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66925"/>
  <mc:AlternateContent xmlns:mc="http://schemas.openxmlformats.org/markup-compatibility/2006">
    <mc:Choice Requires="x15">
      <x15ac:absPath xmlns:x15ac="http://schemas.microsoft.com/office/spreadsheetml/2010/11/ac" url="C:\Users\Zenobia\Documents\Research\Data\FiscalData\Nipa2019\"/>
    </mc:Choice>
  </mc:AlternateContent>
  <xr:revisionPtr revIDLastSave="0" documentId="13_ncr:1_{56C151C3-6544-44B6-A8FA-12B4A83251D1}" xr6:coauthVersionLast="44" xr6:coauthVersionMax="44" xr10:uidLastSave="{00000000-0000-0000-0000-000000000000}"/>
  <bookViews>
    <workbookView xWindow="0" yWindow="0" windowWidth="28800" windowHeight="15600" activeTab="5" xr2:uid="{F64B0FD1-2FE6-4113-AD6C-C1AB56625CE7}"/>
  </bookViews>
  <sheets>
    <sheet name="README" sheetId="1" r:id="rId1"/>
    <sheet name="ReceiptsExp" sheetId="2" r:id="rId2"/>
    <sheet name="DebtAnnual" sheetId="5" r:id="rId3"/>
    <sheet name="OtherGovt" sheetId="6" r:id="rId4"/>
    <sheet name="MacroQtr" sheetId="9" r:id="rId5"/>
    <sheet name="MacroMon" sheetId="8" r:id="rId6"/>
    <sheet name="DuplicateMon" sheetId="12"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91" i="2" l="1"/>
  <c r="P27" i="6"/>
  <c r="P26" i="6"/>
  <c r="P25" i="6"/>
  <c r="P23" i="6"/>
  <c r="P22" i="6"/>
  <c r="P21" i="6"/>
  <c r="P19" i="6"/>
  <c r="P18" i="6"/>
  <c r="P17" i="6"/>
  <c r="P15" i="6"/>
  <c r="P14" i="6"/>
  <c r="P13" i="6"/>
  <c r="P11" i="6"/>
  <c r="P10" i="6"/>
  <c r="P9" i="6"/>
  <c r="C69" i="5" l="1"/>
  <c r="C68" i="5"/>
  <c r="C67" i="5"/>
  <c r="C66" i="5"/>
  <c r="C65" i="5"/>
  <c r="C64" i="5"/>
  <c r="C63" i="5"/>
  <c r="C62" i="5"/>
  <c r="C61" i="5"/>
  <c r="C60" i="5"/>
  <c r="C59" i="5"/>
  <c r="C58" i="5"/>
  <c r="C57" i="5"/>
  <c r="C56" i="5"/>
  <c r="C55" i="5"/>
  <c r="C54" i="5"/>
  <c r="C53" i="5"/>
  <c r="C52" i="5"/>
  <c r="C51" i="5"/>
  <c r="C50" i="5"/>
  <c r="C49" i="5"/>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C10" i="5"/>
  <c r="C9" i="5"/>
  <c r="C8" i="5"/>
  <c r="C7" i="5"/>
  <c r="C6" i="5"/>
  <c r="C5" i="5"/>
  <c r="C4" i="5"/>
  <c r="C3" i="5"/>
  <c r="C2" i="5"/>
  <c r="I294" i="2" l="1"/>
  <c r="I293" i="2"/>
  <c r="I292" i="2"/>
  <c r="I291" i="2"/>
  <c r="I290" i="2"/>
  <c r="I289" i="2"/>
  <c r="I288" i="2"/>
  <c r="I287" i="2"/>
  <c r="I286" i="2"/>
  <c r="I285" i="2"/>
  <c r="I284" i="2"/>
  <c r="I283" i="2"/>
  <c r="I282" i="2"/>
  <c r="I281" i="2"/>
  <c r="I280" i="2"/>
  <c r="I279" i="2"/>
  <c r="I278" i="2"/>
  <c r="I277" i="2"/>
  <c r="I276" i="2"/>
  <c r="I275" i="2"/>
  <c r="I274" i="2"/>
  <c r="I273" i="2"/>
  <c r="I272" i="2"/>
  <c r="I271" i="2"/>
  <c r="I270" i="2"/>
  <c r="I269" i="2"/>
  <c r="I268" i="2"/>
  <c r="I267" i="2"/>
  <c r="I266" i="2"/>
  <c r="I265" i="2"/>
  <c r="I264" i="2"/>
  <c r="I263" i="2"/>
  <c r="I262" i="2"/>
  <c r="I261" i="2"/>
  <c r="I260" i="2"/>
  <c r="I259" i="2"/>
  <c r="I258" i="2"/>
  <c r="I257" i="2"/>
  <c r="I256" i="2"/>
  <c r="I255" i="2"/>
  <c r="I254" i="2"/>
  <c r="I253" i="2"/>
  <c r="I252" i="2"/>
  <c r="I251" i="2"/>
  <c r="I250" i="2"/>
  <c r="I249" i="2"/>
  <c r="I248" i="2"/>
  <c r="I247" i="2"/>
  <c r="I246" i="2"/>
  <c r="I245" i="2"/>
  <c r="I244" i="2"/>
  <c r="I243" i="2"/>
  <c r="I242" i="2"/>
  <c r="I241" i="2"/>
  <c r="I240" i="2"/>
  <c r="I239" i="2"/>
  <c r="I238" i="2"/>
  <c r="I237" i="2"/>
  <c r="I236" i="2"/>
  <c r="I235" i="2"/>
  <c r="I234" i="2"/>
  <c r="I233" i="2"/>
  <c r="I232" i="2"/>
  <c r="I231" i="2"/>
  <c r="I230" i="2"/>
  <c r="I229" i="2"/>
  <c r="I228" i="2"/>
  <c r="I227" i="2"/>
  <c r="I226" i="2"/>
  <c r="I225" i="2"/>
  <c r="I224" i="2"/>
  <c r="I223" i="2"/>
  <c r="I222" i="2"/>
  <c r="I221" i="2"/>
  <c r="I220" i="2"/>
  <c r="I219" i="2"/>
  <c r="I218" i="2"/>
  <c r="I217" i="2"/>
  <c r="I216" i="2"/>
  <c r="I215" i="2"/>
  <c r="I214" i="2"/>
  <c r="I213" i="2"/>
  <c r="I212" i="2"/>
  <c r="I211" i="2"/>
  <c r="I210" i="2"/>
  <c r="I209" i="2"/>
  <c r="I208" i="2"/>
  <c r="I207" i="2"/>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H294" i="2"/>
  <c r="H293" i="2"/>
  <c r="H292"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alcChain>
</file>

<file path=xl/sharedStrings.xml><?xml version="1.0" encoding="utf-8"?>
<sst xmlns="http://schemas.openxmlformats.org/spreadsheetml/2006/main" count="1019" uniqueCount="219">
  <si>
    <r>
      <t>Government consumption expenditures</t>
    </r>
    <r>
      <rPr>
        <sz val="10"/>
        <color rgb="FF333333"/>
        <rFont val="Arial"/>
        <family val="2"/>
      </rPr>
      <t> include spending by governments to produce and provide services to the public, such as national defense and education. </t>
    </r>
    <r>
      <rPr>
        <sz val="10"/>
        <color rgb="FF2375AE"/>
        <rFont val="Arial"/>
        <family val="2"/>
      </rPr>
      <t>Government gross investment</t>
    </r>
    <r>
      <rPr>
        <sz val="10"/>
        <color rgb="FF333333"/>
        <rFont val="Arial"/>
        <family val="2"/>
      </rPr>
      <t> consists of spending on fixed assets that directly benefit the public, such as highway construction, or that assist government agencies in doing their jobs, such as military hardware. Consumption expenditures and gross investment are the measures of government spending included in calculations of gross domestic product, or GDP.</t>
    </r>
  </si>
  <si>
    <t>Government current expenditures include consumption expenditures, plus spending on social benefits and other transfers, interest payments, and subsidies to businesses.</t>
  </si>
  <si>
    <t>Government current receipts include revenues from taxes, employer and employee contributions to government social insurance; transfers, such as fines; and various types of income, such as rent or royalties.</t>
  </si>
  <si>
    <t>Additional government data are found in BEA's fixed asset statistics. Governments' fixed assets include buildings, roads, vehicles, computers and software, and other assets that they use for at least a year. In addition to investment, the data include governments' net stock of fixed assets, depreciation, and average age.</t>
  </si>
  <si>
    <t xml:space="preserve"> </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</si>
  <si>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</si>
  <si>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</si>
  <si>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</si>
  <si>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</si>
  <si>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</si>
  <si>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</si>
  <si>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</si>
  <si>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</si>
  <si>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</si>
  <si>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</si>
  <si>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</si>
  <si>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</si>
  <si>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</si>
  <si>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</si>
  <si>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</si>
  <si>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</si>
  <si>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</si>
  <si>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</si>
  <si>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</si>
  <si>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</si>
  <si>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</si>
  <si>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</si>
  <si>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</si>
  <si>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</si>
  <si>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</si>
  <si>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</si>
  <si>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</si>
  <si>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</si>
  <si>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</si>
  <si>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</si>
  <si>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</si>
  <si>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</si>
  <si>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</si>
  <si>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</si>
  <si>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</si>
  <si>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</si>
  <si>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</si>
  <si>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</si>
  <si>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</si>
  <si>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</si>
  <si>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</si>
  <si>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</si>
  <si>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</si>
  <si>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</si>
  <si>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</si>
  <si>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</si>
  <si>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</si>
  <si>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</si>
  <si>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</si>
  <si>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</si>
  <si>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</si>
  <si>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</si>
  <si>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</si>
  <si>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</si>
  <si>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</si>
  <si>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</si>
  <si>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</si>
  <si>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</si>
  <si>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</si>
  <si>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</si>
  <si>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</si>
  <si>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</si>
  <si>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</si>
  <si>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</si>
  <si>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Q1</t>
  </si>
  <si>
    <t>Q2</t>
  </si>
  <si>
    <t>Q3</t>
  </si>
  <si>
    <t>Q4</t>
  </si>
  <si>
    <t>GCurrentExp</t>
  </si>
  <si>
    <t xml:space="preserve">       GCurrent receipts</t>
  </si>
  <si>
    <t xml:space="preserve">       FedCurrent receipts</t>
  </si>
  <si>
    <t>FedCurrentExp</t>
  </si>
  <si>
    <t xml:space="preserve">        National defense consumption expenditures and gross investment</t>
  </si>
  <si>
    <t>Gdeficit</t>
  </si>
  <si>
    <t>FedDeficit</t>
  </si>
  <si>
    <t>CochraneSurpus</t>
  </si>
  <si>
    <t>GDPDEF</t>
  </si>
  <si>
    <t>GDP</t>
  </si>
  <si>
    <t>Dollar Amount</t>
  </si>
  <si>
    <t>PctChge</t>
  </si>
  <si>
    <t xml:space="preserve">        Personal consumption expenditures (PCE)</t>
  </si>
  <si>
    <t>Goods</t>
  </si>
  <si>
    <t xml:space="preserve">    Durable goods</t>
  </si>
  <si>
    <t xml:space="preserve">    Nondurable goods</t>
  </si>
  <si>
    <t>Services</t>
  </si>
  <si>
    <t>run('C:\Your Directory\subfolder\scriptname.m')</t>
  </si>
  <si>
    <t>1.Berndt Lusting</t>
  </si>
  <si>
    <t>NIPA Table 3.2, Government Current Receipts and Expenditures, seasonally adjusted and measured in billions of dollars:</t>
  </si>
  <si>
    <t xml:space="preserve">    Government expenditures G include </t>
  </si>
  <si>
    <t xml:space="preserve">        - current expenditures (Line 41) - consumption of fixed capital (Line 45) </t>
  </si>
  <si>
    <t xml:space="preserve">                                         - debt interest payments (Line 29) </t>
  </si>
  <si>
    <t xml:space="preserve">        - gross government investment (Line 42)</t>
  </si>
  <si>
    <t xml:space="preserve">        - capital transfer payments (Line 43). </t>
  </si>
  <si>
    <t xml:space="preserve">    Total government expenditure:</t>
  </si>
  <si>
    <t xml:space="preserve">        1 defense spending, Gdef National defense spending data are from NIPA Table 3.9.5., Line 11 (national defense expenditures) -  proportion of consumption of fixed capital attributable to defense spending (as a percentage of total spending)</t>
  </si>
  <si>
    <t xml:space="preserve">        2 non-defense spending Gndef = G - Gdef </t>
  </si>
  <si>
    <t>2. Ramey ? and Dai Phillipon both follow ?Perotti and Blanchard fiscal data</t>
  </si>
  <si>
    <t>government receipts T:</t>
  </si>
  <si>
    <t xml:space="preserve">    total receipts (Line 37 of NIPA Table 3.2):</t>
  </si>
  <si>
    <t xml:space="preserve">        current tax receipts</t>
  </si>
  <si>
    <t xml:space="preserve">        contributions for social insurance</t>
  </si>
  <si>
    <t xml:space="preserve">        income receipts on other assets </t>
  </si>
  <si>
    <t xml:space="preserve">        current transfer receipts</t>
  </si>
  <si>
    <t xml:space="preserve">        adding seignorage revenue at time t as $\frac{M_t-M_{t-1}}{CPI_t}$, where $M_t$ is the monetary base at time t and $CPI_t$ is the price level defined by the consumer price index at t. Therefore real seignorage revenue includes the "inflation tax", the resources generated from adjusting the real value the existing monetary base, and the real value of revenues from a change in the monetary base. </t>
  </si>
  <si>
    <t xml:space="preserve">            </t>
  </si>
  <si>
    <t>3. Dai and Phillipon follow Blanchard and Perotti (2002) and use data from the National Income and Product Accounts</t>
  </si>
  <si>
    <t xml:space="preserve">    nominal purchases of goods and services G </t>
  </si>
  <si>
    <t xml:space="preserve">    nominal taxes T - transfers </t>
  </si>
  <si>
    <t xml:space="preserve">    • Government spending = purchase of goods and services by federal and state and local governments.</t>
  </si>
  <si>
    <t xml:space="preserve">      G = ggfe + ggse</t>
  </si>
  <si>
    <t xml:space="preserve">    • Net taxes minus transfers + interest payments by the government.</t>
  </si>
  <si>
    <t xml:space="preserve">     $T = |ggfr {+z ggsr}$ receipts</t>
  </si>
  <si>
    <t xml:space="preserve">    $- g|gaid - g{gzftp - ggs}t$</t>
  </si>
  <si>
    <t xml:space="preserve">    aid and transfers</t>
  </si>
  <si>
    <t xml:space="preserve">    $- |ggfint{-z ggsin}t$</t>
  </si>
  <si>
    <t xml:space="preserve">    net interest paid</t>
  </si>
  <si>
    <t xml:space="preserve">    $+ |gg{szdiv}$</t>
  </si>
  <si>
    <t>A091RC1Q027SBEA</t>
  </si>
  <si>
    <t>lin</t>
  </si>
  <si>
    <t>Q</t>
  </si>
  <si>
    <t>AD01RC1Q027SBEA</t>
  </si>
  <si>
    <t>A928RC1Q027SBEA</t>
  </si>
  <si>
    <t>DPIC96</t>
  </si>
  <si>
    <t>A030RC1Q027SBEA</t>
  </si>
  <si>
    <t>NA000258Q</t>
  </si>
  <si>
    <t>A229RX0</t>
  </si>
  <si>
    <t>M</t>
  </si>
  <si>
    <t>FGCFCEQ027S</t>
  </si>
  <si>
    <t>W713RC1A027NBEA</t>
  </si>
  <si>
    <t>A</t>
  </si>
  <si>
    <t>M318491Q027NBEA</t>
  </si>
  <si>
    <t>M318491A027NBEA</t>
  </si>
  <si>
    <t>A782RC1Q027SBEA</t>
  </si>
  <si>
    <t>GGGDTAUSA188N</t>
  </si>
  <si>
    <t>Federal government current expenditures: Interest payments</t>
  </si>
  <si>
    <t>U.S. Bureau of Economic Analysis</t>
  </si>
  <si>
    <t>Quarterly</t>
  </si>
  <si>
    <t>Billions of Dollars</t>
  </si>
  <si>
    <t>1947-01-01 to 2019-01-01</t>
  </si>
  <si>
    <t>date</t>
  </si>
  <si>
    <t>value</t>
  </si>
  <si>
    <t>Net lending or net borrowing (-), NIPAs: Government</t>
  </si>
  <si>
    <t>1960-01-01 to 2019-01-01</t>
  </si>
  <si>
    <t>Gross domestic investment, capital account transactions, and net lending, NIPAs</t>
  </si>
  <si>
    <t>Real Disposable Personal Income</t>
  </si>
  <si>
    <t>Billions of Chained 2012 Dollars</t>
  </si>
  <si>
    <t>Net lending or net borrowing (-), NIPAs: Government: Statistical discrepancy</t>
  </si>
  <si>
    <t>Millions of Dollars</t>
  </si>
  <si>
    <t>2002-01-01 to 2019-01-01</t>
  </si>
  <si>
    <t>Real Disposable Personal Income: Per Capita</t>
  </si>
  <si>
    <t>Monthly</t>
  </si>
  <si>
    <t>Chained 2012 Dollars</t>
  </si>
  <si>
    <t>1959-01-01 to 2019-05-01</t>
  </si>
  <si>
    <t>Federal government; consumption of fixed capital, equipment, software, and structures, current cost basis (NIPA basis), Flow</t>
  </si>
  <si>
    <t>Board of Governors of the Federal Reserve System (US)</t>
  </si>
  <si>
    <t>1946-10-01 to 2018-04-01</t>
  </si>
  <si>
    <t>Statistical differences (USDA vs. NIPAs farm income)</t>
  </si>
  <si>
    <t>Annual</t>
  </si>
  <si>
    <t>1987-01-01 to 2017-01-01</t>
  </si>
  <si>
    <t>Federal government current expenditures, NIPAs</t>
  </si>
  <si>
    <t>1959-07-01 to 2017-10-01</t>
  </si>
  <si>
    <t>1952-01-01 to 2017-01-01</t>
  </si>
  <si>
    <t>Gross government investment</t>
  </si>
  <si>
    <t>General government gross debt for United States</t>
  </si>
  <si>
    <t>International Monetary Fund</t>
  </si>
  <si>
    <t>Percent of GDP</t>
  </si>
  <si>
    <t>2001-01-01 to 2017-01-01</t>
  </si>
  <si>
    <t>FedInterestPaymenTs</t>
  </si>
  <si>
    <t>W069RC1Q027SBEA</t>
  </si>
  <si>
    <t>Government capital transfer payments</t>
  </si>
  <si>
    <t>CapTransferPmts</t>
  </si>
  <si>
    <t>UNRATE</t>
  </si>
  <si>
    <t>PAYEMS</t>
  </si>
  <si>
    <t>INDPRO</t>
  </si>
  <si>
    <t>Industrial Production Index, Index 2012=100, Monthly, Seasonally Adjusted</t>
  </si>
  <si>
    <t>Civilian Unemployment Rate</t>
  </si>
  <si>
    <t>U.S. Bureau of Labor Statistics</t>
  </si>
  <si>
    <t>Percent</t>
  </si>
  <si>
    <t>1948-01-01 to 2019-06-01</t>
  </si>
  <si>
    <t>All Employees: Total Nonfarm Payrolls</t>
  </si>
  <si>
    <t>Thousands of Persons</t>
  </si>
  <si>
    <t>1939-01-01 to 2019-06-01</t>
  </si>
  <si>
    <t>Industrial Production Index</t>
  </si>
  <si>
    <t>Index 2012=100</t>
  </si>
  <si>
    <t>1919-01-01 to 2019-06-01</t>
  </si>
  <si>
    <t>https://www.bls.gov/cps/cps_htgm.htm</t>
  </si>
  <si>
    <t>Date</t>
  </si>
  <si>
    <t>Asterisk 1975-1985 means</t>
  </si>
  <si>
    <t>Year</t>
  </si>
  <si>
    <t>Qtr</t>
  </si>
  <si>
    <t>rameynews</t>
  </si>
  <si>
    <t>top3xsret</t>
  </si>
  <si>
    <t>mfev</t>
  </si>
  <si>
    <t>CPILFESL</t>
  </si>
  <si>
    <t>WPSFD4131</t>
  </si>
  <si>
    <t>PPIFIS</t>
  </si>
  <si>
    <t>SPCS20RSA</t>
  </si>
  <si>
    <t>Consumer Price Index for All Urban Consumers: All Items Less Food and Energy</t>
  </si>
  <si>
    <t>Index 1982-1984=100</t>
  </si>
  <si>
    <t>1957-01-01 to 2019-06-01</t>
  </si>
  <si>
    <t>Producer Price Index by Commodity for Final Demand: Finished Goods Less Foods and Energy</t>
  </si>
  <si>
    <t>Index 1982=100</t>
  </si>
  <si>
    <t>1974-01-01 to 2019-06-01</t>
  </si>
  <si>
    <t>Producer Price Index by Commodity for Final Demand</t>
  </si>
  <si>
    <t>Index Nov 2009= 100</t>
  </si>
  <si>
    <t>2009-11-01 to 2019-06-01</t>
  </si>
  <si>
    <t>S&amp;P/Case-Shiller 20-City Composite Home Price Index</t>
  </si>
  <si>
    <t>S&amp;P Dow Jones Indices LLC</t>
  </si>
  <si>
    <t>Index Jan 2000=100</t>
  </si>
  <si>
    <t>2000-01-01 to 2019-04-01</t>
  </si>
  <si>
    <t>WPSFD49207</t>
  </si>
  <si>
    <t>Producer Price Index by Commodity for Final Demand: Finished Goods</t>
  </si>
  <si>
    <t>1947-04-01 to 2019-06-01</t>
  </si>
  <si>
    <t>5B1214:H1246.5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</si>
</sst>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mm/dd/yyyy"/>
  </numFmts>
  <fonts count="11" x14ac:knownFonts="1">
    <font>
      <sz val="11"/>
      <color theme="1"/>
      <name val="Calibri"/>
      <family val="2"/>
      <scheme val="minor"/>
    </font>
    <font>
      <sz val="10"/>
      <color rgb="FF333333"/>
      <name val="Arial"/>
      <family val="2"/>
    </font>
    <font>
      <sz val="10"/>
      <color rgb="FF2375AE"/>
      <name val="Arial"/>
      <family val="2"/>
    </font>
    <font>
      <u/>
      <sz val="11"/>
      <color theme="10"/>
      <name val="Calibri"/>
      <family val="2"/>
      <scheme val="minor"/>
    </font>
    <font>
      <sz val="10"/>
      <name val="Arial"/>
      <family val="2"/>
    </font>
    <font>
      <b/>
      <sz val="10"/>
      <name val="Arial"/>
      <family val="2"/>
    </font>
    <font>
      <b/>
      <sz val="11"/>
      <color rgb="FFFFFFFF"/>
      <name val="Verdana"/>
      <family val="2"/>
    </font>
    <font>
      <sz val="9.9"/>
      <color rgb="FF333333"/>
      <name val="Verdana"/>
      <family val="2"/>
    </font>
    <font>
      <sz val="11"/>
      <name val="Calibri"/>
      <family val="2"/>
      <scheme val="minor"/>
    </font>
    <font>
      <sz val="9.9"/>
      <color rgb="FF666666"/>
      <name val="Verdana"/>
      <family val="2"/>
    </font>
    <font>
      <sz val="10"/>
      <color theme="1"/>
      <name val="Arial"/>
      <family val="2"/>
    </font>
  </fonts>
  <fills count="3">
    <fill>
      <patternFill patternType="none"/>
    </fill>
    <fill>
      <patternFill patternType="gray125"/>
    </fill>
    <fill>
      <patternFill patternType="solid">
        <fgColor rgb="FF3366CC"/>
        <bgColor indexed="64"/>
      </patternFill>
    </fill>
  </fills>
  <borders count="10">
    <border>
      <left/>
      <right/>
      <top/>
      <bottom/>
      <diagonal/>
    </border>
    <border>
      <left style="thin">
        <color indexed="9"/>
      </left>
      <right style="thin">
        <color indexed="9"/>
      </right>
      <top style="thin">
        <color indexed="9"/>
      </top>
      <bottom style="thin">
        <color indexed="9"/>
      </bottom>
      <diagonal/>
    </border>
    <border>
      <left/>
      <right style="medium">
        <color rgb="FFFF6600"/>
      </right>
      <top style="medium">
        <color rgb="FFFF6600"/>
      </top>
      <bottom/>
      <diagonal/>
    </border>
    <border>
      <left/>
      <right style="medium">
        <color rgb="FFFF6600"/>
      </right>
      <top/>
      <bottom style="mediumDashed">
        <color rgb="FFCCCCCC"/>
      </bottom>
      <diagonal/>
    </border>
    <border>
      <left/>
      <right style="medium">
        <color rgb="FFFF6600"/>
      </right>
      <top/>
      <bottom style="medium">
        <color rgb="FFFF6600"/>
      </bottom>
      <diagonal/>
    </border>
    <border>
      <left/>
      <right style="medium">
        <color rgb="FFFF6600"/>
      </right>
      <top style="medium">
        <color rgb="FFFF6600"/>
      </top>
      <bottom style="mediumDashed">
        <color rgb="FFCCCCCC"/>
      </bottom>
      <diagonal/>
    </border>
    <border>
      <left style="medium">
        <color rgb="FFFF6600"/>
      </left>
      <right/>
      <top style="medium">
        <color rgb="FFFF6600"/>
      </top>
      <bottom/>
      <diagonal/>
    </border>
    <border>
      <left style="medium">
        <color rgb="FFFF6600"/>
      </left>
      <right style="mediumDashed">
        <color rgb="FFCCCCCC"/>
      </right>
      <top/>
      <bottom style="mediumDashed">
        <color rgb="FFCCCCCC"/>
      </bottom>
      <diagonal/>
    </border>
    <border>
      <left style="medium">
        <color rgb="FFFF6600"/>
      </left>
      <right style="mediumDashed">
        <color rgb="FFCCCCCC"/>
      </right>
      <top/>
      <bottom style="medium">
        <color rgb="FFFF6600"/>
      </bottom>
      <diagonal/>
    </border>
    <border>
      <left style="medium">
        <color rgb="FFFF6600"/>
      </left>
      <right style="mediumDashed">
        <color rgb="FFCCCCCC"/>
      </right>
      <top style="medium">
        <color rgb="FFFF6600"/>
      </top>
      <bottom style="mediumDashed">
        <color rgb="FFCCCCCC"/>
      </bottom>
      <diagonal/>
    </border>
  </borders>
  <cellStyleXfs count="4">
    <xf numFmtId="0" fontId="0" fillId="0" borderId="0"/>
    <xf numFmtId="0" fontId="3" fillId="0" borderId="0" applyNumberFormat="0" applyFill="0" applyBorder="0" applyAlignment="0" applyProtection="0"/>
    <xf numFmtId="0" fontId="4" fillId="0" borderId="0"/>
    <xf numFmtId="0" fontId="10" fillId="0" borderId="0"/>
  </cellStyleXfs>
  <cellXfs count="43">
    <xf numFmtId="0" fontId="0" fillId="0" borderId="0" xfId="0"/>
    <xf numFmtId="0" fontId="3" fillId="0" borderId="0" xfId="1" applyAlignment="1">
      <alignment vertical="center" wrapText="1"/>
    </xf>
    <xf numFmtId="0" fontId="2" fillId="0" borderId="0" xfId="0" applyFont="1" applyAlignment="1">
      <alignment vertical="top" wrapText="1"/>
    </xf>
    <xf numFmtId="0" fontId="4" fillId="0" borderId="0" xfId="2"/>
    <xf numFmtId="0" fontId="5" fillId="0" borderId="0" xfId="2" applyFont="1"/>
    <xf numFmtId="0" fontId="5" fillId="0" borderId="0" xfId="2" applyFont="1"/>
    <xf numFmtId="0" fontId="5" fillId="0" borderId="0" xfId="2" applyFont="1"/>
    <xf numFmtId="0" fontId="4" fillId="0" borderId="0" xfId="2"/>
    <xf numFmtId="0" fontId="4" fillId="0" borderId="0" xfId="2"/>
    <xf numFmtId="0" fontId="4" fillId="0" borderId="0" xfId="2"/>
    <xf numFmtId="0" fontId="4" fillId="0" borderId="0" xfId="2"/>
    <xf numFmtId="0" fontId="4" fillId="0" borderId="0" xfId="2"/>
    <xf numFmtId="0" fontId="4" fillId="0" borderId="0" xfId="2"/>
    <xf numFmtId="0" fontId="4" fillId="0" borderId="0" xfId="2"/>
    <xf numFmtId="0" fontId="4" fillId="0" borderId="0" xfId="2"/>
    <xf numFmtId="0" fontId="5" fillId="0" borderId="0" xfId="2" applyFont="1"/>
    <xf numFmtId="164" fontId="4" fillId="0" borderId="0" xfId="2" applyNumberFormat="1"/>
    <xf numFmtId="0" fontId="6" fillId="2" borderId="2" xfId="0" applyFont="1" applyFill="1" applyBorder="1" applyAlignment="1">
      <alignment horizontal="center" vertical="center" wrapText="1"/>
    </xf>
    <xf numFmtId="4" fontId="7" fillId="0" borderId="3" xfId="0" applyNumberFormat="1" applyFont="1" applyBorder="1" applyAlignment="1">
      <alignment horizontal="right" vertical="top" wrapText="1"/>
    </xf>
    <xf numFmtId="164" fontId="0" fillId="0" borderId="0" xfId="0" applyNumberFormat="1"/>
    <xf numFmtId="4" fontId="7" fillId="0" borderId="4" xfId="0" applyNumberFormat="1" applyFont="1" applyBorder="1" applyAlignment="1">
      <alignment horizontal="right" vertical="top" wrapText="1"/>
    </xf>
    <xf numFmtId="4" fontId="7" fillId="0" borderId="5" xfId="0" applyNumberFormat="1" applyFont="1" applyBorder="1" applyAlignment="1">
      <alignment horizontal="right" vertical="top" wrapText="1"/>
    </xf>
    <xf numFmtId="0" fontId="5" fillId="0" borderId="0" xfId="2" applyFont="1"/>
    <xf numFmtId="0" fontId="4" fillId="0" borderId="0" xfId="2"/>
    <xf numFmtId="0" fontId="4" fillId="0" borderId="0" xfId="2" applyFont="1"/>
    <xf numFmtId="0" fontId="4" fillId="0" borderId="0" xfId="2" applyFont="1" applyFill="1"/>
    <xf numFmtId="0" fontId="8" fillId="0" borderId="0" xfId="0" applyFont="1" applyFill="1"/>
    <xf numFmtId="0" fontId="4" fillId="0" borderId="1" xfId="2" applyFont="1" applyFill="1" applyBorder="1" applyAlignment="1">
      <alignment horizontal="center"/>
    </xf>
    <xf numFmtId="165" fontId="0" fillId="0" borderId="0" xfId="0" applyNumberFormat="1"/>
    <xf numFmtId="166" fontId="0" fillId="0" borderId="0" xfId="0" applyNumberFormat="1"/>
    <xf numFmtId="166" fontId="3" fillId="0" borderId="0" xfId="1" applyNumberFormat="1"/>
    <xf numFmtId="0" fontId="4" fillId="0" borderId="1" xfId="2" applyFont="1" applyFill="1" applyBorder="1" applyAlignment="1">
      <alignment horizontal="center"/>
    </xf>
    <xf numFmtId="0" fontId="6" fillId="2" borderId="6" xfId="0" applyFont="1" applyFill="1" applyBorder="1" applyAlignment="1">
      <alignment horizontal="center" vertical="center" wrapText="1"/>
    </xf>
    <xf numFmtId="14" fontId="7" fillId="0" borderId="7" xfId="0" applyNumberFormat="1" applyFont="1" applyBorder="1" applyAlignment="1">
      <alignment horizontal="right" vertical="top" wrapText="1"/>
    </xf>
    <xf numFmtId="14" fontId="7" fillId="0" borderId="8" xfId="0" applyNumberFormat="1" applyFont="1" applyBorder="1" applyAlignment="1">
      <alignment horizontal="right" vertical="top" wrapText="1"/>
    </xf>
    <xf numFmtId="14" fontId="7" fillId="0" borderId="9" xfId="0" applyNumberFormat="1" applyFont="1" applyBorder="1" applyAlignment="1">
      <alignment horizontal="right" vertical="top" wrapText="1"/>
    </xf>
    <xf numFmtId="0" fontId="9" fillId="0" borderId="0" xfId="0" applyFont="1" applyAlignment="1">
      <alignment horizontal="right" vertical="top" wrapText="1" indent="1"/>
    </xf>
    <xf numFmtId="0" fontId="0" fillId="0" borderId="0" xfId="0" applyAlignment="1">
      <alignment vertical="center" wrapText="1"/>
    </xf>
    <xf numFmtId="0" fontId="10" fillId="0" borderId="0" xfId="3"/>
    <xf numFmtId="0" fontId="4" fillId="0" borderId="0" xfId="3" applyFont="1"/>
    <xf numFmtId="0" fontId="10" fillId="0" borderId="0" xfId="3" applyFont="1"/>
    <xf numFmtId="165" fontId="3" fillId="0" borderId="0" xfId="1" applyNumberFormat="1"/>
    <xf numFmtId="0" fontId="4" fillId="0" borderId="1" xfId="2" applyFont="1" applyFill="1" applyBorder="1" applyAlignment="1">
      <alignment horizontal="center"/>
    </xf>
  </cellXfs>
  <cellStyles count="4">
    <cellStyle name="Hyperlink" xfId="1" builtinId="8"/>
    <cellStyle name="Normal" xfId="0" builtinId="0"/>
    <cellStyle name="Normal 2" xfId="2" xr:uid="{613DA7EF-FB26-4DE8-A917-DD1104819EF3}"/>
    <cellStyle name="Normal 3" xfId="3" xr:uid="{947B77E9-C7A1-40B2-B1D0-D8ABCE3E45E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bea.gov/help/glossary/fixed-assets" TargetMode="External"/><Relationship Id="rId2" Type="http://schemas.openxmlformats.org/officeDocument/2006/relationships/hyperlink" Target="https://www.bea.gov/help/glossary/government-current-receipts" TargetMode="External"/><Relationship Id="rId1" Type="http://schemas.openxmlformats.org/officeDocument/2006/relationships/hyperlink" Target="https://www.bea.gov/help/glossary/government-current-expenditures"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fred.stlouisfed.org/series/FGCFCEQ027S" TargetMode="External"/><Relationship Id="rId13" Type="http://schemas.openxmlformats.org/officeDocument/2006/relationships/hyperlink" Target="https://fred.stlouisfed.org/series/GGGDTAUSA188N" TargetMode="External"/><Relationship Id="rId3" Type="http://schemas.openxmlformats.org/officeDocument/2006/relationships/hyperlink" Target="https://fred.stlouisfed.org/series/A928RC1Q027SBEA" TargetMode="External"/><Relationship Id="rId7" Type="http://schemas.openxmlformats.org/officeDocument/2006/relationships/hyperlink" Target="https://fred.stlouisfed.org/series/A229RX0" TargetMode="External"/><Relationship Id="rId12" Type="http://schemas.openxmlformats.org/officeDocument/2006/relationships/hyperlink" Target="https://fred.stlouisfed.org/series/A782RC1Q027SBEA" TargetMode="External"/><Relationship Id="rId2" Type="http://schemas.openxmlformats.org/officeDocument/2006/relationships/hyperlink" Target="https://fred.stlouisfed.org/series/AD01RC1Q027SBEA" TargetMode="External"/><Relationship Id="rId1" Type="http://schemas.openxmlformats.org/officeDocument/2006/relationships/hyperlink" Target="https://fred.stlouisfed.org/series/A091RC1Q027SBEA" TargetMode="External"/><Relationship Id="rId6" Type="http://schemas.openxmlformats.org/officeDocument/2006/relationships/hyperlink" Target="https://fred.stlouisfed.org/series/NA000258Q" TargetMode="External"/><Relationship Id="rId11" Type="http://schemas.openxmlformats.org/officeDocument/2006/relationships/hyperlink" Target="https://fred.stlouisfed.org/series/M318491A027NBEA" TargetMode="External"/><Relationship Id="rId5" Type="http://schemas.openxmlformats.org/officeDocument/2006/relationships/hyperlink" Target="https://fred.stlouisfed.org/series/A030RC1Q027SBEA" TargetMode="External"/><Relationship Id="rId10" Type="http://schemas.openxmlformats.org/officeDocument/2006/relationships/hyperlink" Target="https://fred.stlouisfed.org/series/M318491Q027NBEA" TargetMode="External"/><Relationship Id="rId4" Type="http://schemas.openxmlformats.org/officeDocument/2006/relationships/hyperlink" Target="https://fred.stlouisfed.org/series/DPIC96" TargetMode="External"/><Relationship Id="rId9" Type="http://schemas.openxmlformats.org/officeDocument/2006/relationships/hyperlink" Target="https://fred.stlouisfed.org/series/W713RC1A027NBEA" TargetMode="External"/><Relationship Id="rId14" Type="http://schemas.openxmlformats.org/officeDocument/2006/relationships/hyperlink" Target="https://fred.stlouisfed.org/series/W069RC1Q027SBEA"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8" Type="http://schemas.openxmlformats.org/officeDocument/2006/relationships/hyperlink" Target="https://fred.stlouisfed.org/series/WPSFD49207" TargetMode="External"/><Relationship Id="rId3" Type="http://schemas.openxmlformats.org/officeDocument/2006/relationships/hyperlink" Target="https://fred.stlouisfed.org/series/PAYEMS" TargetMode="External"/><Relationship Id="rId7" Type="http://schemas.openxmlformats.org/officeDocument/2006/relationships/hyperlink" Target="https://fred.stlouisfed.org/series/SPCS20RSA" TargetMode="External"/><Relationship Id="rId2" Type="http://schemas.openxmlformats.org/officeDocument/2006/relationships/hyperlink" Target="https://fred.stlouisfed.org/series/UNRATE" TargetMode="External"/><Relationship Id="rId1" Type="http://schemas.openxmlformats.org/officeDocument/2006/relationships/hyperlink" Target="https://www.bls.gov/cps/cps_htgm.htm" TargetMode="External"/><Relationship Id="rId6" Type="http://schemas.openxmlformats.org/officeDocument/2006/relationships/hyperlink" Target="https://fred.stlouisfed.org/series/PPIFIS" TargetMode="External"/><Relationship Id="rId5" Type="http://schemas.openxmlformats.org/officeDocument/2006/relationships/hyperlink" Target="https://fred.stlouisfed.org/series/CPILFESL" TargetMode="External"/><Relationship Id="rId10" Type="http://schemas.openxmlformats.org/officeDocument/2006/relationships/printerSettings" Target="../printerSettings/printerSettings4.bin"/><Relationship Id="rId4" Type="http://schemas.openxmlformats.org/officeDocument/2006/relationships/hyperlink" Target="https://fred.stlouisfed.org/series/INDPRO" TargetMode="External"/><Relationship Id="rId9" Type="http://schemas.openxmlformats.org/officeDocument/2006/relationships/hyperlink" Target="https://fred.stlouisfed.org/series/WPSFD413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9B0BF-FA6F-4919-B5A7-88FDB2C2584C}">
  <dimension ref="A2:B41"/>
  <sheetViews>
    <sheetView topLeftCell="A6" zoomScale="101" zoomScaleNormal="85" workbookViewId="0">
      <selection activeCell="B15" sqref="B15"/>
    </sheetView>
  </sheetViews>
  <sheetFormatPr defaultRowHeight="15" x14ac:dyDescent="0.25"/>
  <cols>
    <col min="1" max="1" width="38.42578125" customWidth="1"/>
  </cols>
  <sheetData>
    <row r="2" spans="1:2" ht="178.5" x14ac:dyDescent="0.25">
      <c r="A2" s="2" t="s">
        <v>0</v>
      </c>
    </row>
    <row r="3" spans="1:2" ht="75" x14ac:dyDescent="0.25">
      <c r="A3" s="1" t="s">
        <v>1</v>
      </c>
    </row>
    <row r="4" spans="1:2" ht="90" x14ac:dyDescent="0.25">
      <c r="A4" s="1" t="s">
        <v>2</v>
      </c>
    </row>
    <row r="5" spans="1:2" ht="120" x14ac:dyDescent="0.25">
      <c r="A5" s="1" t="s">
        <v>3</v>
      </c>
    </row>
    <row r="9" spans="1:2" x14ac:dyDescent="0.25">
      <c r="B9" t="s">
        <v>91</v>
      </c>
    </row>
    <row r="10" spans="1:2" x14ac:dyDescent="0.25">
      <c r="B10" t="s">
        <v>92</v>
      </c>
    </row>
    <row r="11" spans="1:2" x14ac:dyDescent="0.25">
      <c r="B11" t="s">
        <v>93</v>
      </c>
    </row>
    <row r="12" spans="1:2" x14ac:dyDescent="0.25">
      <c r="B12" t="s">
        <v>94</v>
      </c>
    </row>
    <row r="13" spans="1:2" x14ac:dyDescent="0.25">
      <c r="B13" t="s">
        <v>95</v>
      </c>
    </row>
    <row r="14" spans="1:2" x14ac:dyDescent="0.25">
      <c r="B14" t="s">
        <v>96</v>
      </c>
    </row>
    <row r="15" spans="1:2" x14ac:dyDescent="0.25">
      <c r="B15" t="s">
        <v>97</v>
      </c>
    </row>
    <row r="16" spans="1:2" x14ac:dyDescent="0.25">
      <c r="B16" t="s">
        <v>98</v>
      </c>
    </row>
    <row r="17" spans="2:2" x14ac:dyDescent="0.25">
      <c r="B17" t="s">
        <v>99</v>
      </c>
    </row>
    <row r="18" spans="2:2" x14ac:dyDescent="0.25">
      <c r="B18" t="s">
        <v>100</v>
      </c>
    </row>
    <row r="20" spans="2:2" x14ac:dyDescent="0.25">
      <c r="B20" t="s">
        <v>101</v>
      </c>
    </row>
    <row r="21" spans="2:2" x14ac:dyDescent="0.25">
      <c r="B21" t="s">
        <v>102</v>
      </c>
    </row>
    <row r="22" spans="2:2" x14ac:dyDescent="0.25">
      <c r="B22" t="s">
        <v>103</v>
      </c>
    </row>
    <row r="23" spans="2:2" x14ac:dyDescent="0.25">
      <c r="B23" t="s">
        <v>104</v>
      </c>
    </row>
    <row r="24" spans="2:2" x14ac:dyDescent="0.25">
      <c r="B24" t="s">
        <v>105</v>
      </c>
    </row>
    <row r="25" spans="2:2" x14ac:dyDescent="0.25">
      <c r="B25" t="s">
        <v>106</v>
      </c>
    </row>
    <row r="26" spans="2:2" x14ac:dyDescent="0.25">
      <c r="B26" t="s">
        <v>107</v>
      </c>
    </row>
    <row r="27" spans="2:2" x14ac:dyDescent="0.25">
      <c r="B27" t="s">
        <v>108</v>
      </c>
    </row>
    <row r="28" spans="2:2" x14ac:dyDescent="0.25">
      <c r="B28" t="s">
        <v>109</v>
      </c>
    </row>
    <row r="29" spans="2:2" x14ac:dyDescent="0.25">
      <c r="B29" t="s">
        <v>110</v>
      </c>
    </row>
    <row r="30" spans="2:2" x14ac:dyDescent="0.25">
      <c r="B30" t="s">
        <v>111</v>
      </c>
    </row>
    <row r="31" spans="2:2" x14ac:dyDescent="0.25">
      <c r="B31" t="s">
        <v>112</v>
      </c>
    </row>
    <row r="32" spans="2:2" x14ac:dyDescent="0.25">
      <c r="B32" t="s">
        <v>113</v>
      </c>
    </row>
    <row r="33" spans="2:2" x14ac:dyDescent="0.25">
      <c r="B33" t="s">
        <v>114</v>
      </c>
    </row>
    <row r="34" spans="2:2" x14ac:dyDescent="0.25">
      <c r="B34" t="s">
        <v>115</v>
      </c>
    </row>
    <row r="35" spans="2:2" x14ac:dyDescent="0.25">
      <c r="B35" t="s">
        <v>116</v>
      </c>
    </row>
    <row r="36" spans="2:2" x14ac:dyDescent="0.25">
      <c r="B36" t="s">
        <v>117</v>
      </c>
    </row>
    <row r="37" spans="2:2" x14ac:dyDescent="0.25">
      <c r="B37" t="s">
        <v>118</v>
      </c>
    </row>
    <row r="38" spans="2:2" x14ac:dyDescent="0.25">
      <c r="B38" t="s">
        <v>119</v>
      </c>
    </row>
    <row r="39" spans="2:2" x14ac:dyDescent="0.25">
      <c r="B39" t="s">
        <v>120</v>
      </c>
    </row>
    <row r="40" spans="2:2" x14ac:dyDescent="0.25">
      <c r="B40" t="s">
        <v>121</v>
      </c>
    </row>
    <row r="41" spans="2:2" x14ac:dyDescent="0.25">
      <c r="B41" t="s">
        <v>109</v>
      </c>
    </row>
  </sheetData>
  <hyperlinks>
    <hyperlink ref="A3" r:id="rId1" display="https://www.bea.gov/help/glossary/government-current-expenditures" xr:uid="{F3E1E5F6-B717-4379-9967-6905C6FCD31B}"/>
    <hyperlink ref="A4" r:id="rId2" display="https://www.bea.gov/help/glossary/government-current-receipts" xr:uid="{CAA0560B-8189-4459-972A-158FE51B5A0F}"/>
    <hyperlink ref="A5" r:id="rId3" display="https://www.bea.gov/help/glossary/fixed-assets" xr:uid="{355B6A68-D620-425D-910B-97EFD33CFC73}"/>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5CC9B-2180-40B0-8E88-FEA8DB8726AB}">
  <dimension ref="A3:P441"/>
  <sheetViews>
    <sheetView topLeftCell="B1" workbookViewId="0">
      <selection activeCell="I3" sqref="I3"/>
    </sheetView>
  </sheetViews>
  <sheetFormatPr defaultRowHeight="15" x14ac:dyDescent="0.25"/>
  <cols>
    <col min="1" max="2" width="9.140625" style="26"/>
    <col min="11" max="11" width="17.28515625" customWidth="1"/>
    <col min="14" max="14" width="20.85546875" customWidth="1"/>
  </cols>
  <sheetData>
    <row r="3" spans="1:16" x14ac:dyDescent="0.25">
      <c r="A3" s="25" t="s">
        <v>4</v>
      </c>
      <c r="B3" s="25" t="s">
        <v>4</v>
      </c>
      <c r="C3" s="4" t="s">
        <v>74</v>
      </c>
      <c r="D3" t="s">
        <v>73</v>
      </c>
      <c r="E3" s="5" t="s">
        <v>75</v>
      </c>
      <c r="F3" t="s">
        <v>76</v>
      </c>
      <c r="G3" t="s">
        <v>77</v>
      </c>
      <c r="H3" t="s">
        <v>78</v>
      </c>
      <c r="I3" t="s">
        <v>79</v>
      </c>
      <c r="J3" t="s">
        <v>80</v>
      </c>
      <c r="K3" t="s">
        <v>172</v>
      </c>
      <c r="M3" t="s">
        <v>175</v>
      </c>
      <c r="N3" s="39" t="s">
        <v>195</v>
      </c>
      <c r="O3" s="38" t="s">
        <v>196</v>
      </c>
      <c r="P3" s="40" t="s">
        <v>197</v>
      </c>
    </row>
    <row r="4" spans="1:16" x14ac:dyDescent="0.25">
      <c r="A4" s="42" t="s">
        <v>5</v>
      </c>
      <c r="B4" s="27" t="s">
        <v>69</v>
      </c>
      <c r="C4" s="3">
        <v>55.4</v>
      </c>
      <c r="D4" s="7">
        <v>52.8</v>
      </c>
      <c r="E4" s="10">
        <v>43.4</v>
      </c>
      <c r="F4" s="11">
        <v>40.9</v>
      </c>
      <c r="H4" s="6">
        <f>C4-D4</f>
        <v>2.6000000000000014</v>
      </c>
      <c r="I4">
        <f>E4-F4</f>
        <v>2.5</v>
      </c>
      <c r="K4" s="28">
        <v>5.3520000000000003</v>
      </c>
      <c r="L4" s="28">
        <v>4.9470000000000001</v>
      </c>
      <c r="M4" s="28">
        <v>0</v>
      </c>
      <c r="N4" s="38">
        <v>0</v>
      </c>
      <c r="O4" s="38">
        <v>0</v>
      </c>
      <c r="P4" s="38"/>
    </row>
    <row r="5" spans="1:16" x14ac:dyDescent="0.25">
      <c r="A5" s="42"/>
      <c r="B5" s="27" t="s">
        <v>70</v>
      </c>
      <c r="C5" s="24">
        <v>54.8</v>
      </c>
      <c r="D5" s="7">
        <v>52.4</v>
      </c>
      <c r="E5" s="10">
        <v>42.5</v>
      </c>
      <c r="F5" s="11">
        <v>40.299999999999997</v>
      </c>
      <c r="H5" s="15">
        <f t="shared" ref="H5:H68" si="0">C5-D5</f>
        <v>2.3999999999999986</v>
      </c>
      <c r="I5">
        <f t="shared" ref="I5:I68" si="1">E5-F5</f>
        <v>2.2000000000000028</v>
      </c>
      <c r="K5" s="28">
        <v>5.36</v>
      </c>
      <c r="L5" s="28">
        <v>5.117</v>
      </c>
      <c r="M5" s="28">
        <v>0</v>
      </c>
      <c r="N5" s="38">
        <v>7.8</v>
      </c>
      <c r="O5" s="38">
        <v>-0.207285</v>
      </c>
      <c r="P5" s="38"/>
    </row>
    <row r="6" spans="1:16" x14ac:dyDescent="0.25">
      <c r="A6" s="42"/>
      <c r="B6" s="27" t="s">
        <v>71</v>
      </c>
      <c r="C6" s="3">
        <v>54.4</v>
      </c>
      <c r="D6" s="7">
        <v>54.7</v>
      </c>
      <c r="E6" s="10">
        <v>41.6</v>
      </c>
      <c r="F6" s="11">
        <v>42</v>
      </c>
      <c r="H6" s="15">
        <f t="shared" si="0"/>
        <v>-0.30000000000000426</v>
      </c>
      <c r="I6">
        <f t="shared" si="1"/>
        <v>-0.39999999999999858</v>
      </c>
      <c r="K6" s="28">
        <v>5.3559999999999999</v>
      </c>
      <c r="L6" s="28">
        <v>6.0919999999999996</v>
      </c>
      <c r="M6" s="28">
        <v>0</v>
      </c>
      <c r="N6" s="38">
        <v>0</v>
      </c>
      <c r="O6" s="38">
        <v>-3.1828000000000002E-2</v>
      </c>
      <c r="P6" s="38"/>
    </row>
    <row r="7" spans="1:16" x14ac:dyDescent="0.25">
      <c r="A7" s="42"/>
      <c r="B7" s="27" t="s">
        <v>72</v>
      </c>
      <c r="C7" s="3">
        <v>57</v>
      </c>
      <c r="D7" s="7">
        <v>51.5</v>
      </c>
      <c r="E7" s="10">
        <v>43.8</v>
      </c>
      <c r="F7" s="11">
        <v>38.1</v>
      </c>
      <c r="H7" s="15">
        <f t="shared" si="0"/>
        <v>5.5</v>
      </c>
      <c r="I7">
        <f t="shared" si="1"/>
        <v>5.6999999999999957</v>
      </c>
      <c r="K7" s="28">
        <v>5.44</v>
      </c>
      <c r="L7" s="28">
        <v>6.585</v>
      </c>
      <c r="M7" s="28">
        <v>0</v>
      </c>
      <c r="N7" s="38">
        <v>0</v>
      </c>
      <c r="O7" s="38">
        <v>-4.7345999999999999E-2</v>
      </c>
      <c r="P7" s="38"/>
    </row>
    <row r="8" spans="1:16" x14ac:dyDescent="0.25">
      <c r="A8" s="42" t="s">
        <v>6</v>
      </c>
      <c r="B8" s="27" t="s">
        <v>69</v>
      </c>
      <c r="C8" s="3">
        <v>57.9</v>
      </c>
      <c r="D8" s="7">
        <v>53.1</v>
      </c>
      <c r="E8" s="10">
        <v>44</v>
      </c>
      <c r="F8" s="11">
        <v>38.9</v>
      </c>
      <c r="H8" s="15">
        <f t="shared" si="0"/>
        <v>4.7999999999999972</v>
      </c>
      <c r="I8">
        <f t="shared" si="1"/>
        <v>5.1000000000000014</v>
      </c>
      <c r="K8" s="28">
        <v>5.476</v>
      </c>
      <c r="L8" s="28">
        <v>7.5369999999999999</v>
      </c>
      <c r="M8" s="28">
        <v>0</v>
      </c>
      <c r="N8" s="38">
        <v>1.8</v>
      </c>
      <c r="O8" s="38">
        <v>0.207542</v>
      </c>
      <c r="P8" s="38">
        <v>0.363697722669794</v>
      </c>
    </row>
    <row r="9" spans="1:16" x14ac:dyDescent="0.25">
      <c r="A9" s="42"/>
      <c r="B9" s="27" t="s">
        <v>70</v>
      </c>
      <c r="C9" s="3">
        <v>56.7</v>
      </c>
      <c r="D9" s="7">
        <v>54.1</v>
      </c>
      <c r="E9" s="10">
        <v>42.5</v>
      </c>
      <c r="F9" s="11">
        <v>39.9</v>
      </c>
      <c r="H9" s="15">
        <f t="shared" si="0"/>
        <v>2.6000000000000014</v>
      </c>
      <c r="I9">
        <f t="shared" si="1"/>
        <v>2.6000000000000014</v>
      </c>
      <c r="K9" s="28">
        <v>5.5119999999999996</v>
      </c>
      <c r="L9" s="28">
        <v>8.2460000000000004</v>
      </c>
      <c r="M9" s="28">
        <v>0</v>
      </c>
      <c r="N9" s="38">
        <v>3.5</v>
      </c>
      <c r="O9" s="38">
        <v>0.161663</v>
      </c>
      <c r="P9" s="38">
        <v>-1.0807369151719901</v>
      </c>
    </row>
    <row r="10" spans="1:16" x14ac:dyDescent="0.25">
      <c r="A10" s="42"/>
      <c r="B10" s="27" t="s">
        <v>71</v>
      </c>
      <c r="C10" s="3">
        <v>56.2</v>
      </c>
      <c r="D10" s="7">
        <v>57.3</v>
      </c>
      <c r="E10" s="10">
        <v>41.6</v>
      </c>
      <c r="F10" s="11">
        <v>42.7</v>
      </c>
      <c r="G10" s="11" t="s">
        <v>4</v>
      </c>
      <c r="H10" s="15">
        <f t="shared" si="0"/>
        <v>-1.0999999999999943</v>
      </c>
      <c r="I10">
        <f t="shared" si="1"/>
        <v>-1.1000000000000014</v>
      </c>
      <c r="K10" s="28">
        <v>5.5519999999999996</v>
      </c>
      <c r="L10" s="28">
        <v>8.7780000000000005</v>
      </c>
      <c r="M10" s="28">
        <v>0</v>
      </c>
      <c r="N10" s="38">
        <v>0</v>
      </c>
      <c r="O10" s="38">
        <v>0.14043</v>
      </c>
      <c r="P10" s="38">
        <v>-0.441642767231887</v>
      </c>
    </row>
    <row r="11" spans="1:16" x14ac:dyDescent="0.25">
      <c r="A11" s="42"/>
      <c r="B11" s="27" t="s">
        <v>72</v>
      </c>
      <c r="C11" s="3">
        <v>56.2</v>
      </c>
      <c r="D11" s="7">
        <v>58.4</v>
      </c>
      <c r="E11" s="10">
        <v>41.3</v>
      </c>
      <c r="F11" s="11">
        <v>44.1</v>
      </c>
      <c r="H11" s="15">
        <f t="shared" si="0"/>
        <v>-2.1999999999999957</v>
      </c>
      <c r="I11">
        <f t="shared" si="1"/>
        <v>-2.8000000000000043</v>
      </c>
      <c r="K11" s="28">
        <v>5.6760000000000002</v>
      </c>
      <c r="L11" s="28">
        <v>9.3659999999999997</v>
      </c>
      <c r="M11" s="28">
        <v>0</v>
      </c>
      <c r="N11" s="38">
        <v>0</v>
      </c>
      <c r="O11" s="38">
        <v>9.2370000000000004E-3</v>
      </c>
      <c r="P11" s="38">
        <v>-2.3148843841687898</v>
      </c>
    </row>
    <row r="12" spans="1:16" x14ac:dyDescent="0.25">
      <c r="A12" s="42" t="s">
        <v>7</v>
      </c>
      <c r="B12" s="27" t="s">
        <v>69</v>
      </c>
      <c r="C12" s="3">
        <v>55.2</v>
      </c>
      <c r="D12" s="7">
        <v>60.6</v>
      </c>
      <c r="E12" s="10">
        <v>39.9</v>
      </c>
      <c r="F12" s="11">
        <v>45.9</v>
      </c>
      <c r="H12" s="15">
        <f t="shared" si="0"/>
        <v>-5.3999999999999986</v>
      </c>
      <c r="I12">
        <f t="shared" si="1"/>
        <v>-6</v>
      </c>
      <c r="K12" s="28">
        <v>5.7839999999999998</v>
      </c>
      <c r="L12" s="28">
        <v>10.252000000000001</v>
      </c>
      <c r="M12" s="28">
        <v>0</v>
      </c>
      <c r="N12" s="38">
        <v>0</v>
      </c>
      <c r="O12" s="38">
        <v>0.118712</v>
      </c>
      <c r="P12" s="38">
        <v>-0.42624886931829398</v>
      </c>
    </row>
    <row r="13" spans="1:16" x14ac:dyDescent="0.25">
      <c r="A13" s="42"/>
      <c r="B13" s="27" t="s">
        <v>70</v>
      </c>
      <c r="C13" s="3">
        <v>53.5</v>
      </c>
      <c r="D13" s="7">
        <v>62.1</v>
      </c>
      <c r="E13" s="10">
        <v>37.9</v>
      </c>
      <c r="F13" s="11">
        <v>47</v>
      </c>
      <c r="H13" s="15">
        <f t="shared" si="0"/>
        <v>-8.6000000000000014</v>
      </c>
      <c r="I13">
        <f t="shared" si="1"/>
        <v>-9.1000000000000014</v>
      </c>
      <c r="K13" s="28">
        <v>5.8479999999999999</v>
      </c>
      <c r="L13" s="28">
        <v>11.295</v>
      </c>
      <c r="M13" s="28">
        <v>0</v>
      </c>
      <c r="N13" s="38">
        <v>0</v>
      </c>
      <c r="O13" s="38">
        <v>-5.7609999999999996E-3</v>
      </c>
      <c r="P13" s="38">
        <v>-0.19418408616004601</v>
      </c>
    </row>
    <row r="14" spans="1:16" x14ac:dyDescent="0.25">
      <c r="A14" s="42"/>
      <c r="B14" s="27" t="s">
        <v>71</v>
      </c>
      <c r="C14" s="3">
        <v>53.3</v>
      </c>
      <c r="D14" s="7">
        <v>62.1</v>
      </c>
      <c r="E14" s="10">
        <v>37.4</v>
      </c>
      <c r="F14" s="11">
        <v>46.8</v>
      </c>
      <c r="H14" s="15">
        <f t="shared" si="0"/>
        <v>-8.8000000000000043</v>
      </c>
      <c r="I14">
        <f t="shared" si="1"/>
        <v>-9.3999999999999986</v>
      </c>
      <c r="K14" s="28">
        <v>5.9</v>
      </c>
      <c r="L14" s="28">
        <v>11.923999999999999</v>
      </c>
      <c r="M14" s="28">
        <v>0</v>
      </c>
      <c r="N14" s="38">
        <v>0</v>
      </c>
      <c r="O14" s="38">
        <v>8.9499999999999996E-3</v>
      </c>
      <c r="P14" s="38">
        <v>-0.47358098414762401</v>
      </c>
    </row>
    <row r="15" spans="1:16" x14ac:dyDescent="0.25">
      <c r="A15" s="42"/>
      <c r="B15" s="27" t="s">
        <v>72</v>
      </c>
      <c r="C15" s="3">
        <v>52.3</v>
      </c>
      <c r="D15" s="7">
        <v>61.4</v>
      </c>
      <c r="E15" s="10">
        <v>36.200000000000003</v>
      </c>
      <c r="F15" s="11">
        <v>45.6</v>
      </c>
      <c r="H15" s="15">
        <f t="shared" si="0"/>
        <v>-9.1000000000000014</v>
      </c>
      <c r="I15">
        <f t="shared" si="1"/>
        <v>-9.3999999999999986</v>
      </c>
      <c r="K15" s="28">
        <v>5.98</v>
      </c>
      <c r="L15" s="28">
        <v>11.789</v>
      </c>
      <c r="M15" s="28">
        <v>0</v>
      </c>
      <c r="N15" s="38">
        <v>-2</v>
      </c>
      <c r="O15" s="38">
        <v>7.2725999999999999E-2</v>
      </c>
      <c r="P15" s="38">
        <v>-0.80701372748009104</v>
      </c>
    </row>
    <row r="16" spans="1:16" x14ac:dyDescent="0.25">
      <c r="A16" s="42" t="s">
        <v>8</v>
      </c>
      <c r="B16" s="27" t="s">
        <v>69</v>
      </c>
      <c r="C16" s="3">
        <v>57.9</v>
      </c>
      <c r="D16" s="7">
        <v>69.5</v>
      </c>
      <c r="E16" s="10">
        <v>41.4</v>
      </c>
      <c r="F16" s="11">
        <v>52.9</v>
      </c>
      <c r="H16" s="15">
        <f t="shared" si="0"/>
        <v>-11.600000000000001</v>
      </c>
      <c r="I16">
        <f t="shared" si="1"/>
        <v>-11.5</v>
      </c>
      <c r="K16" s="28">
        <v>6.0519999999999996</v>
      </c>
      <c r="L16" s="28">
        <v>10.68</v>
      </c>
      <c r="M16" s="28">
        <v>0</v>
      </c>
      <c r="N16" s="38">
        <v>0</v>
      </c>
      <c r="O16" s="38">
        <v>0.10874499999999999</v>
      </c>
      <c r="P16" s="38">
        <v>-0.86054894742323296</v>
      </c>
    </row>
    <row r="17" spans="1:16" x14ac:dyDescent="0.25">
      <c r="A17" s="42"/>
      <c r="B17" s="27" t="s">
        <v>70</v>
      </c>
      <c r="C17" s="3">
        <v>62.5</v>
      </c>
      <c r="D17" s="7">
        <v>63.3</v>
      </c>
      <c r="E17" s="10">
        <v>45.5</v>
      </c>
      <c r="F17" s="11">
        <v>46.1</v>
      </c>
      <c r="H17" s="15">
        <f t="shared" si="0"/>
        <v>-0.79999999999999716</v>
      </c>
      <c r="I17">
        <f t="shared" si="1"/>
        <v>-0.60000000000000142</v>
      </c>
      <c r="K17" s="28">
        <v>6.1319999999999997</v>
      </c>
      <c r="L17" s="28">
        <v>11.09</v>
      </c>
      <c r="M17" s="28">
        <v>0</v>
      </c>
      <c r="N17" s="38">
        <v>7.7</v>
      </c>
      <c r="O17" s="38">
        <v>0.20772299999999999</v>
      </c>
      <c r="P17" s="38">
        <v>-0.47498226570206598</v>
      </c>
    </row>
    <row r="18" spans="1:16" x14ac:dyDescent="0.25">
      <c r="A18" s="42"/>
      <c r="B18" s="27" t="s">
        <v>71</v>
      </c>
      <c r="C18" s="3">
        <v>69.5</v>
      </c>
      <c r="D18" s="7">
        <v>59.2</v>
      </c>
      <c r="E18" s="10">
        <v>51.8</v>
      </c>
      <c r="F18" s="11">
        <v>42.2</v>
      </c>
      <c r="H18" s="15">
        <f t="shared" si="0"/>
        <v>10.299999999999997</v>
      </c>
      <c r="I18">
        <f t="shared" si="1"/>
        <v>9.5999999999999943</v>
      </c>
      <c r="K18" s="28">
        <v>6.2359999999999998</v>
      </c>
      <c r="L18" s="28">
        <v>11.733000000000001</v>
      </c>
      <c r="M18" s="28">
        <v>0</v>
      </c>
      <c r="N18" s="38">
        <v>179.4</v>
      </c>
      <c r="O18" s="38">
        <v>0.16001599999999999</v>
      </c>
      <c r="P18" s="38">
        <v>8.8011337982237396</v>
      </c>
    </row>
    <row r="19" spans="1:16" x14ac:dyDescent="0.25">
      <c r="A19" s="42"/>
      <c r="B19" s="27" t="s">
        <v>72</v>
      </c>
      <c r="C19" s="3">
        <v>74.400000000000006</v>
      </c>
      <c r="D19" s="7">
        <v>63.6</v>
      </c>
      <c r="E19" s="10">
        <v>56.5</v>
      </c>
      <c r="F19" s="11">
        <v>46.5</v>
      </c>
      <c r="H19" s="15">
        <f t="shared" si="0"/>
        <v>10.800000000000004</v>
      </c>
      <c r="I19">
        <f t="shared" si="1"/>
        <v>10</v>
      </c>
      <c r="K19" s="28">
        <v>6.3280000000000003</v>
      </c>
      <c r="L19" s="28">
        <v>12.319000000000001</v>
      </c>
      <c r="M19" s="28">
        <v>0</v>
      </c>
      <c r="N19" s="38">
        <v>124</v>
      </c>
      <c r="O19" s="38">
        <v>0.35906500000000002</v>
      </c>
      <c r="P19" s="38">
        <v>0.38746858339804002</v>
      </c>
    </row>
    <row r="20" spans="1:16" x14ac:dyDescent="0.25">
      <c r="A20" s="42" t="s">
        <v>9</v>
      </c>
      <c r="B20" s="27" t="s">
        <v>69</v>
      </c>
      <c r="C20" s="3">
        <v>83.3</v>
      </c>
      <c r="D20" s="7">
        <v>68.900000000000006</v>
      </c>
      <c r="E20" s="10">
        <v>64.5</v>
      </c>
      <c r="F20" s="11">
        <v>51.8</v>
      </c>
      <c r="H20" s="15">
        <f t="shared" si="0"/>
        <v>14.399999999999991</v>
      </c>
      <c r="I20">
        <f t="shared" si="1"/>
        <v>12.700000000000003</v>
      </c>
      <c r="K20" s="28">
        <v>6.4320000000000004</v>
      </c>
      <c r="L20" s="28">
        <v>14.895</v>
      </c>
      <c r="M20" s="28">
        <v>0</v>
      </c>
      <c r="N20" s="38">
        <v>4.0999999999999996</v>
      </c>
      <c r="O20" s="38">
        <v>0.22531999999999999</v>
      </c>
      <c r="P20" s="38">
        <v>-0.159857360952191</v>
      </c>
    </row>
    <row r="21" spans="1:16" x14ac:dyDescent="0.25">
      <c r="A21" s="42"/>
      <c r="B21" s="27" t="s">
        <v>70</v>
      </c>
      <c r="C21" s="3">
        <v>80.3</v>
      </c>
      <c r="D21" s="7">
        <v>73.7</v>
      </c>
      <c r="E21" s="10">
        <v>61.6</v>
      </c>
      <c r="F21" s="11">
        <v>56.6</v>
      </c>
      <c r="H21" s="15">
        <f t="shared" si="0"/>
        <v>6.5999999999999943</v>
      </c>
      <c r="I21">
        <f t="shared" si="1"/>
        <v>5</v>
      </c>
      <c r="K21" s="28">
        <v>6.468</v>
      </c>
      <c r="L21" s="28">
        <v>18.202999999999999</v>
      </c>
      <c r="M21" s="28">
        <v>0</v>
      </c>
      <c r="N21" s="38">
        <v>0</v>
      </c>
      <c r="O21" s="38">
        <v>0.16458</v>
      </c>
      <c r="P21" s="38">
        <v>-0.14872389006845099</v>
      </c>
    </row>
    <row r="22" spans="1:16" x14ac:dyDescent="0.25">
      <c r="A22" s="42"/>
      <c r="B22" s="27" t="s">
        <v>71</v>
      </c>
      <c r="C22" s="3">
        <v>79.900000000000006</v>
      </c>
      <c r="D22" s="7">
        <v>79</v>
      </c>
      <c r="E22" s="10">
        <v>60.9</v>
      </c>
      <c r="F22" s="11">
        <v>61.4</v>
      </c>
      <c r="H22" s="15">
        <f t="shared" si="0"/>
        <v>0.90000000000000568</v>
      </c>
      <c r="I22">
        <f t="shared" si="1"/>
        <v>-0.5</v>
      </c>
      <c r="K22" s="28">
        <v>6.5519999999999996</v>
      </c>
      <c r="L22" s="28">
        <v>21.14</v>
      </c>
      <c r="M22" s="28">
        <v>0</v>
      </c>
      <c r="N22" s="38">
        <v>0</v>
      </c>
      <c r="O22" s="38">
        <v>0.28348699999999999</v>
      </c>
      <c r="P22" s="38">
        <v>-2.32977184625534E-2</v>
      </c>
    </row>
    <row r="23" spans="1:16" x14ac:dyDescent="0.25">
      <c r="A23" s="42"/>
      <c r="B23" s="27" t="s">
        <v>72</v>
      </c>
      <c r="C23" s="3">
        <v>84.1</v>
      </c>
      <c r="D23" s="7">
        <v>81.7</v>
      </c>
      <c r="E23" s="10">
        <v>64.599999999999994</v>
      </c>
      <c r="F23" s="11">
        <v>63.9</v>
      </c>
      <c r="H23" s="15">
        <f t="shared" si="0"/>
        <v>2.3999999999999915</v>
      </c>
      <c r="I23">
        <f t="shared" si="1"/>
        <v>0.69999999999999574</v>
      </c>
      <c r="K23" s="28">
        <v>6.6840000000000002</v>
      </c>
      <c r="L23" s="28">
        <v>24.088999999999999</v>
      </c>
      <c r="M23" s="28">
        <v>0</v>
      </c>
      <c r="N23" s="38">
        <v>0</v>
      </c>
      <c r="O23" s="38">
        <v>0.24490899999999999</v>
      </c>
      <c r="P23" s="38">
        <v>0.339611328858548</v>
      </c>
    </row>
    <row r="24" spans="1:16" x14ac:dyDescent="0.25">
      <c r="A24" s="42" t="s">
        <v>10</v>
      </c>
      <c r="B24" s="27" t="s">
        <v>69</v>
      </c>
      <c r="C24" s="3">
        <v>84.7</v>
      </c>
      <c r="D24" s="7">
        <v>81.7</v>
      </c>
      <c r="E24" s="10">
        <v>64.7</v>
      </c>
      <c r="F24" s="11">
        <v>63.5</v>
      </c>
      <c r="H24" s="15">
        <f t="shared" si="0"/>
        <v>3</v>
      </c>
      <c r="I24">
        <f t="shared" si="1"/>
        <v>1.2000000000000028</v>
      </c>
      <c r="K24" s="28">
        <v>6.7279999999999998</v>
      </c>
      <c r="L24" s="28">
        <v>24.076000000000001</v>
      </c>
      <c r="M24" s="28">
        <v>0</v>
      </c>
      <c r="N24" s="38">
        <v>-0.5</v>
      </c>
      <c r="O24" s="38">
        <v>0.20743</v>
      </c>
      <c r="P24" s="38">
        <v>0.60824197467180297</v>
      </c>
    </row>
    <row r="25" spans="1:16" x14ac:dyDescent="0.25">
      <c r="A25" s="42"/>
      <c r="B25" s="27" t="s">
        <v>70</v>
      </c>
      <c r="C25" s="3">
        <v>85.2</v>
      </c>
      <c r="D25" s="7">
        <v>86.3</v>
      </c>
      <c r="E25" s="10">
        <v>64.8</v>
      </c>
      <c r="F25" s="11">
        <v>67.2</v>
      </c>
      <c r="H25" s="15">
        <f t="shared" si="0"/>
        <v>-1.0999999999999943</v>
      </c>
      <c r="I25">
        <f t="shared" si="1"/>
        <v>-2.4000000000000057</v>
      </c>
      <c r="K25" s="28">
        <v>6.7560000000000002</v>
      </c>
      <c r="L25" s="28">
        <v>24.263999999999999</v>
      </c>
      <c r="M25" s="28">
        <v>0</v>
      </c>
      <c r="N25" s="38">
        <v>-4.5999999999999996</v>
      </c>
      <c r="O25" s="38">
        <v>0.32605499999999998</v>
      </c>
      <c r="P25" s="38">
        <v>0.103857424929324</v>
      </c>
    </row>
    <row r="26" spans="1:16" x14ac:dyDescent="0.25">
      <c r="A26" s="42"/>
      <c r="B26" s="27" t="s">
        <v>71</v>
      </c>
      <c r="C26" s="3">
        <v>86.1</v>
      </c>
      <c r="D26" s="7">
        <v>88.7</v>
      </c>
      <c r="E26" s="10">
        <v>65.3</v>
      </c>
      <c r="F26" s="11">
        <v>70.099999999999994</v>
      </c>
      <c r="H26" s="15">
        <f t="shared" si="0"/>
        <v>-2.6000000000000085</v>
      </c>
      <c r="I26">
        <f t="shared" si="1"/>
        <v>-4.7999999999999972</v>
      </c>
      <c r="K26" s="28">
        <v>6.8520000000000003</v>
      </c>
      <c r="L26" s="28">
        <v>24.844999999999999</v>
      </c>
      <c r="M26" s="28">
        <v>0</v>
      </c>
      <c r="N26" s="38">
        <v>0.8</v>
      </c>
      <c r="O26" s="38">
        <v>0.35119899999999998</v>
      </c>
      <c r="P26" s="38">
        <v>0.130259075580829</v>
      </c>
    </row>
    <row r="27" spans="1:16" x14ac:dyDescent="0.25">
      <c r="A27" s="42"/>
      <c r="B27" s="27" t="s">
        <v>72</v>
      </c>
      <c r="C27" s="3">
        <v>89.8</v>
      </c>
      <c r="D27" s="7">
        <v>90</v>
      </c>
      <c r="E27" s="10">
        <v>68.400000000000006</v>
      </c>
      <c r="F27" s="11">
        <v>70.900000000000006</v>
      </c>
      <c r="H27" s="15">
        <f t="shared" si="0"/>
        <v>-0.20000000000000284</v>
      </c>
      <c r="I27">
        <f t="shared" si="1"/>
        <v>-2.5</v>
      </c>
      <c r="K27" s="28">
        <v>6.9720000000000004</v>
      </c>
      <c r="L27" s="28">
        <v>25.298999999999999</v>
      </c>
      <c r="M27" s="28">
        <v>0</v>
      </c>
      <c r="N27" s="38">
        <v>0</v>
      </c>
      <c r="O27" s="38">
        <v>0.370502</v>
      </c>
      <c r="P27" s="38">
        <v>0.69096538664128504</v>
      </c>
    </row>
    <row r="28" spans="1:16" x14ac:dyDescent="0.25">
      <c r="A28" s="42" t="s">
        <v>11</v>
      </c>
      <c r="B28" s="27" t="s">
        <v>69</v>
      </c>
      <c r="C28" s="3">
        <v>91.9</v>
      </c>
      <c r="D28" s="7">
        <v>91.6</v>
      </c>
      <c r="E28" s="10">
        <v>70.099999999999994</v>
      </c>
      <c r="F28" s="11">
        <v>71.599999999999994</v>
      </c>
      <c r="H28" s="15">
        <f t="shared" si="0"/>
        <v>0.30000000000001137</v>
      </c>
      <c r="I28">
        <f t="shared" si="1"/>
        <v>-1.5</v>
      </c>
      <c r="K28" s="28">
        <v>7.0919999999999996</v>
      </c>
      <c r="L28" s="28">
        <v>26.547000000000001</v>
      </c>
      <c r="M28" s="28">
        <v>0</v>
      </c>
      <c r="N28" s="38">
        <v>-7.5</v>
      </c>
      <c r="O28" s="38">
        <v>0.37273299999999998</v>
      </c>
      <c r="P28" s="38">
        <v>-0.52703557605776097</v>
      </c>
    </row>
    <row r="29" spans="1:16" x14ac:dyDescent="0.25">
      <c r="A29" s="42"/>
      <c r="B29" s="27" t="s">
        <v>70</v>
      </c>
      <c r="C29" s="3">
        <v>92.5</v>
      </c>
      <c r="D29" s="7">
        <v>93</v>
      </c>
      <c r="E29" s="10">
        <v>70.5</v>
      </c>
      <c r="F29" s="11">
        <v>73.8</v>
      </c>
      <c r="H29" s="15">
        <f t="shared" si="0"/>
        <v>-0.5</v>
      </c>
      <c r="I29">
        <f t="shared" si="1"/>
        <v>-3.2999999999999972</v>
      </c>
      <c r="K29" s="28">
        <v>7.16</v>
      </c>
      <c r="L29" s="28">
        <v>27.158000000000001</v>
      </c>
      <c r="M29" s="28">
        <v>0</v>
      </c>
      <c r="N29" s="38">
        <v>-4.4000000000000004</v>
      </c>
      <c r="O29" s="38">
        <v>0.36937599999999998</v>
      </c>
      <c r="P29" s="38">
        <v>0.21328469962142799</v>
      </c>
    </row>
    <row r="30" spans="1:16" x14ac:dyDescent="0.25">
      <c r="A30" s="42"/>
      <c r="B30" s="27" t="s">
        <v>71</v>
      </c>
      <c r="C30" s="3">
        <v>92</v>
      </c>
      <c r="D30" s="7">
        <v>92.3</v>
      </c>
      <c r="E30" s="10">
        <v>69.5</v>
      </c>
      <c r="F30" s="11">
        <v>72.099999999999994</v>
      </c>
      <c r="H30" s="15">
        <f t="shared" si="0"/>
        <v>-0.29999999999999716</v>
      </c>
      <c r="I30">
        <f t="shared" si="1"/>
        <v>-2.5999999999999943</v>
      </c>
      <c r="K30" s="28">
        <v>7.28</v>
      </c>
      <c r="L30" s="28">
        <v>27.03</v>
      </c>
      <c r="M30" s="28">
        <v>0</v>
      </c>
      <c r="N30" s="38">
        <v>-11.7</v>
      </c>
      <c r="O30" s="38">
        <v>0.447183</v>
      </c>
      <c r="P30" s="38">
        <v>5.2111116800002397E-2</v>
      </c>
    </row>
    <row r="31" spans="1:16" x14ac:dyDescent="0.25">
      <c r="A31" s="42"/>
      <c r="B31" s="27" t="s">
        <v>72</v>
      </c>
      <c r="C31" s="3">
        <v>86.8</v>
      </c>
      <c r="D31" s="7">
        <v>93.6</v>
      </c>
      <c r="E31" s="10">
        <v>64.3</v>
      </c>
      <c r="F31" s="11">
        <v>73.599999999999994</v>
      </c>
      <c r="H31" s="15">
        <f t="shared" si="0"/>
        <v>-6.7999999999999972</v>
      </c>
      <c r="I31">
        <f t="shared" si="1"/>
        <v>-9.2999999999999972</v>
      </c>
      <c r="K31" s="28">
        <v>7.3840000000000003</v>
      </c>
      <c r="L31" s="28">
        <v>25.928999999999998</v>
      </c>
      <c r="M31" s="28">
        <v>0</v>
      </c>
      <c r="N31" s="38">
        <v>-1</v>
      </c>
      <c r="O31" s="38">
        <v>0.52054900000000004</v>
      </c>
      <c r="P31" s="38">
        <v>5.47397194751321E-2</v>
      </c>
    </row>
    <row r="32" spans="1:16" x14ac:dyDescent="0.25">
      <c r="A32" s="42" t="s">
        <v>12</v>
      </c>
      <c r="B32" s="27" t="s">
        <v>69</v>
      </c>
      <c r="C32" s="3">
        <v>84.5</v>
      </c>
      <c r="D32" s="7">
        <v>91.9</v>
      </c>
      <c r="E32" s="10">
        <v>61.6</v>
      </c>
      <c r="F32" s="11">
        <v>71.400000000000006</v>
      </c>
      <c r="H32" s="15">
        <f t="shared" si="0"/>
        <v>-7.4000000000000057</v>
      </c>
      <c r="I32">
        <f t="shared" si="1"/>
        <v>-9.8000000000000043</v>
      </c>
      <c r="K32" s="28">
        <v>7.5119999999999996</v>
      </c>
      <c r="L32" s="28">
        <v>26.413</v>
      </c>
      <c r="M32" s="28">
        <v>0</v>
      </c>
      <c r="N32" s="38">
        <v>0</v>
      </c>
      <c r="O32" s="38">
        <v>0.65120500000000003</v>
      </c>
      <c r="P32" s="38">
        <v>0.14637283409127799</v>
      </c>
    </row>
    <row r="33" spans="1:16" x14ac:dyDescent="0.25">
      <c r="A33" s="42"/>
      <c r="B33" s="27" t="s">
        <v>70</v>
      </c>
      <c r="C33" s="3">
        <v>84.9</v>
      </c>
      <c r="D33" s="7">
        <v>91.2</v>
      </c>
      <c r="E33" s="10">
        <v>61.7</v>
      </c>
      <c r="F33" s="11">
        <v>70.099999999999994</v>
      </c>
      <c r="H33" s="15">
        <f t="shared" si="0"/>
        <v>-6.2999999999999972</v>
      </c>
      <c r="I33">
        <f t="shared" si="1"/>
        <v>-8.3999999999999915</v>
      </c>
      <c r="K33" s="28">
        <v>7.6120000000000001</v>
      </c>
      <c r="L33" s="28">
        <v>25.942</v>
      </c>
      <c r="M33" s="28">
        <v>0</v>
      </c>
      <c r="N33" s="38">
        <v>0</v>
      </c>
      <c r="O33" s="38">
        <v>0.65418699999999996</v>
      </c>
      <c r="P33" s="38">
        <v>6.7223060391352202E-2</v>
      </c>
    </row>
    <row r="34" spans="1:16" x14ac:dyDescent="0.25">
      <c r="A34" s="42"/>
      <c r="B34" s="27" t="s">
        <v>71</v>
      </c>
      <c r="C34" s="3">
        <v>85.9</v>
      </c>
      <c r="D34" s="7">
        <v>91.7</v>
      </c>
      <c r="E34" s="10">
        <v>62.3</v>
      </c>
      <c r="F34" s="11">
        <v>69.900000000000006</v>
      </c>
      <c r="H34" s="15">
        <f t="shared" si="0"/>
        <v>-5.7999999999999972</v>
      </c>
      <c r="I34">
        <f t="shared" si="1"/>
        <v>-7.6000000000000085</v>
      </c>
      <c r="K34" s="28">
        <v>7.7039999999999997</v>
      </c>
      <c r="L34" s="28">
        <v>24.733000000000001</v>
      </c>
      <c r="M34" s="28">
        <v>0</v>
      </c>
      <c r="N34" s="38">
        <v>-5</v>
      </c>
      <c r="O34" s="38">
        <v>0.75987899999999997</v>
      </c>
      <c r="P34" s="38">
        <v>0.28011431604966502</v>
      </c>
    </row>
    <row r="35" spans="1:16" x14ac:dyDescent="0.25">
      <c r="A35" s="42"/>
      <c r="B35" s="27" t="s">
        <v>72</v>
      </c>
      <c r="C35" s="3">
        <v>88.4</v>
      </c>
      <c r="D35" s="7">
        <v>92.8</v>
      </c>
      <c r="E35" s="10">
        <v>64.400000000000006</v>
      </c>
      <c r="F35" s="11">
        <v>70.7</v>
      </c>
      <c r="H35" s="15">
        <f t="shared" si="0"/>
        <v>-4.3999999999999915</v>
      </c>
      <c r="I35">
        <f t="shared" si="1"/>
        <v>-6.2999999999999972</v>
      </c>
      <c r="K35" s="28">
        <v>7.7560000000000002</v>
      </c>
      <c r="L35" s="28">
        <v>24.498000000000001</v>
      </c>
      <c r="M35" s="28">
        <v>0</v>
      </c>
      <c r="N35" s="38">
        <v>0</v>
      </c>
      <c r="O35" s="38">
        <v>0.88523099999999999</v>
      </c>
      <c r="P35" s="38">
        <v>0.70132278231663903</v>
      </c>
    </row>
    <row r="36" spans="1:16" x14ac:dyDescent="0.25">
      <c r="A36" s="42" t="s">
        <v>13</v>
      </c>
      <c r="B36" s="27" t="s">
        <v>69</v>
      </c>
      <c r="C36" s="3">
        <v>93.1</v>
      </c>
      <c r="D36" s="7">
        <v>94.3</v>
      </c>
      <c r="E36" s="10">
        <v>68.3</v>
      </c>
      <c r="F36" s="11">
        <v>71.3</v>
      </c>
      <c r="H36" s="15">
        <f t="shared" si="0"/>
        <v>-1.2000000000000028</v>
      </c>
      <c r="I36">
        <f t="shared" si="1"/>
        <v>-3</v>
      </c>
      <c r="K36" s="28">
        <v>7.7519999999999998</v>
      </c>
      <c r="L36" s="28">
        <v>24.140999999999998</v>
      </c>
      <c r="M36" s="28">
        <v>4.0000000000000001E-3</v>
      </c>
      <c r="N36" s="38">
        <v>4.9000000000000004</v>
      </c>
      <c r="O36" s="38">
        <v>1.0444370000000001</v>
      </c>
      <c r="P36" s="38">
        <v>0.45970779810082002</v>
      </c>
    </row>
    <row r="37" spans="1:16" x14ac:dyDescent="0.25">
      <c r="A37" s="42"/>
      <c r="B37" s="27" t="s">
        <v>70</v>
      </c>
      <c r="C37" s="3">
        <v>95.5</v>
      </c>
      <c r="D37" s="7">
        <v>94</v>
      </c>
      <c r="E37" s="10">
        <v>70.3</v>
      </c>
      <c r="F37" s="11">
        <v>70.8</v>
      </c>
      <c r="H37" s="15">
        <f t="shared" si="0"/>
        <v>1.5</v>
      </c>
      <c r="I37">
        <f t="shared" si="1"/>
        <v>-0.5</v>
      </c>
      <c r="K37" s="28">
        <v>7.7320000000000002</v>
      </c>
      <c r="L37" s="28">
        <v>24.756</v>
      </c>
      <c r="M37" s="28">
        <v>8.0000000000000002E-3</v>
      </c>
      <c r="N37" s="38">
        <v>0</v>
      </c>
      <c r="O37" s="38">
        <v>0.78921300000000005</v>
      </c>
      <c r="P37" s="38">
        <v>-1.91239569977357</v>
      </c>
    </row>
    <row r="38" spans="1:16" x14ac:dyDescent="0.25">
      <c r="A38" s="42"/>
      <c r="B38" s="27" t="s">
        <v>71</v>
      </c>
      <c r="C38" s="3">
        <v>97.9</v>
      </c>
      <c r="D38" s="7">
        <v>96.1</v>
      </c>
      <c r="E38" s="10">
        <v>72</v>
      </c>
      <c r="F38" s="11">
        <v>72.7</v>
      </c>
      <c r="H38" s="15">
        <f t="shared" si="0"/>
        <v>1.8000000000000114</v>
      </c>
      <c r="I38">
        <f t="shared" si="1"/>
        <v>-0.70000000000000284</v>
      </c>
      <c r="K38" s="28">
        <v>7.968</v>
      </c>
      <c r="L38" s="28">
        <v>24.265000000000001</v>
      </c>
      <c r="M38" s="28">
        <v>8.0000000000000002E-3</v>
      </c>
      <c r="N38" s="38">
        <v>0</v>
      </c>
      <c r="O38" s="38">
        <v>0.78178800000000004</v>
      </c>
      <c r="P38" s="38">
        <v>-6.6844563721898703E-2</v>
      </c>
    </row>
    <row r="39" spans="1:16" x14ac:dyDescent="0.25">
      <c r="A39" s="42"/>
      <c r="B39" s="27" t="s">
        <v>72</v>
      </c>
      <c r="C39" s="3">
        <v>100.2</v>
      </c>
      <c r="D39" s="7">
        <v>95.7</v>
      </c>
      <c r="E39" s="10">
        <v>73.7</v>
      </c>
      <c r="F39" s="11">
        <v>71.8</v>
      </c>
      <c r="H39" s="15">
        <f t="shared" si="0"/>
        <v>4.5</v>
      </c>
      <c r="I39">
        <f t="shared" si="1"/>
        <v>1.9000000000000057</v>
      </c>
      <c r="K39" s="28">
        <v>8.2319999999999993</v>
      </c>
      <c r="L39" s="28">
        <v>24.268000000000001</v>
      </c>
      <c r="M39" s="28">
        <v>1.2E-2</v>
      </c>
      <c r="N39" s="38">
        <v>0</v>
      </c>
      <c r="O39" s="38">
        <v>0.94957400000000003</v>
      </c>
      <c r="P39" s="38">
        <v>-6.9781452338887995E-2</v>
      </c>
    </row>
    <row r="40" spans="1:16" x14ac:dyDescent="0.25">
      <c r="A40" s="42" t="s">
        <v>14</v>
      </c>
      <c r="B40" s="27" t="s">
        <v>69</v>
      </c>
      <c r="C40" s="3">
        <v>101.6</v>
      </c>
      <c r="D40" s="7">
        <v>96.4</v>
      </c>
      <c r="E40" s="10">
        <v>74.2</v>
      </c>
      <c r="F40" s="11">
        <v>71.900000000000006</v>
      </c>
      <c r="H40" s="15">
        <f t="shared" si="0"/>
        <v>5.1999999999999886</v>
      </c>
      <c r="I40">
        <f t="shared" si="1"/>
        <v>2.2999999999999972</v>
      </c>
      <c r="K40" s="28">
        <v>8.3040000000000003</v>
      </c>
      <c r="L40" s="28">
        <v>25.573</v>
      </c>
      <c r="M40" s="28">
        <v>1.6E-2</v>
      </c>
      <c r="N40" s="38">
        <v>0.9</v>
      </c>
      <c r="O40" s="38">
        <v>0.820577</v>
      </c>
      <c r="P40" s="38">
        <v>-0.79134997088112902</v>
      </c>
    </row>
    <row r="41" spans="1:16" x14ac:dyDescent="0.25">
      <c r="A41" s="42"/>
      <c r="B41" s="27" t="s">
        <v>70</v>
      </c>
      <c r="C41" s="3">
        <v>103.6</v>
      </c>
      <c r="D41" s="7">
        <v>99.8</v>
      </c>
      <c r="E41" s="10">
        <v>75.599999999999994</v>
      </c>
      <c r="F41" s="11">
        <v>74.8</v>
      </c>
      <c r="H41" s="15">
        <f t="shared" si="0"/>
        <v>3.7999999999999972</v>
      </c>
      <c r="I41">
        <f t="shared" si="1"/>
        <v>0.79999999999999716</v>
      </c>
      <c r="K41" s="28">
        <v>8.6479999999999997</v>
      </c>
      <c r="L41" s="28">
        <v>26.584</v>
      </c>
      <c r="M41" s="28">
        <v>1.6E-2</v>
      </c>
      <c r="N41" s="38">
        <v>0.6</v>
      </c>
      <c r="O41" s="38">
        <v>0.81580600000000003</v>
      </c>
      <c r="P41" s="38">
        <v>0.78345003541375202</v>
      </c>
    </row>
    <row r="42" spans="1:16" x14ac:dyDescent="0.25">
      <c r="A42" s="42"/>
      <c r="B42" s="27" t="s">
        <v>71</v>
      </c>
      <c r="C42" s="3">
        <v>104</v>
      </c>
      <c r="D42" s="7">
        <v>99.7</v>
      </c>
      <c r="E42" s="10">
        <v>75.400000000000006</v>
      </c>
      <c r="F42" s="11">
        <v>74.2</v>
      </c>
      <c r="H42" s="15">
        <f t="shared" si="0"/>
        <v>4.2999999999999972</v>
      </c>
      <c r="I42">
        <f t="shared" si="1"/>
        <v>1.2000000000000028</v>
      </c>
      <c r="K42" s="28">
        <v>8.9160000000000004</v>
      </c>
      <c r="L42" s="28">
        <v>27.760999999999999</v>
      </c>
      <c r="M42" s="28">
        <v>0.02</v>
      </c>
      <c r="N42" s="38">
        <v>3</v>
      </c>
      <c r="O42" s="38">
        <v>0.95219299999999996</v>
      </c>
      <c r="P42" s="38">
        <v>-0.30380841668880698</v>
      </c>
    </row>
    <row r="43" spans="1:16" x14ac:dyDescent="0.25">
      <c r="A43" s="42"/>
      <c r="B43" s="27" t="s">
        <v>72</v>
      </c>
      <c r="C43" s="3">
        <v>107.4</v>
      </c>
      <c r="D43" s="7">
        <v>103.1</v>
      </c>
      <c r="E43" s="10">
        <v>78.2</v>
      </c>
      <c r="F43" s="11">
        <v>76.8</v>
      </c>
      <c r="H43" s="15">
        <f t="shared" si="0"/>
        <v>4.3000000000000114</v>
      </c>
      <c r="I43">
        <f t="shared" si="1"/>
        <v>1.4000000000000057</v>
      </c>
      <c r="K43" s="28">
        <v>9.5120000000000005</v>
      </c>
      <c r="L43" s="28">
        <v>28.664999999999999</v>
      </c>
      <c r="M43" s="28">
        <v>0.02</v>
      </c>
      <c r="N43" s="38">
        <v>0.5</v>
      </c>
      <c r="O43" s="38">
        <v>1.0782320000000001</v>
      </c>
      <c r="P43" s="38">
        <v>-0.61253694391111801</v>
      </c>
    </row>
    <row r="44" spans="1:16" x14ac:dyDescent="0.25">
      <c r="A44" s="42" t="s">
        <v>15</v>
      </c>
      <c r="B44" s="27" t="s">
        <v>69</v>
      </c>
      <c r="C44" s="3">
        <v>110.4</v>
      </c>
      <c r="D44" s="7">
        <v>106.7</v>
      </c>
      <c r="E44" s="10">
        <v>80.400000000000006</v>
      </c>
      <c r="F44" s="11">
        <v>80.099999999999994</v>
      </c>
      <c r="H44" s="15">
        <f t="shared" si="0"/>
        <v>3.7000000000000028</v>
      </c>
      <c r="I44">
        <f t="shared" si="1"/>
        <v>0.30000000000001137</v>
      </c>
      <c r="K44" s="28">
        <v>9.4600000000000009</v>
      </c>
      <c r="L44" s="28">
        <v>29.757000000000001</v>
      </c>
      <c r="M44" s="28">
        <v>2.4E-2</v>
      </c>
      <c r="N44" s="38">
        <v>0</v>
      </c>
      <c r="O44" s="38">
        <v>1.0369330000000001</v>
      </c>
      <c r="P44" s="38">
        <v>-0.38035462599597702</v>
      </c>
    </row>
    <row r="45" spans="1:16" x14ac:dyDescent="0.25">
      <c r="A45" s="42"/>
      <c r="B45" s="27" t="s">
        <v>70</v>
      </c>
      <c r="C45" s="3">
        <v>110.3</v>
      </c>
      <c r="D45" s="7">
        <v>109</v>
      </c>
      <c r="E45" s="10">
        <v>79.900000000000006</v>
      </c>
      <c r="F45" s="11">
        <v>81.400000000000006</v>
      </c>
      <c r="H45" s="15">
        <f t="shared" si="0"/>
        <v>1.2999999999999972</v>
      </c>
      <c r="I45">
        <f t="shared" si="1"/>
        <v>-1.5</v>
      </c>
      <c r="K45" s="28">
        <v>9.7799999999999994</v>
      </c>
      <c r="L45" s="28">
        <v>29.736999999999998</v>
      </c>
      <c r="M45" s="28">
        <v>2.4E-2</v>
      </c>
      <c r="N45" s="38">
        <v>2.4</v>
      </c>
      <c r="O45" s="38">
        <v>0.90318799999999999</v>
      </c>
      <c r="P45" s="38">
        <v>-0.227071032155511</v>
      </c>
    </row>
    <row r="46" spans="1:16" x14ac:dyDescent="0.25">
      <c r="A46" s="42"/>
      <c r="B46" s="27" t="s">
        <v>71</v>
      </c>
      <c r="C46" s="3">
        <v>110.6</v>
      </c>
      <c r="D46" s="7">
        <v>109.7</v>
      </c>
      <c r="E46" s="10">
        <v>79.900000000000006</v>
      </c>
      <c r="F46" s="11">
        <v>81.5</v>
      </c>
      <c r="H46" s="15">
        <f t="shared" si="0"/>
        <v>0.89999999999999147</v>
      </c>
      <c r="I46">
        <f t="shared" si="1"/>
        <v>-1.5999999999999943</v>
      </c>
      <c r="K46" s="28">
        <v>9.98</v>
      </c>
      <c r="L46" s="28">
        <v>30.599</v>
      </c>
      <c r="M46" s="28">
        <v>2.4E-2</v>
      </c>
      <c r="N46" s="38">
        <v>0</v>
      </c>
      <c r="O46" s="38">
        <v>0.88269699999999995</v>
      </c>
      <c r="P46" s="38">
        <v>0.47851585060851698</v>
      </c>
    </row>
    <row r="47" spans="1:16" x14ac:dyDescent="0.25">
      <c r="A47" s="42"/>
      <c r="B47" s="27" t="s">
        <v>72</v>
      </c>
      <c r="C47" s="3">
        <v>107.9</v>
      </c>
      <c r="D47" s="7">
        <v>113.7</v>
      </c>
      <c r="E47" s="10">
        <v>77.099999999999994</v>
      </c>
      <c r="F47" s="11">
        <v>84.8</v>
      </c>
      <c r="H47" s="15">
        <f t="shared" si="0"/>
        <v>-5.7999999999999972</v>
      </c>
      <c r="I47">
        <f t="shared" si="1"/>
        <v>-7.7000000000000028</v>
      </c>
      <c r="K47" s="28">
        <v>10.372</v>
      </c>
      <c r="L47" s="28">
        <v>30.826000000000001</v>
      </c>
      <c r="M47" s="28">
        <v>2.4E-2</v>
      </c>
      <c r="N47" s="38">
        <v>10.3</v>
      </c>
      <c r="O47" s="38">
        <v>1.048643</v>
      </c>
      <c r="P47" s="38">
        <v>0.18745184467574</v>
      </c>
    </row>
    <row r="48" spans="1:16" x14ac:dyDescent="0.25">
      <c r="A48" s="42" t="s">
        <v>16</v>
      </c>
      <c r="B48" s="27" t="s">
        <v>69</v>
      </c>
      <c r="C48" s="3">
        <v>104.8</v>
      </c>
      <c r="D48" s="7">
        <v>114</v>
      </c>
      <c r="E48" s="10">
        <v>73.599999999999994</v>
      </c>
      <c r="F48" s="11">
        <v>83.8</v>
      </c>
      <c r="H48" s="15">
        <f t="shared" si="0"/>
        <v>-9.2000000000000028</v>
      </c>
      <c r="I48">
        <f t="shared" si="1"/>
        <v>-10.200000000000003</v>
      </c>
      <c r="K48" s="28">
        <v>9.9</v>
      </c>
      <c r="L48" s="28">
        <v>31.266999999999999</v>
      </c>
      <c r="M48" s="28">
        <v>2.8000000000000001E-2</v>
      </c>
      <c r="N48" s="38">
        <v>0.7</v>
      </c>
      <c r="O48" s="38">
        <v>1.025471</v>
      </c>
      <c r="P48" s="38">
        <v>-0.52631510751856303</v>
      </c>
    </row>
    <row r="49" spans="1:16" x14ac:dyDescent="0.25">
      <c r="A49" s="42"/>
      <c r="B49" s="27" t="s">
        <v>70</v>
      </c>
      <c r="C49" s="3">
        <v>105.1</v>
      </c>
      <c r="D49" s="7">
        <v>119.2</v>
      </c>
      <c r="E49" s="10">
        <v>73.5</v>
      </c>
      <c r="F49" s="11">
        <v>88.5</v>
      </c>
      <c r="H49" s="15">
        <f t="shared" si="0"/>
        <v>-14.100000000000009</v>
      </c>
      <c r="I49">
        <f t="shared" si="1"/>
        <v>-15</v>
      </c>
      <c r="K49" s="28">
        <v>9.8360000000000003</v>
      </c>
      <c r="L49" s="28">
        <v>31.981000000000002</v>
      </c>
      <c r="M49" s="28">
        <v>2.8000000000000001E-2</v>
      </c>
      <c r="N49" s="38">
        <v>0</v>
      </c>
      <c r="O49" s="38">
        <v>0.99967200000000001</v>
      </c>
      <c r="P49" s="38">
        <v>0.119408720939012</v>
      </c>
    </row>
    <row r="50" spans="1:16" x14ac:dyDescent="0.25">
      <c r="A50" s="42"/>
      <c r="B50" s="27" t="s">
        <v>71</v>
      </c>
      <c r="C50" s="3">
        <v>109.1</v>
      </c>
      <c r="D50" s="7">
        <v>120.7</v>
      </c>
      <c r="E50" s="10">
        <v>76.7</v>
      </c>
      <c r="F50" s="11">
        <v>89.2</v>
      </c>
      <c r="H50" s="15">
        <f t="shared" si="0"/>
        <v>-11.600000000000009</v>
      </c>
      <c r="I50">
        <f t="shared" si="1"/>
        <v>-12.5</v>
      </c>
      <c r="K50" s="28">
        <v>10.039999999999999</v>
      </c>
      <c r="L50" s="28">
        <v>32.924999999999997</v>
      </c>
      <c r="M50" s="28">
        <v>2.8000000000000001E-2</v>
      </c>
      <c r="N50" s="38">
        <v>0</v>
      </c>
      <c r="O50" s="38">
        <v>0.90218500000000001</v>
      </c>
      <c r="P50" s="38">
        <v>-0.21850388723557501</v>
      </c>
    </row>
    <row r="51" spans="1:16" x14ac:dyDescent="0.25">
      <c r="A51" s="42"/>
      <c r="B51" s="27" t="s">
        <v>72</v>
      </c>
      <c r="C51" s="3">
        <v>113.6</v>
      </c>
      <c r="D51" s="7">
        <v>122.3</v>
      </c>
      <c r="E51" s="10">
        <v>80.400000000000006</v>
      </c>
      <c r="F51" s="11">
        <v>91</v>
      </c>
      <c r="H51" s="15">
        <f t="shared" si="0"/>
        <v>-8.7000000000000028</v>
      </c>
      <c r="I51">
        <f t="shared" si="1"/>
        <v>-10.599999999999994</v>
      </c>
      <c r="K51" s="28">
        <v>10.404</v>
      </c>
      <c r="L51" s="28">
        <v>34.316000000000003</v>
      </c>
      <c r="M51" s="28">
        <v>3.2000000000000001E-2</v>
      </c>
      <c r="N51" s="38">
        <v>0</v>
      </c>
      <c r="O51" s="38">
        <v>0.88733600000000001</v>
      </c>
      <c r="P51" s="38">
        <v>-0.85380398463193496</v>
      </c>
    </row>
    <row r="52" spans="1:16" x14ac:dyDescent="0.25">
      <c r="A52" s="42" t="s">
        <v>17</v>
      </c>
      <c r="B52" s="27" t="s">
        <v>69</v>
      </c>
      <c r="C52" s="3">
        <v>119.3</v>
      </c>
      <c r="D52" s="7">
        <v>122.5</v>
      </c>
      <c r="E52" s="10">
        <v>84.6</v>
      </c>
      <c r="F52" s="11">
        <v>89.1</v>
      </c>
      <c r="H52" s="15">
        <f t="shared" si="0"/>
        <v>-3.2000000000000028</v>
      </c>
      <c r="I52">
        <f t="shared" si="1"/>
        <v>-4.5</v>
      </c>
      <c r="K52" s="28">
        <v>11.327999999999999</v>
      </c>
      <c r="L52" s="28">
        <v>36.216999999999999</v>
      </c>
      <c r="M52" s="28">
        <v>4.3999999999999997E-2</v>
      </c>
      <c r="N52" s="38">
        <v>1.5</v>
      </c>
      <c r="O52" s="38">
        <v>0.98546599999999995</v>
      </c>
      <c r="P52" s="38">
        <v>0.22397484383239999</v>
      </c>
    </row>
    <row r="53" spans="1:16" x14ac:dyDescent="0.25">
      <c r="A53" s="42"/>
      <c r="B53" s="27" t="s">
        <v>70</v>
      </c>
      <c r="C53" s="3">
        <v>123.6</v>
      </c>
      <c r="D53" s="7">
        <v>123.5</v>
      </c>
      <c r="E53" s="10">
        <v>88.3</v>
      </c>
      <c r="F53" s="11">
        <v>90.1</v>
      </c>
      <c r="H53" s="15">
        <f t="shared" si="0"/>
        <v>9.9999999999994316E-2</v>
      </c>
      <c r="I53">
        <f t="shared" si="1"/>
        <v>-1.7999999999999972</v>
      </c>
      <c r="K53" s="28">
        <v>10.964</v>
      </c>
      <c r="L53" s="28">
        <v>36.158000000000001</v>
      </c>
      <c r="M53" s="28">
        <v>0.04</v>
      </c>
      <c r="N53" s="38">
        <v>0</v>
      </c>
      <c r="O53" s="38">
        <v>0.92177299999999995</v>
      </c>
      <c r="P53" s="38">
        <v>0.208029234690639</v>
      </c>
    </row>
    <row r="54" spans="1:16" x14ac:dyDescent="0.25">
      <c r="A54" s="42"/>
      <c r="B54" s="27" t="s">
        <v>71</v>
      </c>
      <c r="C54" s="3">
        <v>123</v>
      </c>
      <c r="D54" s="7">
        <v>124.8</v>
      </c>
      <c r="E54" s="10">
        <v>86.5</v>
      </c>
      <c r="F54" s="11">
        <v>90.7</v>
      </c>
      <c r="H54" s="15">
        <f t="shared" si="0"/>
        <v>-1.7999999999999972</v>
      </c>
      <c r="I54">
        <f t="shared" si="1"/>
        <v>-4.2000000000000028</v>
      </c>
      <c r="K54" s="28">
        <v>11.504</v>
      </c>
      <c r="L54" s="28">
        <v>36.137999999999998</v>
      </c>
      <c r="M54" s="28">
        <v>0.06</v>
      </c>
      <c r="N54" s="38">
        <v>0</v>
      </c>
      <c r="O54" s="38">
        <v>0.70838500000000004</v>
      </c>
      <c r="P54" s="38">
        <v>-1.5810148657999099</v>
      </c>
    </row>
    <row r="55" spans="1:16" x14ac:dyDescent="0.25">
      <c r="A55" s="42"/>
      <c r="B55" s="27" t="s">
        <v>72</v>
      </c>
      <c r="C55" s="3">
        <v>124.3</v>
      </c>
      <c r="D55" s="7">
        <v>126.7</v>
      </c>
      <c r="E55" s="10">
        <v>87.1</v>
      </c>
      <c r="F55" s="11">
        <v>92</v>
      </c>
      <c r="H55" s="15">
        <f t="shared" si="0"/>
        <v>-2.4000000000000057</v>
      </c>
      <c r="I55">
        <f t="shared" si="1"/>
        <v>-4.9000000000000057</v>
      </c>
      <c r="K55" s="28">
        <v>11.968</v>
      </c>
      <c r="L55" s="28">
        <v>34.939</v>
      </c>
      <c r="M55" s="28">
        <v>5.1999999999999998E-2</v>
      </c>
      <c r="N55" s="38">
        <v>0</v>
      </c>
      <c r="O55" s="38">
        <v>0.76988800000000002</v>
      </c>
      <c r="P55" s="38">
        <v>-3.90100410783338E-2</v>
      </c>
    </row>
    <row r="56" spans="1:16" x14ac:dyDescent="0.25">
      <c r="A56" s="42" t="s">
        <v>18</v>
      </c>
      <c r="B56" s="27" t="s">
        <v>69</v>
      </c>
      <c r="C56" s="3">
        <v>134.5</v>
      </c>
      <c r="D56" s="7">
        <v>127.2</v>
      </c>
      <c r="E56" s="10">
        <v>95.2</v>
      </c>
      <c r="F56" s="11">
        <v>90.5</v>
      </c>
      <c r="H56" s="15">
        <f t="shared" si="0"/>
        <v>7.2999999999999972</v>
      </c>
      <c r="I56">
        <f t="shared" si="1"/>
        <v>4.7000000000000028</v>
      </c>
      <c r="K56" s="28">
        <v>13.968</v>
      </c>
      <c r="L56" s="28">
        <v>35.100999999999999</v>
      </c>
      <c r="M56" s="28">
        <v>8.4000000000000005E-2</v>
      </c>
      <c r="N56" s="38">
        <v>0</v>
      </c>
      <c r="O56" s="38">
        <v>0.704843</v>
      </c>
      <c r="P56" s="38">
        <v>0.48573677071499799</v>
      </c>
    </row>
    <row r="57" spans="1:16" x14ac:dyDescent="0.25">
      <c r="A57" s="42"/>
      <c r="B57" s="27" t="s">
        <v>70</v>
      </c>
      <c r="C57" s="3">
        <v>134</v>
      </c>
      <c r="D57" s="7">
        <v>130.30000000000001</v>
      </c>
      <c r="E57" s="10">
        <v>93.9</v>
      </c>
      <c r="F57" s="11">
        <v>92.6</v>
      </c>
      <c r="H57" s="15">
        <f t="shared" si="0"/>
        <v>3.6999999999999886</v>
      </c>
      <c r="I57">
        <f t="shared" si="1"/>
        <v>1.3000000000000114</v>
      </c>
      <c r="K57" s="28">
        <v>13.968</v>
      </c>
      <c r="L57" s="28">
        <v>35.194000000000003</v>
      </c>
      <c r="M57" s="28">
        <v>0.1</v>
      </c>
      <c r="N57" s="38">
        <v>2.9</v>
      </c>
      <c r="O57" s="38">
        <v>0.78236000000000006</v>
      </c>
      <c r="P57" s="38">
        <v>-0.31677433180353998</v>
      </c>
    </row>
    <row r="58" spans="1:16" x14ac:dyDescent="0.25">
      <c r="A58" s="42"/>
      <c r="B58" s="27" t="s">
        <v>71</v>
      </c>
      <c r="C58" s="3">
        <v>134</v>
      </c>
      <c r="D58" s="7">
        <v>131.9</v>
      </c>
      <c r="E58" s="10">
        <v>93.3</v>
      </c>
      <c r="F58" s="11">
        <v>93.7</v>
      </c>
      <c r="H58" s="15">
        <f t="shared" si="0"/>
        <v>2.0999999999999943</v>
      </c>
      <c r="I58">
        <f t="shared" si="1"/>
        <v>-0.40000000000000568</v>
      </c>
      <c r="K58" s="28">
        <v>13.827999999999999</v>
      </c>
      <c r="L58" s="28">
        <v>36.840000000000003</v>
      </c>
      <c r="M58" s="28">
        <v>9.6000000000000002E-2</v>
      </c>
      <c r="N58" s="38">
        <v>0</v>
      </c>
      <c r="O58" s="38">
        <v>0.89437299999999997</v>
      </c>
      <c r="P58" s="38">
        <v>-2.0627909593105902</v>
      </c>
    </row>
    <row r="59" spans="1:16" x14ac:dyDescent="0.25">
      <c r="A59" s="42"/>
      <c r="B59" s="27" t="s">
        <v>72</v>
      </c>
      <c r="C59" s="3">
        <v>133.1</v>
      </c>
      <c r="D59" s="7">
        <v>135.5</v>
      </c>
      <c r="E59" s="10">
        <v>91.8</v>
      </c>
      <c r="F59" s="11">
        <v>96.7</v>
      </c>
      <c r="H59" s="15">
        <f t="shared" si="0"/>
        <v>-2.4000000000000057</v>
      </c>
      <c r="I59">
        <f t="shared" si="1"/>
        <v>-4.9000000000000057</v>
      </c>
      <c r="K59" s="28">
        <v>13.747999999999999</v>
      </c>
      <c r="L59" s="28">
        <v>36.878999999999998</v>
      </c>
      <c r="M59" s="28">
        <v>9.1999999999999998E-2</v>
      </c>
      <c r="N59" s="38">
        <v>0</v>
      </c>
      <c r="O59" s="38">
        <v>0.91531099999999999</v>
      </c>
      <c r="P59" s="38">
        <v>0.57260456831279105</v>
      </c>
    </row>
    <row r="60" spans="1:16" x14ac:dyDescent="0.25">
      <c r="A60" s="42" t="s">
        <v>19</v>
      </c>
      <c r="B60" s="27" t="s">
        <v>69</v>
      </c>
      <c r="C60" s="3">
        <v>133.9</v>
      </c>
      <c r="D60" s="7">
        <v>136.6</v>
      </c>
      <c r="E60" s="10">
        <v>91.8</v>
      </c>
      <c r="F60" s="11">
        <v>96.5</v>
      </c>
      <c r="H60" s="15">
        <f t="shared" si="0"/>
        <v>-2.6999999999999886</v>
      </c>
      <c r="I60">
        <f t="shared" si="1"/>
        <v>-4.7000000000000028</v>
      </c>
      <c r="K60" s="28">
        <v>13.692</v>
      </c>
      <c r="L60" s="28">
        <v>39.627000000000002</v>
      </c>
      <c r="M60" s="28">
        <v>0.108</v>
      </c>
      <c r="N60" s="38">
        <v>7.7</v>
      </c>
      <c r="O60" s="38">
        <v>0.94722600000000001</v>
      </c>
      <c r="P60" s="38">
        <v>-0.43335835610638002</v>
      </c>
    </row>
    <row r="61" spans="1:16" x14ac:dyDescent="0.25">
      <c r="A61" s="42"/>
      <c r="B61" s="27" t="s">
        <v>70</v>
      </c>
      <c r="C61" s="3">
        <v>136.69999999999999</v>
      </c>
      <c r="D61" s="7">
        <v>141.19999999999999</v>
      </c>
      <c r="E61" s="10">
        <v>93.8</v>
      </c>
      <c r="F61" s="11">
        <v>100.2</v>
      </c>
      <c r="H61" s="15">
        <f t="shared" si="0"/>
        <v>-4.5</v>
      </c>
      <c r="I61">
        <f t="shared" si="1"/>
        <v>-6.4000000000000057</v>
      </c>
      <c r="K61" s="28">
        <v>13.747999999999999</v>
      </c>
      <c r="L61" s="28">
        <v>38.511000000000003</v>
      </c>
      <c r="M61" s="28">
        <v>0.11600000000000001</v>
      </c>
      <c r="N61" s="38">
        <v>31.1</v>
      </c>
      <c r="O61" s="38">
        <v>0.96131599999999995</v>
      </c>
      <c r="P61" s="38">
        <v>1.3191272576294699</v>
      </c>
    </row>
    <row r="62" spans="1:16" x14ac:dyDescent="0.25">
      <c r="A62" s="42"/>
      <c r="B62" s="27" t="s">
        <v>71</v>
      </c>
      <c r="C62" s="3">
        <v>139.5</v>
      </c>
      <c r="D62" s="7">
        <v>142</v>
      </c>
      <c r="E62" s="10">
        <v>95.6</v>
      </c>
      <c r="F62" s="11">
        <v>100.5</v>
      </c>
      <c r="H62" s="15">
        <f t="shared" si="0"/>
        <v>-2.5</v>
      </c>
      <c r="I62">
        <f t="shared" si="1"/>
        <v>-4.9000000000000057</v>
      </c>
      <c r="K62" s="28">
        <v>13.976000000000001</v>
      </c>
      <c r="L62" s="28">
        <v>39.85</v>
      </c>
      <c r="M62" s="28">
        <v>0.128</v>
      </c>
      <c r="N62" s="38">
        <v>3.5</v>
      </c>
      <c r="O62" s="38">
        <v>0.84445899999999996</v>
      </c>
      <c r="P62" s="38">
        <v>-1.0286691326905399</v>
      </c>
    </row>
    <row r="63" spans="1:16" x14ac:dyDescent="0.25">
      <c r="A63" s="42"/>
      <c r="B63" s="27" t="s">
        <v>72</v>
      </c>
      <c r="C63" s="3">
        <v>144</v>
      </c>
      <c r="D63" s="7">
        <v>144.5</v>
      </c>
      <c r="E63" s="10">
        <v>99.1</v>
      </c>
      <c r="F63" s="11">
        <v>102.1</v>
      </c>
      <c r="H63" s="15">
        <f t="shared" si="0"/>
        <v>-0.5</v>
      </c>
      <c r="I63">
        <f t="shared" si="1"/>
        <v>-3</v>
      </c>
      <c r="K63" s="28">
        <v>14.188000000000001</v>
      </c>
      <c r="L63" s="28">
        <v>41.601999999999997</v>
      </c>
      <c r="M63" s="28">
        <v>0.14000000000000001</v>
      </c>
      <c r="N63" s="38">
        <v>-1</v>
      </c>
      <c r="O63" s="38">
        <v>0.70614699999999997</v>
      </c>
      <c r="P63" s="38">
        <v>-1.21497901208181</v>
      </c>
    </row>
    <row r="64" spans="1:16" x14ac:dyDescent="0.25">
      <c r="A64" s="42" t="s">
        <v>20</v>
      </c>
      <c r="B64" s="27" t="s">
        <v>69</v>
      </c>
      <c r="C64" s="3">
        <v>146.30000000000001</v>
      </c>
      <c r="D64" s="7">
        <v>148.9</v>
      </c>
      <c r="E64" s="10">
        <v>100.6</v>
      </c>
      <c r="F64" s="11">
        <v>106</v>
      </c>
      <c r="H64" s="15">
        <f t="shared" si="0"/>
        <v>-2.5999999999999943</v>
      </c>
      <c r="I64">
        <f t="shared" si="1"/>
        <v>-5.4000000000000057</v>
      </c>
      <c r="K64" s="28">
        <v>14.52</v>
      </c>
      <c r="L64" s="28">
        <v>41.951999999999998</v>
      </c>
      <c r="M64" s="28">
        <v>0.12</v>
      </c>
      <c r="N64" s="38">
        <v>2</v>
      </c>
      <c r="O64" s="38">
        <v>0.76470899999999997</v>
      </c>
      <c r="P64" s="38">
        <v>-0.217608188329207</v>
      </c>
    </row>
    <row r="65" spans="1:16" x14ac:dyDescent="0.25">
      <c r="A65" s="42"/>
      <c r="B65" s="27" t="s">
        <v>70</v>
      </c>
      <c r="C65" s="3">
        <v>148.6</v>
      </c>
      <c r="D65" s="7">
        <v>151.4</v>
      </c>
      <c r="E65" s="10">
        <v>102.1</v>
      </c>
      <c r="F65" s="11">
        <v>107.8</v>
      </c>
      <c r="H65" s="15">
        <f t="shared" si="0"/>
        <v>-2.8000000000000114</v>
      </c>
      <c r="I65">
        <f t="shared" si="1"/>
        <v>-5.7000000000000028</v>
      </c>
      <c r="K65" s="28">
        <v>14.972</v>
      </c>
      <c r="L65" s="28">
        <v>41.853999999999999</v>
      </c>
      <c r="M65" s="28">
        <v>0.12</v>
      </c>
      <c r="N65" s="38">
        <v>0</v>
      </c>
      <c r="O65" s="38">
        <v>0.810226</v>
      </c>
      <c r="P65" s="38">
        <v>-0.37902270858926401</v>
      </c>
    </row>
    <row r="66" spans="1:16" x14ac:dyDescent="0.25">
      <c r="A66" s="42"/>
      <c r="B66" s="27" t="s">
        <v>71</v>
      </c>
      <c r="C66" s="3">
        <v>151.80000000000001</v>
      </c>
      <c r="D66" s="7">
        <v>153.30000000000001</v>
      </c>
      <c r="E66" s="10">
        <v>104.4</v>
      </c>
      <c r="F66" s="11">
        <v>109.3</v>
      </c>
      <c r="H66" s="15">
        <f t="shared" si="0"/>
        <v>-1.5</v>
      </c>
      <c r="I66">
        <f t="shared" si="1"/>
        <v>-4.8999999999999915</v>
      </c>
      <c r="K66" s="28">
        <v>15.32</v>
      </c>
      <c r="L66" s="28">
        <v>43.113</v>
      </c>
      <c r="M66" s="28">
        <v>0.108</v>
      </c>
      <c r="N66" s="38">
        <v>0</v>
      </c>
      <c r="O66" s="38">
        <v>0.884741</v>
      </c>
      <c r="P66" s="38">
        <v>-0.24413931936873201</v>
      </c>
    </row>
    <row r="67" spans="1:16" x14ac:dyDescent="0.25">
      <c r="A67" s="42"/>
      <c r="B67" s="27" t="s">
        <v>72</v>
      </c>
      <c r="C67" s="3">
        <v>153.6</v>
      </c>
      <c r="D67" s="7">
        <v>155.9</v>
      </c>
      <c r="E67" s="10">
        <v>105.6</v>
      </c>
      <c r="F67" s="11">
        <v>111.2</v>
      </c>
      <c r="H67" s="15">
        <f t="shared" si="0"/>
        <v>-2.3000000000000114</v>
      </c>
      <c r="I67">
        <f t="shared" si="1"/>
        <v>-5.6000000000000085</v>
      </c>
      <c r="K67" s="28">
        <v>15.616</v>
      </c>
      <c r="L67" s="28">
        <v>43.469000000000001</v>
      </c>
      <c r="M67" s="28">
        <v>0.156</v>
      </c>
      <c r="N67" s="38">
        <v>0</v>
      </c>
      <c r="O67" s="38">
        <v>0.85083799999999998</v>
      </c>
      <c r="P67" s="38">
        <v>-6.6219849795604003E-4</v>
      </c>
    </row>
    <row r="68" spans="1:16" x14ac:dyDescent="0.25">
      <c r="A68" s="42" t="s">
        <v>21</v>
      </c>
      <c r="B68" s="27" t="s">
        <v>69</v>
      </c>
      <c r="C68" s="3">
        <v>157.4</v>
      </c>
      <c r="D68" s="7">
        <v>157.9</v>
      </c>
      <c r="E68" s="10">
        <v>108.7</v>
      </c>
      <c r="F68" s="11">
        <v>112.1</v>
      </c>
      <c r="H68" s="15">
        <f t="shared" si="0"/>
        <v>-0.5</v>
      </c>
      <c r="I68">
        <f t="shared" si="1"/>
        <v>-3.3999999999999915</v>
      </c>
      <c r="K68" s="28">
        <v>15.8</v>
      </c>
      <c r="L68" s="28">
        <v>43.253999999999998</v>
      </c>
      <c r="M68" s="28">
        <v>9.1999999999999998E-2</v>
      </c>
      <c r="N68" s="38">
        <v>0</v>
      </c>
      <c r="O68" s="38">
        <v>0.73917699999999997</v>
      </c>
      <c r="P68" s="38">
        <v>0.75692088662160595</v>
      </c>
    </row>
    <row r="69" spans="1:16" x14ac:dyDescent="0.25">
      <c r="A69" s="42"/>
      <c r="B69" s="27" t="s">
        <v>70</v>
      </c>
      <c r="C69" s="3">
        <v>160.6</v>
      </c>
      <c r="D69" s="7">
        <v>158.6</v>
      </c>
      <c r="E69" s="10">
        <v>110.9</v>
      </c>
      <c r="F69" s="11">
        <v>112</v>
      </c>
      <c r="H69" s="15">
        <f t="shared" ref="H69:H132" si="2">C69-D69</f>
        <v>2</v>
      </c>
      <c r="I69">
        <f t="shared" ref="I69:I132" si="3">E69-F69</f>
        <v>-1.0999999999999943</v>
      </c>
      <c r="K69" s="28">
        <v>16.059999999999999</v>
      </c>
      <c r="L69" s="28">
        <v>43.552</v>
      </c>
      <c r="M69" s="28">
        <v>8.4000000000000005E-2</v>
      </c>
      <c r="N69" s="38">
        <v>0</v>
      </c>
      <c r="O69" s="38">
        <v>0.69549000000000005</v>
      </c>
      <c r="P69" s="38">
        <v>-1.6992944969196001E-2</v>
      </c>
    </row>
    <row r="70" spans="1:16" x14ac:dyDescent="0.25">
      <c r="A70" s="42"/>
      <c r="B70" s="27" t="s">
        <v>71</v>
      </c>
      <c r="C70" s="3">
        <v>163</v>
      </c>
      <c r="D70" s="7">
        <v>161.1</v>
      </c>
      <c r="E70" s="10">
        <v>112.1</v>
      </c>
      <c r="F70" s="11">
        <v>113.8</v>
      </c>
      <c r="H70" s="15">
        <f t="shared" si="2"/>
        <v>1.9000000000000057</v>
      </c>
      <c r="I70">
        <f t="shared" si="3"/>
        <v>-1.7000000000000028</v>
      </c>
      <c r="K70" s="28">
        <v>16.404</v>
      </c>
      <c r="L70" s="28">
        <v>45.816000000000003</v>
      </c>
      <c r="M70" s="28">
        <v>9.1999999999999998E-2</v>
      </c>
      <c r="N70" s="38">
        <v>-7.1</v>
      </c>
      <c r="O70" s="38">
        <v>0.565276</v>
      </c>
      <c r="P70" s="38">
        <v>-1.0414809277658099</v>
      </c>
    </row>
    <row r="71" spans="1:16" x14ac:dyDescent="0.25">
      <c r="A71" s="42"/>
      <c r="B71" s="27" t="s">
        <v>72</v>
      </c>
      <c r="C71" s="3">
        <v>165.5</v>
      </c>
      <c r="D71" s="7">
        <v>164.4</v>
      </c>
      <c r="E71" s="10">
        <v>113.7</v>
      </c>
      <c r="F71" s="11">
        <v>116.1</v>
      </c>
      <c r="H71" s="15">
        <f t="shared" si="2"/>
        <v>1.0999999999999943</v>
      </c>
      <c r="I71">
        <f t="shared" si="3"/>
        <v>-2.3999999999999915</v>
      </c>
      <c r="K71" s="28">
        <v>16.751999999999999</v>
      </c>
      <c r="L71" s="28">
        <v>45.131</v>
      </c>
      <c r="M71" s="28">
        <v>8.4000000000000005E-2</v>
      </c>
      <c r="N71" s="38">
        <v>0</v>
      </c>
      <c r="O71" s="38">
        <v>0.56067999999999996</v>
      </c>
      <c r="P71" s="38">
        <v>-0.55445493261799195</v>
      </c>
    </row>
    <row r="72" spans="1:16" x14ac:dyDescent="0.25">
      <c r="A72" s="42" t="s">
        <v>22</v>
      </c>
      <c r="B72" s="27" t="s">
        <v>69</v>
      </c>
      <c r="C72" s="3">
        <v>165.5</v>
      </c>
      <c r="D72" s="7">
        <v>166.9</v>
      </c>
      <c r="E72" s="10">
        <v>112.3</v>
      </c>
      <c r="F72" s="11">
        <v>117.8</v>
      </c>
      <c r="H72" s="15">
        <f t="shared" si="2"/>
        <v>-1.4000000000000057</v>
      </c>
      <c r="I72">
        <f t="shared" si="3"/>
        <v>-5.5</v>
      </c>
      <c r="K72" s="28">
        <v>17.091999999999999</v>
      </c>
      <c r="L72" s="28">
        <v>45.776000000000003</v>
      </c>
      <c r="M72" s="28">
        <v>8.4000000000000005E-2</v>
      </c>
      <c r="N72" s="38">
        <v>-4.5999999999999996</v>
      </c>
      <c r="O72" s="38">
        <v>0.56436299999999995</v>
      </c>
      <c r="P72" s="38">
        <v>-1.9922529071390999E-2</v>
      </c>
    </row>
    <row r="73" spans="1:16" x14ac:dyDescent="0.25">
      <c r="A73" s="42"/>
      <c r="B73" s="27" t="s">
        <v>70</v>
      </c>
      <c r="C73" s="3">
        <v>162.9</v>
      </c>
      <c r="D73" s="7">
        <v>169.2</v>
      </c>
      <c r="E73" s="10">
        <v>108.6</v>
      </c>
      <c r="F73" s="11">
        <v>118.8</v>
      </c>
      <c r="H73" s="15">
        <f t="shared" si="2"/>
        <v>-6.2999999999999829</v>
      </c>
      <c r="I73">
        <f t="shared" si="3"/>
        <v>-10.200000000000003</v>
      </c>
      <c r="K73" s="28">
        <v>17.332000000000001</v>
      </c>
      <c r="L73" s="28">
        <v>46.500999999999998</v>
      </c>
      <c r="M73" s="28">
        <v>7.1999999999999995E-2</v>
      </c>
      <c r="N73" s="38">
        <v>0</v>
      </c>
      <c r="O73" s="38">
        <v>0.50161900000000004</v>
      </c>
      <c r="P73" s="38">
        <v>-1.3027581847416101</v>
      </c>
    </row>
    <row r="74" spans="1:16" x14ac:dyDescent="0.25">
      <c r="A74" s="42"/>
      <c r="B74" s="27" t="s">
        <v>71</v>
      </c>
      <c r="C74" s="3">
        <v>166.9</v>
      </c>
      <c r="D74" s="7">
        <v>169.7</v>
      </c>
      <c r="E74" s="10">
        <v>111.4</v>
      </c>
      <c r="F74" s="11">
        <v>118.1</v>
      </c>
      <c r="H74" s="15">
        <f t="shared" si="2"/>
        <v>-2.7999999999999829</v>
      </c>
      <c r="I74">
        <f t="shared" si="3"/>
        <v>-6.6999999999999886</v>
      </c>
      <c r="K74" s="28">
        <v>17.672000000000001</v>
      </c>
      <c r="L74" s="28">
        <v>46.567</v>
      </c>
      <c r="M74" s="28">
        <v>8.4000000000000005E-2</v>
      </c>
      <c r="N74" s="38">
        <v>0</v>
      </c>
      <c r="O74" s="38">
        <v>0.63019700000000001</v>
      </c>
      <c r="P74" s="38">
        <v>0.11870868497303801</v>
      </c>
    </row>
    <row r="75" spans="1:16" x14ac:dyDescent="0.25">
      <c r="A75" s="42"/>
      <c r="B75" s="27" t="s">
        <v>72</v>
      </c>
      <c r="C75" s="3">
        <v>169.2</v>
      </c>
      <c r="D75" s="7">
        <v>170.6</v>
      </c>
      <c r="E75" s="10">
        <v>113</v>
      </c>
      <c r="F75" s="11">
        <v>118.1</v>
      </c>
      <c r="H75" s="15">
        <f t="shared" si="2"/>
        <v>-1.4000000000000057</v>
      </c>
      <c r="I75">
        <f t="shared" si="3"/>
        <v>-5.0999999999999943</v>
      </c>
      <c r="K75" s="28">
        <v>17.867999999999999</v>
      </c>
      <c r="L75" s="28">
        <v>46.722000000000001</v>
      </c>
      <c r="M75" s="28">
        <v>8.4000000000000005E-2</v>
      </c>
      <c r="N75" s="38">
        <v>0</v>
      </c>
      <c r="O75" s="38">
        <v>0.62183999999999995</v>
      </c>
      <c r="P75" s="38">
        <v>0.79243349002556596</v>
      </c>
    </row>
    <row r="76" spans="1:16" x14ac:dyDescent="0.25">
      <c r="A76" s="42" t="s">
        <v>23</v>
      </c>
      <c r="B76" s="27" t="s">
        <v>69</v>
      </c>
      <c r="C76" s="3">
        <v>176.5</v>
      </c>
      <c r="D76" s="7">
        <v>173.9</v>
      </c>
      <c r="E76" s="10">
        <v>119</v>
      </c>
      <c r="F76" s="11">
        <v>120</v>
      </c>
      <c r="H76" s="15">
        <f t="shared" si="2"/>
        <v>2.5999999999999943</v>
      </c>
      <c r="I76">
        <f t="shared" si="3"/>
        <v>-1</v>
      </c>
      <c r="K76" s="28">
        <v>18.155999999999999</v>
      </c>
      <c r="L76" s="28">
        <v>46.195999999999998</v>
      </c>
      <c r="M76" s="28">
        <v>8.4000000000000005E-2</v>
      </c>
      <c r="N76" s="38">
        <v>2.2000000000000002</v>
      </c>
      <c r="O76" s="38">
        <v>0.67486800000000002</v>
      </c>
      <c r="P76" s="38">
        <v>0.55113847786655101</v>
      </c>
    </row>
    <row r="77" spans="1:16" x14ac:dyDescent="0.25">
      <c r="A77" s="42"/>
      <c r="B77" s="27" t="s">
        <v>70</v>
      </c>
      <c r="C77" s="3">
        <v>179.6</v>
      </c>
      <c r="D77" s="7">
        <v>177.9</v>
      </c>
      <c r="E77" s="10">
        <v>120.9</v>
      </c>
      <c r="F77" s="11">
        <v>122.9</v>
      </c>
      <c r="H77" s="15">
        <f t="shared" si="2"/>
        <v>1.6999999999999886</v>
      </c>
      <c r="I77">
        <f t="shared" si="3"/>
        <v>-2</v>
      </c>
      <c r="K77" s="28">
        <v>18.48</v>
      </c>
      <c r="L77" s="28">
        <v>46.908999999999999</v>
      </c>
      <c r="M77" s="28">
        <v>9.6000000000000002E-2</v>
      </c>
      <c r="N77" s="38">
        <v>1.4</v>
      </c>
      <c r="O77" s="38">
        <v>0.71623099999999995</v>
      </c>
      <c r="P77" s="38">
        <v>4.4234108613654198E-2</v>
      </c>
    </row>
    <row r="78" spans="1:16" x14ac:dyDescent="0.25">
      <c r="A78" s="42"/>
      <c r="B78" s="27" t="s">
        <v>71</v>
      </c>
      <c r="C78" s="3">
        <v>179.1</v>
      </c>
      <c r="D78" s="7">
        <v>184.9</v>
      </c>
      <c r="E78" s="10">
        <v>119.2</v>
      </c>
      <c r="F78" s="11">
        <v>128.69999999999999</v>
      </c>
      <c r="H78" s="15">
        <f t="shared" si="2"/>
        <v>-5.8000000000000114</v>
      </c>
      <c r="I78">
        <f t="shared" si="3"/>
        <v>-9.4999999999999858</v>
      </c>
      <c r="K78" s="28">
        <v>18.672000000000001</v>
      </c>
      <c r="L78" s="28">
        <v>48.868000000000002</v>
      </c>
      <c r="M78" s="28">
        <v>6.4000000000000001E-2</v>
      </c>
      <c r="N78" s="38">
        <v>14</v>
      </c>
      <c r="O78" s="38">
        <v>0.87193200000000004</v>
      </c>
      <c r="P78" s="38">
        <v>-0.410995409072137</v>
      </c>
    </row>
    <row r="79" spans="1:16" x14ac:dyDescent="0.25">
      <c r="A79" s="42"/>
      <c r="B79" s="27" t="s">
        <v>72</v>
      </c>
      <c r="C79" s="3">
        <v>183.9</v>
      </c>
      <c r="D79" s="7">
        <v>189.8</v>
      </c>
      <c r="E79" s="10">
        <v>122.6</v>
      </c>
      <c r="F79" s="11">
        <v>132.19999999999999</v>
      </c>
      <c r="H79" s="15">
        <f t="shared" si="2"/>
        <v>-5.9000000000000057</v>
      </c>
      <c r="I79">
        <f t="shared" si="3"/>
        <v>-9.5999999999999943</v>
      </c>
      <c r="K79" s="28">
        <v>19.059999999999999</v>
      </c>
      <c r="L79" s="28">
        <v>49.48</v>
      </c>
      <c r="M79" s="28">
        <v>0.08</v>
      </c>
      <c r="N79" s="38">
        <v>0</v>
      </c>
      <c r="O79" s="38">
        <v>0.98963400000000001</v>
      </c>
      <c r="P79" s="38">
        <v>0.51313798894086704</v>
      </c>
    </row>
    <row r="80" spans="1:16" x14ac:dyDescent="0.25">
      <c r="A80" s="42" t="s">
        <v>24</v>
      </c>
      <c r="B80" s="27" t="s">
        <v>69</v>
      </c>
      <c r="C80" s="3">
        <v>194.7</v>
      </c>
      <c r="D80" s="7">
        <v>194.1</v>
      </c>
      <c r="E80" s="10">
        <v>132</v>
      </c>
      <c r="F80" s="11">
        <v>136.1</v>
      </c>
      <c r="H80" s="15">
        <f t="shared" si="2"/>
        <v>0.59999999999999432</v>
      </c>
      <c r="I80">
        <f t="shared" si="3"/>
        <v>-4.0999999999999943</v>
      </c>
      <c r="K80" s="28">
        <v>19.440000000000001</v>
      </c>
      <c r="L80" s="28">
        <v>51.92</v>
      </c>
      <c r="M80" s="28">
        <v>0.08</v>
      </c>
      <c r="N80" s="38">
        <v>0</v>
      </c>
      <c r="O80" s="38">
        <v>1.0552539999999999</v>
      </c>
      <c r="P80" s="38">
        <v>0.110934277693143</v>
      </c>
    </row>
    <row r="81" spans="1:16" x14ac:dyDescent="0.25">
      <c r="A81" s="42"/>
      <c r="B81" s="27" t="s">
        <v>70</v>
      </c>
      <c r="C81" s="3">
        <v>200.7</v>
      </c>
      <c r="D81" s="7">
        <v>201.4</v>
      </c>
      <c r="E81" s="10">
        <v>136.69999999999999</v>
      </c>
      <c r="F81" s="11">
        <v>142.4</v>
      </c>
      <c r="H81" s="15">
        <f t="shared" si="2"/>
        <v>-0.70000000000001705</v>
      </c>
      <c r="I81">
        <f t="shared" si="3"/>
        <v>-5.7000000000000171</v>
      </c>
      <c r="K81" s="28">
        <v>20.007999999999999</v>
      </c>
      <c r="L81" s="28">
        <v>51.942</v>
      </c>
      <c r="M81" s="28">
        <v>0.1</v>
      </c>
      <c r="N81" s="38">
        <v>1</v>
      </c>
      <c r="O81" s="38">
        <v>1.0852839999999999</v>
      </c>
      <c r="P81" s="38">
        <v>-0.40067705203270498</v>
      </c>
    </row>
    <row r="82" spans="1:16" x14ac:dyDescent="0.25">
      <c r="A82" s="42"/>
      <c r="B82" s="27" t="s">
        <v>71</v>
      </c>
      <c r="C82" s="3">
        <v>204.7</v>
      </c>
      <c r="D82" s="7">
        <v>207.7</v>
      </c>
      <c r="E82" s="10">
        <v>139.1</v>
      </c>
      <c r="F82" s="11">
        <v>147</v>
      </c>
      <c r="H82" s="15">
        <f t="shared" si="2"/>
        <v>-3</v>
      </c>
      <c r="I82">
        <f t="shared" si="3"/>
        <v>-7.9000000000000057</v>
      </c>
      <c r="K82" s="28">
        <v>20.488</v>
      </c>
      <c r="L82" s="28">
        <v>54.177999999999997</v>
      </c>
      <c r="M82" s="28">
        <v>6.4000000000000001E-2</v>
      </c>
      <c r="N82" s="38">
        <v>11</v>
      </c>
      <c r="O82" s="38">
        <v>1.044082</v>
      </c>
      <c r="P82" s="38">
        <v>-0.63539488150065504</v>
      </c>
    </row>
    <row r="83" spans="1:16" x14ac:dyDescent="0.25">
      <c r="A83" s="42"/>
      <c r="B83" s="27" t="s">
        <v>72</v>
      </c>
      <c r="C83" s="3">
        <v>208.6</v>
      </c>
      <c r="D83" s="7">
        <v>214.7</v>
      </c>
      <c r="E83" s="10">
        <v>141.80000000000001</v>
      </c>
      <c r="F83" s="11">
        <v>152.1</v>
      </c>
      <c r="H83" s="15">
        <f t="shared" si="2"/>
        <v>-6.0999999999999943</v>
      </c>
      <c r="I83">
        <f t="shared" si="3"/>
        <v>-10.299999999999983</v>
      </c>
      <c r="K83" s="28">
        <v>21.12</v>
      </c>
      <c r="L83" s="28">
        <v>56.23</v>
      </c>
      <c r="M83" s="28">
        <v>8.7999999999999995E-2</v>
      </c>
      <c r="N83" s="38">
        <v>21.8</v>
      </c>
      <c r="O83" s="38">
        <v>1.132646</v>
      </c>
      <c r="P83" s="38">
        <v>0.55493056934907503</v>
      </c>
    </row>
    <row r="84" spans="1:16" x14ac:dyDescent="0.25">
      <c r="A84" s="42" t="s">
        <v>25</v>
      </c>
      <c r="B84" s="27" t="s">
        <v>69</v>
      </c>
      <c r="C84" s="3">
        <v>210.7</v>
      </c>
      <c r="D84" s="7">
        <v>225.4</v>
      </c>
      <c r="E84" s="10">
        <v>142.6</v>
      </c>
      <c r="F84" s="11">
        <v>161.9</v>
      </c>
      <c r="H84" s="15">
        <f t="shared" si="2"/>
        <v>-14.700000000000017</v>
      </c>
      <c r="I84">
        <f t="shared" si="3"/>
        <v>-19.300000000000011</v>
      </c>
      <c r="K84" s="28">
        <v>21.547999999999998</v>
      </c>
      <c r="L84" s="28">
        <v>57.889000000000003</v>
      </c>
      <c r="M84" s="28">
        <v>8.7999999999999995E-2</v>
      </c>
      <c r="N84" s="38">
        <v>38.799999999999997</v>
      </c>
      <c r="O84" s="38">
        <v>1.1228070000000001</v>
      </c>
      <c r="P84" s="38">
        <v>0.99385089625856005</v>
      </c>
    </row>
    <row r="85" spans="1:16" x14ac:dyDescent="0.25">
      <c r="A85" s="42"/>
      <c r="B85" s="27" t="s">
        <v>70</v>
      </c>
      <c r="C85" s="3">
        <v>212.8</v>
      </c>
      <c r="D85" s="7">
        <v>229.3</v>
      </c>
      <c r="E85" s="10">
        <v>143.69999999999999</v>
      </c>
      <c r="F85" s="11">
        <v>164.2</v>
      </c>
      <c r="H85" s="15">
        <f t="shared" si="2"/>
        <v>-16.5</v>
      </c>
      <c r="I85">
        <f t="shared" si="3"/>
        <v>-20.5</v>
      </c>
      <c r="K85" s="28">
        <v>21.623999999999999</v>
      </c>
      <c r="L85" s="28">
        <v>56.563000000000002</v>
      </c>
      <c r="M85" s="28">
        <v>8.4000000000000005E-2</v>
      </c>
      <c r="N85" s="38">
        <v>6</v>
      </c>
      <c r="O85" s="38">
        <v>1.2645550000000001</v>
      </c>
      <c r="P85" s="38">
        <v>0.92696815665502996</v>
      </c>
    </row>
    <row r="86" spans="1:16" x14ac:dyDescent="0.25">
      <c r="A86" s="42"/>
      <c r="B86" s="27" t="s">
        <v>71</v>
      </c>
      <c r="C86" s="3">
        <v>219</v>
      </c>
      <c r="D86" s="7">
        <v>234.4</v>
      </c>
      <c r="E86" s="10">
        <v>147.19999999999999</v>
      </c>
      <c r="F86" s="11">
        <v>166.1</v>
      </c>
      <c r="H86" s="15">
        <f t="shared" si="2"/>
        <v>-15.400000000000006</v>
      </c>
      <c r="I86">
        <f t="shared" si="3"/>
        <v>-18.900000000000006</v>
      </c>
      <c r="K86" s="28">
        <v>21.908000000000001</v>
      </c>
      <c r="L86" s="28">
        <v>57.920999999999999</v>
      </c>
      <c r="M86" s="28">
        <v>8.4000000000000005E-2</v>
      </c>
      <c r="N86" s="38">
        <v>3.8</v>
      </c>
      <c r="O86" s="38">
        <v>1.1214869999999999</v>
      </c>
      <c r="P86" s="38">
        <v>0.84222402274133801</v>
      </c>
    </row>
    <row r="87" spans="1:16" x14ac:dyDescent="0.25">
      <c r="A87" s="42"/>
      <c r="B87" s="27" t="s">
        <v>72</v>
      </c>
      <c r="C87" s="3">
        <v>225.7</v>
      </c>
      <c r="D87" s="7">
        <v>241.2</v>
      </c>
      <c r="E87" s="10">
        <v>151.5</v>
      </c>
      <c r="F87" s="11">
        <v>171</v>
      </c>
      <c r="H87" s="15">
        <f t="shared" si="2"/>
        <v>-15.5</v>
      </c>
      <c r="I87">
        <f t="shared" si="3"/>
        <v>-19.5</v>
      </c>
      <c r="K87" s="28">
        <v>22.643999999999998</v>
      </c>
      <c r="L87" s="28">
        <v>58.301000000000002</v>
      </c>
      <c r="M87" s="28">
        <v>8.4000000000000005E-2</v>
      </c>
      <c r="N87" s="38">
        <v>-10</v>
      </c>
      <c r="O87" s="38">
        <v>1.126457</v>
      </c>
      <c r="P87" s="38">
        <v>1.0975099527058101E-2</v>
      </c>
    </row>
    <row r="88" spans="1:16" x14ac:dyDescent="0.25">
      <c r="A88" s="42" t="s">
        <v>26</v>
      </c>
      <c r="B88" s="27" t="s">
        <v>69</v>
      </c>
      <c r="C88" s="3">
        <v>237.7</v>
      </c>
      <c r="D88" s="7">
        <v>251.2</v>
      </c>
      <c r="E88" s="10">
        <v>160.30000000000001</v>
      </c>
      <c r="F88" s="11">
        <v>177.3</v>
      </c>
      <c r="H88" s="15">
        <f t="shared" si="2"/>
        <v>-13.5</v>
      </c>
      <c r="I88">
        <f t="shared" si="3"/>
        <v>-17</v>
      </c>
      <c r="K88" s="28">
        <v>23.504000000000001</v>
      </c>
      <c r="L88" s="28">
        <v>58.353999999999999</v>
      </c>
      <c r="M88" s="28">
        <v>0.1</v>
      </c>
      <c r="N88" s="38">
        <v>5</v>
      </c>
      <c r="O88" s="38">
        <v>1.0475509999999999</v>
      </c>
      <c r="P88" s="38">
        <v>0.46102619341861101</v>
      </c>
    </row>
    <row r="89" spans="1:16" x14ac:dyDescent="0.25">
      <c r="A89" s="42"/>
      <c r="B89" s="27" t="s">
        <v>70</v>
      </c>
      <c r="C89" s="3">
        <v>244.6</v>
      </c>
      <c r="D89" s="7">
        <v>258.89999999999998</v>
      </c>
      <c r="E89" s="10">
        <v>165</v>
      </c>
      <c r="F89" s="11">
        <v>183.7</v>
      </c>
      <c r="H89" s="15">
        <f t="shared" si="2"/>
        <v>-14.299999999999983</v>
      </c>
      <c r="I89">
        <f t="shared" si="3"/>
        <v>-18.699999999999989</v>
      </c>
      <c r="K89" s="28">
        <v>24.372</v>
      </c>
      <c r="L89" s="28">
        <v>59.53</v>
      </c>
      <c r="M89" s="28">
        <v>0.11600000000000001</v>
      </c>
      <c r="N89" s="38">
        <v>-23.3</v>
      </c>
      <c r="O89" s="38">
        <v>0.98556200000000005</v>
      </c>
      <c r="P89" s="38">
        <v>-0.57846907382588497</v>
      </c>
    </row>
    <row r="90" spans="1:16" x14ac:dyDescent="0.25">
      <c r="A90" s="42"/>
      <c r="B90" s="27" t="s">
        <v>71</v>
      </c>
      <c r="C90" s="3">
        <v>258.10000000000002</v>
      </c>
      <c r="D90" s="7">
        <v>265</v>
      </c>
      <c r="E90" s="10">
        <v>176.1</v>
      </c>
      <c r="F90" s="11">
        <v>186.2</v>
      </c>
      <c r="H90" s="15">
        <f t="shared" si="2"/>
        <v>-6.8999999999999773</v>
      </c>
      <c r="I90">
        <f t="shared" si="3"/>
        <v>-10.099999999999994</v>
      </c>
      <c r="K90" s="28">
        <v>24.968</v>
      </c>
      <c r="L90" s="28">
        <v>59.546999999999997</v>
      </c>
      <c r="M90" s="28">
        <v>0.14399999999999999</v>
      </c>
      <c r="N90" s="38">
        <v>0</v>
      </c>
      <c r="O90" s="38">
        <v>0.92392200000000002</v>
      </c>
      <c r="P90" s="38">
        <v>1.3827166179668899</v>
      </c>
    </row>
    <row r="91" spans="1:16" x14ac:dyDescent="0.25">
      <c r="A91" s="42"/>
      <c r="B91" s="27" t="s">
        <v>72</v>
      </c>
      <c r="C91" s="3">
        <v>265</v>
      </c>
      <c r="D91" s="7">
        <v>271.5</v>
      </c>
      <c r="E91" s="10">
        <v>180.9</v>
      </c>
      <c r="F91" s="11">
        <v>190.2</v>
      </c>
      <c r="H91" s="15">
        <f t="shared" si="2"/>
        <v>-6.5</v>
      </c>
      <c r="I91">
        <f t="shared" si="3"/>
        <v>-9.2999999999999829</v>
      </c>
      <c r="K91" s="28">
        <v>25.364000000000001</v>
      </c>
      <c r="L91" s="28">
        <v>59.552</v>
      </c>
      <c r="M91" s="28">
        <v>8.7999999999999995E-2</v>
      </c>
      <c r="N91" s="38">
        <v>0</v>
      </c>
      <c r="O91" s="38">
        <v>0.93943699999999997</v>
      </c>
      <c r="P91" s="38">
        <v>0.14135678282172401</v>
      </c>
    </row>
    <row r="92" spans="1:16" x14ac:dyDescent="0.25">
      <c r="A92" s="42" t="s">
        <v>27</v>
      </c>
      <c r="B92" s="27" t="s">
        <v>69</v>
      </c>
      <c r="C92" s="3">
        <v>277.2</v>
      </c>
      <c r="D92" s="7">
        <v>272.2</v>
      </c>
      <c r="E92" s="10">
        <v>190.3</v>
      </c>
      <c r="F92" s="11">
        <v>188.1</v>
      </c>
      <c r="H92" s="15">
        <f t="shared" si="2"/>
        <v>5</v>
      </c>
      <c r="I92">
        <f t="shared" si="3"/>
        <v>2.2000000000000171</v>
      </c>
      <c r="K92" s="28">
        <v>25.66</v>
      </c>
      <c r="L92" s="28">
        <v>61.524999999999999</v>
      </c>
      <c r="M92" s="28">
        <v>8.4000000000000005E-2</v>
      </c>
      <c r="N92" s="38">
        <v>0</v>
      </c>
      <c r="O92" s="38">
        <v>0.85797800000000002</v>
      </c>
      <c r="P92" s="38">
        <v>-0.10273872906473901</v>
      </c>
    </row>
    <row r="93" spans="1:16" x14ac:dyDescent="0.25">
      <c r="A93" s="42"/>
      <c r="B93" s="27" t="s">
        <v>70</v>
      </c>
      <c r="C93" s="3">
        <v>282.7</v>
      </c>
      <c r="D93" s="7">
        <v>281.3</v>
      </c>
      <c r="E93" s="10">
        <v>193.4</v>
      </c>
      <c r="F93" s="11">
        <v>195</v>
      </c>
      <c r="H93" s="15">
        <f t="shared" si="2"/>
        <v>1.3999999999999773</v>
      </c>
      <c r="I93">
        <f t="shared" si="3"/>
        <v>-1.5999999999999943</v>
      </c>
      <c r="K93" s="28">
        <v>26.664000000000001</v>
      </c>
      <c r="L93" s="28">
        <v>59.709000000000003</v>
      </c>
      <c r="M93" s="28">
        <v>7.5999999999999998E-2</v>
      </c>
      <c r="N93" s="38">
        <v>0</v>
      </c>
      <c r="O93" s="38">
        <v>0.71077900000000005</v>
      </c>
      <c r="P93" s="38">
        <v>5.7725069962283097E-2</v>
      </c>
    </row>
    <row r="94" spans="1:16" x14ac:dyDescent="0.25">
      <c r="A94" s="42"/>
      <c r="B94" s="27" t="s">
        <v>71</v>
      </c>
      <c r="C94" s="3">
        <v>283.5</v>
      </c>
      <c r="D94" s="7">
        <v>288.60000000000002</v>
      </c>
      <c r="E94" s="10">
        <v>191.1</v>
      </c>
      <c r="F94" s="11">
        <v>199.8</v>
      </c>
      <c r="H94" s="15">
        <f t="shared" si="2"/>
        <v>-5.1000000000000227</v>
      </c>
      <c r="I94">
        <f t="shared" si="3"/>
        <v>-8.7000000000000171</v>
      </c>
      <c r="K94" s="28">
        <v>27.824000000000002</v>
      </c>
      <c r="L94" s="28">
        <v>59.929000000000002</v>
      </c>
      <c r="M94" s="28">
        <v>7.5999999999999998E-2</v>
      </c>
      <c r="N94" s="38">
        <v>0</v>
      </c>
      <c r="O94" s="38">
        <v>0.59336100000000003</v>
      </c>
      <c r="P94" s="38">
        <v>0.334617770537531</v>
      </c>
    </row>
    <row r="95" spans="1:16" x14ac:dyDescent="0.25">
      <c r="A95" s="42"/>
      <c r="B95" s="27" t="s">
        <v>72</v>
      </c>
      <c r="C95" s="3">
        <v>287.3</v>
      </c>
      <c r="D95" s="7">
        <v>296.7</v>
      </c>
      <c r="E95" s="10">
        <v>192.5</v>
      </c>
      <c r="F95" s="11">
        <v>205.1</v>
      </c>
      <c r="H95" s="15">
        <f t="shared" si="2"/>
        <v>-9.3999999999999773</v>
      </c>
      <c r="I95">
        <f t="shared" si="3"/>
        <v>-12.599999999999994</v>
      </c>
      <c r="K95" s="28">
        <v>29.707999999999998</v>
      </c>
      <c r="L95" s="28">
        <v>57.024000000000001</v>
      </c>
      <c r="M95" s="28">
        <v>0.08</v>
      </c>
      <c r="N95" s="38">
        <v>0</v>
      </c>
      <c r="O95" s="38">
        <v>0.53918200000000005</v>
      </c>
      <c r="P95" s="38">
        <v>0.25170884727503801</v>
      </c>
    </row>
    <row r="96" spans="1:16" x14ac:dyDescent="0.25">
      <c r="A96" s="42" t="s">
        <v>28</v>
      </c>
      <c r="B96" s="27" t="s">
        <v>69</v>
      </c>
      <c r="C96" s="3">
        <v>284</v>
      </c>
      <c r="D96" s="7">
        <v>303.3</v>
      </c>
      <c r="E96" s="10">
        <v>186.4</v>
      </c>
      <c r="F96" s="11">
        <v>208.7</v>
      </c>
      <c r="H96" s="15">
        <f t="shared" si="2"/>
        <v>-19.300000000000011</v>
      </c>
      <c r="I96">
        <f t="shared" si="3"/>
        <v>-22.299999999999983</v>
      </c>
      <c r="K96" s="28">
        <v>31.524000000000001</v>
      </c>
      <c r="L96" s="28">
        <v>59.012</v>
      </c>
      <c r="M96" s="28">
        <v>0.104</v>
      </c>
      <c r="N96" s="38">
        <v>-5</v>
      </c>
      <c r="O96" s="38">
        <v>0.41065299999999999</v>
      </c>
      <c r="P96" s="38">
        <v>0.11520158863777399</v>
      </c>
    </row>
    <row r="97" spans="1:16" x14ac:dyDescent="0.25">
      <c r="A97" s="42"/>
      <c r="B97" s="27" t="s">
        <v>70</v>
      </c>
      <c r="C97" s="3">
        <v>287.10000000000002</v>
      </c>
      <c r="D97" s="7">
        <v>317.60000000000002</v>
      </c>
      <c r="E97" s="10">
        <v>187.4</v>
      </c>
      <c r="F97" s="11">
        <v>220.1</v>
      </c>
      <c r="H97" s="15">
        <f t="shared" si="2"/>
        <v>-30.5</v>
      </c>
      <c r="I97">
        <f t="shared" si="3"/>
        <v>-32.699999999999989</v>
      </c>
      <c r="K97" s="28">
        <v>32.880000000000003</v>
      </c>
      <c r="L97" s="28">
        <v>58.835000000000001</v>
      </c>
      <c r="M97" s="28">
        <v>0.13200000000000001</v>
      </c>
      <c r="N97" s="38">
        <v>-3</v>
      </c>
      <c r="O97" s="38">
        <v>0.25840800000000003</v>
      </c>
      <c r="P97" s="38">
        <v>1.2499935820138199</v>
      </c>
    </row>
    <row r="98" spans="1:16" x14ac:dyDescent="0.25">
      <c r="A98" s="42"/>
      <c r="B98" s="27" t="s">
        <v>71</v>
      </c>
      <c r="C98" s="3">
        <v>285.8</v>
      </c>
      <c r="D98" s="7">
        <v>324</v>
      </c>
      <c r="E98" s="10">
        <v>183.8</v>
      </c>
      <c r="F98" s="11">
        <v>223.4</v>
      </c>
      <c r="H98" s="15">
        <f t="shared" si="2"/>
        <v>-38.199999999999989</v>
      </c>
      <c r="I98">
        <f t="shared" si="3"/>
        <v>-39.599999999999994</v>
      </c>
      <c r="K98" s="28">
        <v>34.271999999999998</v>
      </c>
      <c r="L98" s="28">
        <v>60.24</v>
      </c>
      <c r="M98" s="28">
        <v>0.112</v>
      </c>
      <c r="N98" s="38">
        <v>0</v>
      </c>
      <c r="O98" s="38">
        <v>0.39485900000000002</v>
      </c>
      <c r="P98" s="38">
        <v>1.0075688697991501</v>
      </c>
    </row>
    <row r="99" spans="1:16" x14ac:dyDescent="0.25">
      <c r="A99" s="42"/>
      <c r="B99" s="27" t="s">
        <v>72</v>
      </c>
      <c r="C99" s="3">
        <v>286.5</v>
      </c>
      <c r="D99" s="7">
        <v>332.1</v>
      </c>
      <c r="E99" s="10">
        <v>182.9</v>
      </c>
      <c r="F99" s="11">
        <v>227.6</v>
      </c>
      <c r="H99" s="15">
        <f t="shared" si="2"/>
        <v>-45.600000000000023</v>
      </c>
      <c r="I99">
        <f t="shared" si="3"/>
        <v>-44.699999999999989</v>
      </c>
      <c r="K99" s="28">
        <v>34.643999999999998</v>
      </c>
      <c r="L99" s="28">
        <v>61.095999999999997</v>
      </c>
      <c r="M99" s="28">
        <v>0.17199999999999999</v>
      </c>
      <c r="N99" s="38">
        <v>0</v>
      </c>
      <c r="O99" s="38">
        <v>0.33630599999999999</v>
      </c>
      <c r="P99" s="38">
        <v>-0.64770954481655296</v>
      </c>
    </row>
    <row r="100" spans="1:16" x14ac:dyDescent="0.25">
      <c r="A100" s="42" t="s">
        <v>29</v>
      </c>
      <c r="B100" s="27" t="s">
        <v>69</v>
      </c>
      <c r="C100" s="3">
        <v>294.39999999999998</v>
      </c>
      <c r="D100" s="7">
        <v>341.7</v>
      </c>
      <c r="E100" s="10">
        <v>187.5</v>
      </c>
      <c r="F100" s="11">
        <v>233.1</v>
      </c>
      <c r="H100" s="15">
        <f t="shared" si="2"/>
        <v>-47.300000000000011</v>
      </c>
      <c r="I100">
        <f t="shared" si="3"/>
        <v>-45.599999999999994</v>
      </c>
      <c r="K100" s="28">
        <v>34.744</v>
      </c>
      <c r="L100" s="28">
        <v>58.05</v>
      </c>
      <c r="M100" s="28">
        <v>0.17599999999999999</v>
      </c>
      <c r="N100" s="38">
        <v>0</v>
      </c>
      <c r="O100" s="38">
        <v>0.54111799999999999</v>
      </c>
      <c r="P100" s="38">
        <v>0.51874359574127404</v>
      </c>
    </row>
    <row r="101" spans="1:16" x14ac:dyDescent="0.25">
      <c r="A101" s="42"/>
      <c r="B101" s="27" t="s">
        <v>70</v>
      </c>
      <c r="C101" s="3">
        <v>300.3</v>
      </c>
      <c r="D101" s="7">
        <v>354.1</v>
      </c>
      <c r="E101" s="10">
        <v>190.4</v>
      </c>
      <c r="F101" s="11">
        <v>242.9</v>
      </c>
      <c r="H101" s="15">
        <f t="shared" si="2"/>
        <v>-53.800000000000011</v>
      </c>
      <c r="I101">
        <f t="shared" si="3"/>
        <v>-52.5</v>
      </c>
      <c r="K101" s="28">
        <v>34.756</v>
      </c>
      <c r="L101" s="28">
        <v>58.326000000000001</v>
      </c>
      <c r="M101" s="28">
        <v>0.13200000000000001</v>
      </c>
      <c r="N101" s="38">
        <v>0</v>
      </c>
      <c r="O101" s="38">
        <v>0.52152100000000001</v>
      </c>
      <c r="P101" s="38">
        <v>0.91843754839124803</v>
      </c>
    </row>
    <row r="102" spans="1:16" x14ac:dyDescent="0.25">
      <c r="A102" s="42"/>
      <c r="B102" s="27" t="s">
        <v>71</v>
      </c>
      <c r="C102" s="3">
        <v>304</v>
      </c>
      <c r="D102" s="7">
        <v>357.4</v>
      </c>
      <c r="E102" s="10">
        <v>190.8</v>
      </c>
      <c r="F102" s="11">
        <v>242.6</v>
      </c>
      <c r="H102" s="15">
        <f t="shared" si="2"/>
        <v>-53.399999999999977</v>
      </c>
      <c r="I102">
        <f t="shared" si="3"/>
        <v>-51.799999999999983</v>
      </c>
      <c r="K102" s="28">
        <v>35.408000000000001</v>
      </c>
      <c r="L102" s="28">
        <v>59.171999999999997</v>
      </c>
      <c r="M102" s="28">
        <v>0.14000000000000001</v>
      </c>
      <c r="N102" s="38">
        <v>0</v>
      </c>
      <c r="O102" s="38">
        <v>0.40348699999999998</v>
      </c>
      <c r="P102" s="38">
        <v>-1.1586713752386899</v>
      </c>
    </row>
    <row r="103" spans="1:16" x14ac:dyDescent="0.25">
      <c r="A103" s="42"/>
      <c r="B103" s="27" t="s">
        <v>72</v>
      </c>
      <c r="C103" s="3">
        <v>310.60000000000002</v>
      </c>
      <c r="D103" s="7">
        <v>364.7</v>
      </c>
      <c r="E103" s="10">
        <v>194.1</v>
      </c>
      <c r="F103" s="11">
        <v>247.8</v>
      </c>
      <c r="H103" s="15">
        <f t="shared" si="2"/>
        <v>-54.099999999999966</v>
      </c>
      <c r="I103">
        <f t="shared" si="3"/>
        <v>-53.700000000000017</v>
      </c>
      <c r="K103" s="28">
        <v>36.031999999999996</v>
      </c>
      <c r="L103" s="28">
        <v>58.488</v>
      </c>
      <c r="M103" s="28">
        <v>0.17199999999999999</v>
      </c>
      <c r="N103" s="38">
        <v>0</v>
      </c>
      <c r="O103" s="38">
        <v>0.431898</v>
      </c>
      <c r="P103" s="38">
        <v>0.24926643505395499</v>
      </c>
    </row>
    <row r="104" spans="1:16" x14ac:dyDescent="0.25">
      <c r="A104" s="42" t="s">
        <v>30</v>
      </c>
      <c r="B104" s="27" t="s">
        <v>69</v>
      </c>
      <c r="C104" s="3">
        <v>334.5</v>
      </c>
      <c r="D104" s="7">
        <v>379.8</v>
      </c>
      <c r="E104" s="10">
        <v>213.1</v>
      </c>
      <c r="F104" s="11">
        <v>258.8</v>
      </c>
      <c r="G104" t="s">
        <v>4</v>
      </c>
      <c r="H104" s="15">
        <f t="shared" si="2"/>
        <v>-45.300000000000011</v>
      </c>
      <c r="I104">
        <f t="shared" si="3"/>
        <v>-45.700000000000017</v>
      </c>
      <c r="K104" s="28">
        <v>36.527999999999999</v>
      </c>
      <c r="L104" s="28">
        <v>59.994</v>
      </c>
      <c r="M104" s="28">
        <v>0.19600000000000001</v>
      </c>
      <c r="N104" s="38">
        <v>0</v>
      </c>
      <c r="O104" s="38">
        <v>0.54876800000000003</v>
      </c>
      <c r="P104" s="38">
        <v>-0.67105490820108904</v>
      </c>
    </row>
    <row r="105" spans="1:16" x14ac:dyDescent="0.25">
      <c r="A105" s="42"/>
      <c r="B105" s="27" t="s">
        <v>70</v>
      </c>
      <c r="C105" s="3">
        <v>341.8</v>
      </c>
      <c r="D105" s="7">
        <v>383.9</v>
      </c>
      <c r="E105" s="10">
        <v>216.5</v>
      </c>
      <c r="F105" s="11">
        <v>267.60000000000002</v>
      </c>
      <c r="H105" s="15">
        <f t="shared" si="2"/>
        <v>-42.099999999999966</v>
      </c>
      <c r="I105">
        <f t="shared" si="3"/>
        <v>-51.100000000000023</v>
      </c>
      <c r="K105" s="28">
        <v>37.183999999999997</v>
      </c>
      <c r="L105" s="28">
        <v>60.921999999999997</v>
      </c>
      <c r="M105" s="28">
        <v>0.23599999999999999</v>
      </c>
      <c r="N105" s="38">
        <v>0</v>
      </c>
      <c r="O105" s="38">
        <v>0.43441299999999999</v>
      </c>
      <c r="P105" s="38">
        <v>-0.64127644172264298</v>
      </c>
    </row>
    <row r="106" spans="1:16" x14ac:dyDescent="0.25">
      <c r="A106" s="42"/>
      <c r="B106" s="27" t="s">
        <v>71</v>
      </c>
      <c r="C106" s="3">
        <v>347.4</v>
      </c>
      <c r="D106" s="7">
        <v>388</v>
      </c>
      <c r="E106" s="10">
        <v>219.4</v>
      </c>
      <c r="F106" s="11">
        <v>260.3</v>
      </c>
      <c r="G106">
        <v>101.4</v>
      </c>
      <c r="H106" s="15">
        <f t="shared" si="2"/>
        <v>-40.600000000000023</v>
      </c>
      <c r="I106">
        <f t="shared" si="3"/>
        <v>-40.900000000000006</v>
      </c>
      <c r="K106" s="28">
        <v>37.892000000000003</v>
      </c>
      <c r="L106" s="28">
        <v>59.213999999999999</v>
      </c>
      <c r="M106" s="28">
        <v>0.30399999999999999</v>
      </c>
      <c r="N106" s="38">
        <v>0</v>
      </c>
      <c r="O106" s="38">
        <v>0.38750400000000002</v>
      </c>
      <c r="P106" s="38">
        <v>0.33948184228516698</v>
      </c>
    </row>
    <row r="107" spans="1:16" x14ac:dyDescent="0.25">
      <c r="A107" s="42"/>
      <c r="B107" s="27" t="s">
        <v>72</v>
      </c>
      <c r="C107" s="3">
        <v>358.8</v>
      </c>
      <c r="D107" s="7">
        <v>402.4</v>
      </c>
      <c r="E107" s="10">
        <v>227.1</v>
      </c>
      <c r="F107" s="11">
        <v>285.39999999999998</v>
      </c>
      <c r="G107">
        <v>103.3</v>
      </c>
      <c r="H107" s="15">
        <f t="shared" si="2"/>
        <v>-43.599999999999966</v>
      </c>
      <c r="I107">
        <f t="shared" si="3"/>
        <v>-58.299999999999983</v>
      </c>
      <c r="K107" s="28">
        <v>38.915999999999997</v>
      </c>
      <c r="L107" s="28">
        <v>62.633000000000003</v>
      </c>
      <c r="M107" s="28">
        <v>0.16</v>
      </c>
      <c r="N107" s="38">
        <v>0</v>
      </c>
      <c r="O107" s="38">
        <v>0.33151599999999998</v>
      </c>
      <c r="P107" s="38">
        <v>0.74847495253096996</v>
      </c>
    </row>
    <row r="108" spans="1:16" x14ac:dyDescent="0.25">
      <c r="A108" s="42" t="s">
        <v>31</v>
      </c>
      <c r="B108" s="27" t="s">
        <v>69</v>
      </c>
      <c r="C108" s="3">
        <v>377.9</v>
      </c>
      <c r="D108" s="7">
        <v>409.4</v>
      </c>
      <c r="E108" s="10">
        <v>242.5</v>
      </c>
      <c r="F108" s="11">
        <v>283</v>
      </c>
      <c r="G108">
        <v>97.7</v>
      </c>
      <c r="H108" s="15">
        <f t="shared" si="2"/>
        <v>-31.5</v>
      </c>
      <c r="I108">
        <f t="shared" si="3"/>
        <v>-40.5</v>
      </c>
      <c r="K108" s="28">
        <v>40.944000000000003</v>
      </c>
      <c r="L108" s="28">
        <v>66.176000000000002</v>
      </c>
      <c r="M108" s="28">
        <v>0.192</v>
      </c>
      <c r="N108" s="38">
        <v>0</v>
      </c>
      <c r="O108" s="38">
        <v>0.36493100000000001</v>
      </c>
      <c r="P108" s="38">
        <v>0.449291337043975</v>
      </c>
    </row>
    <row r="109" spans="1:16" x14ac:dyDescent="0.25">
      <c r="A109" s="42"/>
      <c r="B109" s="27" t="s">
        <v>70</v>
      </c>
      <c r="C109" s="3">
        <v>384.2</v>
      </c>
      <c r="D109" s="7">
        <v>419.2</v>
      </c>
      <c r="E109" s="10">
        <v>246.5</v>
      </c>
      <c r="F109" s="11">
        <v>287.39999999999998</v>
      </c>
      <c r="G109">
        <v>100.5</v>
      </c>
      <c r="H109" s="15">
        <f t="shared" si="2"/>
        <v>-35</v>
      </c>
      <c r="I109">
        <f t="shared" si="3"/>
        <v>-40.899999999999977</v>
      </c>
      <c r="K109" s="28">
        <v>42.643999999999998</v>
      </c>
      <c r="L109" s="28">
        <v>65.537000000000006</v>
      </c>
      <c r="M109" s="28">
        <v>0.184</v>
      </c>
      <c r="N109" s="38">
        <v>0</v>
      </c>
      <c r="O109" s="38">
        <v>0.15698300000000001</v>
      </c>
      <c r="P109" s="38">
        <v>-0.80134132101718603</v>
      </c>
    </row>
    <row r="110" spans="1:16" x14ac:dyDescent="0.25">
      <c r="A110" s="42"/>
      <c r="B110" s="27" t="s">
        <v>71</v>
      </c>
      <c r="C110" s="3">
        <v>390.8</v>
      </c>
      <c r="D110" s="7">
        <v>423.7</v>
      </c>
      <c r="E110" s="10">
        <v>249.6</v>
      </c>
      <c r="F110" s="11">
        <v>286.89999999999998</v>
      </c>
      <c r="G110">
        <v>103.4</v>
      </c>
      <c r="H110" s="15">
        <f t="shared" si="2"/>
        <v>-32.899999999999977</v>
      </c>
      <c r="I110">
        <f t="shared" si="3"/>
        <v>-37.299999999999983</v>
      </c>
      <c r="K110" s="28">
        <v>44.195999999999998</v>
      </c>
      <c r="L110" s="28">
        <v>64.641000000000005</v>
      </c>
      <c r="M110" s="28">
        <v>0.188</v>
      </c>
      <c r="N110" s="38">
        <v>-5</v>
      </c>
      <c r="O110" s="38">
        <v>0.20166400000000001</v>
      </c>
      <c r="P110" s="38">
        <v>7.6854107429233195E-2</v>
      </c>
    </row>
    <row r="111" spans="1:16" x14ac:dyDescent="0.25">
      <c r="A111" s="42"/>
      <c r="B111" s="27" t="s">
        <v>72</v>
      </c>
      <c r="C111" s="3">
        <v>402.3</v>
      </c>
      <c r="D111" s="7">
        <v>433.7</v>
      </c>
      <c r="E111" s="10">
        <v>258.39999999999998</v>
      </c>
      <c r="F111" s="11">
        <v>292.89999999999998</v>
      </c>
      <c r="G111">
        <v>103.4</v>
      </c>
      <c r="H111" s="15">
        <f t="shared" si="2"/>
        <v>-31.399999999999977</v>
      </c>
      <c r="I111">
        <f t="shared" si="3"/>
        <v>-34.5</v>
      </c>
      <c r="K111" s="28">
        <v>45.38</v>
      </c>
      <c r="L111" s="28">
        <v>66.207999999999998</v>
      </c>
      <c r="M111" s="28">
        <v>0.21199999999999999</v>
      </c>
      <c r="N111" s="38">
        <v>5</v>
      </c>
      <c r="O111" s="38">
        <v>0.15476100000000001</v>
      </c>
      <c r="P111" s="38">
        <v>-0.64749915823770499</v>
      </c>
    </row>
    <row r="112" spans="1:16" x14ac:dyDescent="0.25">
      <c r="A112" s="42" t="s">
        <v>32</v>
      </c>
      <c r="B112" s="27" t="s">
        <v>69</v>
      </c>
      <c r="C112" s="3">
        <v>411.7</v>
      </c>
      <c r="D112" s="7">
        <v>446.9</v>
      </c>
      <c r="E112" s="10">
        <v>265.89999999999998</v>
      </c>
      <c r="F112" s="11">
        <v>302.10000000000002</v>
      </c>
      <c r="G112">
        <v>100.5</v>
      </c>
      <c r="H112" s="15">
        <f t="shared" si="2"/>
        <v>-35.199999999999989</v>
      </c>
      <c r="I112">
        <f t="shared" si="3"/>
        <v>-36.200000000000045</v>
      </c>
      <c r="K112" s="28">
        <v>46.183999999999997</v>
      </c>
      <c r="L112" s="28">
        <v>70.959000000000003</v>
      </c>
      <c r="M112" s="28">
        <v>0.23200000000000001</v>
      </c>
      <c r="N112" s="38">
        <v>0</v>
      </c>
      <c r="O112" s="38">
        <v>0.33091500000000001</v>
      </c>
      <c r="P112" s="38">
        <v>-0.17137108426912101</v>
      </c>
    </row>
    <row r="113" spans="1:16" x14ac:dyDescent="0.25">
      <c r="A113" s="42"/>
      <c r="B113" s="27" t="s">
        <v>70</v>
      </c>
      <c r="C113" s="3">
        <v>426.7</v>
      </c>
      <c r="D113" s="7">
        <v>465.5</v>
      </c>
      <c r="E113" s="10">
        <v>276.39999999999998</v>
      </c>
      <c r="F113" s="11">
        <v>314.5</v>
      </c>
      <c r="G113">
        <v>103.3</v>
      </c>
      <c r="H113" s="15">
        <f t="shared" si="2"/>
        <v>-38.800000000000011</v>
      </c>
      <c r="I113">
        <f t="shared" si="3"/>
        <v>-38.100000000000023</v>
      </c>
      <c r="K113" s="28">
        <v>47.375999999999998</v>
      </c>
      <c r="L113" s="28">
        <v>76.037000000000006</v>
      </c>
      <c r="M113" s="28">
        <v>0.26800000000000002</v>
      </c>
      <c r="N113" s="38">
        <v>0</v>
      </c>
      <c r="O113" s="38">
        <v>0.37301400000000001</v>
      </c>
      <c r="P113" s="38">
        <v>-0.97394251314680902</v>
      </c>
    </row>
    <row r="114" spans="1:16" x14ac:dyDescent="0.25">
      <c r="A114" s="42"/>
      <c r="B114" s="27" t="s">
        <v>71</v>
      </c>
      <c r="C114" s="3">
        <v>442.6</v>
      </c>
      <c r="D114" s="7">
        <v>481.5</v>
      </c>
      <c r="E114" s="10">
        <v>287.5</v>
      </c>
      <c r="F114" s="11">
        <v>324.5</v>
      </c>
      <c r="G114">
        <v>106.2</v>
      </c>
      <c r="H114" s="15">
        <f t="shared" si="2"/>
        <v>-38.899999999999977</v>
      </c>
      <c r="I114">
        <f t="shared" si="3"/>
        <v>-37</v>
      </c>
      <c r="K114" s="28">
        <v>48.86</v>
      </c>
      <c r="L114" s="28">
        <v>78.197000000000003</v>
      </c>
      <c r="M114" s="28">
        <v>0.248</v>
      </c>
      <c r="N114" s="38">
        <v>0</v>
      </c>
      <c r="O114" s="38">
        <v>0.44533200000000001</v>
      </c>
      <c r="P114" s="38">
        <v>0.67091321007126903</v>
      </c>
    </row>
    <row r="115" spans="1:16" x14ac:dyDescent="0.25">
      <c r="A115" s="42"/>
      <c r="B115" s="27" t="s">
        <v>72</v>
      </c>
      <c r="C115" s="3">
        <v>439.9</v>
      </c>
      <c r="D115" s="7">
        <v>501.7</v>
      </c>
      <c r="E115" s="10">
        <v>284.2</v>
      </c>
      <c r="F115" s="11">
        <v>338.4</v>
      </c>
      <c r="G115">
        <v>108.8</v>
      </c>
      <c r="H115" s="15">
        <f t="shared" si="2"/>
        <v>-61.800000000000011</v>
      </c>
      <c r="I115">
        <f t="shared" si="3"/>
        <v>-54.199999999999989</v>
      </c>
      <c r="K115" s="28">
        <v>49.515999999999998</v>
      </c>
      <c r="L115" s="28">
        <v>79.47</v>
      </c>
      <c r="M115" s="28">
        <v>0.28799999999999998</v>
      </c>
      <c r="N115" s="38">
        <v>0</v>
      </c>
      <c r="O115" s="38">
        <v>0.41458899999999999</v>
      </c>
      <c r="P115" s="38">
        <v>-0.61149427998556705</v>
      </c>
    </row>
    <row r="116" spans="1:16" x14ac:dyDescent="0.25">
      <c r="A116" s="42" t="s">
        <v>33</v>
      </c>
      <c r="B116" s="27" t="s">
        <v>69</v>
      </c>
      <c r="C116" s="3">
        <v>435.4</v>
      </c>
      <c r="D116" s="7">
        <v>524</v>
      </c>
      <c r="E116" s="10">
        <v>277.8</v>
      </c>
      <c r="F116" s="11">
        <v>354</v>
      </c>
      <c r="G116">
        <v>110.3</v>
      </c>
      <c r="H116" s="15">
        <f t="shared" si="2"/>
        <v>-88.600000000000023</v>
      </c>
      <c r="I116">
        <f t="shared" si="3"/>
        <v>-76.199999999999989</v>
      </c>
      <c r="K116" s="28">
        <v>50.292000000000002</v>
      </c>
      <c r="L116" s="28">
        <v>83.04</v>
      </c>
      <c r="M116" s="28">
        <v>0.30399999999999999</v>
      </c>
      <c r="N116" s="38">
        <v>0</v>
      </c>
      <c r="O116" s="38">
        <v>0.49296000000000001</v>
      </c>
      <c r="P116" s="38">
        <v>-0.11745678980758199</v>
      </c>
    </row>
    <row r="117" spans="1:16" x14ac:dyDescent="0.25">
      <c r="A117" s="42"/>
      <c r="B117" s="27" t="s">
        <v>70</v>
      </c>
      <c r="C117" s="3">
        <v>406.5</v>
      </c>
      <c r="D117" s="7">
        <v>550.20000000000005</v>
      </c>
      <c r="E117" s="10">
        <v>244.8</v>
      </c>
      <c r="F117" s="11">
        <v>377.7</v>
      </c>
      <c r="G117">
        <v>114.2</v>
      </c>
      <c r="H117" s="15">
        <f t="shared" si="2"/>
        <v>-143.70000000000005</v>
      </c>
      <c r="I117">
        <f t="shared" si="3"/>
        <v>-132.89999999999998</v>
      </c>
      <c r="K117" s="28">
        <v>51.468000000000004</v>
      </c>
      <c r="L117" s="28">
        <v>79.167000000000002</v>
      </c>
      <c r="M117" s="28">
        <v>0.29599999999999999</v>
      </c>
      <c r="N117" s="38">
        <v>0</v>
      </c>
      <c r="O117" s="38">
        <v>0.73553999999999997</v>
      </c>
      <c r="P117" s="38">
        <v>-1.0506799068519099</v>
      </c>
    </row>
    <row r="118" spans="1:16" x14ac:dyDescent="0.25">
      <c r="A118" s="42"/>
      <c r="B118" s="27" t="s">
        <v>71</v>
      </c>
      <c r="C118" s="3">
        <v>455.6</v>
      </c>
      <c r="D118" s="7">
        <v>556.20000000000005</v>
      </c>
      <c r="E118" s="10">
        <v>288.2</v>
      </c>
      <c r="F118" s="11">
        <v>379.1</v>
      </c>
      <c r="G118">
        <v>115.1</v>
      </c>
      <c r="H118" s="15">
        <f t="shared" si="2"/>
        <v>-100.60000000000002</v>
      </c>
      <c r="I118">
        <f t="shared" si="3"/>
        <v>-90.900000000000034</v>
      </c>
      <c r="K118" s="28">
        <v>53.036000000000001</v>
      </c>
      <c r="L118" s="28">
        <v>85.525999999999996</v>
      </c>
      <c r="M118" s="28">
        <v>0.29599999999999999</v>
      </c>
      <c r="N118" s="38">
        <v>0</v>
      </c>
      <c r="O118" s="38">
        <v>0.76368499999999995</v>
      </c>
      <c r="P118" s="38">
        <v>1.4364712784354601</v>
      </c>
    </row>
    <row r="119" spans="1:16" x14ac:dyDescent="0.25">
      <c r="A119" s="42"/>
      <c r="B119" s="27" t="s">
        <v>72</v>
      </c>
      <c r="C119" s="3">
        <v>467.5</v>
      </c>
      <c r="D119" s="7">
        <v>569.20000000000005</v>
      </c>
      <c r="E119" s="10">
        <v>296.5</v>
      </c>
      <c r="F119" s="11">
        <v>388.2</v>
      </c>
      <c r="G119">
        <v>114.2</v>
      </c>
      <c r="H119" s="15">
        <f t="shared" si="2"/>
        <v>-101.70000000000005</v>
      </c>
      <c r="I119">
        <f t="shared" si="3"/>
        <v>-91.699999999999989</v>
      </c>
      <c r="K119" s="28">
        <v>55.072000000000003</v>
      </c>
      <c r="L119" s="28">
        <v>89.88</v>
      </c>
      <c r="M119" s="28">
        <v>0.29599999999999999</v>
      </c>
      <c r="N119" s="38">
        <v>0</v>
      </c>
      <c r="O119" s="38">
        <v>0.61508399999999996</v>
      </c>
      <c r="P119" s="38">
        <v>-0.27926112773557699</v>
      </c>
    </row>
    <row r="120" spans="1:16" x14ac:dyDescent="0.25">
      <c r="A120" s="42" t="s">
        <v>34</v>
      </c>
      <c r="B120" s="27" t="s">
        <v>69</v>
      </c>
      <c r="C120" s="3">
        <v>489.2</v>
      </c>
      <c r="D120" s="7">
        <v>577.70000000000005</v>
      </c>
      <c r="E120" s="10">
        <v>312.10000000000002</v>
      </c>
      <c r="F120" s="11">
        <v>394</v>
      </c>
      <c r="G120">
        <v>120</v>
      </c>
      <c r="H120" s="15">
        <f t="shared" si="2"/>
        <v>-88.500000000000057</v>
      </c>
      <c r="I120">
        <f t="shared" si="3"/>
        <v>-81.899999999999977</v>
      </c>
      <c r="K120" s="28">
        <v>56.872</v>
      </c>
      <c r="L120" s="28">
        <v>92.903000000000006</v>
      </c>
      <c r="M120" s="28">
        <v>0.29599999999999999</v>
      </c>
      <c r="N120" s="38">
        <v>4</v>
      </c>
      <c r="O120" s="38">
        <v>0.68880799999999998</v>
      </c>
      <c r="P120" s="38">
        <v>8.1286732108221099E-2</v>
      </c>
    </row>
    <row r="121" spans="1:16" x14ac:dyDescent="0.25">
      <c r="A121" s="42"/>
      <c r="B121" s="27" t="s">
        <v>70</v>
      </c>
      <c r="C121" s="3">
        <v>499.9</v>
      </c>
      <c r="D121" s="7">
        <v>581.9</v>
      </c>
      <c r="E121" s="10">
        <v>319</v>
      </c>
      <c r="F121" s="11">
        <v>395.7</v>
      </c>
      <c r="G121">
        <v>122.6</v>
      </c>
      <c r="H121" s="15">
        <f t="shared" si="2"/>
        <v>-82</v>
      </c>
      <c r="I121">
        <f t="shared" si="3"/>
        <v>-76.699999999999989</v>
      </c>
      <c r="K121" s="28">
        <v>58.091999999999999</v>
      </c>
      <c r="L121" s="28">
        <v>88.971999999999994</v>
      </c>
      <c r="M121" s="28">
        <v>0.252</v>
      </c>
      <c r="N121" s="38">
        <v>0</v>
      </c>
      <c r="O121" s="38">
        <v>0.87064699999999995</v>
      </c>
      <c r="P121" s="38">
        <v>-1.3492078333415401E-2</v>
      </c>
    </row>
    <row r="122" spans="1:16" x14ac:dyDescent="0.25">
      <c r="A122" s="42"/>
      <c r="B122" s="27" t="s">
        <v>71</v>
      </c>
      <c r="C122" s="3">
        <v>511.4</v>
      </c>
      <c r="D122" s="7">
        <v>597.4</v>
      </c>
      <c r="E122" s="10">
        <v>326.7</v>
      </c>
      <c r="F122" s="11">
        <v>407.5</v>
      </c>
      <c r="G122">
        <v>122.9</v>
      </c>
      <c r="H122" s="15">
        <f t="shared" si="2"/>
        <v>-86</v>
      </c>
      <c r="I122">
        <f t="shared" si="3"/>
        <v>-80.800000000000011</v>
      </c>
      <c r="K122" s="28">
        <v>59.44</v>
      </c>
      <c r="L122" s="28">
        <v>88.712999999999994</v>
      </c>
      <c r="M122" s="28">
        <v>0.22800000000000001</v>
      </c>
      <c r="N122" s="38">
        <v>0</v>
      </c>
      <c r="O122" s="38">
        <v>0.81966499999999998</v>
      </c>
      <c r="P122" s="38">
        <v>-0.394321965171535</v>
      </c>
    </row>
    <row r="123" spans="1:16" x14ac:dyDescent="0.25">
      <c r="A123" s="42"/>
      <c r="B123" s="27" t="s">
        <v>72</v>
      </c>
      <c r="C123" s="3">
        <v>522.20000000000005</v>
      </c>
      <c r="D123" s="7">
        <v>607.1</v>
      </c>
      <c r="E123" s="10">
        <v>332.6</v>
      </c>
      <c r="F123" s="11">
        <v>416.7</v>
      </c>
      <c r="G123">
        <v>123.4</v>
      </c>
      <c r="H123" s="15">
        <f t="shared" si="2"/>
        <v>-84.899999999999977</v>
      </c>
      <c r="I123">
        <f t="shared" si="3"/>
        <v>-84.099999999999966</v>
      </c>
      <c r="K123" s="28">
        <v>61.18</v>
      </c>
      <c r="L123" s="28">
        <v>87.994</v>
      </c>
      <c r="M123" s="28">
        <v>0.22</v>
      </c>
      <c r="N123" s="38">
        <v>0</v>
      </c>
      <c r="O123" s="38">
        <v>0.82115499999999997</v>
      </c>
      <c r="P123" s="38">
        <v>-4.9573334785049397E-2</v>
      </c>
    </row>
    <row r="124" spans="1:16" x14ac:dyDescent="0.25">
      <c r="A124" s="42" t="s">
        <v>35</v>
      </c>
      <c r="B124" s="27" t="s">
        <v>69</v>
      </c>
      <c r="C124" s="3">
        <v>542.9</v>
      </c>
      <c r="D124" s="7">
        <v>618.9</v>
      </c>
      <c r="E124" s="10">
        <v>347.3</v>
      </c>
      <c r="F124" s="11">
        <v>420.8</v>
      </c>
      <c r="G124">
        <v>125.2</v>
      </c>
      <c r="H124" s="15">
        <f t="shared" si="2"/>
        <v>-76</v>
      </c>
      <c r="I124">
        <f t="shared" si="3"/>
        <v>-73.5</v>
      </c>
      <c r="K124" s="28">
        <v>62.043999999999997</v>
      </c>
      <c r="L124" s="28">
        <v>91.409000000000006</v>
      </c>
      <c r="M124" s="28">
        <v>0.16400000000000001</v>
      </c>
      <c r="N124" s="38">
        <v>0</v>
      </c>
      <c r="O124" s="38">
        <v>0.81339799999999995</v>
      </c>
      <c r="P124" s="38">
        <v>-0.32687679327084901</v>
      </c>
    </row>
    <row r="125" spans="1:16" x14ac:dyDescent="0.25">
      <c r="A125" s="42"/>
      <c r="B125" s="27" t="s">
        <v>70</v>
      </c>
      <c r="C125" s="3">
        <v>562.20000000000005</v>
      </c>
      <c r="D125" s="7">
        <v>630.5</v>
      </c>
      <c r="E125" s="10">
        <v>361.3</v>
      </c>
      <c r="F125" s="11">
        <v>428.8</v>
      </c>
      <c r="G125">
        <v>128.30000000000001</v>
      </c>
      <c r="H125" s="15">
        <f t="shared" si="2"/>
        <v>-68.299999999999955</v>
      </c>
      <c r="I125">
        <f t="shared" si="3"/>
        <v>-67.5</v>
      </c>
      <c r="K125" s="28">
        <v>63.776000000000003</v>
      </c>
      <c r="L125" s="28">
        <v>94.216999999999999</v>
      </c>
      <c r="M125" s="28">
        <v>0.28399999999999997</v>
      </c>
      <c r="N125" s="38">
        <v>0</v>
      </c>
      <c r="O125" s="38">
        <v>0.91695400000000005</v>
      </c>
      <c r="P125" s="38">
        <v>-0.66326132471408805</v>
      </c>
    </row>
    <row r="126" spans="1:16" x14ac:dyDescent="0.25">
      <c r="A126" s="42"/>
      <c r="B126" s="27" t="s">
        <v>71</v>
      </c>
      <c r="C126" s="3">
        <v>574.20000000000005</v>
      </c>
      <c r="D126" s="7">
        <v>646.29999999999995</v>
      </c>
      <c r="E126" s="10">
        <v>367.9</v>
      </c>
      <c r="F126" s="11">
        <v>443</v>
      </c>
      <c r="G126">
        <v>131.6</v>
      </c>
      <c r="H126" s="15">
        <f t="shared" si="2"/>
        <v>-72.099999999999909</v>
      </c>
      <c r="I126">
        <f t="shared" si="3"/>
        <v>-75.100000000000023</v>
      </c>
      <c r="K126" s="28">
        <v>65.78</v>
      </c>
      <c r="L126" s="28">
        <v>93.628</v>
      </c>
      <c r="M126" s="28">
        <v>0.252</v>
      </c>
      <c r="N126" s="38">
        <v>-5</v>
      </c>
      <c r="O126" s="38">
        <v>0.85020600000000002</v>
      </c>
      <c r="P126" s="38">
        <v>-1.0594627893716899</v>
      </c>
    </row>
    <row r="127" spans="1:16" x14ac:dyDescent="0.25">
      <c r="A127" s="42"/>
      <c r="B127" s="27" t="s">
        <v>72</v>
      </c>
      <c r="C127" s="3">
        <v>590.29999999999995</v>
      </c>
      <c r="D127" s="7">
        <v>665.6</v>
      </c>
      <c r="E127" s="10">
        <v>379</v>
      </c>
      <c r="F127" s="11">
        <v>456.6</v>
      </c>
      <c r="G127">
        <v>134.1</v>
      </c>
      <c r="H127" s="15">
        <f t="shared" si="2"/>
        <v>-75.300000000000068</v>
      </c>
      <c r="I127">
        <f t="shared" si="3"/>
        <v>-77.600000000000023</v>
      </c>
      <c r="K127" s="28">
        <v>69.444000000000003</v>
      </c>
      <c r="L127" s="28">
        <v>93.396000000000001</v>
      </c>
      <c r="M127" s="28">
        <v>0.2</v>
      </c>
      <c r="N127" s="38">
        <v>0</v>
      </c>
      <c r="O127" s="38">
        <v>0.90060399999999996</v>
      </c>
      <c r="P127" s="38">
        <v>0.17220361040855001</v>
      </c>
    </row>
    <row r="128" spans="1:16" x14ac:dyDescent="0.25">
      <c r="A128" s="42" t="s">
        <v>36</v>
      </c>
      <c r="B128" s="27" t="s">
        <v>69</v>
      </c>
      <c r="C128" s="3">
        <v>601.20000000000005</v>
      </c>
      <c r="D128" s="7">
        <v>679.1</v>
      </c>
      <c r="E128" s="10">
        <v>386.7</v>
      </c>
      <c r="F128" s="11">
        <v>468.3</v>
      </c>
      <c r="G128">
        <v>135.30000000000001</v>
      </c>
      <c r="H128" s="15">
        <f t="shared" si="2"/>
        <v>-77.899999999999977</v>
      </c>
      <c r="I128">
        <f t="shared" si="3"/>
        <v>-81.600000000000023</v>
      </c>
      <c r="K128" s="28">
        <v>73.959999999999994</v>
      </c>
      <c r="L128" s="28">
        <v>93.503</v>
      </c>
      <c r="M128" s="28">
        <v>0.22800000000000001</v>
      </c>
      <c r="N128" s="38">
        <v>0</v>
      </c>
      <c r="O128" s="38">
        <v>0.96500799999999998</v>
      </c>
      <c r="P128" s="38">
        <v>0.33895877746465702</v>
      </c>
    </row>
    <row r="129" spans="1:16" x14ac:dyDescent="0.25">
      <c r="A129" s="42"/>
      <c r="B129" s="27" t="s">
        <v>70</v>
      </c>
      <c r="C129" s="3">
        <v>640</v>
      </c>
      <c r="D129" s="7">
        <v>692.7</v>
      </c>
      <c r="E129" s="10">
        <v>416.3</v>
      </c>
      <c r="F129" s="11">
        <v>478.6</v>
      </c>
      <c r="G129">
        <v>136.6</v>
      </c>
      <c r="H129" s="15">
        <f t="shared" si="2"/>
        <v>-52.700000000000045</v>
      </c>
      <c r="I129">
        <f t="shared" si="3"/>
        <v>-62.300000000000011</v>
      </c>
      <c r="K129" s="28">
        <v>77.34</v>
      </c>
      <c r="L129" s="28">
        <v>104.95099999999999</v>
      </c>
      <c r="M129" s="28">
        <v>0.252</v>
      </c>
      <c r="N129" s="38">
        <v>0</v>
      </c>
      <c r="O129" s="38">
        <v>1.140771</v>
      </c>
      <c r="P129" s="38">
        <v>1.93623257647161</v>
      </c>
    </row>
    <row r="130" spans="1:16" x14ac:dyDescent="0.25">
      <c r="A130" s="42"/>
      <c r="B130" s="27" t="s">
        <v>71</v>
      </c>
      <c r="C130" s="3">
        <v>658.3</v>
      </c>
      <c r="D130" s="7">
        <v>712.3</v>
      </c>
      <c r="E130" s="10">
        <v>436</v>
      </c>
      <c r="F130" s="11">
        <v>492</v>
      </c>
      <c r="G130">
        <v>138.69999999999999</v>
      </c>
      <c r="H130" s="15">
        <f t="shared" si="2"/>
        <v>-54</v>
      </c>
      <c r="I130">
        <f t="shared" si="3"/>
        <v>-56</v>
      </c>
      <c r="K130" s="28">
        <v>80.944000000000003</v>
      </c>
      <c r="L130" s="28">
        <v>109.681</v>
      </c>
      <c r="M130" s="28">
        <v>0.26400000000000001</v>
      </c>
      <c r="N130" s="38">
        <v>0</v>
      </c>
      <c r="O130" s="38">
        <v>1.1040369999999999</v>
      </c>
      <c r="P130" s="38">
        <v>-0.99803378162075995</v>
      </c>
    </row>
    <row r="131" spans="1:16" x14ac:dyDescent="0.25">
      <c r="A131" s="42"/>
      <c r="B131" s="27" t="s">
        <v>72</v>
      </c>
      <c r="C131" s="3">
        <v>685</v>
      </c>
      <c r="D131" s="7">
        <v>729.1</v>
      </c>
      <c r="E131" s="10">
        <v>456.2</v>
      </c>
      <c r="F131" s="11">
        <v>504.5</v>
      </c>
      <c r="G131">
        <v>144.19999999999999</v>
      </c>
      <c r="H131" s="15">
        <f t="shared" si="2"/>
        <v>-44.100000000000023</v>
      </c>
      <c r="I131">
        <f t="shared" si="3"/>
        <v>-48.300000000000011</v>
      </c>
      <c r="K131" s="28">
        <v>84.203999999999994</v>
      </c>
      <c r="L131" s="28">
        <v>114.13200000000001</v>
      </c>
      <c r="M131" s="28">
        <v>0.26</v>
      </c>
      <c r="N131" s="38">
        <v>0</v>
      </c>
      <c r="O131" s="38">
        <v>1.1054980000000001</v>
      </c>
      <c r="P131" s="38">
        <v>-0.294690905955381</v>
      </c>
    </row>
    <row r="132" spans="1:16" x14ac:dyDescent="0.25">
      <c r="A132" s="42" t="s">
        <v>37</v>
      </c>
      <c r="B132" s="27" t="s">
        <v>69</v>
      </c>
      <c r="C132" s="3">
        <v>701.4</v>
      </c>
      <c r="D132" s="7">
        <v>746.6</v>
      </c>
      <c r="E132" s="10">
        <v>466.7</v>
      </c>
      <c r="F132" s="11">
        <v>511.8</v>
      </c>
      <c r="G132">
        <v>147.30000000000001</v>
      </c>
      <c r="H132" s="15">
        <f t="shared" si="2"/>
        <v>-45.200000000000045</v>
      </c>
      <c r="I132">
        <f t="shared" si="3"/>
        <v>-45.100000000000023</v>
      </c>
      <c r="K132" s="28">
        <v>87.563999999999993</v>
      </c>
      <c r="L132" s="28">
        <v>109.727</v>
      </c>
      <c r="M132" s="28">
        <v>0.29599999999999999</v>
      </c>
      <c r="N132" s="38">
        <v>11</v>
      </c>
      <c r="O132" s="38">
        <v>1.014135</v>
      </c>
      <c r="P132" s="38">
        <v>-0.25799884147747598</v>
      </c>
    </row>
    <row r="133" spans="1:16" x14ac:dyDescent="0.25">
      <c r="A133" s="42"/>
      <c r="B133" s="27" t="s">
        <v>70</v>
      </c>
      <c r="C133" s="3">
        <v>718.5</v>
      </c>
      <c r="D133" s="7">
        <v>762.6</v>
      </c>
      <c r="E133" s="10">
        <v>480.4</v>
      </c>
      <c r="F133" s="11">
        <v>522.9</v>
      </c>
      <c r="G133">
        <v>150.5</v>
      </c>
      <c r="H133" s="15">
        <f t="shared" ref="H133:H196" si="4">C133-D133</f>
        <v>-44.100000000000023</v>
      </c>
      <c r="I133">
        <f t="shared" ref="I133:I196" si="5">E133-F133</f>
        <v>-42.5</v>
      </c>
      <c r="K133" s="28">
        <v>89.912000000000006</v>
      </c>
      <c r="L133" s="28">
        <v>116.926</v>
      </c>
      <c r="M133" s="28">
        <v>0.33600000000000002</v>
      </c>
      <c r="N133" s="38">
        <v>0</v>
      </c>
      <c r="O133" s="38">
        <v>0.97664600000000001</v>
      </c>
      <c r="P133" s="38">
        <v>0.33689665486734599</v>
      </c>
    </row>
    <row r="134" spans="1:16" x14ac:dyDescent="0.25">
      <c r="A134" s="42"/>
      <c r="B134" s="27" t="s">
        <v>71</v>
      </c>
      <c r="C134" s="3">
        <v>740.3</v>
      </c>
      <c r="D134" s="7">
        <v>789.1</v>
      </c>
      <c r="E134" s="10">
        <v>494.8</v>
      </c>
      <c r="F134" s="11">
        <v>543.29999999999995</v>
      </c>
      <c r="G134">
        <v>153.69999999999999</v>
      </c>
      <c r="H134" s="15">
        <f t="shared" si="4"/>
        <v>-48.800000000000068</v>
      </c>
      <c r="I134">
        <f t="shared" si="5"/>
        <v>-48.499999999999943</v>
      </c>
      <c r="K134" s="28">
        <v>92.275999999999996</v>
      </c>
      <c r="L134" s="28">
        <v>125.38</v>
      </c>
      <c r="M134" s="28">
        <v>0.376</v>
      </c>
      <c r="N134" s="38">
        <v>0</v>
      </c>
      <c r="O134" s="38">
        <v>1.06826</v>
      </c>
      <c r="P134" s="38">
        <v>1.10418837754541</v>
      </c>
    </row>
    <row r="135" spans="1:16" x14ac:dyDescent="0.25">
      <c r="A135" s="42"/>
      <c r="B135" s="27" t="s">
        <v>72</v>
      </c>
      <c r="C135" s="3">
        <v>757.2</v>
      </c>
      <c r="D135" s="7">
        <v>813.4</v>
      </c>
      <c r="E135" s="10">
        <v>506.2</v>
      </c>
      <c r="F135" s="11">
        <v>559.5</v>
      </c>
      <c r="G135">
        <v>158.6</v>
      </c>
      <c r="H135" s="15">
        <f t="shared" si="4"/>
        <v>-56.199999999999932</v>
      </c>
      <c r="I135">
        <f t="shared" si="5"/>
        <v>-53.300000000000011</v>
      </c>
      <c r="K135" s="28">
        <v>96.072000000000003</v>
      </c>
      <c r="L135" s="28">
        <v>128.35300000000001</v>
      </c>
      <c r="M135" s="28">
        <v>0.39600000000000002</v>
      </c>
      <c r="N135" s="38">
        <v>0</v>
      </c>
      <c r="O135" s="38">
        <v>1.2339990000000001</v>
      </c>
      <c r="P135" s="38">
        <v>0.33919749679699002</v>
      </c>
    </row>
    <row r="136" spans="1:16" x14ac:dyDescent="0.25">
      <c r="A136" s="42" t="s">
        <v>38</v>
      </c>
      <c r="B136" s="27" t="s">
        <v>69</v>
      </c>
      <c r="C136" s="3">
        <v>776.7</v>
      </c>
      <c r="D136" s="7">
        <v>846.4</v>
      </c>
      <c r="E136" s="10">
        <v>517.70000000000005</v>
      </c>
      <c r="F136" s="11">
        <v>583.9</v>
      </c>
      <c r="G136">
        <v>162.69999999999999</v>
      </c>
      <c r="H136" s="15">
        <f t="shared" si="4"/>
        <v>-69.699999999999932</v>
      </c>
      <c r="I136">
        <f t="shared" si="5"/>
        <v>-66.199999999999932</v>
      </c>
      <c r="K136" s="28">
        <v>102.252</v>
      </c>
      <c r="L136" s="28">
        <v>135.71100000000001</v>
      </c>
      <c r="M136" s="28">
        <v>0.41199999999999998</v>
      </c>
      <c r="N136" s="38">
        <v>169.1</v>
      </c>
      <c r="O136" s="38">
        <v>1.3324720000000001</v>
      </c>
      <c r="P136" s="38">
        <v>2.3282098209189299</v>
      </c>
    </row>
    <row r="137" spans="1:16" x14ac:dyDescent="0.25">
      <c r="A137" s="42"/>
      <c r="B137" s="27" t="s">
        <v>70</v>
      </c>
      <c r="C137" s="3">
        <v>774.4</v>
      </c>
      <c r="D137" s="7">
        <v>876.7</v>
      </c>
      <c r="E137" s="10">
        <v>515.4</v>
      </c>
      <c r="F137" s="11">
        <v>608.70000000000005</v>
      </c>
      <c r="G137">
        <v>167.3</v>
      </c>
      <c r="H137" s="15">
        <f t="shared" si="4"/>
        <v>-102.30000000000007</v>
      </c>
      <c r="I137">
        <f t="shared" si="5"/>
        <v>-93.300000000000068</v>
      </c>
      <c r="K137" s="28">
        <v>107.264</v>
      </c>
      <c r="L137" s="28">
        <v>134.69300000000001</v>
      </c>
      <c r="M137" s="28">
        <v>0.41199999999999998</v>
      </c>
      <c r="N137" s="38">
        <v>0</v>
      </c>
      <c r="O137" s="38">
        <v>1.163043</v>
      </c>
      <c r="P137" s="38">
        <v>-1.8466673340859401</v>
      </c>
    </row>
    <row r="138" spans="1:16" x14ac:dyDescent="0.25">
      <c r="A138" s="42"/>
      <c r="B138" s="27" t="s">
        <v>71</v>
      </c>
      <c r="C138" s="3">
        <v>804.4</v>
      </c>
      <c r="D138" s="7">
        <v>915.8</v>
      </c>
      <c r="E138" s="10">
        <v>535.9</v>
      </c>
      <c r="F138" s="11">
        <v>640</v>
      </c>
      <c r="G138">
        <v>175.2</v>
      </c>
      <c r="H138" s="15">
        <f t="shared" si="4"/>
        <v>-111.39999999999998</v>
      </c>
      <c r="I138">
        <f t="shared" si="5"/>
        <v>-104.10000000000002</v>
      </c>
      <c r="K138" s="28">
        <v>108.068</v>
      </c>
      <c r="L138" s="28">
        <v>134.37100000000001</v>
      </c>
      <c r="M138" s="28">
        <v>0.33600000000000002</v>
      </c>
      <c r="N138" s="38">
        <v>0</v>
      </c>
      <c r="O138" s="38">
        <v>1.2223980000000001</v>
      </c>
      <c r="P138" s="38">
        <v>1.31030768356002</v>
      </c>
    </row>
    <row r="139" spans="1:16" x14ac:dyDescent="0.25">
      <c r="A139" s="42"/>
      <c r="B139" s="27" t="s">
        <v>72</v>
      </c>
      <c r="C139" s="3">
        <v>844.1</v>
      </c>
      <c r="D139" s="7">
        <v>939.5</v>
      </c>
      <c r="E139" s="10">
        <v>565.79999999999995</v>
      </c>
      <c r="F139" s="11">
        <v>657.3</v>
      </c>
      <c r="G139">
        <v>182</v>
      </c>
      <c r="H139" s="15">
        <f t="shared" si="4"/>
        <v>-95.399999999999977</v>
      </c>
      <c r="I139">
        <f t="shared" si="5"/>
        <v>-91.5</v>
      </c>
      <c r="K139" s="28">
        <v>112.532</v>
      </c>
      <c r="L139" s="28">
        <v>139.017</v>
      </c>
      <c r="M139" s="28">
        <v>0.45600000000000002</v>
      </c>
      <c r="N139" s="38">
        <v>0</v>
      </c>
      <c r="O139" s="38">
        <v>1.351877</v>
      </c>
      <c r="P139" s="38">
        <v>2.0301909911161098</v>
      </c>
    </row>
    <row r="140" spans="1:16" x14ac:dyDescent="0.25">
      <c r="A140" s="42" t="s">
        <v>39</v>
      </c>
      <c r="B140" s="27" t="s">
        <v>69</v>
      </c>
      <c r="C140" s="3">
        <v>895.5</v>
      </c>
      <c r="D140" s="7">
        <v>974.3</v>
      </c>
      <c r="E140" s="10">
        <v>605.9</v>
      </c>
      <c r="F140" s="11">
        <v>680.2</v>
      </c>
      <c r="G140">
        <v>183.8</v>
      </c>
      <c r="H140" s="15">
        <f t="shared" si="4"/>
        <v>-78.799999999999955</v>
      </c>
      <c r="I140">
        <f t="shared" si="5"/>
        <v>-74.300000000000068</v>
      </c>
      <c r="K140" s="28">
        <v>126.032</v>
      </c>
      <c r="L140" s="28">
        <v>146.40100000000001</v>
      </c>
      <c r="M140" s="28">
        <v>0.316</v>
      </c>
      <c r="N140" s="38">
        <v>74.5</v>
      </c>
      <c r="O140" s="38">
        <v>1.2350639999999999</v>
      </c>
      <c r="P140" s="38">
        <v>-0.1876406873002</v>
      </c>
    </row>
    <row r="141" spans="1:16" x14ac:dyDescent="0.25">
      <c r="A141" s="42"/>
      <c r="B141" s="27" t="s">
        <v>70</v>
      </c>
      <c r="C141" s="3">
        <v>911</v>
      </c>
      <c r="D141" s="7">
        <v>998.9</v>
      </c>
      <c r="E141" s="10">
        <v>617</v>
      </c>
      <c r="F141" s="11">
        <v>695.7</v>
      </c>
      <c r="G141">
        <v>192.7</v>
      </c>
      <c r="H141" s="15">
        <f t="shared" si="4"/>
        <v>-87.899999999999977</v>
      </c>
      <c r="I141">
        <f t="shared" si="5"/>
        <v>-78.700000000000045</v>
      </c>
      <c r="K141" s="28">
        <v>129.536</v>
      </c>
      <c r="L141" s="28">
        <v>145.26499999999999</v>
      </c>
      <c r="M141" s="28">
        <v>0.27600000000000002</v>
      </c>
      <c r="N141" s="38">
        <v>0</v>
      </c>
      <c r="O141" s="38">
        <v>1.1864440000000001</v>
      </c>
      <c r="P141" s="38">
        <v>0.397470692038222</v>
      </c>
    </row>
    <row r="142" spans="1:16" x14ac:dyDescent="0.25">
      <c r="A142" s="42"/>
      <c r="B142" s="27" t="s">
        <v>71</v>
      </c>
      <c r="C142" s="3">
        <v>937.8</v>
      </c>
      <c r="D142" s="7">
        <v>1035.0999999999999</v>
      </c>
      <c r="E142" s="10">
        <v>635.29999999999995</v>
      </c>
      <c r="F142" s="11">
        <v>722.1</v>
      </c>
      <c r="G142">
        <v>200.2</v>
      </c>
      <c r="H142" s="15">
        <f t="shared" si="4"/>
        <v>-97.299999999999955</v>
      </c>
      <c r="I142">
        <f t="shared" si="5"/>
        <v>-86.800000000000068</v>
      </c>
      <c r="K142" s="28">
        <v>135.744</v>
      </c>
      <c r="L142" s="28">
        <v>145.70699999999999</v>
      </c>
      <c r="M142" s="28">
        <v>0.30399999999999999</v>
      </c>
      <c r="N142" s="38">
        <v>0</v>
      </c>
      <c r="O142" s="38">
        <v>1.069933</v>
      </c>
      <c r="P142" s="38">
        <v>-8.3095829217462003E-2</v>
      </c>
    </row>
    <row r="143" spans="1:16" x14ac:dyDescent="0.25">
      <c r="A143" s="42"/>
      <c r="B143" s="27" t="s">
        <v>72</v>
      </c>
      <c r="C143" s="3">
        <v>932.3</v>
      </c>
      <c r="D143" s="7">
        <v>1061.2</v>
      </c>
      <c r="E143" s="10">
        <v>626</v>
      </c>
      <c r="F143" s="11">
        <v>738.5</v>
      </c>
      <c r="G143">
        <v>210.2</v>
      </c>
      <c r="H143" s="15">
        <f t="shared" si="4"/>
        <v>-128.90000000000009</v>
      </c>
      <c r="I143">
        <f t="shared" si="5"/>
        <v>-112.5</v>
      </c>
      <c r="K143" s="28">
        <v>142.404</v>
      </c>
      <c r="L143" s="28">
        <v>151.98500000000001</v>
      </c>
      <c r="M143" s="28">
        <v>0.4</v>
      </c>
      <c r="N143" s="38">
        <v>0</v>
      </c>
      <c r="O143" s="38">
        <v>1.0661989999999999</v>
      </c>
      <c r="P143" s="38">
        <v>-1.19004423216521</v>
      </c>
    </row>
    <row r="144" spans="1:16" x14ac:dyDescent="0.25">
      <c r="A144" s="42" t="s">
        <v>40</v>
      </c>
      <c r="B144" s="27" t="s">
        <v>69</v>
      </c>
      <c r="C144" s="3">
        <v>929.2</v>
      </c>
      <c r="D144" s="7">
        <v>1085.8</v>
      </c>
      <c r="E144" s="10">
        <v>616.9</v>
      </c>
      <c r="F144" s="11">
        <v>753.6</v>
      </c>
      <c r="G144">
        <v>216.2</v>
      </c>
      <c r="H144" s="15">
        <f t="shared" si="4"/>
        <v>-156.59999999999991</v>
      </c>
      <c r="I144">
        <f t="shared" si="5"/>
        <v>-136.70000000000005</v>
      </c>
      <c r="K144" s="28">
        <v>146.80000000000001</v>
      </c>
      <c r="L144" s="28">
        <v>150.23400000000001</v>
      </c>
      <c r="M144" s="28">
        <v>0.38400000000000001</v>
      </c>
      <c r="N144" s="38">
        <v>0</v>
      </c>
      <c r="O144" s="38">
        <v>1.0706020000000001</v>
      </c>
      <c r="P144" s="38">
        <v>-0.73001167031361303</v>
      </c>
    </row>
    <row r="145" spans="1:16" x14ac:dyDescent="0.25">
      <c r="A145" s="42"/>
      <c r="B145" s="27" t="s">
        <v>70</v>
      </c>
      <c r="C145" s="3">
        <v>943.3</v>
      </c>
      <c r="D145" s="7">
        <v>1108.0999999999999</v>
      </c>
      <c r="E145" s="10">
        <v>624.29999999999995</v>
      </c>
      <c r="F145" s="11">
        <v>767.6</v>
      </c>
      <c r="G145">
        <v>226.9</v>
      </c>
      <c r="H145" s="15">
        <f t="shared" si="4"/>
        <v>-164.79999999999995</v>
      </c>
      <c r="I145">
        <f t="shared" si="5"/>
        <v>-143.30000000000007</v>
      </c>
      <c r="K145" s="28">
        <v>150.90799999999999</v>
      </c>
      <c r="L145" s="28">
        <v>156.387</v>
      </c>
      <c r="M145" s="28">
        <v>0.35599999999999998</v>
      </c>
      <c r="N145" s="38">
        <v>0</v>
      </c>
      <c r="O145" s="38">
        <v>1.16832</v>
      </c>
      <c r="P145" s="38">
        <v>-0.185726304092864</v>
      </c>
    </row>
    <row r="146" spans="1:16" x14ac:dyDescent="0.25">
      <c r="A146" s="42"/>
      <c r="B146" s="27" t="s">
        <v>71</v>
      </c>
      <c r="C146" s="3">
        <v>941.6</v>
      </c>
      <c r="D146" s="7">
        <v>1144.5999999999999</v>
      </c>
      <c r="E146" s="10">
        <v>615.20000000000005</v>
      </c>
      <c r="F146" s="11">
        <v>794.5</v>
      </c>
      <c r="G146">
        <v>232.6</v>
      </c>
      <c r="H146" s="15">
        <f t="shared" si="4"/>
        <v>-202.99999999999989</v>
      </c>
      <c r="I146">
        <f t="shared" si="5"/>
        <v>-179.29999999999995</v>
      </c>
      <c r="K146" s="28">
        <v>155.93199999999999</v>
      </c>
      <c r="L146" s="28">
        <v>157.40100000000001</v>
      </c>
      <c r="M146" s="28">
        <v>0.27200000000000002</v>
      </c>
      <c r="N146" s="38">
        <v>0</v>
      </c>
      <c r="O146" s="38">
        <v>1.241819</v>
      </c>
      <c r="P146" s="38">
        <v>8.6255627779890404E-2</v>
      </c>
    </row>
    <row r="147" spans="1:16" x14ac:dyDescent="0.25">
      <c r="A147" s="42"/>
      <c r="B147" s="27" t="s">
        <v>72</v>
      </c>
      <c r="C147" s="3">
        <v>949.6</v>
      </c>
      <c r="D147" s="7">
        <v>1185.5999999999999</v>
      </c>
      <c r="E147" s="10">
        <v>618.20000000000005</v>
      </c>
      <c r="F147" s="11">
        <v>828.4</v>
      </c>
      <c r="G147">
        <v>242.2</v>
      </c>
      <c r="H147" s="15">
        <f t="shared" si="4"/>
        <v>-235.99999999999989</v>
      </c>
      <c r="I147">
        <f t="shared" si="5"/>
        <v>-210.19999999999993</v>
      </c>
      <c r="K147" s="28">
        <v>157.084</v>
      </c>
      <c r="L147" s="28">
        <v>163.75200000000001</v>
      </c>
      <c r="M147" s="28">
        <v>0.23599999999999999</v>
      </c>
      <c r="N147" s="38">
        <v>0</v>
      </c>
      <c r="O147" s="38">
        <v>1.201152</v>
      </c>
      <c r="P147" s="38">
        <v>-0.823321387145862</v>
      </c>
    </row>
    <row r="148" spans="1:16" x14ac:dyDescent="0.25">
      <c r="A148" s="42" t="s">
        <v>41</v>
      </c>
      <c r="B148" s="27" t="s">
        <v>69</v>
      </c>
      <c r="C148" s="3">
        <v>960.1</v>
      </c>
      <c r="D148" s="7">
        <v>1198.5</v>
      </c>
      <c r="E148" s="10">
        <v>622.9</v>
      </c>
      <c r="F148" s="11">
        <v>831.5</v>
      </c>
      <c r="G148">
        <v>249.2</v>
      </c>
      <c r="H148" s="15">
        <f t="shared" si="4"/>
        <v>-238.39999999999998</v>
      </c>
      <c r="I148">
        <f t="shared" si="5"/>
        <v>-208.60000000000002</v>
      </c>
      <c r="K148" s="28">
        <v>158.88800000000001</v>
      </c>
      <c r="L148" s="28">
        <v>164.714</v>
      </c>
      <c r="M148" s="28">
        <v>0.17199999999999999</v>
      </c>
      <c r="N148" s="38">
        <v>0</v>
      </c>
      <c r="O148" s="38">
        <v>1.297998</v>
      </c>
      <c r="P148" s="38">
        <v>0.158959870455709</v>
      </c>
    </row>
    <row r="149" spans="1:16" x14ac:dyDescent="0.25">
      <c r="A149" s="42"/>
      <c r="B149" s="27" t="s">
        <v>70</v>
      </c>
      <c r="C149" s="3">
        <v>1000.5</v>
      </c>
      <c r="D149" s="7">
        <v>1223.9000000000001</v>
      </c>
      <c r="E149" s="10">
        <v>649.29999999999995</v>
      </c>
      <c r="F149" s="11">
        <v>852.5</v>
      </c>
      <c r="G149">
        <v>257.60000000000002</v>
      </c>
      <c r="H149" s="15">
        <f t="shared" si="4"/>
        <v>-223.40000000000009</v>
      </c>
      <c r="I149">
        <f t="shared" si="5"/>
        <v>-203.20000000000005</v>
      </c>
      <c r="K149" s="28">
        <v>163.136</v>
      </c>
      <c r="L149" s="28">
        <v>167.05199999999999</v>
      </c>
      <c r="M149" s="28">
        <v>0.14399999999999999</v>
      </c>
      <c r="N149" s="38">
        <v>0</v>
      </c>
      <c r="O149" s="38">
        <v>1.2820659999999999</v>
      </c>
      <c r="P149" s="38">
        <v>0.25646468062461297</v>
      </c>
    </row>
    <row r="150" spans="1:16" x14ac:dyDescent="0.25">
      <c r="A150" s="42"/>
      <c r="B150" s="27" t="s">
        <v>71</v>
      </c>
      <c r="C150" s="3">
        <v>1009.4</v>
      </c>
      <c r="D150" s="7">
        <v>1242.9000000000001</v>
      </c>
      <c r="E150" s="10">
        <v>644.5</v>
      </c>
      <c r="F150" s="11">
        <v>864.3</v>
      </c>
      <c r="G150">
        <v>261.5</v>
      </c>
      <c r="H150" s="15">
        <f t="shared" si="4"/>
        <v>-233.50000000000011</v>
      </c>
      <c r="I150">
        <f t="shared" si="5"/>
        <v>-219.79999999999995</v>
      </c>
      <c r="K150" s="28">
        <v>170.05199999999999</v>
      </c>
      <c r="L150" s="28">
        <v>174.49100000000001</v>
      </c>
      <c r="M150" s="28">
        <v>0.13200000000000001</v>
      </c>
      <c r="N150" s="38">
        <v>0</v>
      </c>
      <c r="O150" s="38">
        <v>1.252642</v>
      </c>
      <c r="P150" s="38">
        <v>-0.241398835609203</v>
      </c>
    </row>
    <row r="151" spans="1:16" x14ac:dyDescent="0.25">
      <c r="A151" s="42"/>
      <c r="B151" s="27" t="s">
        <v>72</v>
      </c>
      <c r="C151" s="3">
        <v>1038.4000000000001</v>
      </c>
      <c r="D151" s="7">
        <v>1245.5</v>
      </c>
      <c r="E151" s="10">
        <v>662.4</v>
      </c>
      <c r="F151" s="11">
        <v>859.5</v>
      </c>
      <c r="G151">
        <v>268.60000000000002</v>
      </c>
      <c r="H151" s="15">
        <f t="shared" si="4"/>
        <v>-207.09999999999991</v>
      </c>
      <c r="I151">
        <f t="shared" si="5"/>
        <v>-197.10000000000002</v>
      </c>
      <c r="K151" s="28">
        <v>175.80799999999999</v>
      </c>
      <c r="L151" s="28">
        <v>178.399</v>
      </c>
      <c r="M151" s="28">
        <v>0.108</v>
      </c>
      <c r="N151" s="38">
        <v>0</v>
      </c>
      <c r="O151" s="38">
        <v>1.268921</v>
      </c>
      <c r="P151" s="38">
        <v>-0.72477550116874501</v>
      </c>
    </row>
    <row r="152" spans="1:16" x14ac:dyDescent="0.25">
      <c r="A152" s="42" t="s">
        <v>42</v>
      </c>
      <c r="B152" s="27" t="s">
        <v>69</v>
      </c>
      <c r="C152" s="3">
        <v>1082.9000000000001</v>
      </c>
      <c r="D152" s="7">
        <v>1266.5999999999999</v>
      </c>
      <c r="E152" s="10">
        <v>692.7</v>
      </c>
      <c r="F152" s="11">
        <v>874.9</v>
      </c>
      <c r="G152">
        <v>274.5</v>
      </c>
      <c r="H152" s="15">
        <f t="shared" si="4"/>
        <v>-183.69999999999982</v>
      </c>
      <c r="I152">
        <f t="shared" si="5"/>
        <v>-182.19999999999993</v>
      </c>
      <c r="K152" s="28">
        <v>182.8</v>
      </c>
      <c r="L152" s="28">
        <v>184.10900000000001</v>
      </c>
      <c r="M152" s="28">
        <v>0.108</v>
      </c>
      <c r="N152" s="38">
        <v>0</v>
      </c>
      <c r="O152" s="38">
        <v>1.162863</v>
      </c>
      <c r="P152" s="38">
        <v>8.8204640979976101E-2</v>
      </c>
    </row>
    <row r="153" spans="1:16" x14ac:dyDescent="0.25">
      <c r="A153" s="42"/>
      <c r="B153" s="27" t="s">
        <v>70</v>
      </c>
      <c r="C153" s="3">
        <v>1107.8</v>
      </c>
      <c r="D153" s="7">
        <v>1296.0999999999999</v>
      </c>
      <c r="E153" s="10">
        <v>706.8</v>
      </c>
      <c r="F153" s="11">
        <v>897.8</v>
      </c>
      <c r="G153">
        <v>283.60000000000002</v>
      </c>
      <c r="H153" s="15">
        <f t="shared" si="4"/>
        <v>-188.29999999999995</v>
      </c>
      <c r="I153">
        <f t="shared" si="5"/>
        <v>-191</v>
      </c>
      <c r="K153" s="28">
        <v>188.41200000000001</v>
      </c>
      <c r="L153" s="28">
        <v>189.47</v>
      </c>
      <c r="M153" s="28">
        <v>9.6000000000000002E-2</v>
      </c>
      <c r="N153" s="38">
        <v>0</v>
      </c>
      <c r="O153" s="38">
        <v>1.280896</v>
      </c>
      <c r="P153" s="38">
        <v>5.9903784524861399E-2</v>
      </c>
    </row>
    <row r="154" spans="1:16" x14ac:dyDescent="0.25">
      <c r="A154" s="42"/>
      <c r="B154" s="27" t="s">
        <v>71</v>
      </c>
      <c r="C154" s="3">
        <v>1121.5</v>
      </c>
      <c r="D154" s="7">
        <v>1324.2</v>
      </c>
      <c r="E154" s="10">
        <v>714.7</v>
      </c>
      <c r="F154" s="11">
        <v>914.3</v>
      </c>
      <c r="G154">
        <v>287.89999999999998</v>
      </c>
      <c r="H154" s="15">
        <f t="shared" si="4"/>
        <v>-202.70000000000005</v>
      </c>
      <c r="I154">
        <f t="shared" si="5"/>
        <v>-199.59999999999991</v>
      </c>
      <c r="K154" s="28">
        <v>198.78800000000001</v>
      </c>
      <c r="L154" s="28">
        <v>193.75399999999999</v>
      </c>
      <c r="M154" s="28">
        <v>0.104</v>
      </c>
      <c r="N154" s="38">
        <v>0</v>
      </c>
      <c r="O154" s="38">
        <v>1.315059</v>
      </c>
      <c r="P154" s="38">
        <v>0.52176978235049098</v>
      </c>
    </row>
    <row r="155" spans="1:16" x14ac:dyDescent="0.25">
      <c r="A155" s="42"/>
      <c r="B155" s="27" t="s">
        <v>72</v>
      </c>
      <c r="C155" s="3">
        <v>1147.7</v>
      </c>
      <c r="D155" s="7">
        <v>1359.8</v>
      </c>
      <c r="E155" s="10">
        <v>730.5</v>
      </c>
      <c r="F155" s="11">
        <v>943.7</v>
      </c>
      <c r="G155">
        <v>293.89999999999998</v>
      </c>
      <c r="H155" s="15">
        <f t="shared" si="4"/>
        <v>-212.09999999999991</v>
      </c>
      <c r="I155">
        <f t="shared" si="5"/>
        <v>-213.20000000000005</v>
      </c>
      <c r="K155" s="28">
        <v>205.30799999999999</v>
      </c>
      <c r="L155" s="28">
        <v>205.39599999999999</v>
      </c>
      <c r="M155" s="28">
        <v>0.11600000000000001</v>
      </c>
      <c r="N155" s="38">
        <v>0</v>
      </c>
      <c r="O155" s="38">
        <v>1.3527739999999999</v>
      </c>
      <c r="P155" s="38">
        <v>-0.24167066544087201</v>
      </c>
    </row>
    <row r="156" spans="1:16" x14ac:dyDescent="0.25">
      <c r="A156" s="42" t="s">
        <v>43</v>
      </c>
      <c r="B156" s="27" t="s">
        <v>69</v>
      </c>
      <c r="C156" s="3">
        <v>1209.4000000000001</v>
      </c>
      <c r="D156" s="7">
        <v>1379.8</v>
      </c>
      <c r="E156" s="10">
        <v>781</v>
      </c>
      <c r="F156" s="11">
        <v>952.1</v>
      </c>
      <c r="G156">
        <v>298.3</v>
      </c>
      <c r="H156" s="15">
        <f t="shared" si="4"/>
        <v>-170.39999999999986</v>
      </c>
      <c r="I156">
        <f t="shared" si="5"/>
        <v>-171.10000000000002</v>
      </c>
      <c r="K156" s="28">
        <v>208.26</v>
      </c>
      <c r="L156" s="28">
        <v>208.27500000000001</v>
      </c>
      <c r="M156" s="28">
        <v>0.13600000000000001</v>
      </c>
      <c r="N156" s="38">
        <v>0</v>
      </c>
      <c r="O156" s="38">
        <v>1.3653789999999999</v>
      </c>
      <c r="P156" s="38">
        <v>0.55866690592534896</v>
      </c>
    </row>
    <row r="157" spans="1:16" x14ac:dyDescent="0.25">
      <c r="A157" s="42"/>
      <c r="B157" s="27" t="s">
        <v>70</v>
      </c>
      <c r="C157" s="3">
        <v>1182.5999999999999</v>
      </c>
      <c r="D157" s="7">
        <v>1404.8</v>
      </c>
      <c r="E157" s="10">
        <v>745.3</v>
      </c>
      <c r="F157" s="11">
        <v>966.7</v>
      </c>
      <c r="G157">
        <v>314.89999999999998</v>
      </c>
      <c r="H157" s="15">
        <f t="shared" si="4"/>
        <v>-222.20000000000005</v>
      </c>
      <c r="I157">
        <f t="shared" si="5"/>
        <v>-221.40000000000009</v>
      </c>
      <c r="K157" s="28">
        <v>213.14400000000001</v>
      </c>
      <c r="L157" s="28">
        <v>218.39500000000001</v>
      </c>
      <c r="M157" s="28">
        <v>0.16400000000000001</v>
      </c>
      <c r="N157" s="38">
        <v>0</v>
      </c>
      <c r="O157" s="38">
        <v>1.3628549999999999</v>
      </c>
      <c r="P157" s="38">
        <v>-0.56530886198230901</v>
      </c>
    </row>
    <row r="158" spans="1:16" x14ac:dyDescent="0.25">
      <c r="A158" s="42"/>
      <c r="B158" s="27" t="s">
        <v>71</v>
      </c>
      <c r="C158" s="3">
        <v>1230.4000000000001</v>
      </c>
      <c r="D158" s="7">
        <v>1434.3</v>
      </c>
      <c r="E158" s="10">
        <v>784.1</v>
      </c>
      <c r="F158" s="11">
        <v>984.7</v>
      </c>
      <c r="G158">
        <v>313.89999999999998</v>
      </c>
      <c r="H158" s="15">
        <f t="shared" si="4"/>
        <v>-203.89999999999986</v>
      </c>
      <c r="I158">
        <f t="shared" si="5"/>
        <v>-200.60000000000002</v>
      </c>
      <c r="K158" s="28">
        <v>214.52</v>
      </c>
      <c r="L158" s="28">
        <v>226.256</v>
      </c>
      <c r="M158" s="28">
        <v>0.152</v>
      </c>
      <c r="N158" s="38">
        <v>0</v>
      </c>
      <c r="O158" s="38">
        <v>1.3412459999999999</v>
      </c>
      <c r="P158" s="38">
        <v>-0.35345805012379899</v>
      </c>
    </row>
    <row r="159" spans="1:16" x14ac:dyDescent="0.25">
      <c r="A159" s="42"/>
      <c r="B159" s="27" t="s">
        <v>72</v>
      </c>
      <c r="C159" s="3">
        <v>1245.7</v>
      </c>
      <c r="D159" s="7">
        <v>1455.8</v>
      </c>
      <c r="E159" s="10">
        <v>792.5</v>
      </c>
      <c r="F159" s="11">
        <v>996.4</v>
      </c>
      <c r="G159">
        <v>323.7</v>
      </c>
      <c r="H159" s="15">
        <f t="shared" si="4"/>
        <v>-210.09999999999991</v>
      </c>
      <c r="I159">
        <f t="shared" si="5"/>
        <v>-203.89999999999998</v>
      </c>
      <c r="K159" s="28">
        <v>219.04400000000001</v>
      </c>
      <c r="L159" s="28">
        <v>226.58</v>
      </c>
      <c r="M159" s="28">
        <v>0.13600000000000001</v>
      </c>
      <c r="N159" s="38">
        <v>0</v>
      </c>
      <c r="O159" s="38">
        <v>1.253044</v>
      </c>
      <c r="P159" s="38">
        <v>0.29380360363109898</v>
      </c>
    </row>
    <row r="160" spans="1:16" x14ac:dyDescent="0.25">
      <c r="A160" s="42" t="s">
        <v>44</v>
      </c>
      <c r="B160" s="27" t="s">
        <v>69</v>
      </c>
      <c r="C160" s="3">
        <v>1270.0999999999999</v>
      </c>
      <c r="D160" s="7">
        <v>1474.8</v>
      </c>
      <c r="E160" s="10">
        <v>801</v>
      </c>
      <c r="F160" s="11">
        <v>1007.5</v>
      </c>
      <c r="G160">
        <v>337.7</v>
      </c>
      <c r="H160" s="15">
        <f t="shared" si="4"/>
        <v>-204.70000000000005</v>
      </c>
      <c r="I160">
        <f t="shared" si="5"/>
        <v>-206.5</v>
      </c>
      <c r="K160" s="28">
        <v>222.56800000000001</v>
      </c>
      <c r="L160" s="28">
        <v>228.99600000000001</v>
      </c>
      <c r="M160" s="28">
        <v>0.12</v>
      </c>
      <c r="N160" s="38">
        <v>0</v>
      </c>
      <c r="O160" s="38">
        <v>1.295512</v>
      </c>
      <c r="P160" s="38">
        <v>0.165139569145627</v>
      </c>
    </row>
    <row r="161" spans="1:16" x14ac:dyDescent="0.25">
      <c r="A161" s="42"/>
      <c r="B161" s="27" t="s">
        <v>70</v>
      </c>
      <c r="C161" s="3">
        <v>1272</v>
      </c>
      <c r="D161" s="7">
        <v>1504.8</v>
      </c>
      <c r="E161" s="10">
        <v>805.1</v>
      </c>
      <c r="F161" s="11">
        <v>1033.0999999999999</v>
      </c>
      <c r="G161">
        <v>342.7</v>
      </c>
      <c r="H161" s="15">
        <f t="shared" si="4"/>
        <v>-232.79999999999995</v>
      </c>
      <c r="I161">
        <f t="shared" si="5"/>
        <v>-227.99999999999989</v>
      </c>
      <c r="K161" s="28">
        <v>224.27600000000001</v>
      </c>
      <c r="L161" s="28">
        <v>234.44300000000001</v>
      </c>
      <c r="M161" s="28">
        <v>0.108</v>
      </c>
      <c r="N161" s="38">
        <v>0</v>
      </c>
      <c r="O161" s="38">
        <v>1.203722</v>
      </c>
      <c r="P161" s="38">
        <v>-0.44817335515184498</v>
      </c>
    </row>
    <row r="162" spans="1:16" x14ac:dyDescent="0.25">
      <c r="A162" s="42"/>
      <c r="B162" s="27" t="s">
        <v>71</v>
      </c>
      <c r="C162" s="3">
        <v>1296</v>
      </c>
      <c r="D162" s="7">
        <v>1530.8</v>
      </c>
      <c r="E162" s="10">
        <v>820</v>
      </c>
      <c r="F162" s="11">
        <v>1052.3</v>
      </c>
      <c r="G162">
        <v>339.1</v>
      </c>
      <c r="H162" s="15">
        <f t="shared" si="4"/>
        <v>-234.79999999999995</v>
      </c>
      <c r="I162">
        <f t="shared" si="5"/>
        <v>-232.29999999999995</v>
      </c>
      <c r="K162" s="28">
        <v>224.708</v>
      </c>
      <c r="L162" s="28">
        <v>245.67400000000001</v>
      </c>
      <c r="M162" s="28">
        <v>0.108</v>
      </c>
      <c r="N162" s="38">
        <v>0</v>
      </c>
      <c r="O162" s="38">
        <v>1.1950959999999999</v>
      </c>
      <c r="P162" s="38">
        <v>-9.5275011038020205E-2</v>
      </c>
    </row>
    <row r="163" spans="1:16" x14ac:dyDescent="0.25">
      <c r="A163" s="42"/>
      <c r="B163" s="27" t="s">
        <v>72</v>
      </c>
      <c r="C163" s="3">
        <v>1333.3</v>
      </c>
      <c r="D163" s="7">
        <v>1540.7</v>
      </c>
      <c r="E163" s="10">
        <v>845.6</v>
      </c>
      <c r="F163" s="11">
        <v>1042.5</v>
      </c>
      <c r="G163">
        <v>350.8</v>
      </c>
      <c r="H163" s="15">
        <f t="shared" si="4"/>
        <v>-207.40000000000009</v>
      </c>
      <c r="I163">
        <f t="shared" si="5"/>
        <v>-196.89999999999998</v>
      </c>
      <c r="K163" s="28">
        <v>225.26400000000001</v>
      </c>
      <c r="L163" s="28">
        <v>243.23400000000001</v>
      </c>
      <c r="M163" s="28">
        <v>0.108</v>
      </c>
      <c r="N163" s="38">
        <v>-89.4</v>
      </c>
      <c r="O163" s="38">
        <v>1.1747300000000001</v>
      </c>
      <c r="P163" s="38">
        <v>0.39789867050250199</v>
      </c>
    </row>
    <row r="164" spans="1:16" x14ac:dyDescent="0.25">
      <c r="A164" s="42" t="s">
        <v>45</v>
      </c>
      <c r="B164" s="27" t="s">
        <v>69</v>
      </c>
      <c r="C164" s="3">
        <v>1338.5</v>
      </c>
      <c r="D164" s="7">
        <v>1554.5</v>
      </c>
      <c r="E164" s="10">
        <v>847.6</v>
      </c>
      <c r="F164" s="11">
        <v>1045.0999999999999</v>
      </c>
      <c r="G164">
        <v>364.3</v>
      </c>
      <c r="H164" s="15">
        <f t="shared" si="4"/>
        <v>-216</v>
      </c>
      <c r="I164">
        <f t="shared" si="5"/>
        <v>-197.49999999999989</v>
      </c>
      <c r="K164" s="28">
        <v>226.988</v>
      </c>
      <c r="L164" s="28">
        <v>247.654</v>
      </c>
      <c r="M164" s="28">
        <v>0.128</v>
      </c>
      <c r="N164" s="38">
        <v>0</v>
      </c>
      <c r="O164" s="38">
        <v>1.1059110000000001</v>
      </c>
      <c r="P164" s="38">
        <v>0.84535612307796204</v>
      </c>
    </row>
    <row r="165" spans="1:16" x14ac:dyDescent="0.25">
      <c r="A165" s="42"/>
      <c r="B165" s="27" t="s">
        <v>70</v>
      </c>
      <c r="C165" s="3">
        <v>1426.1</v>
      </c>
      <c r="D165" s="7">
        <v>1576.6</v>
      </c>
      <c r="E165" s="10">
        <v>917.1</v>
      </c>
      <c r="F165" s="11">
        <v>1061.0999999999999</v>
      </c>
      <c r="G165">
        <v>355.3</v>
      </c>
      <c r="H165" s="15">
        <f t="shared" si="4"/>
        <v>-150.5</v>
      </c>
      <c r="I165">
        <f t="shared" si="5"/>
        <v>-143.99999999999989</v>
      </c>
      <c r="K165" s="28">
        <v>229.136</v>
      </c>
      <c r="L165" s="28">
        <v>253.45599999999999</v>
      </c>
      <c r="M165" s="28">
        <v>0.13600000000000001</v>
      </c>
      <c r="N165" s="38">
        <v>0</v>
      </c>
      <c r="O165" s="38">
        <v>1.041641</v>
      </c>
      <c r="P165" s="38">
        <v>-1.0252049221303099</v>
      </c>
    </row>
    <row r="166" spans="1:16" x14ac:dyDescent="0.25">
      <c r="A166" s="42"/>
      <c r="B166" s="27" t="s">
        <v>71</v>
      </c>
      <c r="C166" s="3">
        <v>1419.2</v>
      </c>
      <c r="D166" s="7">
        <v>1590.2</v>
      </c>
      <c r="E166" s="10">
        <v>909.1</v>
      </c>
      <c r="F166" s="11">
        <v>1064.7</v>
      </c>
      <c r="G166">
        <v>361.5</v>
      </c>
      <c r="H166" s="15">
        <f t="shared" si="4"/>
        <v>-171</v>
      </c>
      <c r="I166">
        <f t="shared" si="5"/>
        <v>-155.60000000000002</v>
      </c>
      <c r="K166" s="28">
        <v>233.15199999999999</v>
      </c>
      <c r="L166" s="28">
        <v>258.346</v>
      </c>
      <c r="M166" s="28">
        <v>0.14399999999999999</v>
      </c>
      <c r="N166" s="38">
        <v>0</v>
      </c>
      <c r="O166" s="38">
        <v>1.08046</v>
      </c>
      <c r="P166" s="38">
        <v>9.2668858034118395E-2</v>
      </c>
    </row>
    <row r="167" spans="1:16" x14ac:dyDescent="0.25">
      <c r="A167" s="42"/>
      <c r="B167" s="27" t="s">
        <v>72</v>
      </c>
      <c r="C167" s="3">
        <v>1442.8</v>
      </c>
      <c r="D167" s="7">
        <v>1625.6</v>
      </c>
      <c r="E167" s="10">
        <v>924.1</v>
      </c>
      <c r="F167" s="11">
        <v>1089.9000000000001</v>
      </c>
      <c r="G167">
        <v>371</v>
      </c>
      <c r="H167" s="15">
        <f t="shared" si="4"/>
        <v>-182.79999999999995</v>
      </c>
      <c r="I167">
        <f t="shared" si="5"/>
        <v>-165.80000000000007</v>
      </c>
      <c r="K167" s="28">
        <v>239.98400000000001</v>
      </c>
      <c r="L167" s="28">
        <v>259.09300000000002</v>
      </c>
      <c r="M167" s="28">
        <v>0.14399999999999999</v>
      </c>
      <c r="N167" s="38">
        <v>0</v>
      </c>
      <c r="O167" s="38">
        <v>0.97541999999999995</v>
      </c>
      <c r="P167" s="38">
        <v>-1.13493358807547E-2</v>
      </c>
    </row>
    <row r="168" spans="1:16" x14ac:dyDescent="0.25">
      <c r="A168" s="42" t="s">
        <v>46</v>
      </c>
      <c r="B168" s="27" t="s">
        <v>69</v>
      </c>
      <c r="C168" s="3">
        <v>1468.3</v>
      </c>
      <c r="D168" s="7">
        <v>1648.4</v>
      </c>
      <c r="E168" s="10">
        <v>941.3</v>
      </c>
      <c r="F168" s="11">
        <v>1108</v>
      </c>
      <c r="G168">
        <v>377.8</v>
      </c>
      <c r="H168" s="15">
        <f t="shared" si="4"/>
        <v>-180.10000000000014</v>
      </c>
      <c r="I168">
        <f t="shared" si="5"/>
        <v>-166.70000000000005</v>
      </c>
      <c r="K168" s="28">
        <v>244.124</v>
      </c>
      <c r="L168" s="28">
        <v>253.52500000000001</v>
      </c>
      <c r="M168" s="28">
        <v>0.13600000000000001</v>
      </c>
      <c r="N168" s="38">
        <v>-242</v>
      </c>
      <c r="O168" s="38">
        <v>1.00667</v>
      </c>
      <c r="P168" s="38">
        <v>-0.32638202325478199</v>
      </c>
    </row>
    <row r="169" spans="1:16" x14ac:dyDescent="0.25">
      <c r="A169" s="42"/>
      <c r="B169" s="27" t="s">
        <v>70</v>
      </c>
      <c r="C169" s="3">
        <v>1486.3</v>
      </c>
      <c r="D169" s="7">
        <v>1660.1</v>
      </c>
      <c r="E169" s="10">
        <v>950.1</v>
      </c>
      <c r="F169" s="11">
        <v>1108.8</v>
      </c>
      <c r="G169">
        <v>379.3</v>
      </c>
      <c r="H169" s="15">
        <f t="shared" si="4"/>
        <v>-173.79999999999995</v>
      </c>
      <c r="I169">
        <f t="shared" si="5"/>
        <v>-158.69999999999993</v>
      </c>
      <c r="K169" s="28">
        <v>244.608</v>
      </c>
      <c r="L169" s="28">
        <v>258.19400000000002</v>
      </c>
      <c r="M169" s="28">
        <v>0.13200000000000001</v>
      </c>
      <c r="N169" s="38">
        <v>0</v>
      </c>
      <c r="O169" s="38">
        <v>0.95239799999999997</v>
      </c>
      <c r="P169" s="38">
        <v>1.5125777748670901</v>
      </c>
    </row>
    <row r="170" spans="1:16" x14ac:dyDescent="0.25">
      <c r="A170" s="42"/>
      <c r="B170" s="27" t="s">
        <v>71</v>
      </c>
      <c r="C170" s="3">
        <v>1519.4</v>
      </c>
      <c r="D170" s="7">
        <v>1680.2</v>
      </c>
      <c r="E170" s="10">
        <v>967.6</v>
      </c>
      <c r="F170" s="11">
        <v>1120.9000000000001</v>
      </c>
      <c r="G170">
        <v>378.4</v>
      </c>
      <c r="H170" s="15">
        <f t="shared" si="4"/>
        <v>-160.79999999999995</v>
      </c>
      <c r="I170">
        <f t="shared" si="5"/>
        <v>-153.30000000000007</v>
      </c>
      <c r="K170" s="28">
        <v>248.86</v>
      </c>
      <c r="L170" s="28">
        <v>258.09899999999999</v>
      </c>
      <c r="M170" s="28">
        <v>0.13600000000000001</v>
      </c>
      <c r="N170" s="38">
        <v>0</v>
      </c>
      <c r="O170" s="38">
        <v>0.97887900000000005</v>
      </c>
      <c r="P170" s="38">
        <v>6.8626322972736298E-2</v>
      </c>
    </row>
    <row r="171" spans="1:16" x14ac:dyDescent="0.25">
      <c r="A171" s="42"/>
      <c r="B171" s="27" t="s">
        <v>72</v>
      </c>
      <c r="C171" s="3">
        <v>1554.2</v>
      </c>
      <c r="D171" s="7">
        <v>1724.6</v>
      </c>
      <c r="E171" s="10">
        <v>990.6</v>
      </c>
      <c r="F171" s="11">
        <v>1151.9000000000001</v>
      </c>
      <c r="G171">
        <v>379.8</v>
      </c>
      <c r="H171" s="15">
        <f t="shared" si="4"/>
        <v>-170.39999999999986</v>
      </c>
      <c r="I171">
        <f t="shared" si="5"/>
        <v>-161.30000000000007</v>
      </c>
      <c r="K171" s="28">
        <v>254.06800000000001</v>
      </c>
      <c r="L171" s="28">
        <v>263.786</v>
      </c>
      <c r="M171" s="28">
        <v>0.13200000000000001</v>
      </c>
      <c r="N171" s="38">
        <v>-58.8</v>
      </c>
      <c r="O171" s="38">
        <v>0.95774700000000001</v>
      </c>
      <c r="P171" s="38">
        <v>-0.36841612434076099</v>
      </c>
    </row>
    <row r="172" spans="1:16" x14ac:dyDescent="0.25">
      <c r="A172" s="42" t="s">
        <v>47</v>
      </c>
      <c r="B172" s="27" t="s">
        <v>69</v>
      </c>
      <c r="C172" s="3">
        <v>1611.2</v>
      </c>
      <c r="D172" s="7">
        <v>1760</v>
      </c>
      <c r="E172" s="10">
        <v>1031.0999999999999</v>
      </c>
      <c r="F172" s="11">
        <v>1171.0999999999999</v>
      </c>
      <c r="G172">
        <v>379</v>
      </c>
      <c r="H172" s="15">
        <f t="shared" si="4"/>
        <v>-148.79999999999995</v>
      </c>
      <c r="I172">
        <f t="shared" si="5"/>
        <v>-140</v>
      </c>
      <c r="K172" s="28">
        <v>263.23599999999999</v>
      </c>
      <c r="L172" s="28">
        <v>263.80599999999998</v>
      </c>
      <c r="M172" s="28">
        <v>0.13200000000000001</v>
      </c>
      <c r="N172" s="38">
        <v>0</v>
      </c>
      <c r="O172" s="38">
        <v>0.99002699999999999</v>
      </c>
      <c r="P172" s="38">
        <v>0.695385231474279</v>
      </c>
    </row>
    <row r="173" spans="1:16" x14ac:dyDescent="0.25">
      <c r="A173" s="42"/>
      <c r="B173" s="27" t="s">
        <v>70</v>
      </c>
      <c r="C173" s="3">
        <v>1624.4</v>
      </c>
      <c r="D173" s="7">
        <v>1798.8</v>
      </c>
      <c r="E173" s="10">
        <v>1032.7</v>
      </c>
      <c r="F173" s="11">
        <v>1194.2</v>
      </c>
      <c r="G173">
        <v>391.1</v>
      </c>
      <c r="H173" s="15">
        <f t="shared" si="4"/>
        <v>-174.39999999999986</v>
      </c>
      <c r="I173">
        <f t="shared" si="5"/>
        <v>-161.5</v>
      </c>
      <c r="K173" s="28">
        <v>269.26</v>
      </c>
      <c r="L173" s="28">
        <v>267.23599999999999</v>
      </c>
      <c r="M173" s="28">
        <v>0.14399999999999999</v>
      </c>
      <c r="N173" s="38">
        <v>0</v>
      </c>
      <c r="O173" s="38">
        <v>0.93360699999999996</v>
      </c>
      <c r="P173" s="38">
        <v>2.1305662427660101E-2</v>
      </c>
    </row>
    <row r="174" spans="1:16" x14ac:dyDescent="0.25">
      <c r="A174" s="42"/>
      <c r="B174" s="27" t="s">
        <v>71</v>
      </c>
      <c r="C174" s="3">
        <v>1640.6</v>
      </c>
      <c r="D174" s="7">
        <v>1825.3</v>
      </c>
      <c r="E174" s="10">
        <v>1046.9000000000001</v>
      </c>
      <c r="F174" s="11">
        <v>1212.5</v>
      </c>
      <c r="G174">
        <v>382.1</v>
      </c>
      <c r="H174" s="15">
        <f t="shared" si="4"/>
        <v>-184.70000000000005</v>
      </c>
      <c r="I174">
        <f t="shared" si="5"/>
        <v>-165.59999999999991</v>
      </c>
      <c r="K174" s="28">
        <v>271.38799999999998</v>
      </c>
      <c r="L174" s="28">
        <v>275.04300000000001</v>
      </c>
      <c r="M174" s="28">
        <v>0.14399999999999999</v>
      </c>
      <c r="N174" s="38">
        <v>0</v>
      </c>
      <c r="O174" s="38">
        <v>0.89754500000000004</v>
      </c>
      <c r="P174" s="38">
        <v>-0.44167961258738803</v>
      </c>
    </row>
    <row r="175" spans="1:16" x14ac:dyDescent="0.25">
      <c r="A175" s="42"/>
      <c r="B175" s="27" t="s">
        <v>72</v>
      </c>
      <c r="C175" s="3">
        <v>1651.9</v>
      </c>
      <c r="D175" s="7">
        <v>1858.7</v>
      </c>
      <c r="E175" s="10">
        <v>1059.3</v>
      </c>
      <c r="F175" s="11">
        <v>1229.5999999999999</v>
      </c>
      <c r="G175">
        <v>391.5</v>
      </c>
      <c r="H175" s="15">
        <f t="shared" si="4"/>
        <v>-206.79999999999995</v>
      </c>
      <c r="I175">
        <f t="shared" si="5"/>
        <v>-170.29999999999995</v>
      </c>
      <c r="K175" s="28">
        <v>274.75599999999997</v>
      </c>
      <c r="L175" s="28">
        <v>275.64800000000002</v>
      </c>
      <c r="M175" s="28">
        <v>0.97199999999999998</v>
      </c>
      <c r="N175" s="38">
        <v>-507.6</v>
      </c>
      <c r="O175" s="38">
        <v>0.76544800000000002</v>
      </c>
      <c r="P175" s="38">
        <v>-2.1053341539587298</v>
      </c>
    </row>
    <row r="176" spans="1:16" x14ac:dyDescent="0.25">
      <c r="A176" s="42" t="s">
        <v>48</v>
      </c>
      <c r="B176" s="27" t="s">
        <v>69</v>
      </c>
      <c r="C176" s="3">
        <v>1677.6</v>
      </c>
      <c r="D176" s="7">
        <v>1901.2</v>
      </c>
      <c r="E176" s="10">
        <v>1062.5999999999999</v>
      </c>
      <c r="F176" s="11">
        <v>1261.3</v>
      </c>
      <c r="G176">
        <v>397.2</v>
      </c>
      <c r="H176" s="15">
        <f t="shared" si="4"/>
        <v>-223.60000000000014</v>
      </c>
      <c r="I176">
        <f t="shared" si="5"/>
        <v>-198.70000000000005</v>
      </c>
      <c r="K176" s="28">
        <v>280.31599999999997</v>
      </c>
      <c r="L176" s="28">
        <v>286.84300000000002</v>
      </c>
      <c r="M176" s="28">
        <v>0.83199999999999996</v>
      </c>
      <c r="N176" s="38">
        <v>0</v>
      </c>
      <c r="O176" s="38">
        <v>0.76738300000000004</v>
      </c>
      <c r="P176" s="38">
        <v>1.1819431386482999</v>
      </c>
    </row>
    <row r="177" spans="1:16" x14ac:dyDescent="0.25">
      <c r="A177" s="42"/>
      <c r="B177" s="27" t="s">
        <v>70</v>
      </c>
      <c r="C177" s="3">
        <v>1698.4</v>
      </c>
      <c r="D177" s="7">
        <v>1938.8</v>
      </c>
      <c r="E177" s="10">
        <v>1079.5</v>
      </c>
      <c r="F177" s="11">
        <v>1287.5</v>
      </c>
      <c r="G177">
        <v>394.1</v>
      </c>
      <c r="H177" s="15">
        <f t="shared" si="4"/>
        <v>-240.39999999999986</v>
      </c>
      <c r="I177">
        <f t="shared" si="5"/>
        <v>-208</v>
      </c>
      <c r="K177" s="28">
        <v>285.01600000000002</v>
      </c>
      <c r="L177" s="28">
        <v>288.31599999999997</v>
      </c>
      <c r="M177" s="28">
        <v>0.152</v>
      </c>
      <c r="N177" s="38">
        <v>0</v>
      </c>
      <c r="O177" s="38">
        <v>0.67930599999999997</v>
      </c>
      <c r="P177" s="38">
        <v>-0.88713088339878099</v>
      </c>
    </row>
    <row r="178" spans="1:16" x14ac:dyDescent="0.25">
      <c r="A178" s="42"/>
      <c r="B178" s="27" t="s">
        <v>71</v>
      </c>
      <c r="C178" s="3">
        <v>1727.6</v>
      </c>
      <c r="D178" s="7">
        <v>1965.6</v>
      </c>
      <c r="E178" s="10">
        <v>1097.5</v>
      </c>
      <c r="F178" s="11">
        <v>1297.0999999999999</v>
      </c>
      <c r="G178">
        <v>401.9</v>
      </c>
      <c r="H178" s="15">
        <f t="shared" si="4"/>
        <v>-238</v>
      </c>
      <c r="I178">
        <f t="shared" si="5"/>
        <v>-199.59999999999991</v>
      </c>
      <c r="K178" s="28">
        <v>293.21199999999999</v>
      </c>
      <c r="L178" s="28">
        <v>291.57400000000001</v>
      </c>
      <c r="M178" s="28">
        <v>0.156</v>
      </c>
      <c r="N178" s="38">
        <v>0</v>
      </c>
      <c r="O178" s="38">
        <v>0.71855999999999998</v>
      </c>
      <c r="P178" s="38">
        <v>-0.23852911896357001</v>
      </c>
    </row>
    <row r="179" spans="1:16" x14ac:dyDescent="0.25">
      <c r="A179" s="42"/>
      <c r="B179" s="27" t="s">
        <v>72</v>
      </c>
      <c r="C179" s="3">
        <v>1749.7</v>
      </c>
      <c r="D179" s="7">
        <v>2005.9</v>
      </c>
      <c r="E179" s="10">
        <v>1110.9000000000001</v>
      </c>
      <c r="F179" s="11">
        <v>1317.8</v>
      </c>
      <c r="G179">
        <v>405.7</v>
      </c>
      <c r="H179" s="15">
        <f t="shared" si="4"/>
        <v>-256.20000000000005</v>
      </c>
      <c r="I179">
        <f t="shared" si="5"/>
        <v>-206.89999999999986</v>
      </c>
      <c r="K179" s="28">
        <v>297.64</v>
      </c>
      <c r="L179" s="28">
        <v>294.74599999999998</v>
      </c>
      <c r="M179" s="28">
        <v>28.352</v>
      </c>
      <c r="N179" s="38">
        <v>112.1</v>
      </c>
      <c r="O179" s="38">
        <v>0.74155599999999999</v>
      </c>
      <c r="P179" s="38">
        <v>8.4130707123670406E-2</v>
      </c>
    </row>
    <row r="180" spans="1:16" x14ac:dyDescent="0.25">
      <c r="A180" s="42" t="s">
        <v>49</v>
      </c>
      <c r="B180" s="27" t="s">
        <v>69</v>
      </c>
      <c r="C180" s="3">
        <v>1735</v>
      </c>
      <c r="D180" s="7">
        <v>1975.8</v>
      </c>
      <c r="E180" s="10">
        <v>1095.5999999999999</v>
      </c>
      <c r="F180" s="11">
        <v>1281.4000000000001</v>
      </c>
      <c r="G180">
        <v>402.2</v>
      </c>
      <c r="H180" s="15">
        <f t="shared" si="4"/>
        <v>-240.79999999999995</v>
      </c>
      <c r="I180">
        <f t="shared" si="5"/>
        <v>-185.80000000000018</v>
      </c>
      <c r="K180" s="28">
        <v>300.88400000000001</v>
      </c>
      <c r="L180" s="28">
        <v>291.11700000000002</v>
      </c>
      <c r="M180" s="28">
        <v>4.4400000000000004</v>
      </c>
      <c r="N180" s="38">
        <v>0</v>
      </c>
      <c r="O180" s="38">
        <v>0.73328599999999999</v>
      </c>
      <c r="P180" s="38">
        <v>-0.427538016546538</v>
      </c>
    </row>
    <row r="181" spans="1:16" x14ac:dyDescent="0.25">
      <c r="A181" s="42"/>
      <c r="B181" s="27" t="s">
        <v>70</v>
      </c>
      <c r="C181" s="3">
        <v>1750.1</v>
      </c>
      <c r="D181" s="7">
        <v>2055.1</v>
      </c>
      <c r="E181" s="10">
        <v>1101</v>
      </c>
      <c r="F181" s="11">
        <v>1345.6</v>
      </c>
      <c r="G181">
        <v>410.2</v>
      </c>
      <c r="H181" s="15">
        <f t="shared" si="4"/>
        <v>-305</v>
      </c>
      <c r="I181">
        <f t="shared" si="5"/>
        <v>-244.59999999999991</v>
      </c>
      <c r="K181" s="28">
        <v>304.12400000000002</v>
      </c>
      <c r="L181" s="28">
        <v>296.01</v>
      </c>
      <c r="M181" s="28">
        <v>0.56799999999999995</v>
      </c>
      <c r="N181" s="38">
        <v>0</v>
      </c>
      <c r="O181" s="38">
        <v>0.753772</v>
      </c>
      <c r="P181" s="38">
        <v>0.47347063690910601</v>
      </c>
    </row>
    <row r="182" spans="1:16" x14ac:dyDescent="0.25">
      <c r="A182" s="42"/>
      <c r="B182" s="27" t="s">
        <v>71</v>
      </c>
      <c r="C182" s="3">
        <v>1772.7</v>
      </c>
      <c r="D182" s="7">
        <v>2104.3000000000002</v>
      </c>
      <c r="E182" s="10">
        <v>1111.4000000000001</v>
      </c>
      <c r="F182" s="11">
        <v>1384.6</v>
      </c>
      <c r="G182">
        <v>417.9</v>
      </c>
      <c r="H182" s="15">
        <f t="shared" si="4"/>
        <v>-331.60000000000014</v>
      </c>
      <c r="I182">
        <f t="shared" si="5"/>
        <v>-273.19999999999982</v>
      </c>
      <c r="K182" s="28">
        <v>304.38</v>
      </c>
      <c r="L182" s="28">
        <v>296.03899999999999</v>
      </c>
      <c r="M182" s="28">
        <v>16.012</v>
      </c>
      <c r="N182" s="38">
        <v>0</v>
      </c>
      <c r="O182" s="38">
        <v>0.70595600000000003</v>
      </c>
      <c r="P182" s="38">
        <v>8.6102845795971205E-4</v>
      </c>
    </row>
    <row r="183" spans="1:16" x14ac:dyDescent="0.25">
      <c r="A183" s="42"/>
      <c r="B183" s="27" t="s">
        <v>72</v>
      </c>
      <c r="C183" s="3">
        <v>1797</v>
      </c>
      <c r="D183" s="7">
        <v>2153.5</v>
      </c>
      <c r="E183" s="10">
        <v>1123.4000000000001</v>
      </c>
      <c r="F183" s="11">
        <v>1413.3</v>
      </c>
      <c r="G183">
        <v>418.7</v>
      </c>
      <c r="H183" s="15">
        <f t="shared" si="4"/>
        <v>-356.5</v>
      </c>
      <c r="I183">
        <f t="shared" si="5"/>
        <v>-289.89999999999986</v>
      </c>
      <c r="K183" s="28">
        <v>308.04399999999998</v>
      </c>
      <c r="L183" s="28">
        <v>293.209</v>
      </c>
      <c r="M183" s="28">
        <v>0.17599999999999999</v>
      </c>
      <c r="N183" s="38">
        <v>-112.1</v>
      </c>
      <c r="O183" s="38">
        <v>0.76186299999999996</v>
      </c>
      <c r="P183" s="38">
        <v>0.16432047860430599</v>
      </c>
    </row>
    <row r="184" spans="1:16" x14ac:dyDescent="0.25">
      <c r="A184" s="42" t="s">
        <v>50</v>
      </c>
      <c r="B184" s="27" t="s">
        <v>69</v>
      </c>
      <c r="C184" s="3">
        <v>1812.7</v>
      </c>
      <c r="D184" s="7">
        <v>2203.5</v>
      </c>
      <c r="E184" s="10">
        <v>1132.8</v>
      </c>
      <c r="F184" s="11">
        <v>1458.4</v>
      </c>
      <c r="G184">
        <v>416.1</v>
      </c>
      <c r="H184" s="15">
        <f t="shared" si="4"/>
        <v>-390.79999999999995</v>
      </c>
      <c r="I184">
        <f t="shared" si="5"/>
        <v>-325.60000000000014</v>
      </c>
      <c r="K184" s="28">
        <v>306.43599999999998</v>
      </c>
      <c r="L184" s="28">
        <v>299.51</v>
      </c>
      <c r="M184" s="28">
        <v>0.18</v>
      </c>
      <c r="N184" s="38">
        <v>0</v>
      </c>
      <c r="O184" s="38">
        <v>0.769733</v>
      </c>
      <c r="P184" s="38">
        <v>0.72046190263606302</v>
      </c>
    </row>
    <row r="185" spans="1:16" x14ac:dyDescent="0.25">
      <c r="A185" s="42"/>
      <c r="B185" s="27" t="s">
        <v>70</v>
      </c>
      <c r="C185" s="3">
        <v>1841.5</v>
      </c>
      <c r="D185" s="7">
        <v>2239.4</v>
      </c>
      <c r="E185" s="10">
        <v>1147.8</v>
      </c>
      <c r="F185" s="11">
        <v>1476.4</v>
      </c>
      <c r="G185">
        <v>403.4</v>
      </c>
      <c r="H185" s="15">
        <f t="shared" si="4"/>
        <v>-397.90000000000009</v>
      </c>
      <c r="I185">
        <f t="shared" si="5"/>
        <v>-328.60000000000014</v>
      </c>
      <c r="K185" s="28">
        <v>307.91199999999998</v>
      </c>
      <c r="L185" s="28">
        <v>297.12400000000002</v>
      </c>
      <c r="M185" s="28">
        <v>0.38800000000000001</v>
      </c>
      <c r="N185" s="38">
        <v>0</v>
      </c>
      <c r="O185" s="38">
        <v>0.76097899999999996</v>
      </c>
      <c r="P185" s="38">
        <v>-0.31206580298790398</v>
      </c>
    </row>
    <row r="186" spans="1:16" x14ac:dyDescent="0.25">
      <c r="A186" s="42"/>
      <c r="B186" s="27" t="s">
        <v>71</v>
      </c>
      <c r="C186" s="3">
        <v>1853.1</v>
      </c>
      <c r="D186" s="7">
        <v>2273.3000000000002</v>
      </c>
      <c r="E186" s="10">
        <v>1154.5</v>
      </c>
      <c r="F186" s="11">
        <v>1498.7</v>
      </c>
      <c r="G186">
        <v>402.5</v>
      </c>
      <c r="H186" s="15">
        <f t="shared" si="4"/>
        <v>-420.20000000000027</v>
      </c>
      <c r="I186">
        <f t="shared" si="5"/>
        <v>-344.20000000000005</v>
      </c>
      <c r="K186" s="28">
        <v>307.67599999999999</v>
      </c>
      <c r="L186" s="28">
        <v>294.13499999999999</v>
      </c>
      <c r="M186" s="28">
        <v>0.17199999999999999</v>
      </c>
      <c r="N186" s="38">
        <v>0</v>
      </c>
      <c r="O186" s="38">
        <v>0.76745200000000002</v>
      </c>
      <c r="P186" s="38">
        <v>-1.4866952038664401</v>
      </c>
    </row>
    <row r="187" spans="1:16" x14ac:dyDescent="0.25">
      <c r="A187" s="42"/>
      <c r="B187" s="27" t="s">
        <v>72</v>
      </c>
      <c r="C187" s="3">
        <v>1887.7</v>
      </c>
      <c r="D187" s="7">
        <v>2300.6</v>
      </c>
      <c r="E187" s="10">
        <v>1182.3</v>
      </c>
      <c r="F187" s="11">
        <v>1521.9</v>
      </c>
      <c r="G187">
        <v>401.7</v>
      </c>
      <c r="H187" s="15">
        <f t="shared" si="4"/>
        <v>-412.89999999999986</v>
      </c>
      <c r="I187">
        <f t="shared" si="5"/>
        <v>-339.60000000000014</v>
      </c>
      <c r="K187" s="28">
        <v>305.524</v>
      </c>
      <c r="L187" s="28">
        <v>293.7</v>
      </c>
      <c r="M187" s="28">
        <v>0.17199999999999999</v>
      </c>
      <c r="N187" s="38">
        <v>0</v>
      </c>
      <c r="O187" s="38">
        <v>0.83618800000000004</v>
      </c>
      <c r="P187" s="38">
        <v>0.11269382150266601</v>
      </c>
    </row>
    <row r="188" spans="1:16" x14ac:dyDescent="0.25">
      <c r="A188" s="42" t="s">
        <v>51</v>
      </c>
      <c r="B188" s="27" t="s">
        <v>69</v>
      </c>
      <c r="C188" s="3">
        <v>1890.1</v>
      </c>
      <c r="D188" s="7">
        <v>2309.6</v>
      </c>
      <c r="E188" s="10">
        <v>1184.9000000000001</v>
      </c>
      <c r="F188" s="11">
        <v>1522.4</v>
      </c>
      <c r="G188">
        <v>412.4</v>
      </c>
      <c r="H188" s="15">
        <f t="shared" si="4"/>
        <v>-419.5</v>
      </c>
      <c r="I188">
        <f t="shared" si="5"/>
        <v>-337.5</v>
      </c>
      <c r="K188" s="28">
        <v>310.76400000000001</v>
      </c>
      <c r="L188" s="28">
        <v>288.48700000000002</v>
      </c>
      <c r="M188" s="28">
        <v>2.5960000000000001</v>
      </c>
      <c r="N188" s="38">
        <v>0</v>
      </c>
      <c r="O188" s="38">
        <v>0.88578999999999997</v>
      </c>
      <c r="P188" s="38">
        <v>-0.60822637037042704</v>
      </c>
    </row>
    <row r="189" spans="1:16" x14ac:dyDescent="0.25">
      <c r="A189" s="42"/>
      <c r="B189" s="27" t="s">
        <v>70</v>
      </c>
      <c r="C189" s="3">
        <v>1938.5</v>
      </c>
      <c r="D189" s="7">
        <v>2323.1</v>
      </c>
      <c r="E189" s="10">
        <v>1223.9000000000001</v>
      </c>
      <c r="F189" s="11">
        <v>1532.7</v>
      </c>
      <c r="G189">
        <v>409.4</v>
      </c>
      <c r="H189" s="15">
        <f t="shared" si="4"/>
        <v>-384.59999999999991</v>
      </c>
      <c r="I189">
        <f t="shared" si="5"/>
        <v>-308.79999999999995</v>
      </c>
      <c r="K189" s="28">
        <v>311.85199999999998</v>
      </c>
      <c r="L189" s="28">
        <v>293.19299999999998</v>
      </c>
      <c r="M189" s="28">
        <v>0.16</v>
      </c>
      <c r="N189" s="38">
        <v>0</v>
      </c>
      <c r="O189" s="38">
        <v>0.99014400000000002</v>
      </c>
      <c r="P189" s="38">
        <v>0.25121396193159301</v>
      </c>
    </row>
    <row r="190" spans="1:16" x14ac:dyDescent="0.25">
      <c r="A190" s="42"/>
      <c r="B190" s="27" t="s">
        <v>71</v>
      </c>
      <c r="C190" s="3">
        <v>1958.3</v>
      </c>
      <c r="D190" s="7">
        <v>2352</v>
      </c>
      <c r="E190" s="10">
        <v>1232</v>
      </c>
      <c r="F190" s="11">
        <v>1550.9</v>
      </c>
      <c r="G190">
        <v>393.2</v>
      </c>
      <c r="H190" s="15">
        <f t="shared" si="4"/>
        <v>-393.70000000000005</v>
      </c>
      <c r="I190">
        <f t="shared" si="5"/>
        <v>-318.90000000000009</v>
      </c>
      <c r="K190" s="28">
        <v>312.50400000000002</v>
      </c>
      <c r="L190" s="28">
        <v>290.67399999999998</v>
      </c>
      <c r="M190" s="28">
        <v>0.4</v>
      </c>
      <c r="N190" s="38">
        <v>0</v>
      </c>
      <c r="O190" s="38">
        <v>0.99928799999999995</v>
      </c>
      <c r="P190" s="38">
        <v>0.10801857664865699</v>
      </c>
    </row>
    <row r="191" spans="1:16" x14ac:dyDescent="0.25">
      <c r="A191" s="42"/>
      <c r="B191" s="27" t="s">
        <v>72</v>
      </c>
      <c r="C191" s="3">
        <v>2026.3</v>
      </c>
      <c r="D191" s="7">
        <v>2372.5</v>
      </c>
      <c r="E191" s="10">
        <v>1283.4000000000001</v>
      </c>
      <c r="F191" s="11">
        <v>1572.4</v>
      </c>
      <c r="G191">
        <v>389.2</v>
      </c>
      <c r="H191" s="15">
        <f t="shared" si="4"/>
        <v>-346.20000000000005</v>
      </c>
      <c r="I191">
        <f t="shared" si="5"/>
        <v>-289</v>
      </c>
      <c r="K191" s="28">
        <v>310.63600000000002</v>
      </c>
      <c r="L191" s="28">
        <v>295.17599999999999</v>
      </c>
      <c r="M191" s="28">
        <v>0.156</v>
      </c>
      <c r="N191" s="38">
        <v>0</v>
      </c>
      <c r="O191" s="38">
        <v>1.0586230000000001</v>
      </c>
      <c r="P191" s="38">
        <v>0.340580695030331</v>
      </c>
    </row>
    <row r="192" spans="1:16" x14ac:dyDescent="0.25">
      <c r="A192" s="42" t="s">
        <v>52</v>
      </c>
      <c r="B192" s="27" t="s">
        <v>69</v>
      </c>
      <c r="C192" s="3">
        <v>2034.7</v>
      </c>
      <c r="D192" s="7">
        <v>2370</v>
      </c>
      <c r="E192" s="10">
        <v>1283.9000000000001</v>
      </c>
      <c r="F192" s="11">
        <v>1553</v>
      </c>
      <c r="G192">
        <v>389.6</v>
      </c>
      <c r="H192" s="15">
        <f t="shared" si="4"/>
        <v>-335.29999999999995</v>
      </c>
      <c r="I192">
        <f t="shared" si="5"/>
        <v>-269.09999999999991</v>
      </c>
      <c r="K192" s="28">
        <v>309.23599999999999</v>
      </c>
      <c r="L192" s="28">
        <v>283.69099999999997</v>
      </c>
      <c r="M192" s="28">
        <v>0.14000000000000001</v>
      </c>
      <c r="N192" s="38">
        <v>0</v>
      </c>
      <c r="O192" s="38">
        <v>1.1076250000000001</v>
      </c>
      <c r="P192" s="38">
        <v>0.27584872476116201</v>
      </c>
    </row>
    <row r="193" spans="1:16" x14ac:dyDescent="0.25">
      <c r="A193" s="42"/>
      <c r="B193" s="27" t="s">
        <v>70</v>
      </c>
      <c r="C193" s="3">
        <v>2088.5</v>
      </c>
      <c r="D193" s="7">
        <v>2393.1999999999998</v>
      </c>
      <c r="E193" s="10">
        <v>1329.3</v>
      </c>
      <c r="F193" s="11">
        <v>1567.9</v>
      </c>
      <c r="G193">
        <v>394.6</v>
      </c>
      <c r="H193" s="15">
        <f t="shared" si="4"/>
        <v>-304.69999999999982</v>
      </c>
      <c r="I193">
        <f t="shared" si="5"/>
        <v>-238.60000000000014</v>
      </c>
      <c r="K193" s="28">
        <v>316.62400000000002</v>
      </c>
      <c r="L193" s="28">
        <v>290.29199999999997</v>
      </c>
      <c r="M193" s="28">
        <v>3.5880000000000001</v>
      </c>
      <c r="N193" s="38">
        <v>0</v>
      </c>
      <c r="O193" s="38">
        <v>1.1383810000000001</v>
      </c>
      <c r="P193" s="38">
        <v>0.73025211188183803</v>
      </c>
    </row>
    <row r="194" spans="1:16" x14ac:dyDescent="0.25">
      <c r="A194" s="42"/>
      <c r="B194" s="27" t="s">
        <v>71</v>
      </c>
      <c r="C194" s="3">
        <v>2117.5</v>
      </c>
      <c r="D194" s="7">
        <v>2431.4</v>
      </c>
      <c r="E194" s="10">
        <v>1339.9</v>
      </c>
      <c r="F194" s="11">
        <v>1596.7</v>
      </c>
      <c r="G194">
        <v>376.4</v>
      </c>
      <c r="H194" s="15">
        <f t="shared" si="4"/>
        <v>-313.90000000000009</v>
      </c>
      <c r="I194">
        <f t="shared" si="5"/>
        <v>-256.79999999999995</v>
      </c>
      <c r="K194" s="28">
        <v>323.99200000000002</v>
      </c>
      <c r="L194" s="28">
        <v>302.06400000000002</v>
      </c>
      <c r="M194" s="28">
        <v>1.048</v>
      </c>
      <c r="N194" s="38">
        <v>0</v>
      </c>
      <c r="O194" s="38">
        <v>1.1068260000000001</v>
      </c>
      <c r="P194" s="38">
        <v>-0.447911413285011</v>
      </c>
    </row>
    <row r="195" spans="1:16" x14ac:dyDescent="0.25">
      <c r="A195" s="42"/>
      <c r="B195" s="27" t="s">
        <v>72</v>
      </c>
      <c r="C195" s="3">
        <v>2149.9</v>
      </c>
      <c r="D195" s="7">
        <v>2474.1999999999998</v>
      </c>
      <c r="E195" s="10">
        <v>1364.3</v>
      </c>
      <c r="F195" s="11">
        <v>1622.3</v>
      </c>
      <c r="G195">
        <v>379.9</v>
      </c>
      <c r="H195" s="15">
        <f t="shared" si="4"/>
        <v>-324.29999999999973</v>
      </c>
      <c r="I195">
        <f t="shared" si="5"/>
        <v>-258</v>
      </c>
      <c r="K195" s="28">
        <v>333.50799999999998</v>
      </c>
      <c r="L195" s="28">
        <v>300.64400000000001</v>
      </c>
      <c r="M195" s="28">
        <v>0.2</v>
      </c>
      <c r="N195" s="38">
        <v>0</v>
      </c>
      <c r="O195" s="38">
        <v>1.154533</v>
      </c>
      <c r="P195" s="38">
        <v>0.77134364812424505</v>
      </c>
    </row>
    <row r="196" spans="1:16" x14ac:dyDescent="0.25">
      <c r="A196" s="42" t="s">
        <v>53</v>
      </c>
      <c r="B196" s="27" t="s">
        <v>69</v>
      </c>
      <c r="C196" s="3">
        <v>2186.8000000000002</v>
      </c>
      <c r="D196" s="7">
        <v>2508.1999999999998</v>
      </c>
      <c r="E196" s="10">
        <v>1388.1</v>
      </c>
      <c r="F196" s="11">
        <v>1642.5</v>
      </c>
      <c r="G196">
        <v>394.3</v>
      </c>
      <c r="H196" s="15">
        <f t="shared" si="4"/>
        <v>-321.39999999999964</v>
      </c>
      <c r="I196">
        <f t="shared" si="5"/>
        <v>-254.40000000000009</v>
      </c>
      <c r="K196" s="28">
        <v>344.35599999999999</v>
      </c>
      <c r="L196" s="28">
        <v>306.96800000000002</v>
      </c>
      <c r="M196" s="28">
        <v>0.20399999999999999</v>
      </c>
      <c r="N196" s="38">
        <v>0</v>
      </c>
      <c r="O196" s="38">
        <v>1.1992750000000001</v>
      </c>
      <c r="P196" s="38">
        <v>0.99674213519241395</v>
      </c>
    </row>
    <row r="197" spans="1:16" x14ac:dyDescent="0.25">
      <c r="A197" s="42"/>
      <c r="B197" s="27" t="s">
        <v>70</v>
      </c>
      <c r="C197" s="3">
        <v>2211.1</v>
      </c>
      <c r="D197" s="7">
        <v>2537</v>
      </c>
      <c r="E197" s="10">
        <v>1416.4</v>
      </c>
      <c r="F197" s="11">
        <v>1659.4</v>
      </c>
      <c r="G197">
        <v>377.8</v>
      </c>
      <c r="H197" s="15">
        <f t="shared" ref="H197:H260" si="6">C197-D197</f>
        <v>-325.90000000000009</v>
      </c>
      <c r="I197">
        <f t="shared" ref="I197:I260" si="7">E197-F197</f>
        <v>-243</v>
      </c>
      <c r="K197" s="28">
        <v>352.04</v>
      </c>
      <c r="L197" s="28">
        <v>310.39499999999998</v>
      </c>
      <c r="M197" s="28">
        <v>0.20799999999999999</v>
      </c>
      <c r="N197" s="38">
        <v>0</v>
      </c>
      <c r="O197" s="38">
        <v>1.2610619999999999</v>
      </c>
      <c r="P197" s="38">
        <v>6.9605516763731499E-3</v>
      </c>
    </row>
    <row r="198" spans="1:16" x14ac:dyDescent="0.25">
      <c r="A198" s="42"/>
      <c r="B198" s="27" t="s">
        <v>71</v>
      </c>
      <c r="C198" s="3">
        <v>2235.6</v>
      </c>
      <c r="D198" s="7">
        <v>2554</v>
      </c>
      <c r="E198" s="10">
        <v>1423.8</v>
      </c>
      <c r="F198" s="11">
        <v>1670.8</v>
      </c>
      <c r="G198">
        <v>380.1</v>
      </c>
      <c r="H198" s="15">
        <f t="shared" si="6"/>
        <v>-318.40000000000009</v>
      </c>
      <c r="I198">
        <f t="shared" si="7"/>
        <v>-247</v>
      </c>
      <c r="K198" s="28">
        <v>355.63200000000001</v>
      </c>
      <c r="L198" s="28">
        <v>307.11799999999999</v>
      </c>
      <c r="M198" s="28">
        <v>1.972</v>
      </c>
      <c r="N198" s="38">
        <v>0</v>
      </c>
      <c r="O198" s="38">
        <v>1.2795749999999999</v>
      </c>
      <c r="P198" s="38">
        <v>0.55038129147995596</v>
      </c>
    </row>
    <row r="199" spans="1:16" x14ac:dyDescent="0.25">
      <c r="A199" s="42"/>
      <c r="B199" s="27" t="s">
        <v>72</v>
      </c>
      <c r="C199" s="3">
        <v>2262</v>
      </c>
      <c r="D199" s="7">
        <v>2546.6</v>
      </c>
      <c r="E199" s="10">
        <v>1441.4</v>
      </c>
      <c r="F199" s="11">
        <v>1665.4</v>
      </c>
      <c r="G199">
        <v>381.9</v>
      </c>
      <c r="H199" s="15">
        <f t="shared" si="6"/>
        <v>-284.59999999999991</v>
      </c>
      <c r="I199">
        <f t="shared" si="7"/>
        <v>-224</v>
      </c>
      <c r="K199" s="28">
        <v>357.27600000000001</v>
      </c>
      <c r="L199" s="28">
        <v>306.27</v>
      </c>
      <c r="M199" s="28">
        <v>0.18</v>
      </c>
      <c r="N199" s="38">
        <v>0</v>
      </c>
      <c r="O199" s="38">
        <v>1.347521</v>
      </c>
      <c r="P199" s="38">
        <v>0.38895589761113603</v>
      </c>
    </row>
    <row r="200" spans="1:16" x14ac:dyDescent="0.25">
      <c r="A200" s="42" t="s">
        <v>54</v>
      </c>
      <c r="B200" s="27" t="s">
        <v>69</v>
      </c>
      <c r="C200" s="3">
        <v>2311.6</v>
      </c>
      <c r="D200" s="7">
        <v>2593</v>
      </c>
      <c r="E200" s="10">
        <v>1476.4</v>
      </c>
      <c r="F200" s="11">
        <v>1701.2</v>
      </c>
      <c r="G200">
        <v>378.2</v>
      </c>
      <c r="H200" s="15">
        <f t="shared" si="6"/>
        <v>-281.40000000000009</v>
      </c>
      <c r="I200">
        <f t="shared" si="7"/>
        <v>-224.79999999999995</v>
      </c>
      <c r="K200" s="28">
        <v>359.12400000000002</v>
      </c>
      <c r="L200" s="28">
        <v>316.81599999999997</v>
      </c>
      <c r="M200" s="28">
        <v>0.20799999999999999</v>
      </c>
      <c r="N200" s="38">
        <v>0</v>
      </c>
      <c r="O200" s="38">
        <v>1.3387389999999999</v>
      </c>
      <c r="P200" s="38">
        <v>5.8147745095390301E-2</v>
      </c>
    </row>
    <row r="201" spans="1:16" x14ac:dyDescent="0.25">
      <c r="A201" s="42"/>
      <c r="B201" s="27" t="s">
        <v>70</v>
      </c>
      <c r="C201" s="3">
        <v>2379.3000000000002</v>
      </c>
      <c r="D201" s="7">
        <v>2617.4</v>
      </c>
      <c r="E201" s="10">
        <v>1531.3</v>
      </c>
      <c r="F201" s="11">
        <v>1711.5</v>
      </c>
      <c r="G201">
        <v>368.4</v>
      </c>
      <c r="H201" s="15">
        <f t="shared" si="6"/>
        <v>-238.09999999999991</v>
      </c>
      <c r="I201">
        <f t="shared" si="7"/>
        <v>-180.20000000000005</v>
      </c>
      <c r="K201" s="28">
        <v>357.21600000000001</v>
      </c>
      <c r="L201" s="28">
        <v>317.75299999999999</v>
      </c>
      <c r="M201" s="28">
        <v>0.19600000000000001</v>
      </c>
      <c r="N201" s="38">
        <v>0</v>
      </c>
      <c r="O201" s="38">
        <v>1.352509</v>
      </c>
      <c r="P201" s="38">
        <v>8.8047204455139499E-2</v>
      </c>
    </row>
    <row r="202" spans="1:16" x14ac:dyDescent="0.25">
      <c r="A202" s="42"/>
      <c r="B202" s="27" t="s">
        <v>71</v>
      </c>
      <c r="C202" s="3">
        <v>2400.8000000000002</v>
      </c>
      <c r="D202" s="7">
        <v>2623.3</v>
      </c>
      <c r="E202" s="10">
        <v>1544.4</v>
      </c>
      <c r="F202" s="11">
        <v>1715.1</v>
      </c>
      <c r="G202">
        <v>378.6</v>
      </c>
      <c r="H202" s="15">
        <f t="shared" si="6"/>
        <v>-222.5</v>
      </c>
      <c r="I202">
        <f t="shared" si="7"/>
        <v>-170.69999999999982</v>
      </c>
      <c r="K202" s="28">
        <v>361.17200000000003</v>
      </c>
      <c r="L202" s="28">
        <v>321.02</v>
      </c>
      <c r="M202" s="28">
        <v>0.19600000000000001</v>
      </c>
      <c r="N202" s="38">
        <v>0</v>
      </c>
      <c r="O202" s="38">
        <v>1.4037189999999999</v>
      </c>
      <c r="P202" s="38">
        <v>-1.00078590748819</v>
      </c>
    </row>
    <row r="203" spans="1:16" x14ac:dyDescent="0.25">
      <c r="A203" s="42"/>
      <c r="B203" s="27" t="s">
        <v>72</v>
      </c>
      <c r="C203" s="3">
        <v>2462.6999999999998</v>
      </c>
      <c r="D203" s="7">
        <v>2653.5</v>
      </c>
      <c r="E203" s="10">
        <v>1593.2</v>
      </c>
      <c r="F203" s="11">
        <v>1735.2</v>
      </c>
      <c r="G203">
        <v>380.8</v>
      </c>
      <c r="H203" s="15">
        <f t="shared" si="6"/>
        <v>-190.80000000000018</v>
      </c>
      <c r="I203">
        <f t="shared" si="7"/>
        <v>-142</v>
      </c>
      <c r="K203" s="28">
        <v>362.44</v>
      </c>
      <c r="L203" s="28">
        <v>324.24799999999999</v>
      </c>
      <c r="M203" s="28">
        <v>0.20399999999999999</v>
      </c>
      <c r="N203" s="38">
        <v>0</v>
      </c>
      <c r="O203" s="38">
        <v>1.3869860000000001</v>
      </c>
      <c r="P203" s="38">
        <v>0.13532437732368799</v>
      </c>
    </row>
    <row r="204" spans="1:16" x14ac:dyDescent="0.25">
      <c r="A204" s="42" t="s">
        <v>55</v>
      </c>
      <c r="B204" s="27" t="s">
        <v>69</v>
      </c>
      <c r="C204" s="3">
        <v>2496.3000000000002</v>
      </c>
      <c r="D204" s="7">
        <v>2665.5</v>
      </c>
      <c r="E204" s="10">
        <v>1615.3</v>
      </c>
      <c r="F204" s="11">
        <v>1736.7</v>
      </c>
      <c r="G204">
        <v>376.1</v>
      </c>
      <c r="H204" s="15">
        <f t="shared" si="6"/>
        <v>-169.19999999999982</v>
      </c>
      <c r="I204">
        <f t="shared" si="7"/>
        <v>-121.40000000000009</v>
      </c>
      <c r="K204" s="28">
        <v>362.18400000000003</v>
      </c>
      <c r="L204" s="28">
        <v>319.315</v>
      </c>
      <c r="M204" s="28">
        <v>0.22</v>
      </c>
      <c r="N204" s="38">
        <v>0</v>
      </c>
      <c r="O204" s="38">
        <v>1.364363</v>
      </c>
      <c r="P204" s="38">
        <v>0.16099833883706</v>
      </c>
    </row>
    <row r="205" spans="1:16" x14ac:dyDescent="0.25">
      <c r="A205" s="42"/>
      <c r="B205" s="27" t="s">
        <v>70</v>
      </c>
      <c r="C205" s="3">
        <v>2540.5</v>
      </c>
      <c r="D205" s="7">
        <v>2690.4</v>
      </c>
      <c r="E205" s="10">
        <v>1651.8</v>
      </c>
      <c r="F205" s="11">
        <v>1755.8</v>
      </c>
      <c r="G205">
        <v>373.6</v>
      </c>
      <c r="H205" s="15">
        <f t="shared" si="6"/>
        <v>-149.90000000000009</v>
      </c>
      <c r="I205">
        <f t="shared" si="7"/>
        <v>-104</v>
      </c>
      <c r="K205" s="28">
        <v>364.76799999999997</v>
      </c>
      <c r="L205" s="28">
        <v>323.97300000000001</v>
      </c>
      <c r="M205" s="28">
        <v>0.5</v>
      </c>
      <c r="N205" s="38">
        <v>0</v>
      </c>
      <c r="O205" s="38">
        <v>1.35002</v>
      </c>
      <c r="P205" s="38">
        <v>-0.16385383187071401</v>
      </c>
    </row>
    <row r="206" spans="1:16" x14ac:dyDescent="0.25">
      <c r="A206" s="42"/>
      <c r="B206" s="27" t="s">
        <v>71</v>
      </c>
      <c r="C206" s="3">
        <v>2597.5</v>
      </c>
      <c r="D206" s="7">
        <v>2703.5</v>
      </c>
      <c r="E206" s="10">
        <v>1689.4</v>
      </c>
      <c r="F206" s="11">
        <v>1758</v>
      </c>
      <c r="G206">
        <v>362.8</v>
      </c>
      <c r="H206" s="15">
        <f t="shared" si="6"/>
        <v>-106</v>
      </c>
      <c r="I206">
        <f t="shared" si="7"/>
        <v>-68.599999999999909</v>
      </c>
      <c r="K206" s="28">
        <v>367.07600000000002</v>
      </c>
      <c r="L206" s="28">
        <v>331.464</v>
      </c>
      <c r="M206" s="28">
        <v>0.6</v>
      </c>
      <c r="N206" s="38">
        <v>0</v>
      </c>
      <c r="O206" s="38">
        <v>1.3417619999999999</v>
      </c>
      <c r="P206" s="38">
        <v>0.27146339759643201</v>
      </c>
    </row>
    <row r="207" spans="1:16" x14ac:dyDescent="0.25">
      <c r="A207" s="42"/>
      <c r="B207" s="27" t="s">
        <v>72</v>
      </c>
      <c r="C207" s="3">
        <v>2629.5</v>
      </c>
      <c r="D207" s="7">
        <v>2740.1</v>
      </c>
      <c r="E207" s="10">
        <v>1713</v>
      </c>
      <c r="F207" s="11">
        <v>1786.8</v>
      </c>
      <c r="G207">
        <v>375.8</v>
      </c>
      <c r="H207" s="15">
        <f t="shared" si="6"/>
        <v>-110.59999999999991</v>
      </c>
      <c r="I207">
        <f t="shared" si="7"/>
        <v>-73.799999999999955</v>
      </c>
      <c r="K207" s="28">
        <v>368.37200000000001</v>
      </c>
      <c r="L207" s="28">
        <v>331.66899999999998</v>
      </c>
      <c r="M207" s="28">
        <v>0.29199999999999998</v>
      </c>
      <c r="N207" s="38">
        <v>0</v>
      </c>
      <c r="O207" s="38">
        <v>1.240435</v>
      </c>
      <c r="P207" s="38">
        <v>-0.44997680277790503</v>
      </c>
    </row>
    <row r="208" spans="1:16" x14ac:dyDescent="0.25">
      <c r="A208" s="42" t="s">
        <v>56</v>
      </c>
      <c r="B208" s="27" t="s">
        <v>69</v>
      </c>
      <c r="C208" s="3">
        <v>2673.3</v>
      </c>
      <c r="D208" s="7">
        <v>2728.5</v>
      </c>
      <c r="E208" s="10">
        <v>1744.3</v>
      </c>
      <c r="F208" s="11">
        <v>1768.8</v>
      </c>
      <c r="G208">
        <v>372.3</v>
      </c>
      <c r="H208" s="15">
        <f t="shared" si="6"/>
        <v>-55.199999999999818</v>
      </c>
      <c r="I208">
        <f t="shared" si="7"/>
        <v>-24.5</v>
      </c>
      <c r="K208" s="28">
        <v>368.33600000000001</v>
      </c>
      <c r="L208" s="28">
        <v>331.238</v>
      </c>
      <c r="M208" s="28">
        <v>0.22800000000000001</v>
      </c>
      <c r="N208" s="38">
        <v>0</v>
      </c>
      <c r="O208" s="38">
        <v>1.250046</v>
      </c>
      <c r="P208" s="38">
        <v>0.37973931999154897</v>
      </c>
    </row>
    <row r="209" spans="1:16" x14ac:dyDescent="0.25">
      <c r="A209" s="42"/>
      <c r="B209" s="27" t="s">
        <v>70</v>
      </c>
      <c r="C209" s="3">
        <v>2712.2</v>
      </c>
      <c r="D209" s="7">
        <v>2756.7</v>
      </c>
      <c r="E209" s="10">
        <v>1771.5</v>
      </c>
      <c r="F209" s="11">
        <v>1781.9</v>
      </c>
      <c r="G209">
        <v>377</v>
      </c>
      <c r="H209" s="15">
        <f t="shared" si="6"/>
        <v>-44.5</v>
      </c>
      <c r="I209">
        <f t="shared" si="7"/>
        <v>-10.400000000000091</v>
      </c>
      <c r="K209" s="28">
        <v>367.64800000000002</v>
      </c>
      <c r="L209" s="28">
        <v>341.06700000000001</v>
      </c>
      <c r="M209" s="28">
        <v>0.21199999999999999</v>
      </c>
      <c r="N209" s="38">
        <v>0</v>
      </c>
      <c r="O209" s="38">
        <v>1.224045</v>
      </c>
      <c r="P209" s="38">
        <v>5.0194343938354598E-2</v>
      </c>
    </row>
    <row r="210" spans="1:16" x14ac:dyDescent="0.25">
      <c r="A210" s="42"/>
      <c r="B210" s="27" t="s">
        <v>71</v>
      </c>
      <c r="C210" s="3">
        <v>2759.2</v>
      </c>
      <c r="D210" s="7">
        <v>2770.8</v>
      </c>
      <c r="E210" s="10">
        <v>1808.4</v>
      </c>
      <c r="F210" s="11">
        <v>1788.5</v>
      </c>
      <c r="G210">
        <v>356.6</v>
      </c>
      <c r="H210" s="15">
        <f t="shared" si="6"/>
        <v>-11.600000000000364</v>
      </c>
      <c r="I210">
        <f t="shared" si="7"/>
        <v>19.900000000000091</v>
      </c>
      <c r="K210" s="28">
        <v>366.20400000000001</v>
      </c>
      <c r="L210" s="28">
        <v>354.18</v>
      </c>
      <c r="M210" s="28">
        <v>0.28799999999999998</v>
      </c>
      <c r="N210" s="38">
        <v>0</v>
      </c>
      <c r="O210" s="38">
        <v>1.246672</v>
      </c>
      <c r="P210" s="38">
        <v>-0.33467470006814198</v>
      </c>
    </row>
    <row r="211" spans="1:16" x14ac:dyDescent="0.25">
      <c r="A211" s="42"/>
      <c r="B211" s="27" t="s">
        <v>72</v>
      </c>
      <c r="C211" s="3">
        <v>2809.9</v>
      </c>
      <c r="D211" s="7">
        <v>2813.5</v>
      </c>
      <c r="E211" s="10">
        <v>1835.1</v>
      </c>
      <c r="F211" s="11">
        <v>1814.5</v>
      </c>
      <c r="G211">
        <v>369.3</v>
      </c>
      <c r="H211" s="15">
        <f t="shared" si="6"/>
        <v>-3.5999999999999091</v>
      </c>
      <c r="I211">
        <f t="shared" si="7"/>
        <v>20.599999999999909</v>
      </c>
      <c r="K211" s="28">
        <v>360.08800000000002</v>
      </c>
      <c r="L211" s="28">
        <v>349.52</v>
      </c>
      <c r="M211" s="28">
        <v>0.252</v>
      </c>
      <c r="N211" s="38">
        <v>0</v>
      </c>
      <c r="O211" s="38">
        <v>1.138593</v>
      </c>
      <c r="P211" s="38">
        <v>-4.8232750378837702E-2</v>
      </c>
    </row>
    <row r="212" spans="1:16" x14ac:dyDescent="0.25">
      <c r="A212" s="42" t="s">
        <v>57</v>
      </c>
      <c r="B212" s="27" t="s">
        <v>69</v>
      </c>
      <c r="C212" s="3">
        <v>2839.8</v>
      </c>
      <c r="D212" s="7">
        <v>2828.8</v>
      </c>
      <c r="E212" s="10">
        <v>1860.3</v>
      </c>
      <c r="F212" s="11">
        <v>1814</v>
      </c>
      <c r="G212">
        <v>376.6</v>
      </c>
      <c r="H212" s="15">
        <f t="shared" si="6"/>
        <v>11</v>
      </c>
      <c r="I212">
        <f t="shared" si="7"/>
        <v>46.299999999999955</v>
      </c>
      <c r="K212" s="28">
        <v>353.18799999999999</v>
      </c>
      <c r="L212" s="28">
        <v>357.06900000000002</v>
      </c>
      <c r="M212" s="28">
        <v>0.28799999999999998</v>
      </c>
      <c r="N212" s="38">
        <v>15</v>
      </c>
      <c r="O212" s="38">
        <v>1.1825429999999999</v>
      </c>
      <c r="P212" s="38">
        <v>-0.18026515487127301</v>
      </c>
    </row>
    <row r="213" spans="1:16" x14ac:dyDescent="0.25">
      <c r="A213" s="42"/>
      <c r="B213" s="27" t="s">
        <v>70</v>
      </c>
      <c r="C213" s="3">
        <v>2877.2</v>
      </c>
      <c r="D213" s="7">
        <v>2855.2</v>
      </c>
      <c r="E213" s="10">
        <v>1885.7</v>
      </c>
      <c r="F213" s="11">
        <v>1819.6</v>
      </c>
      <c r="G213">
        <v>372.4</v>
      </c>
      <c r="H213" s="15">
        <f t="shared" si="6"/>
        <v>22</v>
      </c>
      <c r="I213">
        <f t="shared" si="7"/>
        <v>66.100000000000136</v>
      </c>
      <c r="K213" s="28">
        <v>352.73599999999999</v>
      </c>
      <c r="L213" s="28">
        <v>362.512</v>
      </c>
      <c r="M213" s="28">
        <v>0.28000000000000003</v>
      </c>
      <c r="N213" s="38">
        <v>0</v>
      </c>
      <c r="O213" s="38">
        <v>1.1843619999999999</v>
      </c>
      <c r="P213" s="38">
        <v>-0.17052332401157</v>
      </c>
    </row>
    <row r="214" spans="1:16" x14ac:dyDescent="0.25">
      <c r="A214" s="42"/>
      <c r="B214" s="27" t="s">
        <v>71</v>
      </c>
      <c r="C214" s="3">
        <v>2927.3</v>
      </c>
      <c r="D214" s="7">
        <v>2895.4</v>
      </c>
      <c r="E214" s="10">
        <v>1915.6</v>
      </c>
      <c r="F214" s="11">
        <v>1844.1</v>
      </c>
      <c r="G214">
        <v>372.2</v>
      </c>
      <c r="H214" s="15">
        <f t="shared" si="6"/>
        <v>31.900000000000091</v>
      </c>
      <c r="I214">
        <f t="shared" si="7"/>
        <v>71.5</v>
      </c>
      <c r="K214" s="28">
        <v>349.94799999999998</v>
      </c>
      <c r="L214" s="28">
        <v>370.04199999999997</v>
      </c>
      <c r="M214" s="28">
        <v>0.316</v>
      </c>
      <c r="N214" s="38">
        <v>0</v>
      </c>
      <c r="O214" s="38">
        <v>1.060997</v>
      </c>
      <c r="P214" s="38">
        <v>-1.05672216818705</v>
      </c>
    </row>
    <row r="215" spans="1:16" x14ac:dyDescent="0.25">
      <c r="A215" s="42"/>
      <c r="B215" s="27" t="s">
        <v>72</v>
      </c>
      <c r="C215" s="3">
        <v>2996.3</v>
      </c>
      <c r="D215" s="7">
        <v>2949.4</v>
      </c>
      <c r="E215" s="10">
        <v>1964.6</v>
      </c>
      <c r="F215" s="11">
        <v>1881.1</v>
      </c>
      <c r="G215">
        <v>374.9</v>
      </c>
      <c r="H215" s="15">
        <f t="shared" si="6"/>
        <v>46.900000000000091</v>
      </c>
      <c r="I215">
        <f t="shared" si="7"/>
        <v>83.5</v>
      </c>
      <c r="K215" s="28">
        <v>352.86399999999998</v>
      </c>
      <c r="L215" s="28">
        <v>384.29</v>
      </c>
      <c r="M215" s="28">
        <v>17.032</v>
      </c>
      <c r="N215" s="38">
        <v>0</v>
      </c>
      <c r="O215" s="38">
        <v>0.74168900000000004</v>
      </c>
      <c r="P215" s="38">
        <v>-0.71081568799338701</v>
      </c>
    </row>
    <row r="216" spans="1:16" x14ac:dyDescent="0.25">
      <c r="A216" s="42" t="s">
        <v>58</v>
      </c>
      <c r="B216" s="27" t="s">
        <v>69</v>
      </c>
      <c r="C216" s="3">
        <v>3099.6</v>
      </c>
      <c r="D216" s="7">
        <v>2953.5</v>
      </c>
      <c r="E216" s="10">
        <v>2042.8</v>
      </c>
      <c r="F216" s="11">
        <v>1869.8</v>
      </c>
      <c r="G216">
        <v>386.6</v>
      </c>
      <c r="H216" s="15">
        <f t="shared" si="6"/>
        <v>146.09999999999991</v>
      </c>
      <c r="I216">
        <f t="shared" si="7"/>
        <v>173</v>
      </c>
      <c r="K216" s="28">
        <v>355.02800000000002</v>
      </c>
      <c r="L216" s="28">
        <v>389.15499999999997</v>
      </c>
      <c r="M216" s="28">
        <v>0.40400000000000003</v>
      </c>
      <c r="N216" s="38">
        <v>0</v>
      </c>
      <c r="O216" s="38">
        <v>0.63186600000000004</v>
      </c>
      <c r="P216" s="38">
        <v>0.18378401957825899</v>
      </c>
    </row>
    <row r="217" spans="1:16" x14ac:dyDescent="0.25">
      <c r="A217" s="42"/>
      <c r="B217" s="27" t="s">
        <v>70</v>
      </c>
      <c r="C217" s="3">
        <v>3133.7</v>
      </c>
      <c r="D217" s="7">
        <v>3016.9</v>
      </c>
      <c r="E217" s="10">
        <v>2057.1</v>
      </c>
      <c r="F217" s="11">
        <v>1913</v>
      </c>
      <c r="G217">
        <v>399.3</v>
      </c>
      <c r="H217" s="15">
        <f t="shared" si="6"/>
        <v>116.79999999999973</v>
      </c>
      <c r="I217">
        <f t="shared" si="7"/>
        <v>144.09999999999991</v>
      </c>
      <c r="K217" s="28">
        <v>355.9</v>
      </c>
      <c r="L217" s="28">
        <v>385.81700000000001</v>
      </c>
      <c r="M217" s="28">
        <v>0.4</v>
      </c>
      <c r="N217" s="38">
        <v>0</v>
      </c>
      <c r="O217" s="38">
        <v>0.71245499999999995</v>
      </c>
      <c r="P217" s="38">
        <v>-0.16685167554706301</v>
      </c>
    </row>
    <row r="218" spans="1:16" x14ac:dyDescent="0.25">
      <c r="A218" s="42"/>
      <c r="B218" s="27" t="s">
        <v>71</v>
      </c>
      <c r="C218" s="3">
        <v>3150</v>
      </c>
      <c r="D218" s="7">
        <v>3040.2</v>
      </c>
      <c r="E218" s="10">
        <v>2077.1</v>
      </c>
      <c r="F218" s="11">
        <v>1922.6</v>
      </c>
      <c r="G218">
        <v>383</v>
      </c>
      <c r="H218" s="15">
        <f t="shared" si="6"/>
        <v>109.80000000000018</v>
      </c>
      <c r="I218">
        <f t="shared" si="7"/>
        <v>154.5</v>
      </c>
      <c r="K218" s="28">
        <v>353.09199999999998</v>
      </c>
      <c r="L218" s="28">
        <v>386.20499999999998</v>
      </c>
      <c r="M218" s="28">
        <v>0.46800000000000003</v>
      </c>
      <c r="N218" s="38">
        <v>0</v>
      </c>
      <c r="O218" s="38">
        <v>0.93401199999999995</v>
      </c>
      <c r="P218" s="38">
        <v>0.23666282566435001</v>
      </c>
    </row>
    <row r="219" spans="1:16" x14ac:dyDescent="0.25">
      <c r="A219" s="42"/>
      <c r="B219" s="27" t="s">
        <v>72</v>
      </c>
      <c r="C219" s="3">
        <v>3174.4</v>
      </c>
      <c r="D219" s="7">
        <v>3087.7</v>
      </c>
      <c r="E219" s="10">
        <v>2096.6</v>
      </c>
      <c r="F219" s="11">
        <v>1946.3</v>
      </c>
      <c r="G219">
        <v>399.6</v>
      </c>
      <c r="H219" s="15">
        <f t="shared" si="6"/>
        <v>86.700000000000273</v>
      </c>
      <c r="I219">
        <f t="shared" si="7"/>
        <v>150.29999999999995</v>
      </c>
      <c r="K219" s="28">
        <v>350.892</v>
      </c>
      <c r="L219" s="28">
        <v>394.22199999999998</v>
      </c>
      <c r="M219" s="28">
        <v>0.20799999999999999</v>
      </c>
      <c r="N219" s="38">
        <v>0</v>
      </c>
      <c r="O219" s="38">
        <v>1.1559649999999999</v>
      </c>
      <c r="P219" s="38">
        <v>-0.38061182331485899</v>
      </c>
    </row>
    <row r="220" spans="1:16" x14ac:dyDescent="0.25">
      <c r="A220" s="42" t="s">
        <v>59</v>
      </c>
      <c r="B220" s="27" t="s">
        <v>69</v>
      </c>
      <c r="C220" s="3">
        <v>3207.5</v>
      </c>
      <c r="D220" s="7">
        <v>3160</v>
      </c>
      <c r="E220" s="10">
        <v>2111</v>
      </c>
      <c r="F220" s="11">
        <v>1983.6</v>
      </c>
      <c r="G220">
        <v>391</v>
      </c>
      <c r="H220" s="15">
        <f t="shared" si="6"/>
        <v>47.5</v>
      </c>
      <c r="I220">
        <f t="shared" si="7"/>
        <v>127.40000000000009</v>
      </c>
      <c r="K220" s="28">
        <v>346.56400000000002</v>
      </c>
      <c r="L220" s="28">
        <v>400.87700000000001</v>
      </c>
      <c r="M220" s="28">
        <v>0.26</v>
      </c>
      <c r="N220" s="38">
        <v>0</v>
      </c>
      <c r="O220" s="38">
        <v>1.2345759999999999</v>
      </c>
      <c r="P220" s="38">
        <v>-0.33611323904101997</v>
      </c>
    </row>
    <row r="221" spans="1:16" x14ac:dyDescent="0.25">
      <c r="A221" s="42"/>
      <c r="B221" s="27" t="s">
        <v>70</v>
      </c>
      <c r="C221" s="3">
        <v>3203.6</v>
      </c>
      <c r="D221" s="7">
        <v>3217.2</v>
      </c>
      <c r="E221" s="10">
        <v>2098.3000000000002</v>
      </c>
      <c r="F221" s="11">
        <v>2005.2</v>
      </c>
      <c r="G221">
        <v>396.6</v>
      </c>
      <c r="H221" s="15">
        <f t="shared" si="6"/>
        <v>-13.599999999999909</v>
      </c>
      <c r="I221">
        <f t="shared" si="7"/>
        <v>93.100000000000136</v>
      </c>
      <c r="K221" s="28">
        <v>336.36</v>
      </c>
      <c r="L221" s="28">
        <v>418.91800000000001</v>
      </c>
      <c r="M221" s="28">
        <v>0.24</v>
      </c>
      <c r="N221" s="38">
        <v>0</v>
      </c>
      <c r="O221" s="38">
        <v>1.1943250000000001</v>
      </c>
      <c r="P221" s="38">
        <v>-1.0947773014281199</v>
      </c>
    </row>
    <row r="222" spans="1:16" x14ac:dyDescent="0.25">
      <c r="A222" s="42"/>
      <c r="B222" s="27" t="s">
        <v>71</v>
      </c>
      <c r="C222" s="3">
        <v>2991.4</v>
      </c>
      <c r="D222" s="7">
        <v>3250.7</v>
      </c>
      <c r="E222" s="10">
        <v>1907.9</v>
      </c>
      <c r="F222" s="11">
        <v>2037.9</v>
      </c>
      <c r="G222">
        <v>404.5</v>
      </c>
      <c r="H222" s="15">
        <f t="shared" si="6"/>
        <v>-259.29999999999973</v>
      </c>
      <c r="I222">
        <f t="shared" si="7"/>
        <v>-130</v>
      </c>
      <c r="K222" s="28">
        <v>326.27600000000001</v>
      </c>
      <c r="L222" s="28">
        <v>403.48099999999999</v>
      </c>
      <c r="M222" s="28">
        <v>0.27600000000000002</v>
      </c>
      <c r="N222" s="38">
        <v>97.1</v>
      </c>
      <c r="O222" s="38">
        <v>1.3376809999999999</v>
      </c>
      <c r="P222" s="38">
        <v>-0.48505479502186499</v>
      </c>
    </row>
    <row r="223" spans="1:16" x14ac:dyDescent="0.25">
      <c r="A223" s="42"/>
      <c r="B223" s="27" t="s">
        <v>72</v>
      </c>
      <c r="C223" s="3">
        <v>3095</v>
      </c>
      <c r="D223" s="7">
        <v>3289.7</v>
      </c>
      <c r="E223" s="10">
        <v>2011.7</v>
      </c>
      <c r="F223" s="11">
        <v>2046.1</v>
      </c>
      <c r="G223">
        <v>410</v>
      </c>
      <c r="H223" s="15">
        <f t="shared" si="6"/>
        <v>-194.69999999999982</v>
      </c>
      <c r="I223">
        <f t="shared" si="7"/>
        <v>-34.399999999999864</v>
      </c>
      <c r="K223" s="28">
        <v>315.7</v>
      </c>
      <c r="L223" s="28">
        <v>424.25599999999997</v>
      </c>
      <c r="M223" s="28">
        <v>0.35599999999999998</v>
      </c>
      <c r="N223" s="38">
        <v>0</v>
      </c>
      <c r="O223" s="38">
        <v>1.305858</v>
      </c>
      <c r="P223" s="38">
        <v>-1.0379116949063001</v>
      </c>
    </row>
    <row r="224" spans="1:16" x14ac:dyDescent="0.25">
      <c r="A224" s="42" t="s">
        <v>60</v>
      </c>
      <c r="B224" s="27" t="s">
        <v>69</v>
      </c>
      <c r="C224" s="3">
        <v>2954</v>
      </c>
      <c r="D224" s="7">
        <v>3352.9</v>
      </c>
      <c r="E224" s="10">
        <v>1865.5</v>
      </c>
      <c r="F224" s="11">
        <v>2098.9</v>
      </c>
      <c r="G224">
        <v>415.4</v>
      </c>
      <c r="H224" s="15">
        <f t="shared" si="6"/>
        <v>-398.90000000000009</v>
      </c>
      <c r="I224">
        <f t="shared" si="7"/>
        <v>-233.40000000000009</v>
      </c>
      <c r="K224" s="28">
        <v>304.14800000000002</v>
      </c>
      <c r="L224" s="28">
        <v>434.71800000000002</v>
      </c>
      <c r="M224" s="28">
        <v>0.40200000000000002</v>
      </c>
      <c r="N224" s="38">
        <v>296.3</v>
      </c>
      <c r="O224" s="38">
        <v>1.4735499999999999</v>
      </c>
      <c r="P224" s="38">
        <v>1.7522714075560999</v>
      </c>
    </row>
    <row r="225" spans="1:16" x14ac:dyDescent="0.25">
      <c r="A225" s="42"/>
      <c r="B225" s="27" t="s">
        <v>70</v>
      </c>
      <c r="C225" s="3">
        <v>2949.9</v>
      </c>
      <c r="D225" s="7">
        <v>3399</v>
      </c>
      <c r="E225" s="10">
        <v>1868.1</v>
      </c>
      <c r="F225" s="11">
        <v>2132.1</v>
      </c>
      <c r="G225">
        <v>422.8</v>
      </c>
      <c r="H225" s="15">
        <f t="shared" si="6"/>
        <v>-449.09999999999991</v>
      </c>
      <c r="I225">
        <f t="shared" si="7"/>
        <v>-264</v>
      </c>
      <c r="K225" s="28">
        <v>302.46899999999999</v>
      </c>
      <c r="L225" s="28">
        <v>438.44900000000001</v>
      </c>
      <c r="M225" s="28">
        <v>0.41299999999999998</v>
      </c>
      <c r="N225" s="38">
        <v>0</v>
      </c>
      <c r="O225" s="38">
        <v>1.665179</v>
      </c>
      <c r="P225" s="38">
        <v>-0.38975437422419601</v>
      </c>
    </row>
    <row r="226" spans="1:16" x14ac:dyDescent="0.25">
      <c r="A226" s="42"/>
      <c r="B226" s="27" t="s">
        <v>71</v>
      </c>
      <c r="C226" s="3">
        <v>2974.4</v>
      </c>
      <c r="D226" s="7">
        <v>3435.8</v>
      </c>
      <c r="E226" s="10">
        <v>1870</v>
      </c>
      <c r="F226" s="11">
        <v>2148.4</v>
      </c>
      <c r="G226">
        <v>440.9</v>
      </c>
      <c r="H226" s="15">
        <f t="shared" si="6"/>
        <v>-461.40000000000009</v>
      </c>
      <c r="I226">
        <f t="shared" si="7"/>
        <v>-278.40000000000009</v>
      </c>
      <c r="K226" s="28">
        <v>298.69400000000002</v>
      </c>
      <c r="L226" s="28">
        <v>447.06700000000001</v>
      </c>
      <c r="M226" s="28">
        <v>0.67</v>
      </c>
      <c r="N226" s="38">
        <v>93</v>
      </c>
      <c r="O226" s="38">
        <v>1.6882900000000001</v>
      </c>
      <c r="P226" s="38">
        <v>-5.3567523688343201E-2</v>
      </c>
    </row>
    <row r="227" spans="1:16" x14ac:dyDescent="0.25">
      <c r="A227" s="42"/>
      <c r="B227" s="27" t="s">
        <v>72</v>
      </c>
      <c r="C227" s="3">
        <v>2994.8</v>
      </c>
      <c r="D227" s="7">
        <v>3502.8</v>
      </c>
      <c r="E227" s="10">
        <v>1879.5</v>
      </c>
      <c r="F227" s="11">
        <v>2189.6</v>
      </c>
      <c r="G227">
        <v>452.5</v>
      </c>
      <c r="H227" s="15">
        <f t="shared" si="6"/>
        <v>-508</v>
      </c>
      <c r="I227">
        <f t="shared" si="7"/>
        <v>-310.09999999999991</v>
      </c>
      <c r="K227" s="28">
        <v>299.774</v>
      </c>
      <c r="L227" s="28">
        <v>454.471</v>
      </c>
      <c r="M227" s="28">
        <v>15.09</v>
      </c>
      <c r="N227" s="38">
        <v>0</v>
      </c>
      <c r="O227" s="38">
        <v>1.58033</v>
      </c>
      <c r="P227" s="38">
        <v>-0.216541380799702</v>
      </c>
    </row>
    <row r="228" spans="1:16" x14ac:dyDescent="0.25">
      <c r="A228" s="42" t="s">
        <v>61</v>
      </c>
      <c r="B228" s="27" t="s">
        <v>69</v>
      </c>
      <c r="C228" s="3">
        <v>3013.8</v>
      </c>
      <c r="D228" s="7">
        <v>3567.8</v>
      </c>
      <c r="E228" s="10">
        <v>1889.5</v>
      </c>
      <c r="F228" s="11">
        <v>2230.6999999999998</v>
      </c>
      <c r="G228">
        <v>460.2</v>
      </c>
      <c r="H228" s="15">
        <f t="shared" si="6"/>
        <v>-554</v>
      </c>
      <c r="I228">
        <f t="shared" si="7"/>
        <v>-341.19999999999982</v>
      </c>
      <c r="K228" s="28">
        <v>293.90899999999999</v>
      </c>
      <c r="L228" s="28">
        <v>457.11099999999999</v>
      </c>
      <c r="M228" s="28">
        <v>15.21</v>
      </c>
      <c r="N228" s="38">
        <v>123.8</v>
      </c>
      <c r="O228" s="38">
        <v>1.4589639999999999</v>
      </c>
      <c r="P228" s="38">
        <v>-4.76475671926491E-2</v>
      </c>
    </row>
    <row r="229" spans="1:16" x14ac:dyDescent="0.25">
      <c r="A229" s="42"/>
      <c r="B229" s="27" t="s">
        <v>70</v>
      </c>
      <c r="C229" s="3">
        <v>3036.7</v>
      </c>
      <c r="D229" s="7">
        <v>3623.7</v>
      </c>
      <c r="E229" s="10">
        <v>1912.6</v>
      </c>
      <c r="F229" s="11">
        <v>2303.4</v>
      </c>
      <c r="G229">
        <v>482.2</v>
      </c>
      <c r="H229" s="15">
        <f t="shared" si="6"/>
        <v>-587</v>
      </c>
      <c r="I229">
        <f t="shared" si="7"/>
        <v>-390.80000000000018</v>
      </c>
      <c r="K229" s="28">
        <v>287.63600000000002</v>
      </c>
      <c r="L229" s="28">
        <v>458.29</v>
      </c>
      <c r="M229" s="28">
        <v>20.187999999999999</v>
      </c>
      <c r="N229" s="38">
        <v>0</v>
      </c>
      <c r="O229" s="38">
        <v>1.432018</v>
      </c>
      <c r="P229" s="38">
        <v>-0.61392817254093002</v>
      </c>
    </row>
    <row r="230" spans="1:16" x14ac:dyDescent="0.25">
      <c r="A230" s="42"/>
      <c r="B230" s="27" t="s">
        <v>71</v>
      </c>
      <c r="C230" s="3">
        <v>3007.7</v>
      </c>
      <c r="D230" s="7">
        <v>3648.9</v>
      </c>
      <c r="E230" s="10">
        <v>1839.9</v>
      </c>
      <c r="F230" s="11">
        <v>2313.9</v>
      </c>
      <c r="G230">
        <v>495</v>
      </c>
      <c r="H230" s="15">
        <f t="shared" si="6"/>
        <v>-641.20000000000027</v>
      </c>
      <c r="I230">
        <f t="shared" si="7"/>
        <v>-474</v>
      </c>
      <c r="K230" s="28">
        <v>288.76600000000002</v>
      </c>
      <c r="L230" s="28">
        <v>469.07100000000003</v>
      </c>
      <c r="M230" s="28">
        <v>17.388000000000002</v>
      </c>
      <c r="N230" s="38">
        <v>41</v>
      </c>
      <c r="O230" s="38">
        <v>1.4125749999999999</v>
      </c>
      <c r="P230" s="38">
        <v>-0.280851233112142</v>
      </c>
    </row>
    <row r="231" spans="1:16" x14ac:dyDescent="0.25">
      <c r="A231" s="42"/>
      <c r="B231" s="27" t="s">
        <v>72</v>
      </c>
      <c r="C231" s="3">
        <v>3125.5</v>
      </c>
      <c r="D231" s="7">
        <v>3684.9</v>
      </c>
      <c r="E231" s="10">
        <v>1940.4</v>
      </c>
      <c r="F231" s="11">
        <v>2350.6999999999998</v>
      </c>
      <c r="G231">
        <v>521.9</v>
      </c>
      <c r="H231" s="15">
        <f t="shared" si="6"/>
        <v>-559.40000000000009</v>
      </c>
      <c r="I231">
        <f t="shared" si="7"/>
        <v>-410.29999999999973</v>
      </c>
      <c r="K231" s="28">
        <v>296.572</v>
      </c>
      <c r="L231" s="28">
        <v>472.41399999999999</v>
      </c>
      <c r="M231" s="28">
        <v>15.705</v>
      </c>
      <c r="N231" s="38">
        <v>78.2</v>
      </c>
      <c r="O231" s="38">
        <v>1.443317</v>
      </c>
      <c r="P231" s="38">
        <v>-0.304376868871442</v>
      </c>
    </row>
    <row r="232" spans="1:16" x14ac:dyDescent="0.25">
      <c r="A232" s="42" t="s">
        <v>62</v>
      </c>
      <c r="B232" s="27" t="s">
        <v>69</v>
      </c>
      <c r="C232" s="3">
        <v>3164.2</v>
      </c>
      <c r="D232" s="7">
        <v>3765.6</v>
      </c>
      <c r="E232" s="10">
        <v>1951.5</v>
      </c>
      <c r="F232" s="11">
        <v>2395</v>
      </c>
      <c r="G232">
        <v>524</v>
      </c>
      <c r="H232" s="15">
        <f t="shared" si="6"/>
        <v>-601.40000000000009</v>
      </c>
      <c r="I232">
        <f t="shared" si="7"/>
        <v>-443.5</v>
      </c>
      <c r="K232" s="28">
        <v>300.78699999999998</v>
      </c>
      <c r="L232" s="28">
        <v>474.32100000000003</v>
      </c>
      <c r="M232" s="28">
        <v>16.385000000000002</v>
      </c>
      <c r="N232" s="38">
        <v>0</v>
      </c>
      <c r="O232" s="38">
        <v>1.3685290000000001</v>
      </c>
      <c r="P232" s="38">
        <v>0.71794960150392595</v>
      </c>
    </row>
    <row r="233" spans="1:16" x14ac:dyDescent="0.25">
      <c r="A233" s="42"/>
      <c r="B233" s="27" t="s">
        <v>70</v>
      </c>
      <c r="C233" s="3">
        <v>3229.5</v>
      </c>
      <c r="D233" s="7">
        <v>3792.1</v>
      </c>
      <c r="E233" s="10">
        <v>2003.2</v>
      </c>
      <c r="F233" s="11">
        <v>2402.4</v>
      </c>
      <c r="G233">
        <v>544</v>
      </c>
      <c r="H233" s="15">
        <f t="shared" si="6"/>
        <v>-562.59999999999991</v>
      </c>
      <c r="I233">
        <f t="shared" si="7"/>
        <v>-399.20000000000005</v>
      </c>
      <c r="K233" s="28">
        <v>297.38</v>
      </c>
      <c r="L233" s="28">
        <v>483.27100000000002</v>
      </c>
      <c r="M233" s="28">
        <v>16.489999999999998</v>
      </c>
      <c r="N233" s="38">
        <v>25</v>
      </c>
      <c r="O233" s="38">
        <v>1.455222</v>
      </c>
      <c r="P233" s="38">
        <v>-0.12552465469955201</v>
      </c>
    </row>
    <row r="234" spans="1:16" x14ac:dyDescent="0.25">
      <c r="A234" s="42"/>
      <c r="B234" s="27" t="s">
        <v>71</v>
      </c>
      <c r="C234" s="3">
        <v>3318.8</v>
      </c>
      <c r="D234" s="7">
        <v>3839.4</v>
      </c>
      <c r="E234" s="10">
        <v>2062.6</v>
      </c>
      <c r="F234" s="11">
        <v>2432.5</v>
      </c>
      <c r="G234">
        <v>556.1</v>
      </c>
      <c r="H234" s="15">
        <f t="shared" si="6"/>
        <v>-520.59999999999991</v>
      </c>
      <c r="I234">
        <f t="shared" si="7"/>
        <v>-369.90000000000009</v>
      </c>
      <c r="K234" s="28">
        <v>306.61099999999999</v>
      </c>
      <c r="L234" s="28">
        <v>490.09399999999999</v>
      </c>
      <c r="M234" s="28">
        <v>36.651000000000003</v>
      </c>
      <c r="N234" s="38">
        <v>0</v>
      </c>
      <c r="O234" s="38">
        <v>1.506691</v>
      </c>
      <c r="P234" s="38">
        <v>0.50131863566510304</v>
      </c>
    </row>
    <row r="235" spans="1:16" x14ac:dyDescent="0.25">
      <c r="A235" s="42"/>
      <c r="B235" s="27" t="s">
        <v>72</v>
      </c>
      <c r="C235" s="3">
        <v>3390.2</v>
      </c>
      <c r="D235" s="7">
        <v>3905.3</v>
      </c>
      <c r="E235" s="10">
        <v>2093.5</v>
      </c>
      <c r="F235" s="11">
        <v>2484.5</v>
      </c>
      <c r="G235">
        <v>562.79999999999995</v>
      </c>
      <c r="H235" s="15">
        <f t="shared" si="6"/>
        <v>-515.10000000000036</v>
      </c>
      <c r="I235">
        <f t="shared" si="7"/>
        <v>-391</v>
      </c>
      <c r="K235" s="28">
        <v>319.31</v>
      </c>
      <c r="L235" s="28">
        <v>497.12799999999999</v>
      </c>
      <c r="M235" s="28">
        <v>16.972999999999999</v>
      </c>
      <c r="N235" s="38">
        <v>0</v>
      </c>
      <c r="O235" s="38">
        <v>1.458585</v>
      </c>
      <c r="P235" s="38">
        <v>-0.18226574072326901</v>
      </c>
    </row>
    <row r="236" spans="1:16" x14ac:dyDescent="0.25">
      <c r="A236" s="42" t="s">
        <v>63</v>
      </c>
      <c r="B236" s="27" t="s">
        <v>69</v>
      </c>
      <c r="C236" s="3">
        <v>3580.6</v>
      </c>
      <c r="D236" s="7">
        <v>3999</v>
      </c>
      <c r="E236" s="10">
        <v>2242.3000000000002</v>
      </c>
      <c r="F236" s="11">
        <v>2557.4</v>
      </c>
      <c r="G236">
        <v>580.70000000000005</v>
      </c>
      <c r="H236" s="15">
        <f t="shared" si="6"/>
        <v>-418.40000000000009</v>
      </c>
      <c r="I236">
        <f t="shared" si="7"/>
        <v>-315.09999999999991</v>
      </c>
      <c r="K236" s="28">
        <v>322.89999999999998</v>
      </c>
      <c r="L236" s="28">
        <v>501.56099999999998</v>
      </c>
      <c r="M236" s="28">
        <v>24.762</v>
      </c>
      <c r="N236" s="38">
        <v>100</v>
      </c>
      <c r="O236" s="38">
        <v>1.498262</v>
      </c>
      <c r="P236" s="38">
        <v>0.419551560476631</v>
      </c>
    </row>
    <row r="237" spans="1:16" x14ac:dyDescent="0.25">
      <c r="A237" s="42"/>
      <c r="B237" s="27" t="s">
        <v>70</v>
      </c>
      <c r="C237" s="3">
        <v>3630.6</v>
      </c>
      <c r="D237" s="7">
        <v>4049.2</v>
      </c>
      <c r="E237" s="10">
        <v>2272</v>
      </c>
      <c r="F237" s="11">
        <v>2583.9</v>
      </c>
      <c r="G237">
        <v>579.79999999999995</v>
      </c>
      <c r="H237" s="15">
        <f t="shared" si="6"/>
        <v>-418.59999999999991</v>
      </c>
      <c r="I237">
        <f t="shared" si="7"/>
        <v>-311.90000000000009</v>
      </c>
      <c r="K237" s="28">
        <v>341.63900000000001</v>
      </c>
      <c r="L237" s="28">
        <v>510.23099999999999</v>
      </c>
      <c r="M237" s="28">
        <v>16.446999999999999</v>
      </c>
      <c r="N237" s="38">
        <v>0</v>
      </c>
      <c r="O237" s="38">
        <v>1.5041389999999999</v>
      </c>
      <c r="P237" s="38">
        <v>0.20350366926326</v>
      </c>
    </row>
    <row r="238" spans="1:16" x14ac:dyDescent="0.25">
      <c r="A238" s="42"/>
      <c r="B238" s="27" t="s">
        <v>71</v>
      </c>
      <c r="C238" s="3">
        <v>3701.1</v>
      </c>
      <c r="D238" s="7">
        <v>4105.8999999999996</v>
      </c>
      <c r="E238" s="10">
        <v>2316.5</v>
      </c>
      <c r="F238" s="11">
        <v>2614.3000000000002</v>
      </c>
      <c r="G238">
        <v>598.4</v>
      </c>
      <c r="H238" s="15">
        <f t="shared" si="6"/>
        <v>-404.79999999999973</v>
      </c>
      <c r="I238">
        <f t="shared" si="7"/>
        <v>-297.80000000000018</v>
      </c>
      <c r="K238" s="28">
        <v>337.20600000000002</v>
      </c>
      <c r="L238" s="28">
        <v>517.33100000000002</v>
      </c>
      <c r="M238" s="28">
        <v>87.131</v>
      </c>
      <c r="N238" s="38">
        <v>0</v>
      </c>
      <c r="O238" s="38">
        <v>1.460863</v>
      </c>
      <c r="P238" s="38">
        <v>-0.15878906774918899</v>
      </c>
    </row>
    <row r="239" spans="1:16" x14ac:dyDescent="0.25">
      <c r="A239" s="42"/>
      <c r="B239" s="27" t="s">
        <v>72</v>
      </c>
      <c r="C239" s="3">
        <v>3805.1</v>
      </c>
      <c r="D239" s="7">
        <v>4198.2</v>
      </c>
      <c r="E239" s="10">
        <v>2386.6999999999998</v>
      </c>
      <c r="F239" s="11">
        <v>2685.6</v>
      </c>
      <c r="G239">
        <v>606</v>
      </c>
      <c r="H239" s="15">
        <f t="shared" si="6"/>
        <v>-393.09999999999991</v>
      </c>
      <c r="I239">
        <f t="shared" si="7"/>
        <v>-298.90000000000009</v>
      </c>
      <c r="K239" s="28">
        <v>375.75400000000002</v>
      </c>
      <c r="L239" s="28">
        <v>524.02200000000005</v>
      </c>
      <c r="M239" s="28">
        <v>40.991</v>
      </c>
      <c r="N239" s="38">
        <v>0</v>
      </c>
      <c r="O239" s="38">
        <v>1.4932129999999999</v>
      </c>
      <c r="P239" s="38">
        <v>0.388771333891127</v>
      </c>
    </row>
    <row r="240" spans="1:16" x14ac:dyDescent="0.25">
      <c r="A240" s="42" t="s">
        <v>64</v>
      </c>
      <c r="B240" s="27" t="s">
        <v>69</v>
      </c>
      <c r="C240" s="3">
        <v>3932.2</v>
      </c>
      <c r="D240" s="7">
        <v>4245.3999999999996</v>
      </c>
      <c r="E240" s="10">
        <v>2482.1999999999998</v>
      </c>
      <c r="F240" s="11">
        <v>2729.4</v>
      </c>
      <c r="G240">
        <v>616.4</v>
      </c>
      <c r="H240" s="15">
        <f t="shared" si="6"/>
        <v>-313.19999999999982</v>
      </c>
      <c r="I240">
        <f t="shared" si="7"/>
        <v>-247.20000000000027</v>
      </c>
      <c r="K240" s="28">
        <v>354.53899999999999</v>
      </c>
      <c r="L240" s="28">
        <v>539.68399999999997</v>
      </c>
      <c r="M240" s="28">
        <v>21.795000000000002</v>
      </c>
      <c r="N240" s="38">
        <v>0</v>
      </c>
      <c r="O240" s="38">
        <v>1.5392699999999999</v>
      </c>
      <c r="P240" s="38">
        <v>7.8250712352908192E-3</v>
      </c>
    </row>
    <row r="241" spans="1:16" x14ac:dyDescent="0.25">
      <c r="A241" s="42"/>
      <c r="B241" s="27" t="s">
        <v>70</v>
      </c>
      <c r="C241" s="3">
        <v>3997</v>
      </c>
      <c r="D241" s="7">
        <v>4305.8999999999996</v>
      </c>
      <c r="E241" s="10">
        <v>2518.5</v>
      </c>
      <c r="F241" s="11">
        <v>2761.5</v>
      </c>
      <c r="G241">
        <v>617</v>
      </c>
      <c r="H241" s="15">
        <f t="shared" si="6"/>
        <v>-308.89999999999964</v>
      </c>
      <c r="I241">
        <f t="shared" si="7"/>
        <v>-243</v>
      </c>
      <c r="K241" s="28">
        <v>374.899</v>
      </c>
      <c r="L241" s="28">
        <v>551.81299999999999</v>
      </c>
      <c r="M241" s="28">
        <v>18.858000000000001</v>
      </c>
      <c r="N241" s="38">
        <v>227.7</v>
      </c>
      <c r="O241" s="38">
        <v>1.578802</v>
      </c>
      <c r="P241" s="38">
        <v>-1.49368851489356E-2</v>
      </c>
    </row>
    <row r="242" spans="1:16" x14ac:dyDescent="0.25">
      <c r="A242" s="42"/>
      <c r="B242" s="27" t="s">
        <v>71</v>
      </c>
      <c r="C242" s="3">
        <v>4044.7</v>
      </c>
      <c r="D242" s="7">
        <v>4363.3</v>
      </c>
      <c r="E242" s="10">
        <v>2562.6</v>
      </c>
      <c r="F242" s="11">
        <v>2787.3</v>
      </c>
      <c r="G242">
        <v>635.70000000000005</v>
      </c>
      <c r="H242" s="15">
        <f t="shared" si="6"/>
        <v>-318.60000000000036</v>
      </c>
      <c r="I242">
        <f t="shared" si="7"/>
        <v>-224.70000000000027</v>
      </c>
      <c r="K242" s="28">
        <v>382.78</v>
      </c>
      <c r="L242" s="28">
        <v>550.07799999999997</v>
      </c>
      <c r="M242" s="28">
        <v>16.922000000000001</v>
      </c>
      <c r="N242" s="38">
        <v>0</v>
      </c>
      <c r="O242" s="38">
        <v>1.608535</v>
      </c>
      <c r="P242" s="38">
        <v>0.11066141732033601</v>
      </c>
    </row>
    <row r="243" spans="1:16" x14ac:dyDescent="0.25">
      <c r="A243" s="42"/>
      <c r="B243" s="27" t="s">
        <v>72</v>
      </c>
      <c r="C243" s="3">
        <v>4079.8</v>
      </c>
      <c r="D243" s="7">
        <v>4389.6000000000004</v>
      </c>
      <c r="E243" s="10">
        <v>2589.9</v>
      </c>
      <c r="F243" s="11">
        <v>2785.3</v>
      </c>
      <c r="G243">
        <v>640</v>
      </c>
      <c r="H243" s="15">
        <f t="shared" si="6"/>
        <v>-309.80000000000018</v>
      </c>
      <c r="I243">
        <f t="shared" si="7"/>
        <v>-195.40000000000009</v>
      </c>
      <c r="K243" s="28">
        <v>376.62900000000002</v>
      </c>
      <c r="L243" s="28">
        <v>561.99699999999996</v>
      </c>
      <c r="M243" s="28">
        <v>15.919</v>
      </c>
      <c r="N243" s="38">
        <v>0</v>
      </c>
      <c r="O243" s="38">
        <v>1.569736</v>
      </c>
      <c r="P243" s="38">
        <v>-8.0745968114812203E-2</v>
      </c>
    </row>
    <row r="244" spans="1:16" x14ac:dyDescent="0.25">
      <c r="A244" s="42" t="s">
        <v>65</v>
      </c>
      <c r="B244" s="27" t="s">
        <v>69</v>
      </c>
      <c r="C244" s="3">
        <v>4192.7</v>
      </c>
      <c r="D244" s="7">
        <v>4530.8</v>
      </c>
      <c r="E244" s="10">
        <v>2658.9</v>
      </c>
      <c r="F244" s="11">
        <v>2885.8</v>
      </c>
      <c r="G244">
        <v>632.4</v>
      </c>
      <c r="H244" s="15">
        <f t="shared" si="6"/>
        <v>-338.10000000000036</v>
      </c>
      <c r="I244">
        <f t="shared" si="7"/>
        <v>-226.90000000000009</v>
      </c>
      <c r="K244" s="28">
        <v>400.25400000000002</v>
      </c>
      <c r="L244" s="28">
        <v>574.28399999999999</v>
      </c>
      <c r="M244" s="28">
        <v>27.038</v>
      </c>
      <c r="N244" s="38">
        <v>0</v>
      </c>
      <c r="O244" s="38">
        <v>1.596913</v>
      </c>
      <c r="P244" s="38">
        <v>0.33412736006652999</v>
      </c>
    </row>
    <row r="245" spans="1:16" x14ac:dyDescent="0.25">
      <c r="A245" s="42"/>
      <c r="B245" s="27" t="s">
        <v>70</v>
      </c>
      <c r="C245" s="3">
        <v>4227.1000000000004</v>
      </c>
      <c r="D245" s="7">
        <v>4573.2</v>
      </c>
      <c r="E245" s="10">
        <v>2674.2</v>
      </c>
      <c r="F245" s="11">
        <v>2916.6</v>
      </c>
      <c r="G245">
        <v>655.20000000000005</v>
      </c>
      <c r="H245" s="15">
        <f t="shared" si="6"/>
        <v>-346.09999999999945</v>
      </c>
      <c r="I245">
        <f t="shared" si="7"/>
        <v>-242.40000000000009</v>
      </c>
      <c r="K245" s="28">
        <v>416.54899999999998</v>
      </c>
      <c r="L245" s="28">
        <v>589.64400000000001</v>
      </c>
      <c r="M245" s="28">
        <v>27.254999999999999</v>
      </c>
      <c r="N245" s="38">
        <v>0</v>
      </c>
      <c r="O245" s="38">
        <v>1.577242</v>
      </c>
      <c r="P245" s="38">
        <v>-0.17393043037060099</v>
      </c>
    </row>
    <row r="246" spans="1:16" x14ac:dyDescent="0.25">
      <c r="A246" s="42"/>
      <c r="B246" s="27" t="s">
        <v>71</v>
      </c>
      <c r="C246" s="3">
        <v>4204.7</v>
      </c>
      <c r="D246" s="7">
        <v>4615.8</v>
      </c>
      <c r="E246" s="10">
        <v>2666.6</v>
      </c>
      <c r="F246" s="11">
        <v>2938.2</v>
      </c>
      <c r="G246">
        <v>654.6</v>
      </c>
      <c r="H246" s="15">
        <f t="shared" si="6"/>
        <v>-411.10000000000036</v>
      </c>
      <c r="I246">
        <f t="shared" si="7"/>
        <v>-271.59999999999991</v>
      </c>
      <c r="K246" s="28">
        <v>403.78800000000001</v>
      </c>
      <c r="L246" s="28">
        <v>595.97400000000005</v>
      </c>
      <c r="M246" s="28">
        <v>27.308</v>
      </c>
      <c r="N246" s="38">
        <v>0</v>
      </c>
      <c r="O246" s="38">
        <v>1.6722239999999999</v>
      </c>
      <c r="P246" s="38">
        <v>0.472480113089005</v>
      </c>
    </row>
    <row r="247" spans="1:16" x14ac:dyDescent="0.25">
      <c r="A247" s="42"/>
      <c r="B247" s="27" t="s">
        <v>72</v>
      </c>
      <c r="C247" s="3">
        <v>4218.8</v>
      </c>
      <c r="D247" s="7">
        <v>4705.2</v>
      </c>
      <c r="E247" s="10">
        <v>2671.5</v>
      </c>
      <c r="F247" s="11">
        <v>2995.1</v>
      </c>
      <c r="G247">
        <v>674.1</v>
      </c>
      <c r="H247" s="15">
        <f t="shared" si="6"/>
        <v>-486.39999999999964</v>
      </c>
      <c r="I247">
        <f t="shared" si="7"/>
        <v>-323.59999999999991</v>
      </c>
      <c r="K247" s="28">
        <v>411.32100000000003</v>
      </c>
      <c r="L247" s="28">
        <v>608.19399999999996</v>
      </c>
      <c r="M247" s="28">
        <v>18.93</v>
      </c>
      <c r="N247" s="38">
        <v>739.3</v>
      </c>
      <c r="O247" s="38">
        <v>1.6839834478639999</v>
      </c>
      <c r="P247" s="38">
        <v>0.73610004164229703</v>
      </c>
    </row>
    <row r="248" spans="1:16" x14ac:dyDescent="0.25">
      <c r="A248" s="42" t="s">
        <v>66</v>
      </c>
      <c r="B248" s="27" t="s">
        <v>69</v>
      </c>
      <c r="C248" s="3">
        <v>4190.3999999999996</v>
      </c>
      <c r="D248" s="7">
        <v>4783.3999999999996</v>
      </c>
      <c r="E248" s="10">
        <v>2637.9</v>
      </c>
      <c r="F248" s="11">
        <v>3062.8</v>
      </c>
      <c r="G248">
        <v>684.4</v>
      </c>
      <c r="H248" s="15">
        <f t="shared" si="6"/>
        <v>-593</v>
      </c>
      <c r="I248">
        <f t="shared" si="7"/>
        <v>-424.90000000000009</v>
      </c>
      <c r="K248" s="28">
        <v>411.92099999999999</v>
      </c>
      <c r="L248" s="28">
        <v>611.64499999999998</v>
      </c>
      <c r="M248" s="28">
        <v>18.984999999999999</v>
      </c>
      <c r="N248" s="38">
        <v>0</v>
      </c>
      <c r="O248" s="38">
        <v>1.731134080643</v>
      </c>
      <c r="P248" s="38"/>
    </row>
    <row r="249" spans="1:16" x14ac:dyDescent="0.25">
      <c r="A249" s="42"/>
      <c r="B249" s="27" t="s">
        <v>70</v>
      </c>
      <c r="C249" s="3">
        <v>4205.8</v>
      </c>
      <c r="D249" s="7">
        <v>5150.3</v>
      </c>
      <c r="E249" s="10">
        <v>2620.8000000000002</v>
      </c>
      <c r="F249" s="11">
        <v>3398.8</v>
      </c>
      <c r="G249">
        <v>703.9</v>
      </c>
      <c r="H249" s="15">
        <f t="shared" si="6"/>
        <v>-944.5</v>
      </c>
      <c r="I249">
        <f t="shared" si="7"/>
        <v>-778</v>
      </c>
      <c r="K249" s="28">
        <v>387.279</v>
      </c>
      <c r="L249" s="28">
        <v>627.58699999999999</v>
      </c>
      <c r="M249" s="28">
        <v>19.071999999999999</v>
      </c>
      <c r="N249" s="38">
        <v>0</v>
      </c>
      <c r="O249" s="38">
        <v>1.6678845354159999</v>
      </c>
      <c r="P249" s="38"/>
    </row>
    <row r="250" spans="1:16" x14ac:dyDescent="0.25">
      <c r="A250" s="42"/>
      <c r="B250" s="27" t="s">
        <v>71</v>
      </c>
      <c r="C250" s="3">
        <v>4122.8</v>
      </c>
      <c r="D250" s="7">
        <v>5017.2</v>
      </c>
      <c r="E250" s="10">
        <v>2573.1</v>
      </c>
      <c r="F250" s="11">
        <v>3220</v>
      </c>
      <c r="G250">
        <v>721.2</v>
      </c>
      <c r="H250" s="15">
        <f t="shared" si="6"/>
        <v>-894.39999999999964</v>
      </c>
      <c r="I250">
        <f t="shared" si="7"/>
        <v>-646.90000000000009</v>
      </c>
      <c r="K250" s="28">
        <v>406.15</v>
      </c>
      <c r="L250" s="28">
        <v>637.74099999999999</v>
      </c>
      <c r="M250" s="28">
        <v>30.716000000000001</v>
      </c>
      <c r="N250" s="38">
        <v>0</v>
      </c>
      <c r="O250" s="38">
        <v>1.7510656518000001</v>
      </c>
      <c r="P250" s="38"/>
    </row>
    <row r="251" spans="1:16" x14ac:dyDescent="0.25">
      <c r="A251" s="42"/>
      <c r="B251" s="27" t="s">
        <v>72</v>
      </c>
      <c r="C251" s="3">
        <v>3981.1</v>
      </c>
      <c r="D251" s="7">
        <v>4957.2</v>
      </c>
      <c r="E251" s="10">
        <v>2490.9</v>
      </c>
      <c r="F251" s="11">
        <v>3165.6</v>
      </c>
      <c r="G251">
        <v>742.2</v>
      </c>
      <c r="H251" s="15">
        <f t="shared" si="6"/>
        <v>-976.09999999999991</v>
      </c>
      <c r="I251">
        <f t="shared" si="7"/>
        <v>-674.69999999999982</v>
      </c>
      <c r="K251" s="28">
        <v>348.24</v>
      </c>
      <c r="L251" s="28">
        <v>641.40700000000004</v>
      </c>
      <c r="M251" s="28">
        <v>284.18200000000002</v>
      </c>
      <c r="N251" s="38">
        <v>-243.6</v>
      </c>
      <c r="O251" s="38">
        <v>1.8479187394559999</v>
      </c>
      <c r="P251" s="38"/>
    </row>
    <row r="252" spans="1:16" x14ac:dyDescent="0.25">
      <c r="A252" s="42" t="s">
        <v>67</v>
      </c>
      <c r="B252" s="27" t="s">
        <v>69</v>
      </c>
      <c r="C252" s="3">
        <v>3672</v>
      </c>
      <c r="D252" s="7">
        <v>5062.7</v>
      </c>
      <c r="E252" s="10">
        <v>2219.9</v>
      </c>
      <c r="F252" s="11">
        <v>3279.5</v>
      </c>
      <c r="G252">
        <v>766.3</v>
      </c>
      <c r="H252" s="15">
        <f t="shared" si="6"/>
        <v>-1390.6999999999998</v>
      </c>
      <c r="I252">
        <f t="shared" si="7"/>
        <v>-1059.5999999999999</v>
      </c>
      <c r="K252" s="28">
        <v>317.02699999999999</v>
      </c>
      <c r="L252" s="28">
        <v>640.048</v>
      </c>
      <c r="M252" s="28">
        <v>239.11500000000001</v>
      </c>
      <c r="N252" s="38">
        <v>0</v>
      </c>
      <c r="O252" s="38"/>
      <c r="P252" s="38"/>
    </row>
    <row r="253" spans="1:16" x14ac:dyDescent="0.25">
      <c r="A253" s="42"/>
      <c r="B253" s="27" t="s">
        <v>70</v>
      </c>
      <c r="C253" s="3">
        <v>3663.6</v>
      </c>
      <c r="D253" s="7">
        <v>5312.1</v>
      </c>
      <c r="E253" s="10">
        <v>2222.1</v>
      </c>
      <c r="F253" s="11">
        <v>3535.6</v>
      </c>
      <c r="G253">
        <v>771.6</v>
      </c>
      <c r="H253" s="15">
        <f t="shared" si="6"/>
        <v>-1648.5000000000005</v>
      </c>
      <c r="I253">
        <f t="shared" si="7"/>
        <v>-1313.5</v>
      </c>
      <c r="K253" s="28">
        <v>356.46699999999998</v>
      </c>
      <c r="L253" s="28">
        <v>646.53</v>
      </c>
      <c r="M253" s="28">
        <v>157.251</v>
      </c>
      <c r="N253" s="38">
        <v>0</v>
      </c>
      <c r="O253" s="38"/>
      <c r="P253" s="38"/>
    </row>
    <row r="254" spans="1:16" x14ac:dyDescent="0.25">
      <c r="A254" s="42"/>
      <c r="B254" s="27" t="s">
        <v>71</v>
      </c>
      <c r="C254" s="3">
        <v>3683.9</v>
      </c>
      <c r="D254" s="7">
        <v>5369.5</v>
      </c>
      <c r="E254" s="10">
        <v>2222.9</v>
      </c>
      <c r="F254" s="11">
        <v>3552.6</v>
      </c>
      <c r="G254">
        <v>765.4</v>
      </c>
      <c r="H254" s="15">
        <f t="shared" si="6"/>
        <v>-1685.6</v>
      </c>
      <c r="I254">
        <f t="shared" si="7"/>
        <v>-1329.6999999999998</v>
      </c>
      <c r="K254" s="28">
        <v>367.49299999999999</v>
      </c>
      <c r="L254" s="28">
        <v>644.94399999999996</v>
      </c>
      <c r="M254" s="28">
        <v>72.497</v>
      </c>
      <c r="N254" s="38">
        <v>0</v>
      </c>
      <c r="O254" s="38"/>
      <c r="P254" s="38"/>
    </row>
    <row r="255" spans="1:16" x14ac:dyDescent="0.25">
      <c r="A255" s="42"/>
      <c r="B255" s="27" t="s">
        <v>72</v>
      </c>
      <c r="C255" s="3">
        <v>3766.8</v>
      </c>
      <c r="D255" s="7">
        <v>5403</v>
      </c>
      <c r="E255" s="10">
        <v>2293</v>
      </c>
      <c r="F255" s="11">
        <v>3585.8</v>
      </c>
      <c r="G255">
        <v>782.9</v>
      </c>
      <c r="H255" s="15">
        <f t="shared" si="6"/>
        <v>-1636.1999999999998</v>
      </c>
      <c r="I255">
        <f t="shared" si="7"/>
        <v>-1292.8000000000002</v>
      </c>
      <c r="K255" s="28">
        <v>377.14400000000001</v>
      </c>
      <c r="L255" s="28">
        <v>640.11400000000003</v>
      </c>
      <c r="M255" s="28">
        <v>105.078</v>
      </c>
      <c r="N255" s="38">
        <v>0</v>
      </c>
      <c r="O255" s="38"/>
      <c r="P255" s="38"/>
    </row>
    <row r="256" spans="1:16" x14ac:dyDescent="0.25">
      <c r="B256" s="27" t="s">
        <v>69</v>
      </c>
      <c r="C256" s="3">
        <v>3830.7</v>
      </c>
      <c r="D256" s="7">
        <v>5539.1</v>
      </c>
      <c r="E256" s="10">
        <v>2363.1999999999998</v>
      </c>
      <c r="F256" s="11">
        <v>3738</v>
      </c>
      <c r="G256">
        <v>792.8</v>
      </c>
      <c r="H256" s="15">
        <f t="shared" si="6"/>
        <v>-1708.4000000000005</v>
      </c>
      <c r="I256">
        <f t="shared" si="7"/>
        <v>-1374.8000000000002</v>
      </c>
      <c r="J256" s="13" t="s">
        <v>4</v>
      </c>
      <c r="K256" s="28">
        <v>377.709</v>
      </c>
      <c r="L256" s="28">
        <v>633.178</v>
      </c>
      <c r="M256" s="28">
        <v>86.912000000000006</v>
      </c>
      <c r="N256" s="38">
        <v>0</v>
      </c>
      <c r="O256" s="38"/>
      <c r="P256" s="38"/>
    </row>
    <row r="257" spans="1:16" x14ac:dyDescent="0.25">
      <c r="A257" s="27"/>
      <c r="B257" s="27" t="s">
        <v>70</v>
      </c>
      <c r="C257" s="3">
        <v>3888.1</v>
      </c>
      <c r="D257" s="7">
        <v>5542</v>
      </c>
      <c r="E257" s="10">
        <v>2418.9</v>
      </c>
      <c r="F257" s="11">
        <v>3739</v>
      </c>
      <c r="G257">
        <v>809.1</v>
      </c>
      <c r="H257" s="15">
        <f t="shared" si="6"/>
        <v>-1653.9</v>
      </c>
      <c r="I257">
        <f t="shared" si="7"/>
        <v>-1320.1</v>
      </c>
      <c r="K257" s="28">
        <v>368.53699999999998</v>
      </c>
      <c r="L257" s="28">
        <v>648.02499999999998</v>
      </c>
      <c r="M257" s="28">
        <v>117.724</v>
      </c>
      <c r="N257" s="38">
        <v>0</v>
      </c>
      <c r="O257" s="38"/>
      <c r="P257" s="38"/>
    </row>
    <row r="258" spans="1:16" x14ac:dyDescent="0.25">
      <c r="B258" s="27" t="s">
        <v>71</v>
      </c>
      <c r="C258" s="9">
        <v>3976.9</v>
      </c>
      <c r="D258" s="8">
        <v>5566.5</v>
      </c>
      <c r="E258" s="14">
        <v>2481.1999999999998</v>
      </c>
      <c r="F258" s="12">
        <v>3780.7</v>
      </c>
      <c r="G258">
        <v>817.5</v>
      </c>
      <c r="H258" s="15">
        <f t="shared" si="6"/>
        <v>-1589.6</v>
      </c>
      <c r="I258">
        <f t="shared" si="7"/>
        <v>-1299.5</v>
      </c>
      <c r="K258" s="28">
        <v>375.512</v>
      </c>
      <c r="L258" s="28">
        <v>649.41600000000005</v>
      </c>
      <c r="M258" s="28">
        <v>43.540999999999997</v>
      </c>
      <c r="N258" s="38">
        <v>0</v>
      </c>
      <c r="O258" s="38"/>
      <c r="P258" s="38"/>
    </row>
    <row r="259" spans="1:16" x14ac:dyDescent="0.25">
      <c r="A259" s="27" t="s">
        <v>68</v>
      </c>
      <c r="B259" s="27" t="s">
        <v>72</v>
      </c>
      <c r="C259" s="9">
        <v>4036.9</v>
      </c>
      <c r="D259" s="8">
        <v>5615.2</v>
      </c>
      <c r="E259" s="14">
        <v>2512.6999999999998</v>
      </c>
      <c r="F259" s="12">
        <v>3818.8</v>
      </c>
      <c r="G259">
        <v>828</v>
      </c>
      <c r="H259" s="15">
        <f t="shared" si="6"/>
        <v>-1578.2999999999997</v>
      </c>
      <c r="I259">
        <f t="shared" si="7"/>
        <v>-1306.1000000000004</v>
      </c>
      <c r="K259" s="28">
        <v>404.19099999999997</v>
      </c>
      <c r="L259" s="28">
        <v>647.39599999999996</v>
      </c>
      <c r="M259" s="28">
        <v>29.11</v>
      </c>
      <c r="N259" s="38">
        <v>-97.8</v>
      </c>
    </row>
    <row r="260" spans="1:16" x14ac:dyDescent="0.25">
      <c r="B260" s="27" t="s">
        <v>69</v>
      </c>
      <c r="C260" s="9">
        <v>4103.3999999999996</v>
      </c>
      <c r="D260" s="8">
        <v>5645.3</v>
      </c>
      <c r="E260" s="14">
        <v>2565.3000000000002</v>
      </c>
      <c r="F260" s="12">
        <v>3828</v>
      </c>
      <c r="G260">
        <v>828.9</v>
      </c>
      <c r="H260" s="15">
        <f t="shared" si="6"/>
        <v>-1541.9000000000005</v>
      </c>
      <c r="I260">
        <f t="shared" si="7"/>
        <v>-1262.6999999999998</v>
      </c>
      <c r="K260" s="28">
        <v>422.39600000000002</v>
      </c>
      <c r="L260" s="28">
        <v>639.35</v>
      </c>
      <c r="M260" s="28">
        <v>33.097999999999999</v>
      </c>
      <c r="N260" s="38">
        <v>0</v>
      </c>
    </row>
    <row r="261" spans="1:16" x14ac:dyDescent="0.25">
      <c r="B261" s="27" t="s">
        <v>70</v>
      </c>
      <c r="C261" s="9">
        <v>4131.1000000000004</v>
      </c>
      <c r="D261" s="8">
        <v>5686</v>
      </c>
      <c r="E261" s="14">
        <v>2575</v>
      </c>
      <c r="F261" s="12">
        <v>3873.1</v>
      </c>
      <c r="G261">
        <v>837.4</v>
      </c>
      <c r="H261" s="15">
        <f t="shared" ref="H261:H294" si="8">C261-D261</f>
        <v>-1554.8999999999996</v>
      </c>
      <c r="I261">
        <f t="shared" ref="I261:I294" si="9">E261-F261</f>
        <v>-1298.0999999999999</v>
      </c>
      <c r="K261" s="28">
        <v>436.62299999999999</v>
      </c>
      <c r="L261" s="28">
        <v>636.279</v>
      </c>
      <c r="M261" s="28">
        <v>60.164999999999999</v>
      </c>
      <c r="N261" s="38">
        <v>0</v>
      </c>
    </row>
    <row r="262" spans="1:16" x14ac:dyDescent="0.25">
      <c r="B262" s="27" t="s">
        <v>71</v>
      </c>
      <c r="C262" s="9">
        <v>4125.8</v>
      </c>
      <c r="D262" s="8">
        <v>5621.3</v>
      </c>
      <c r="E262" s="14">
        <v>2564.6999999999998</v>
      </c>
      <c r="F262" s="12">
        <v>3772.6</v>
      </c>
      <c r="G262">
        <v>831.6</v>
      </c>
      <c r="H262" s="15">
        <f t="shared" si="8"/>
        <v>-1495.5</v>
      </c>
      <c r="I262">
        <f t="shared" si="9"/>
        <v>-1207.9000000000001</v>
      </c>
      <c r="K262" s="28">
        <v>417.01600000000002</v>
      </c>
      <c r="L262" s="28">
        <v>635.11199999999997</v>
      </c>
      <c r="M262" s="28">
        <v>51.936999999999998</v>
      </c>
      <c r="N262" s="38">
        <v>-389</v>
      </c>
    </row>
    <row r="263" spans="1:16" x14ac:dyDescent="0.25">
      <c r="A263" s="26">
        <v>2011</v>
      </c>
      <c r="B263" s="27" t="s">
        <v>72</v>
      </c>
      <c r="C263" s="9">
        <v>4162.3</v>
      </c>
      <c r="D263" s="8">
        <v>5638.2</v>
      </c>
      <c r="E263" s="14">
        <v>2586.1999999999998</v>
      </c>
      <c r="F263" s="12">
        <v>3785.3</v>
      </c>
      <c r="G263">
        <v>843</v>
      </c>
      <c r="H263" s="15">
        <f t="shared" si="8"/>
        <v>-1475.8999999999996</v>
      </c>
      <c r="I263">
        <f t="shared" si="9"/>
        <v>-1199.1000000000004</v>
      </c>
      <c r="K263" s="28">
        <v>425.733</v>
      </c>
      <c r="L263" s="28">
        <v>635.73099999999999</v>
      </c>
      <c r="M263" s="28">
        <v>72.376000000000005</v>
      </c>
      <c r="N263" s="38">
        <v>-48.6</v>
      </c>
    </row>
    <row r="264" spans="1:16" x14ac:dyDescent="0.25">
      <c r="B264" s="27" t="s">
        <v>69</v>
      </c>
      <c r="C264" s="9">
        <v>4254.6000000000004</v>
      </c>
      <c r="D264" s="8">
        <v>5651.3</v>
      </c>
      <c r="E264" s="14">
        <v>2663.2</v>
      </c>
      <c r="F264" s="12">
        <v>3780.4</v>
      </c>
      <c r="G264">
        <v>835</v>
      </c>
      <c r="H264" s="15">
        <f t="shared" si="8"/>
        <v>-1396.6999999999998</v>
      </c>
      <c r="I264">
        <f t="shared" si="9"/>
        <v>-1117.2000000000003</v>
      </c>
      <c r="K264" s="28">
        <v>426.91800000000001</v>
      </c>
      <c r="L264" s="28">
        <v>626.84299999999996</v>
      </c>
      <c r="M264" s="28">
        <v>35.697000000000003</v>
      </c>
      <c r="N264" s="38">
        <v>0</v>
      </c>
    </row>
    <row r="265" spans="1:16" x14ac:dyDescent="0.25">
      <c r="B265" s="27" t="s">
        <v>70</v>
      </c>
      <c r="C265" s="9">
        <v>4282.2</v>
      </c>
      <c r="D265" s="8">
        <v>5668.4</v>
      </c>
      <c r="E265" s="14">
        <v>2679.8</v>
      </c>
      <c r="F265" s="12">
        <v>3784.5</v>
      </c>
      <c r="G265">
        <v>826.3</v>
      </c>
      <c r="H265" s="15">
        <f t="shared" si="8"/>
        <v>-1386.1999999999998</v>
      </c>
      <c r="I265">
        <f t="shared" si="9"/>
        <v>-1104.6999999999998</v>
      </c>
      <c r="K265" s="28">
        <v>430.30799999999999</v>
      </c>
      <c r="L265" s="28">
        <v>627.09900000000005</v>
      </c>
      <c r="M265" s="28">
        <v>19.13</v>
      </c>
      <c r="N265" s="38">
        <v>0</v>
      </c>
    </row>
    <row r="266" spans="1:16" x14ac:dyDescent="0.25">
      <c r="B266" s="27" t="s">
        <v>71</v>
      </c>
      <c r="C266" s="9">
        <v>4302.6000000000004</v>
      </c>
      <c r="D266" s="8">
        <v>5647.7</v>
      </c>
      <c r="E266" s="14">
        <v>2690.3</v>
      </c>
      <c r="F266" s="12">
        <v>3747.8</v>
      </c>
      <c r="G266">
        <v>824.1</v>
      </c>
      <c r="H266" s="15">
        <f t="shared" si="8"/>
        <v>-1345.0999999999995</v>
      </c>
      <c r="I266">
        <f t="shared" si="9"/>
        <v>-1057.5</v>
      </c>
      <c r="K266" s="28">
        <v>387.74599999999998</v>
      </c>
      <c r="L266" s="28">
        <v>619.428</v>
      </c>
      <c r="M266" s="28">
        <v>20.638999999999999</v>
      </c>
      <c r="N266" s="38">
        <v>0</v>
      </c>
    </row>
    <row r="267" spans="1:16" x14ac:dyDescent="0.25">
      <c r="A267" s="26">
        <v>2012</v>
      </c>
      <c r="B267" s="27" t="s">
        <v>72</v>
      </c>
      <c r="C267" s="9">
        <v>4409.2</v>
      </c>
      <c r="D267" s="8">
        <v>5727</v>
      </c>
      <c r="E267" s="14">
        <v>2768.1</v>
      </c>
      <c r="F267" s="12">
        <v>3803.2</v>
      </c>
      <c r="G267">
        <v>816</v>
      </c>
      <c r="H267" s="15">
        <f t="shared" si="8"/>
        <v>-1317.8000000000002</v>
      </c>
      <c r="I267">
        <f t="shared" si="9"/>
        <v>-1035.0999999999999</v>
      </c>
      <c r="K267" s="28">
        <v>445.52499999999998</v>
      </c>
      <c r="L267" s="28">
        <v>610.755</v>
      </c>
      <c r="M267" s="28">
        <v>54.415999999999997</v>
      </c>
      <c r="N267" s="38">
        <v>0</v>
      </c>
    </row>
    <row r="268" spans="1:16" x14ac:dyDescent="0.25">
      <c r="B268" s="27" t="s">
        <v>69</v>
      </c>
      <c r="C268" s="9">
        <v>4668.7</v>
      </c>
      <c r="D268" s="8">
        <v>5707.2</v>
      </c>
      <c r="E268" s="14">
        <v>2985.1</v>
      </c>
      <c r="F268" s="12">
        <v>3761.9</v>
      </c>
      <c r="G268">
        <v>820.2</v>
      </c>
      <c r="H268" s="15">
        <f t="shared" si="8"/>
        <v>-1038.5</v>
      </c>
      <c r="I268">
        <f t="shared" si="9"/>
        <v>-776.80000000000018</v>
      </c>
      <c r="K268" s="28">
        <v>406.96800000000002</v>
      </c>
      <c r="L268" s="28">
        <v>598.67999999999995</v>
      </c>
      <c r="M268" s="28">
        <v>17.131</v>
      </c>
      <c r="N268" s="38">
        <v>-486.5</v>
      </c>
    </row>
    <row r="269" spans="1:16" x14ac:dyDescent="0.25">
      <c r="B269" s="27" t="s">
        <v>70</v>
      </c>
      <c r="C269" s="9">
        <v>4947.8999999999996</v>
      </c>
      <c r="D269" s="8">
        <v>5732.2</v>
      </c>
      <c r="E269" s="14">
        <v>3249</v>
      </c>
      <c r="F269" s="12">
        <v>3786</v>
      </c>
      <c r="G269">
        <v>796.4</v>
      </c>
      <c r="H269" s="15">
        <f t="shared" si="8"/>
        <v>-784.30000000000018</v>
      </c>
      <c r="I269">
        <f t="shared" si="9"/>
        <v>-537</v>
      </c>
      <c r="K269" s="28">
        <v>415.00299999999999</v>
      </c>
      <c r="L269" s="28">
        <v>598.45000000000005</v>
      </c>
      <c r="M269" s="28">
        <v>13.795</v>
      </c>
      <c r="N269" s="38">
        <v>0</v>
      </c>
    </row>
    <row r="270" spans="1:16" x14ac:dyDescent="0.25">
      <c r="B270" s="27" t="s">
        <v>71</v>
      </c>
      <c r="C270" s="9">
        <v>4767.5</v>
      </c>
      <c r="D270" s="8">
        <v>5751.2</v>
      </c>
      <c r="E270" s="14">
        <v>3074.4</v>
      </c>
      <c r="F270" s="12">
        <v>3781.1</v>
      </c>
      <c r="G270">
        <v>775.3</v>
      </c>
      <c r="H270" s="15">
        <f t="shared" si="8"/>
        <v>-983.69999999999982</v>
      </c>
      <c r="I270">
        <f t="shared" si="9"/>
        <v>-706.69999999999982</v>
      </c>
      <c r="K270" s="28">
        <v>419.07400000000001</v>
      </c>
      <c r="L270" s="28">
        <v>603.21100000000001</v>
      </c>
      <c r="M270" s="28">
        <v>12.013</v>
      </c>
      <c r="N270" s="38">
        <v>0</v>
      </c>
    </row>
    <row r="271" spans="1:16" x14ac:dyDescent="0.25">
      <c r="A271" s="26">
        <v>2013</v>
      </c>
      <c r="B271" s="27" t="s">
        <v>72</v>
      </c>
      <c r="C271" s="9">
        <v>4953.8</v>
      </c>
      <c r="D271" s="8">
        <v>5760.6</v>
      </c>
      <c r="E271" s="14">
        <v>3247.4</v>
      </c>
      <c r="F271" s="12">
        <v>3778.5</v>
      </c>
      <c r="G271">
        <v>770.9</v>
      </c>
      <c r="H271" s="15">
        <f t="shared" si="8"/>
        <v>-806.80000000000018</v>
      </c>
      <c r="I271">
        <f t="shared" si="9"/>
        <v>-531.09999999999991</v>
      </c>
      <c r="K271" s="28">
        <v>424.25799999999998</v>
      </c>
      <c r="L271" s="28">
        <v>601.27099999999996</v>
      </c>
      <c r="M271" s="28">
        <v>7.8179999999999996</v>
      </c>
      <c r="N271" s="38">
        <v>0</v>
      </c>
    </row>
    <row r="272" spans="1:16" x14ac:dyDescent="0.25">
      <c r="B272" s="27" t="s">
        <v>69</v>
      </c>
      <c r="C272" s="9">
        <v>4995.3</v>
      </c>
      <c r="D272" s="8">
        <v>5821.9</v>
      </c>
      <c r="E272" s="14">
        <v>3268.5</v>
      </c>
      <c r="F272" s="12">
        <v>3843.8</v>
      </c>
      <c r="G272">
        <v>757</v>
      </c>
      <c r="H272" s="15">
        <f t="shared" si="8"/>
        <v>-826.59999999999945</v>
      </c>
      <c r="I272">
        <f t="shared" si="9"/>
        <v>-575.30000000000018</v>
      </c>
      <c r="K272" s="28">
        <v>442.62099999999998</v>
      </c>
      <c r="L272" s="28">
        <v>587.84699999999998</v>
      </c>
      <c r="M272" s="28">
        <v>12.331</v>
      </c>
      <c r="N272" s="38">
        <v>0</v>
      </c>
    </row>
    <row r="273" spans="1:14" x14ac:dyDescent="0.25">
      <c r="B273" s="27" t="s">
        <v>70</v>
      </c>
      <c r="C273" s="9">
        <v>5060.5</v>
      </c>
      <c r="D273" s="8">
        <v>5872.1</v>
      </c>
      <c r="E273" s="14">
        <v>3296.2</v>
      </c>
      <c r="F273" s="12">
        <v>3887.2</v>
      </c>
      <c r="G273">
        <v>753.6</v>
      </c>
      <c r="H273" s="15">
        <f t="shared" si="8"/>
        <v>-811.60000000000036</v>
      </c>
      <c r="I273">
        <f t="shared" si="9"/>
        <v>-591</v>
      </c>
      <c r="K273" s="28">
        <v>446.98500000000001</v>
      </c>
      <c r="L273" s="28">
        <v>601.51499999999999</v>
      </c>
      <c r="M273" s="28">
        <v>11.743</v>
      </c>
      <c r="N273" s="38">
        <v>0</v>
      </c>
    </row>
    <row r="274" spans="1:14" x14ac:dyDescent="0.25">
      <c r="B274" s="27" t="s">
        <v>71</v>
      </c>
      <c r="C274" s="9">
        <v>5073.3</v>
      </c>
      <c r="D274" s="8">
        <v>5938.6</v>
      </c>
      <c r="E274" s="14">
        <v>3296.8</v>
      </c>
      <c r="F274" s="12">
        <v>3929.1</v>
      </c>
      <c r="G274">
        <v>746.7</v>
      </c>
      <c r="H274" s="15">
        <f t="shared" si="8"/>
        <v>-865.30000000000018</v>
      </c>
      <c r="I274">
        <f t="shared" si="9"/>
        <v>-632.29999999999973</v>
      </c>
      <c r="K274" s="28">
        <v>438.60300000000001</v>
      </c>
      <c r="L274" s="28">
        <v>605.98599999999999</v>
      </c>
      <c r="M274" s="28">
        <v>9.2330000000000005</v>
      </c>
      <c r="N274" s="38">
        <v>0</v>
      </c>
    </row>
    <row r="275" spans="1:14" x14ac:dyDescent="0.25">
      <c r="A275" s="26">
        <v>2014</v>
      </c>
      <c r="B275" s="27" t="s">
        <v>72</v>
      </c>
      <c r="C275" s="9">
        <v>5097</v>
      </c>
      <c r="D275" s="8">
        <v>5947.5</v>
      </c>
      <c r="E275" s="14">
        <v>3307.5</v>
      </c>
      <c r="F275" s="12">
        <v>3915.9</v>
      </c>
      <c r="G275">
        <v>740</v>
      </c>
      <c r="H275" s="15">
        <f t="shared" si="8"/>
        <v>-850.5</v>
      </c>
      <c r="I275">
        <f t="shared" si="9"/>
        <v>-608.40000000000009</v>
      </c>
      <c r="K275" s="28">
        <v>428.36500000000001</v>
      </c>
      <c r="L275" s="28">
        <v>612.01599999999996</v>
      </c>
      <c r="M275" s="28">
        <v>12.737</v>
      </c>
      <c r="N275">
        <v>0</v>
      </c>
    </row>
    <row r="276" spans="1:14" x14ac:dyDescent="0.25">
      <c r="B276" s="27" t="s">
        <v>69</v>
      </c>
      <c r="C276" s="9">
        <v>5181.1000000000004</v>
      </c>
      <c r="D276" s="8">
        <v>5962.5</v>
      </c>
      <c r="E276" s="14">
        <v>3388.3</v>
      </c>
      <c r="F276" s="12">
        <v>3939.9</v>
      </c>
      <c r="G276">
        <v>752.5</v>
      </c>
      <c r="H276" s="15">
        <f t="shared" si="8"/>
        <v>-781.39999999999964</v>
      </c>
      <c r="I276">
        <f t="shared" si="9"/>
        <v>-551.59999999999991</v>
      </c>
      <c r="K276" s="28">
        <v>384.27199999999999</v>
      </c>
      <c r="L276" s="28">
        <v>606.14800000000002</v>
      </c>
      <c r="M276" s="28">
        <v>7.726</v>
      </c>
      <c r="N276">
        <v>0</v>
      </c>
    </row>
    <row r="277" spans="1:14" x14ac:dyDescent="0.25">
      <c r="B277" s="27" t="s">
        <v>70</v>
      </c>
      <c r="C277" s="9">
        <v>5269.9</v>
      </c>
      <c r="D277" s="8">
        <v>6079.2</v>
      </c>
      <c r="E277" s="14">
        <v>3446.1</v>
      </c>
      <c r="F277" s="12">
        <v>4017.7</v>
      </c>
      <c r="G277">
        <v>730.9</v>
      </c>
      <c r="H277" s="15">
        <f t="shared" si="8"/>
        <v>-809.30000000000018</v>
      </c>
      <c r="I277">
        <f t="shared" si="9"/>
        <v>-571.59999999999991</v>
      </c>
      <c r="K277" s="28">
        <v>445.04399999999998</v>
      </c>
      <c r="L277" s="28">
        <v>626.89099999999996</v>
      </c>
      <c r="M277" s="28">
        <v>9.1069999999999993</v>
      </c>
      <c r="N277">
        <v>0</v>
      </c>
    </row>
    <row r="278" spans="1:14" x14ac:dyDescent="0.25">
      <c r="B278" s="27" t="s">
        <v>71</v>
      </c>
      <c r="C278" s="9">
        <v>5268.7</v>
      </c>
      <c r="D278" s="8">
        <v>6136.2</v>
      </c>
      <c r="E278" s="14">
        <v>3446.1</v>
      </c>
      <c r="F278" s="12">
        <v>4057.1</v>
      </c>
      <c r="G278">
        <v>729.5</v>
      </c>
      <c r="H278" s="15">
        <f t="shared" si="8"/>
        <v>-867.5</v>
      </c>
      <c r="I278">
        <f t="shared" si="9"/>
        <v>-611</v>
      </c>
      <c r="K278" s="28">
        <v>460.61500000000001</v>
      </c>
      <c r="L278" s="28">
        <v>630.99599999999998</v>
      </c>
      <c r="M278" s="28">
        <v>8.3569999999999993</v>
      </c>
      <c r="N278">
        <v>0</v>
      </c>
    </row>
    <row r="279" spans="1:14" x14ac:dyDescent="0.25">
      <c r="A279" s="26">
        <v>2015</v>
      </c>
      <c r="B279" s="27" t="s">
        <v>72</v>
      </c>
      <c r="C279" s="9">
        <v>5406.3</v>
      </c>
      <c r="D279" s="8">
        <v>6118.1</v>
      </c>
      <c r="E279" s="14">
        <v>3504.9</v>
      </c>
      <c r="F279" s="12">
        <v>4046.1</v>
      </c>
      <c r="G279">
        <v>732.7</v>
      </c>
      <c r="H279" s="15">
        <f t="shared" si="8"/>
        <v>-711.80000000000018</v>
      </c>
      <c r="I279">
        <f t="shared" si="9"/>
        <v>-541.19999999999982</v>
      </c>
      <c r="K279" s="28">
        <v>427.22300000000001</v>
      </c>
      <c r="L279" s="28">
        <v>621.98099999999999</v>
      </c>
      <c r="M279" s="28">
        <v>5.9169999999999998</v>
      </c>
      <c r="N279">
        <v>0</v>
      </c>
    </row>
    <row r="280" spans="1:14" x14ac:dyDescent="0.25">
      <c r="B280" s="27" t="s">
        <v>69</v>
      </c>
      <c r="C280" s="9">
        <v>5284.4</v>
      </c>
      <c r="D280" s="8">
        <v>6172.4</v>
      </c>
      <c r="E280" s="14">
        <v>3447.2</v>
      </c>
      <c r="F280" s="12">
        <v>4085.2</v>
      </c>
      <c r="G280">
        <v>726.5</v>
      </c>
      <c r="H280" s="15">
        <f t="shared" si="8"/>
        <v>-888</v>
      </c>
      <c r="I280">
        <f t="shared" si="9"/>
        <v>-638</v>
      </c>
      <c r="K280" s="28">
        <v>437.79899999999998</v>
      </c>
      <c r="L280" s="28">
        <v>636.40800000000002</v>
      </c>
      <c r="M280" s="28">
        <v>5.9039999999999999</v>
      </c>
      <c r="N280">
        <v>0</v>
      </c>
    </row>
    <row r="281" spans="1:14" x14ac:dyDescent="0.25">
      <c r="B281" s="27" t="s">
        <v>70</v>
      </c>
      <c r="C281" s="9">
        <v>5305.5</v>
      </c>
      <c r="D281" s="8">
        <v>6219.5</v>
      </c>
      <c r="E281" s="14">
        <v>3448.4</v>
      </c>
      <c r="F281" s="12">
        <v>4117.3</v>
      </c>
      <c r="G281">
        <v>729.6</v>
      </c>
      <c r="H281" s="15">
        <f t="shared" si="8"/>
        <v>-914</v>
      </c>
      <c r="I281">
        <f t="shared" si="9"/>
        <v>-668.90000000000009</v>
      </c>
      <c r="K281" s="28">
        <v>449.375</v>
      </c>
      <c r="L281" s="28">
        <v>630.23400000000004</v>
      </c>
      <c r="M281" s="28">
        <v>5.6509999999999998</v>
      </c>
      <c r="N281">
        <v>0</v>
      </c>
    </row>
    <row r="282" spans="1:14" x14ac:dyDescent="0.25">
      <c r="B282" s="27" t="s">
        <v>71</v>
      </c>
      <c r="C282" s="9">
        <v>5369</v>
      </c>
      <c r="D282" s="8">
        <v>6284.5</v>
      </c>
      <c r="E282" s="14">
        <v>3491.8</v>
      </c>
      <c r="F282" s="12">
        <v>4166.7</v>
      </c>
      <c r="G282">
        <v>724.8</v>
      </c>
      <c r="H282" s="15">
        <f t="shared" si="8"/>
        <v>-915.5</v>
      </c>
      <c r="I282">
        <f t="shared" si="9"/>
        <v>-674.89999999999964</v>
      </c>
      <c r="K282" s="28">
        <v>461.10700000000003</v>
      </c>
      <c r="L282" s="28">
        <v>627.08199999999999</v>
      </c>
      <c r="M282" s="28">
        <v>5.6159999999999997</v>
      </c>
      <c r="N282">
        <v>0</v>
      </c>
    </row>
    <row r="283" spans="1:14" x14ac:dyDescent="0.25">
      <c r="A283" s="26">
        <v>2016</v>
      </c>
      <c r="B283" s="27" t="s">
        <v>72</v>
      </c>
      <c r="C283" s="9">
        <v>5402.2</v>
      </c>
      <c r="D283" s="8">
        <v>6328.5</v>
      </c>
      <c r="E283" s="14">
        <v>3514.4</v>
      </c>
      <c r="F283" s="12">
        <v>4192.8999999999996</v>
      </c>
      <c r="G283">
        <v>722.4</v>
      </c>
      <c r="H283" s="15">
        <f t="shared" si="8"/>
        <v>-926.30000000000018</v>
      </c>
      <c r="I283">
        <f t="shared" si="9"/>
        <v>-678.49999999999955</v>
      </c>
      <c r="K283" s="28">
        <v>471.65499999999997</v>
      </c>
      <c r="L283" s="28">
        <v>632.23900000000003</v>
      </c>
      <c r="M283" s="28">
        <v>9.7219999999999995</v>
      </c>
    </row>
    <row r="284" spans="1:14" x14ac:dyDescent="0.25">
      <c r="B284" s="27" t="s">
        <v>69</v>
      </c>
      <c r="C284" s="9">
        <v>5465.9</v>
      </c>
      <c r="D284" s="8">
        <v>6387.6</v>
      </c>
      <c r="E284" s="14">
        <v>3572.4</v>
      </c>
      <c r="F284" s="12">
        <v>4228.3</v>
      </c>
      <c r="G284">
        <v>730.6</v>
      </c>
      <c r="H284" s="15">
        <f t="shared" si="8"/>
        <v>-921.70000000000073</v>
      </c>
      <c r="I284">
        <f t="shared" si="9"/>
        <v>-655.90000000000009</v>
      </c>
      <c r="K284" s="28">
        <v>481.51</v>
      </c>
      <c r="L284" s="28">
        <v>637.08100000000002</v>
      </c>
      <c r="M284" s="28">
        <v>8.73</v>
      </c>
    </row>
    <row r="285" spans="1:14" x14ac:dyDescent="0.25">
      <c r="B285" s="27" t="s">
        <v>70</v>
      </c>
      <c r="C285" s="9">
        <v>5443.8</v>
      </c>
      <c r="D285" s="8">
        <v>6376.2</v>
      </c>
      <c r="E285" s="14">
        <v>3538.8</v>
      </c>
      <c r="F285" s="12">
        <v>4200.3</v>
      </c>
      <c r="G285">
        <v>731.5</v>
      </c>
      <c r="H285" s="15">
        <f t="shared" si="8"/>
        <v>-932.39999999999964</v>
      </c>
      <c r="I285">
        <f t="shared" si="9"/>
        <v>-661.5</v>
      </c>
      <c r="K285" s="28">
        <v>455.99599999999998</v>
      </c>
      <c r="L285" s="28">
        <v>642.29300000000001</v>
      </c>
      <c r="M285" s="28">
        <v>7.9249999999999998</v>
      </c>
    </row>
    <row r="286" spans="1:14" x14ac:dyDescent="0.25">
      <c r="B286" s="27" t="s">
        <v>71</v>
      </c>
      <c r="C286" s="9">
        <v>5524</v>
      </c>
      <c r="D286" s="8">
        <v>6439.3</v>
      </c>
      <c r="E286" s="14">
        <v>3590.3</v>
      </c>
      <c r="F286" s="12">
        <v>4250.8999999999996</v>
      </c>
      <c r="G286">
        <v>734.9</v>
      </c>
      <c r="H286" s="15">
        <f t="shared" si="8"/>
        <v>-915.30000000000018</v>
      </c>
      <c r="I286">
        <f t="shared" si="9"/>
        <v>-660.59999999999945</v>
      </c>
      <c r="K286" s="28">
        <v>467.036</v>
      </c>
      <c r="L286" s="28">
        <v>640.20699999999999</v>
      </c>
      <c r="M286" s="28">
        <v>89.277000000000001</v>
      </c>
    </row>
    <row r="287" spans="1:14" x14ac:dyDescent="0.25">
      <c r="A287" s="26">
        <v>2017</v>
      </c>
      <c r="B287" s="27" t="s">
        <v>72</v>
      </c>
      <c r="C287" s="9">
        <v>5501.4</v>
      </c>
      <c r="D287" s="8">
        <v>6549.9</v>
      </c>
      <c r="E287" s="14">
        <v>3533.6</v>
      </c>
      <c r="F287" s="12">
        <v>4337.2</v>
      </c>
      <c r="G287">
        <v>746.7</v>
      </c>
      <c r="H287" s="15">
        <f t="shared" si="8"/>
        <v>-1048.5</v>
      </c>
      <c r="I287">
        <f t="shared" si="9"/>
        <v>-803.59999999999991</v>
      </c>
      <c r="K287" s="28">
        <v>521.096</v>
      </c>
      <c r="L287" s="28">
        <v>653.17600000000004</v>
      </c>
      <c r="M287" s="28">
        <v>8.4440000000000008</v>
      </c>
    </row>
    <row r="288" spans="1:14" x14ac:dyDescent="0.25">
      <c r="B288" s="27" t="s">
        <v>69</v>
      </c>
      <c r="C288" s="9">
        <v>5413.1</v>
      </c>
      <c r="D288" s="8">
        <v>6613.4</v>
      </c>
      <c r="E288" s="14">
        <v>3428.3</v>
      </c>
      <c r="F288" s="12">
        <v>4398.2</v>
      </c>
      <c r="G288">
        <v>743.1</v>
      </c>
      <c r="H288" s="15">
        <f t="shared" si="8"/>
        <v>-1200.2999999999993</v>
      </c>
      <c r="I288">
        <f t="shared" si="9"/>
        <v>-969.89999999999964</v>
      </c>
      <c r="K288" s="28">
        <v>525.51700000000005</v>
      </c>
      <c r="L288" s="28">
        <v>659.80799999999999</v>
      </c>
      <c r="M288" s="28">
        <v>8.39</v>
      </c>
    </row>
    <row r="289" spans="1:14" x14ac:dyDescent="0.25">
      <c r="B289" s="27" t="s">
        <v>70</v>
      </c>
      <c r="C289" s="9">
        <v>5460.5</v>
      </c>
      <c r="D289" s="8">
        <v>6696.6</v>
      </c>
      <c r="E289" s="14">
        <v>3456.2</v>
      </c>
      <c r="F289" s="12">
        <v>4449.8999999999996</v>
      </c>
      <c r="G289">
        <v>750.7</v>
      </c>
      <c r="H289" s="15">
        <f t="shared" si="8"/>
        <v>-1236.1000000000004</v>
      </c>
      <c r="I289">
        <f t="shared" si="9"/>
        <v>-993.69999999999982</v>
      </c>
      <c r="K289" s="28">
        <v>534.53300000000002</v>
      </c>
      <c r="L289" s="28">
        <v>675.59500000000003</v>
      </c>
      <c r="M289" s="28">
        <v>8.1829999999999998</v>
      </c>
    </row>
    <row r="290" spans="1:14" x14ac:dyDescent="0.25">
      <c r="B290" s="27" t="s">
        <v>71</v>
      </c>
      <c r="C290" s="9">
        <v>5576.8</v>
      </c>
      <c r="D290" s="8">
        <v>6768.8</v>
      </c>
      <c r="E290" s="14">
        <v>3547.5</v>
      </c>
      <c r="F290" s="12">
        <v>4508.1000000000004</v>
      </c>
      <c r="G290">
        <v>759</v>
      </c>
      <c r="H290" s="15">
        <f t="shared" si="8"/>
        <v>-1192</v>
      </c>
      <c r="I290">
        <f t="shared" si="9"/>
        <v>-960.60000000000036</v>
      </c>
      <c r="K290" s="28">
        <v>554.35400000000004</v>
      </c>
      <c r="L290" s="28">
        <v>686.46600000000001</v>
      </c>
      <c r="M290" s="28">
        <v>28.117000000000001</v>
      </c>
    </row>
    <row r="291" spans="1:14" x14ac:dyDescent="0.25">
      <c r="A291" s="26">
        <v>2018</v>
      </c>
      <c r="B291" s="27" t="s">
        <v>72</v>
      </c>
      <c r="C291" s="9">
        <v>5575.2</v>
      </c>
      <c r="D291" s="8">
        <v>6857.8</v>
      </c>
      <c r="E291" s="14">
        <v>3552.1</v>
      </c>
      <c r="F291" s="12">
        <v>4571.7</v>
      </c>
      <c r="G291">
        <v>772.6</v>
      </c>
      <c r="H291" s="15">
        <f t="shared" si="8"/>
        <v>-1282.6000000000004</v>
      </c>
      <c r="I291">
        <f t="shared" si="9"/>
        <v>-1019.5999999999999</v>
      </c>
      <c r="K291" s="28">
        <v>566.68100000000004</v>
      </c>
      <c r="L291" s="28">
        <v>688.51599999999996</v>
      </c>
      <c r="M291" s="28">
        <v>7.04</v>
      </c>
    </row>
    <row r="292" spans="1:14" x14ac:dyDescent="0.25">
      <c r="B292" s="27" t="s">
        <v>69</v>
      </c>
      <c r="C292" s="9">
        <v>5626.5</v>
      </c>
      <c r="D292" s="8">
        <v>6942.9</v>
      </c>
      <c r="E292" s="14">
        <v>3563.7</v>
      </c>
      <c r="F292" s="12">
        <v>4658.8999999999996</v>
      </c>
      <c r="G292">
        <v>784.3</v>
      </c>
      <c r="H292" s="15">
        <f t="shared" si="8"/>
        <v>-1316.3999999999996</v>
      </c>
      <c r="I292">
        <f t="shared" si="9"/>
        <v>-1095.1999999999998</v>
      </c>
      <c r="K292" s="28">
        <v>545.47799999999995</v>
      </c>
      <c r="L292" s="28">
        <v>715.41600000000005</v>
      </c>
      <c r="M292" s="28">
        <v>6.9390000000000001</v>
      </c>
    </row>
    <row r="293" spans="1:14" x14ac:dyDescent="0.25">
      <c r="B293" s="27" t="s">
        <v>70</v>
      </c>
      <c r="G293">
        <v>799.6</v>
      </c>
      <c r="H293" s="15">
        <f t="shared" si="8"/>
        <v>0</v>
      </c>
      <c r="I293">
        <f t="shared" si="9"/>
        <v>0</v>
      </c>
      <c r="K293" s="28"/>
      <c r="L293" s="28"/>
      <c r="M293" s="28"/>
    </row>
    <row r="294" spans="1:14" x14ac:dyDescent="0.25">
      <c r="B294" s="27" t="s">
        <v>71</v>
      </c>
      <c r="G294">
        <v>809.2</v>
      </c>
      <c r="H294" s="15">
        <f t="shared" si="8"/>
        <v>0</v>
      </c>
      <c r="I294">
        <f t="shared" si="9"/>
        <v>0</v>
      </c>
      <c r="K294" s="28"/>
      <c r="L294" s="28"/>
      <c r="M294" s="28"/>
      <c r="N294" s="29">
        <v>43374</v>
      </c>
    </row>
    <row r="295" spans="1:14" x14ac:dyDescent="0.25">
      <c r="A295" s="26">
        <v>2019</v>
      </c>
      <c r="B295" s="27" t="s">
        <v>72</v>
      </c>
      <c r="K295" s="28"/>
      <c r="L295" s="28"/>
      <c r="M295" s="28"/>
      <c r="N295" s="29">
        <v>43466</v>
      </c>
    </row>
    <row r="296" spans="1:14" x14ac:dyDescent="0.25">
      <c r="K296" s="28"/>
      <c r="L296" s="28"/>
      <c r="M296" s="28"/>
    </row>
    <row r="297" spans="1:14" x14ac:dyDescent="0.25">
      <c r="K297" s="28"/>
      <c r="L297" s="28"/>
      <c r="M297" s="28"/>
    </row>
    <row r="298" spans="1:14" x14ac:dyDescent="0.25">
      <c r="K298" s="28"/>
      <c r="L298" s="28"/>
      <c r="M298" s="28"/>
    </row>
    <row r="299" spans="1:14" x14ac:dyDescent="0.25">
      <c r="K299" s="28"/>
      <c r="L299" s="28"/>
      <c r="M299" s="28"/>
    </row>
    <row r="300" spans="1:14" x14ac:dyDescent="0.25">
      <c r="K300" s="28"/>
      <c r="L300" s="28"/>
      <c r="M300" s="28"/>
    </row>
    <row r="301" spans="1:14" x14ac:dyDescent="0.25">
      <c r="K301" s="28"/>
      <c r="L301" s="28"/>
      <c r="M301" s="28"/>
    </row>
    <row r="302" spans="1:14" x14ac:dyDescent="0.25">
      <c r="K302" s="28"/>
      <c r="L302" s="28"/>
      <c r="M302" s="28"/>
    </row>
    <row r="303" spans="1:14" x14ac:dyDescent="0.25">
      <c r="K303" s="28"/>
      <c r="L303" s="28"/>
      <c r="M303" s="28"/>
    </row>
    <row r="304" spans="1:14" x14ac:dyDescent="0.25">
      <c r="K304" s="28"/>
      <c r="L304" s="28"/>
      <c r="M304" s="28"/>
    </row>
    <row r="305" spans="11:13" x14ac:dyDescent="0.25">
      <c r="K305" s="28"/>
      <c r="L305" s="28"/>
      <c r="M305" s="28"/>
    </row>
    <row r="306" spans="11:13" x14ac:dyDescent="0.25">
      <c r="K306" s="28"/>
      <c r="L306" s="28"/>
      <c r="M306" s="28"/>
    </row>
    <row r="307" spans="11:13" x14ac:dyDescent="0.25">
      <c r="K307" s="28"/>
      <c r="L307" s="28"/>
      <c r="M307" s="28"/>
    </row>
    <row r="308" spans="11:13" x14ac:dyDescent="0.25">
      <c r="K308" s="28"/>
      <c r="L308" s="28"/>
      <c r="M308" s="28"/>
    </row>
    <row r="309" spans="11:13" x14ac:dyDescent="0.25">
      <c r="K309" s="28"/>
    </row>
    <row r="310" spans="11:13" x14ac:dyDescent="0.25">
      <c r="K310" s="28"/>
    </row>
    <row r="311" spans="11:13" x14ac:dyDescent="0.25">
      <c r="K311" s="28"/>
    </row>
    <row r="312" spans="11:13" x14ac:dyDescent="0.25">
      <c r="K312" s="28"/>
    </row>
    <row r="313" spans="11:13" x14ac:dyDescent="0.25">
      <c r="K313" s="28"/>
    </row>
    <row r="314" spans="11:13" x14ac:dyDescent="0.25">
      <c r="K314" s="28"/>
    </row>
    <row r="315" spans="11:13" x14ac:dyDescent="0.25">
      <c r="K315" s="28"/>
    </row>
    <row r="316" spans="11:13" x14ac:dyDescent="0.25">
      <c r="K316" s="28"/>
    </row>
    <row r="317" spans="11:13" x14ac:dyDescent="0.25">
      <c r="K317" s="28"/>
    </row>
    <row r="318" spans="11:13" x14ac:dyDescent="0.25">
      <c r="K318" s="28"/>
    </row>
    <row r="319" spans="11:13" x14ac:dyDescent="0.25">
      <c r="K319" s="28"/>
    </row>
    <row r="320" spans="11:13" x14ac:dyDescent="0.25">
      <c r="K320" s="28"/>
    </row>
    <row r="321" spans="11:11" x14ac:dyDescent="0.25">
      <c r="K321" s="28"/>
    </row>
    <row r="322" spans="11:11" x14ac:dyDescent="0.25">
      <c r="K322" s="28"/>
    </row>
    <row r="323" spans="11:11" x14ac:dyDescent="0.25">
      <c r="K323" s="28"/>
    </row>
    <row r="324" spans="11:11" x14ac:dyDescent="0.25">
      <c r="K324" s="28"/>
    </row>
    <row r="325" spans="11:11" x14ac:dyDescent="0.25">
      <c r="K325" s="28"/>
    </row>
    <row r="326" spans="11:11" x14ac:dyDescent="0.25">
      <c r="K326" s="28"/>
    </row>
    <row r="327" spans="11:11" x14ac:dyDescent="0.25">
      <c r="K327" s="28"/>
    </row>
    <row r="328" spans="11:11" x14ac:dyDescent="0.25">
      <c r="K328" s="28"/>
    </row>
    <row r="329" spans="11:11" x14ac:dyDescent="0.25">
      <c r="K329" s="28"/>
    </row>
    <row r="330" spans="11:11" x14ac:dyDescent="0.25">
      <c r="K330" s="28"/>
    </row>
    <row r="331" spans="11:11" x14ac:dyDescent="0.25">
      <c r="K331" s="28"/>
    </row>
    <row r="332" spans="11:11" x14ac:dyDescent="0.25">
      <c r="K332" s="28"/>
    </row>
    <row r="333" spans="11:11" x14ac:dyDescent="0.25">
      <c r="K333" s="28"/>
    </row>
    <row r="334" spans="11:11" x14ac:dyDescent="0.25">
      <c r="K334" s="28"/>
    </row>
    <row r="335" spans="11:11" x14ac:dyDescent="0.25">
      <c r="K335" s="28"/>
    </row>
    <row r="336" spans="11:11" x14ac:dyDescent="0.25">
      <c r="K336" s="28"/>
    </row>
    <row r="337" spans="11:11" x14ac:dyDescent="0.25">
      <c r="K337" s="28"/>
    </row>
    <row r="338" spans="11:11" x14ac:dyDescent="0.25">
      <c r="K338" s="28"/>
    </row>
    <row r="339" spans="11:11" x14ac:dyDescent="0.25">
      <c r="K339" s="28"/>
    </row>
    <row r="340" spans="11:11" x14ac:dyDescent="0.25">
      <c r="K340" s="28"/>
    </row>
    <row r="341" spans="11:11" x14ac:dyDescent="0.25">
      <c r="K341" s="28"/>
    </row>
    <row r="342" spans="11:11" x14ac:dyDescent="0.25">
      <c r="K342" s="28"/>
    </row>
    <row r="343" spans="11:11" x14ac:dyDescent="0.25">
      <c r="K343" s="28"/>
    </row>
    <row r="344" spans="11:11" x14ac:dyDescent="0.25">
      <c r="K344" s="28"/>
    </row>
    <row r="345" spans="11:11" x14ac:dyDescent="0.25">
      <c r="K345" s="28"/>
    </row>
    <row r="346" spans="11:11" x14ac:dyDescent="0.25">
      <c r="K346" s="28"/>
    </row>
    <row r="347" spans="11:11" x14ac:dyDescent="0.25">
      <c r="K347" s="28"/>
    </row>
    <row r="348" spans="11:11" x14ac:dyDescent="0.25">
      <c r="K348" s="28"/>
    </row>
    <row r="349" spans="11:11" x14ac:dyDescent="0.25">
      <c r="K349" s="28"/>
    </row>
    <row r="350" spans="11:11" x14ac:dyDescent="0.25">
      <c r="K350" s="28"/>
    </row>
    <row r="351" spans="11:11" x14ac:dyDescent="0.25">
      <c r="K351" s="28"/>
    </row>
    <row r="352" spans="11:11" x14ac:dyDescent="0.25">
      <c r="K352" s="28"/>
    </row>
    <row r="353" spans="11:11" x14ac:dyDescent="0.25">
      <c r="K353" s="28"/>
    </row>
    <row r="354" spans="11:11" x14ac:dyDescent="0.25">
      <c r="K354" s="28"/>
    </row>
    <row r="355" spans="11:11" x14ac:dyDescent="0.25">
      <c r="K355" s="28"/>
    </row>
    <row r="356" spans="11:11" x14ac:dyDescent="0.25">
      <c r="K356" s="28"/>
    </row>
    <row r="357" spans="11:11" x14ac:dyDescent="0.25">
      <c r="K357" s="28"/>
    </row>
    <row r="358" spans="11:11" x14ac:dyDescent="0.25">
      <c r="K358" s="28"/>
    </row>
    <row r="359" spans="11:11" x14ac:dyDescent="0.25">
      <c r="K359" s="28"/>
    </row>
    <row r="360" spans="11:11" x14ac:dyDescent="0.25">
      <c r="K360" s="28"/>
    </row>
    <row r="361" spans="11:11" x14ac:dyDescent="0.25">
      <c r="K361" s="28"/>
    </row>
    <row r="362" spans="11:11" x14ac:dyDescent="0.25">
      <c r="K362" s="28"/>
    </row>
    <row r="363" spans="11:11" x14ac:dyDescent="0.25">
      <c r="K363" s="28"/>
    </row>
    <row r="364" spans="11:11" x14ac:dyDescent="0.25">
      <c r="K364" s="28"/>
    </row>
    <row r="365" spans="11:11" x14ac:dyDescent="0.25">
      <c r="K365" s="28"/>
    </row>
    <row r="366" spans="11:11" x14ac:dyDescent="0.25">
      <c r="K366" s="28"/>
    </row>
    <row r="367" spans="11:11" x14ac:dyDescent="0.25">
      <c r="K367" s="28"/>
    </row>
    <row r="368" spans="11:11" x14ac:dyDescent="0.25">
      <c r="K368" s="28"/>
    </row>
    <row r="369" spans="11:11" x14ac:dyDescent="0.25">
      <c r="K369" s="28"/>
    </row>
    <row r="370" spans="11:11" x14ac:dyDescent="0.25">
      <c r="K370" s="28"/>
    </row>
    <row r="371" spans="11:11" x14ac:dyDescent="0.25">
      <c r="K371" s="28"/>
    </row>
    <row r="372" spans="11:11" x14ac:dyDescent="0.25">
      <c r="K372" s="28"/>
    </row>
    <row r="373" spans="11:11" x14ac:dyDescent="0.25">
      <c r="K373" s="28"/>
    </row>
    <row r="374" spans="11:11" x14ac:dyDescent="0.25">
      <c r="K374" s="28"/>
    </row>
    <row r="375" spans="11:11" x14ac:dyDescent="0.25">
      <c r="K375" s="28"/>
    </row>
    <row r="376" spans="11:11" x14ac:dyDescent="0.25">
      <c r="K376" s="28"/>
    </row>
    <row r="377" spans="11:11" x14ac:dyDescent="0.25">
      <c r="K377" s="28"/>
    </row>
    <row r="378" spans="11:11" x14ac:dyDescent="0.25">
      <c r="K378" s="28"/>
    </row>
    <row r="379" spans="11:11" x14ac:dyDescent="0.25">
      <c r="K379" s="28"/>
    </row>
    <row r="380" spans="11:11" x14ac:dyDescent="0.25">
      <c r="K380" s="28"/>
    </row>
    <row r="381" spans="11:11" x14ac:dyDescent="0.25">
      <c r="K381" s="28"/>
    </row>
    <row r="382" spans="11:11" x14ac:dyDescent="0.25">
      <c r="K382" s="28"/>
    </row>
    <row r="383" spans="11:11" x14ac:dyDescent="0.25">
      <c r="K383" s="28"/>
    </row>
    <row r="384" spans="11:11" x14ac:dyDescent="0.25">
      <c r="K384" s="28"/>
    </row>
    <row r="385" spans="11:11" x14ac:dyDescent="0.25">
      <c r="K385" s="28"/>
    </row>
    <row r="386" spans="11:11" x14ac:dyDescent="0.25">
      <c r="K386" s="28"/>
    </row>
    <row r="387" spans="11:11" x14ac:dyDescent="0.25">
      <c r="K387" s="28"/>
    </row>
    <row r="388" spans="11:11" x14ac:dyDescent="0.25">
      <c r="K388" s="28"/>
    </row>
    <row r="389" spans="11:11" x14ac:dyDescent="0.25">
      <c r="K389" s="28"/>
    </row>
    <row r="390" spans="11:11" x14ac:dyDescent="0.25">
      <c r="K390" s="28"/>
    </row>
    <row r="391" spans="11:11" x14ac:dyDescent="0.25">
      <c r="K391" s="28"/>
    </row>
    <row r="392" spans="11:11" x14ac:dyDescent="0.25">
      <c r="K392" s="28"/>
    </row>
    <row r="393" spans="11:11" x14ac:dyDescent="0.25">
      <c r="K393" s="28"/>
    </row>
    <row r="394" spans="11:11" x14ac:dyDescent="0.25">
      <c r="K394" s="28"/>
    </row>
    <row r="395" spans="11:11" x14ac:dyDescent="0.25">
      <c r="K395" s="28"/>
    </row>
    <row r="396" spans="11:11" x14ac:dyDescent="0.25">
      <c r="K396" s="28"/>
    </row>
    <row r="397" spans="11:11" x14ac:dyDescent="0.25">
      <c r="K397" s="28"/>
    </row>
    <row r="398" spans="11:11" x14ac:dyDescent="0.25">
      <c r="K398" s="28"/>
    </row>
    <row r="399" spans="11:11" x14ac:dyDescent="0.25">
      <c r="K399" s="28"/>
    </row>
    <row r="400" spans="11:11" x14ac:dyDescent="0.25">
      <c r="K400" s="28"/>
    </row>
    <row r="401" spans="11:11" x14ac:dyDescent="0.25">
      <c r="K401" s="28"/>
    </row>
    <row r="402" spans="11:11" x14ac:dyDescent="0.25">
      <c r="K402" s="28"/>
    </row>
    <row r="403" spans="11:11" x14ac:dyDescent="0.25">
      <c r="K403" s="28"/>
    </row>
    <row r="404" spans="11:11" x14ac:dyDescent="0.25">
      <c r="K404" s="28"/>
    </row>
    <row r="405" spans="11:11" x14ac:dyDescent="0.25">
      <c r="K405" s="28"/>
    </row>
    <row r="406" spans="11:11" x14ac:dyDescent="0.25">
      <c r="K406" s="28"/>
    </row>
    <row r="407" spans="11:11" x14ac:dyDescent="0.25">
      <c r="K407" s="28"/>
    </row>
    <row r="408" spans="11:11" x14ac:dyDescent="0.25">
      <c r="K408" s="28"/>
    </row>
    <row r="409" spans="11:11" x14ac:dyDescent="0.25">
      <c r="K409" s="28"/>
    </row>
    <row r="410" spans="11:11" x14ac:dyDescent="0.25">
      <c r="K410" s="28"/>
    </row>
    <row r="411" spans="11:11" x14ac:dyDescent="0.25">
      <c r="K411" s="28"/>
    </row>
    <row r="412" spans="11:11" x14ac:dyDescent="0.25">
      <c r="K412" s="28"/>
    </row>
    <row r="413" spans="11:11" x14ac:dyDescent="0.25">
      <c r="K413" s="28"/>
    </row>
    <row r="414" spans="11:11" x14ac:dyDescent="0.25">
      <c r="K414" s="28"/>
    </row>
    <row r="415" spans="11:11" x14ac:dyDescent="0.25">
      <c r="K415" s="28"/>
    </row>
    <row r="416" spans="11:11" x14ac:dyDescent="0.25">
      <c r="K416" s="28"/>
    </row>
    <row r="417" spans="11:11" x14ac:dyDescent="0.25">
      <c r="K417" s="28"/>
    </row>
    <row r="418" spans="11:11" x14ac:dyDescent="0.25">
      <c r="K418" s="28"/>
    </row>
    <row r="419" spans="11:11" x14ac:dyDescent="0.25">
      <c r="K419" s="28"/>
    </row>
    <row r="420" spans="11:11" x14ac:dyDescent="0.25">
      <c r="K420" s="28"/>
    </row>
    <row r="421" spans="11:11" x14ac:dyDescent="0.25">
      <c r="K421" s="28"/>
    </row>
    <row r="422" spans="11:11" x14ac:dyDescent="0.25">
      <c r="K422" s="28"/>
    </row>
    <row r="423" spans="11:11" x14ac:dyDescent="0.25">
      <c r="K423" s="28"/>
    </row>
    <row r="424" spans="11:11" x14ac:dyDescent="0.25">
      <c r="K424" s="28"/>
    </row>
    <row r="425" spans="11:11" x14ac:dyDescent="0.25">
      <c r="K425" s="28"/>
    </row>
    <row r="426" spans="11:11" x14ac:dyDescent="0.25">
      <c r="K426" s="28"/>
    </row>
    <row r="427" spans="11:11" x14ac:dyDescent="0.25">
      <c r="K427" s="28"/>
    </row>
    <row r="428" spans="11:11" x14ac:dyDescent="0.25">
      <c r="K428" s="28"/>
    </row>
    <row r="429" spans="11:11" x14ac:dyDescent="0.25">
      <c r="K429" s="28"/>
    </row>
    <row r="430" spans="11:11" x14ac:dyDescent="0.25">
      <c r="K430" s="28"/>
    </row>
    <row r="431" spans="11:11" x14ac:dyDescent="0.25">
      <c r="K431" s="28"/>
    </row>
    <row r="432" spans="11:11" x14ac:dyDescent="0.25">
      <c r="K432" s="28"/>
    </row>
    <row r="433" spans="11:11" x14ac:dyDescent="0.25">
      <c r="K433" s="28"/>
    </row>
    <row r="434" spans="11:11" x14ac:dyDescent="0.25">
      <c r="K434" s="28"/>
    </row>
    <row r="435" spans="11:11" x14ac:dyDescent="0.25">
      <c r="K435" s="28"/>
    </row>
    <row r="436" spans="11:11" x14ac:dyDescent="0.25">
      <c r="K436" s="28"/>
    </row>
    <row r="437" spans="11:11" x14ac:dyDescent="0.25">
      <c r="K437" s="28"/>
    </row>
    <row r="438" spans="11:11" x14ac:dyDescent="0.25">
      <c r="K438" s="28"/>
    </row>
    <row r="439" spans="11:11" x14ac:dyDescent="0.25">
      <c r="K439" s="28"/>
    </row>
    <row r="440" spans="11:11" x14ac:dyDescent="0.25">
      <c r="K440" s="28"/>
    </row>
    <row r="441" spans="11:11" x14ac:dyDescent="0.25">
      <c r="K441" s="28"/>
    </row>
  </sheetData>
  <mergeCells count="63">
    <mergeCell ref="A56:A59"/>
    <mergeCell ref="A60:A63"/>
    <mergeCell ref="A24:A27"/>
    <mergeCell ref="A28:A31"/>
    <mergeCell ref="A32:A35"/>
    <mergeCell ref="A36:A39"/>
    <mergeCell ref="A40:A43"/>
    <mergeCell ref="A44:A47"/>
    <mergeCell ref="A48:A51"/>
    <mergeCell ref="A52:A55"/>
    <mergeCell ref="A4:A7"/>
    <mergeCell ref="A8:A11"/>
    <mergeCell ref="A12:A15"/>
    <mergeCell ref="A16:A19"/>
    <mergeCell ref="A20:A23"/>
    <mergeCell ref="A160:A163"/>
    <mergeCell ref="A80:A83"/>
    <mergeCell ref="A84:A87"/>
    <mergeCell ref="A88:A91"/>
    <mergeCell ref="A92:A95"/>
    <mergeCell ref="A148:A151"/>
    <mergeCell ref="A72:A75"/>
    <mergeCell ref="A76:A79"/>
    <mergeCell ref="A152:A155"/>
    <mergeCell ref="A156:A159"/>
    <mergeCell ref="A64:A67"/>
    <mergeCell ref="A68:A71"/>
    <mergeCell ref="A208:A211"/>
    <mergeCell ref="A212:A215"/>
    <mergeCell ref="A164:A167"/>
    <mergeCell ref="A96:A99"/>
    <mergeCell ref="A100:A103"/>
    <mergeCell ref="A104:A107"/>
    <mergeCell ref="A108:A111"/>
    <mergeCell ref="A112:A115"/>
    <mergeCell ref="A116:A119"/>
    <mergeCell ref="A120:A123"/>
    <mergeCell ref="A124:A127"/>
    <mergeCell ref="A128:A131"/>
    <mergeCell ref="A132:A135"/>
    <mergeCell ref="A136:A139"/>
    <mergeCell ref="A140:A143"/>
    <mergeCell ref="A144:A147"/>
    <mergeCell ref="A188:A191"/>
    <mergeCell ref="A192:A195"/>
    <mergeCell ref="A196:A199"/>
    <mergeCell ref="A200:A203"/>
    <mergeCell ref="A204:A207"/>
    <mergeCell ref="A168:A171"/>
    <mergeCell ref="A172:A175"/>
    <mergeCell ref="A176:A179"/>
    <mergeCell ref="A180:A183"/>
    <mergeCell ref="A184:A187"/>
    <mergeCell ref="A252:A255"/>
    <mergeCell ref="A216:A219"/>
    <mergeCell ref="A220:A223"/>
    <mergeCell ref="A240:A243"/>
    <mergeCell ref="A244:A247"/>
    <mergeCell ref="A248:A251"/>
    <mergeCell ref="A224:A227"/>
    <mergeCell ref="A228:A231"/>
    <mergeCell ref="A232:A235"/>
    <mergeCell ref="A236:A239"/>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3C9E2-390C-4BB7-BBE3-1FADA4B59E09}">
  <dimension ref="A1:C76"/>
  <sheetViews>
    <sheetView topLeftCell="A64" workbookViewId="0">
      <selection activeCell="H74" sqref="H74"/>
    </sheetView>
  </sheetViews>
  <sheetFormatPr defaultRowHeight="15" x14ac:dyDescent="0.25"/>
  <cols>
    <col min="1" max="1" width="13.42578125" customWidth="1"/>
    <col min="2" max="2" width="26.7109375" customWidth="1"/>
  </cols>
  <sheetData>
    <row r="1" spans="1:3" x14ac:dyDescent="0.25">
      <c r="A1" s="32" t="s">
        <v>191</v>
      </c>
      <c r="B1" s="17" t="s">
        <v>83</v>
      </c>
      <c r="C1" t="s">
        <v>84</v>
      </c>
    </row>
    <row r="2" spans="1:3" ht="15.75" thickBot="1" x14ac:dyDescent="0.3">
      <c r="A2" s="33">
        <v>43373</v>
      </c>
      <c r="B2" s="18">
        <v>21516058183180.199</v>
      </c>
      <c r="C2" s="19">
        <f>(B2-B3)*100/B3</f>
        <v>6.2789056311402627</v>
      </c>
    </row>
    <row r="3" spans="1:3" ht="15.75" thickBot="1" x14ac:dyDescent="0.3">
      <c r="A3" s="33">
        <v>43008</v>
      </c>
      <c r="B3" s="18">
        <v>20244900016053.5</v>
      </c>
      <c r="C3" s="19">
        <f t="shared" ref="C3:C66" si="0">(B3-B4)*100/B4</f>
        <v>3.4304401291138635</v>
      </c>
    </row>
    <row r="4" spans="1:3" ht="15.75" thickBot="1" x14ac:dyDescent="0.3">
      <c r="A4" s="33">
        <v>42643</v>
      </c>
      <c r="B4" s="18">
        <v>19573444713936.699</v>
      </c>
      <c r="C4" s="19">
        <f t="shared" si="0"/>
        <v>7.83900070838743</v>
      </c>
    </row>
    <row r="5" spans="1:3" ht="15.75" thickBot="1" x14ac:dyDescent="0.3">
      <c r="A5" s="33">
        <v>42277</v>
      </c>
      <c r="B5" s="18">
        <v>18150617666484.301</v>
      </c>
      <c r="C5" s="19">
        <f t="shared" si="0"/>
        <v>1.832052165721614</v>
      </c>
    </row>
    <row r="6" spans="1:3" ht="15.75" thickBot="1" x14ac:dyDescent="0.3">
      <c r="A6" s="33">
        <v>41912</v>
      </c>
      <c r="B6" s="18">
        <v>17824071380733.801</v>
      </c>
      <c r="C6" s="19">
        <f t="shared" si="0"/>
        <v>6.4874892326548785</v>
      </c>
    </row>
    <row r="7" spans="1:3" ht="15.75" thickBot="1" x14ac:dyDescent="0.3">
      <c r="A7" s="33">
        <v>41547</v>
      </c>
      <c r="B7" s="18">
        <v>16738183526697.301</v>
      </c>
      <c r="C7" s="19">
        <f t="shared" si="0"/>
        <v>4.1823230603431734</v>
      </c>
    </row>
    <row r="8" spans="1:3" ht="15.75" thickBot="1" x14ac:dyDescent="0.3">
      <c r="A8" s="33">
        <v>41182</v>
      </c>
      <c r="B8" s="18">
        <v>16066241407385.801</v>
      </c>
      <c r="C8" s="19">
        <f t="shared" si="0"/>
        <v>8.6265836382763901</v>
      </c>
    </row>
    <row r="9" spans="1:3" ht="15.75" thickBot="1" x14ac:dyDescent="0.3">
      <c r="A9" s="33">
        <v>40816</v>
      </c>
      <c r="B9" s="18">
        <v>14790340328557.1</v>
      </c>
      <c r="C9" s="19">
        <f t="shared" si="0"/>
        <v>9.0602525587574174</v>
      </c>
    </row>
    <row r="10" spans="1:3" ht="15.75" thickBot="1" x14ac:dyDescent="0.3">
      <c r="A10" s="33">
        <v>40451</v>
      </c>
      <c r="B10" s="18">
        <v>13561623030891.699</v>
      </c>
      <c r="C10" s="19">
        <f t="shared" si="0"/>
        <v>13.869166609301919</v>
      </c>
    </row>
    <row r="11" spans="1:3" ht="15.75" thickBot="1" x14ac:dyDescent="0.3">
      <c r="A11" s="33">
        <v>40086</v>
      </c>
      <c r="B11" s="18">
        <v>11909829003511.699</v>
      </c>
      <c r="C11" s="19">
        <f t="shared" si="0"/>
        <v>18.804547017344166</v>
      </c>
    </row>
    <row r="12" spans="1:3" ht="15.75" thickBot="1" x14ac:dyDescent="0.3">
      <c r="A12" s="33">
        <v>39721</v>
      </c>
      <c r="B12" s="18">
        <v>10024724896912.4</v>
      </c>
      <c r="C12" s="19">
        <f t="shared" si="0"/>
        <v>11.291192973541998</v>
      </c>
    </row>
    <row r="13" spans="1:3" ht="15.75" thickBot="1" x14ac:dyDescent="0.3">
      <c r="A13" s="33">
        <v>39355</v>
      </c>
      <c r="B13" s="18">
        <v>9007653372262.4805</v>
      </c>
      <c r="C13" s="19">
        <f t="shared" si="0"/>
        <v>5.8855179171695564</v>
      </c>
    </row>
    <row r="14" spans="1:3" ht="15.75" thickBot="1" x14ac:dyDescent="0.3">
      <c r="A14" s="33">
        <v>38990</v>
      </c>
      <c r="B14" s="18">
        <v>8506973899215.2305</v>
      </c>
      <c r="C14" s="19">
        <f t="shared" si="0"/>
        <v>7.2391939448211566</v>
      </c>
    </row>
    <row r="15" spans="1:3" ht="15.75" thickBot="1" x14ac:dyDescent="0.3">
      <c r="A15" s="33">
        <v>38625</v>
      </c>
      <c r="B15" s="18">
        <v>7932709661723.5</v>
      </c>
      <c r="C15" s="19">
        <f t="shared" si="0"/>
        <v>7.5030900059640322</v>
      </c>
    </row>
    <row r="16" spans="1:3" ht="15.75" thickBot="1" x14ac:dyDescent="0.3">
      <c r="A16" s="33">
        <v>38260</v>
      </c>
      <c r="B16" s="18">
        <v>7379052696330.3203</v>
      </c>
      <c r="C16" s="19">
        <f t="shared" si="0"/>
        <v>8.7837437362145163</v>
      </c>
    </row>
    <row r="17" spans="1:3" ht="15.75" thickBot="1" x14ac:dyDescent="0.3">
      <c r="A17" s="33">
        <v>37894</v>
      </c>
      <c r="B17" s="18">
        <v>6783231062743.6201</v>
      </c>
      <c r="C17" s="19">
        <f t="shared" si="0"/>
        <v>8.9109516757566745</v>
      </c>
    </row>
    <row r="18" spans="1:3" ht="15.75" thickBot="1" x14ac:dyDescent="0.3">
      <c r="A18" s="33">
        <v>37529</v>
      </c>
      <c r="B18" s="18">
        <v>6228235965597.1602</v>
      </c>
      <c r="C18" s="19">
        <f t="shared" si="0"/>
        <v>7.2453758815451241</v>
      </c>
    </row>
    <row r="19" spans="1:3" ht="15.75" thickBot="1" x14ac:dyDescent="0.3">
      <c r="A19" s="33">
        <v>37164</v>
      </c>
      <c r="B19" s="18">
        <v>5807463412200.0596</v>
      </c>
      <c r="C19" s="19">
        <f t="shared" si="0"/>
        <v>2.3489780789922854</v>
      </c>
    </row>
    <row r="20" spans="1:3" ht="15.75" thickBot="1" x14ac:dyDescent="0.3">
      <c r="A20" s="34">
        <v>36799</v>
      </c>
      <c r="B20" s="20">
        <v>5674178209886.8604</v>
      </c>
      <c r="C20" s="19">
        <f t="shared" si="0"/>
        <v>0.31659212549944066</v>
      </c>
    </row>
    <row r="21" spans="1:3" ht="15.75" thickBot="1" x14ac:dyDescent="0.3">
      <c r="A21" s="35">
        <v>36433</v>
      </c>
      <c r="B21" s="21">
        <v>5656270901615.4297</v>
      </c>
      <c r="C21" s="19">
        <f t="shared" si="0"/>
        <v>2.3538427360096468</v>
      </c>
    </row>
    <row r="22" spans="1:3" ht="15.75" thickBot="1" x14ac:dyDescent="0.3">
      <c r="A22" s="33">
        <v>36068</v>
      </c>
      <c r="B22" s="18">
        <v>5526193008897.6201</v>
      </c>
      <c r="C22" s="19">
        <f t="shared" si="0"/>
        <v>2.0883788699262986</v>
      </c>
    </row>
    <row r="23" spans="1:3" ht="15.75" thickBot="1" x14ac:dyDescent="0.3">
      <c r="A23" s="33">
        <v>35703</v>
      </c>
      <c r="B23" s="18">
        <v>5413146011397.3398</v>
      </c>
      <c r="C23" s="19">
        <f t="shared" si="0"/>
        <v>3.6046294201941609</v>
      </c>
    </row>
    <row r="24" spans="1:3" ht="15.75" thickBot="1" x14ac:dyDescent="0.3">
      <c r="A24" s="33">
        <v>35338</v>
      </c>
      <c r="B24" s="18">
        <v>5224810939135.7305</v>
      </c>
      <c r="C24" s="19">
        <f t="shared" si="0"/>
        <v>5.0428005771907198</v>
      </c>
    </row>
    <row r="25" spans="1:3" ht="15.75" thickBot="1" x14ac:dyDescent="0.3">
      <c r="A25" s="33">
        <v>34971</v>
      </c>
      <c r="B25" s="18">
        <v>4973982900709.3896</v>
      </c>
      <c r="C25" s="19">
        <f t="shared" si="0"/>
        <v>5.9929251737020666</v>
      </c>
    </row>
    <row r="26" spans="1:3" ht="15.75" thickBot="1" x14ac:dyDescent="0.3">
      <c r="A26" s="33">
        <v>34607</v>
      </c>
      <c r="B26" s="18">
        <v>4692749910013.3203</v>
      </c>
      <c r="C26" s="19">
        <f t="shared" si="0"/>
        <v>6.3756485468866151</v>
      </c>
    </row>
    <row r="27" spans="1:3" ht="15.75" thickBot="1" x14ac:dyDescent="0.3">
      <c r="A27" s="33">
        <v>34242</v>
      </c>
      <c r="B27" s="18">
        <v>4411488883139.3799</v>
      </c>
      <c r="C27" s="19">
        <f t="shared" si="0"/>
        <v>8.5338401050171822</v>
      </c>
    </row>
    <row r="28" spans="1:3" ht="15.75" thickBot="1" x14ac:dyDescent="0.3">
      <c r="A28" s="33">
        <v>33877</v>
      </c>
      <c r="B28" s="18">
        <v>4064620655521.6602</v>
      </c>
      <c r="C28" s="19">
        <f t="shared" si="0"/>
        <v>10.894522649530415</v>
      </c>
    </row>
    <row r="29" spans="1:3" ht="15.75" thickBot="1" x14ac:dyDescent="0.3">
      <c r="A29" s="33">
        <v>33511</v>
      </c>
      <c r="B29" s="18">
        <v>3665303351697.0298</v>
      </c>
      <c r="C29" s="19">
        <f t="shared" si="0"/>
        <v>13.360594522078538</v>
      </c>
    </row>
    <row r="30" spans="1:3" ht="15.75" thickBot="1" x14ac:dyDescent="0.3">
      <c r="A30" s="33">
        <v>33144</v>
      </c>
      <c r="B30" s="18">
        <v>3233313451777.25</v>
      </c>
      <c r="C30" s="19">
        <f t="shared" si="0"/>
        <v>13.154560751497179</v>
      </c>
    </row>
    <row r="31" spans="1:3" ht="15.75" thickBot="1" x14ac:dyDescent="0.3">
      <c r="A31" s="33">
        <v>32780</v>
      </c>
      <c r="B31" s="18">
        <v>2857430960187.3198</v>
      </c>
      <c r="C31" s="19">
        <f t="shared" si="0"/>
        <v>9.8024651822024929</v>
      </c>
    </row>
    <row r="32" spans="1:3" ht="15.75" thickBot="1" x14ac:dyDescent="0.3">
      <c r="A32" s="33">
        <v>32416</v>
      </c>
      <c r="B32" s="18">
        <v>2602337712041.1602</v>
      </c>
      <c r="C32" s="19">
        <f t="shared" si="0"/>
        <v>10.724728735513095</v>
      </c>
    </row>
    <row r="33" spans="1:3" ht="15.75" thickBot="1" x14ac:dyDescent="0.3">
      <c r="A33" s="33">
        <v>32050</v>
      </c>
      <c r="B33" s="18">
        <v>2350276890953</v>
      </c>
      <c r="C33" s="19">
        <f t="shared" si="0"/>
        <v>10.58551721205254</v>
      </c>
    </row>
    <row r="34" spans="1:3" ht="15.75" thickBot="1" x14ac:dyDescent="0.3">
      <c r="A34" s="33">
        <v>31685</v>
      </c>
      <c r="B34" s="18">
        <v>2125302616658.4199</v>
      </c>
      <c r="C34" s="19">
        <f t="shared" si="0"/>
        <v>16.576113179475868</v>
      </c>
    </row>
    <row r="35" spans="1:3" ht="15.75" thickBot="1" x14ac:dyDescent="0.3">
      <c r="A35" s="33">
        <v>31320</v>
      </c>
      <c r="B35" s="18">
        <v>1823103000000</v>
      </c>
      <c r="C35" s="19">
        <f t="shared" si="0"/>
        <v>15.953852592373046</v>
      </c>
    </row>
    <row r="36" spans="1:3" ht="15.75" thickBot="1" x14ac:dyDescent="0.3">
      <c r="A36" s="33">
        <v>30955</v>
      </c>
      <c r="B36" s="18">
        <v>1572266000000</v>
      </c>
      <c r="C36" s="19">
        <f t="shared" si="0"/>
        <v>14.163126901489242</v>
      </c>
    </row>
    <row r="37" spans="1:3" ht="15.75" thickBot="1" x14ac:dyDescent="0.3">
      <c r="A37" s="33">
        <v>30589</v>
      </c>
      <c r="B37" s="18">
        <v>1377210000000</v>
      </c>
      <c r="C37" s="19">
        <f t="shared" si="0"/>
        <v>20.592731915161895</v>
      </c>
    </row>
    <row r="38" spans="1:3" ht="15.75" thickBot="1" x14ac:dyDescent="0.3">
      <c r="A38" s="33">
        <v>30224</v>
      </c>
      <c r="B38" s="18">
        <v>1142034000000</v>
      </c>
      <c r="C38" s="19">
        <f t="shared" si="0"/>
        <v>14.448892875217341</v>
      </c>
    </row>
    <row r="39" spans="1:3" ht="15.75" thickBot="1" x14ac:dyDescent="0.3">
      <c r="A39" s="33">
        <v>29859</v>
      </c>
      <c r="B39" s="18">
        <v>997855000000</v>
      </c>
      <c r="C39" s="19">
        <f t="shared" si="0"/>
        <v>9.9321252262584263</v>
      </c>
    </row>
    <row r="40" spans="1:3" ht="15.75" thickBot="1" x14ac:dyDescent="0.3">
      <c r="A40" s="33">
        <v>29494</v>
      </c>
      <c r="B40" s="18">
        <v>907701000000</v>
      </c>
      <c r="C40" s="19">
        <f t="shared" si="0"/>
        <v>9.8221577483397233</v>
      </c>
    </row>
    <row r="41" spans="1:3" ht="15.75" thickBot="1" x14ac:dyDescent="0.3">
      <c r="A41" s="33">
        <v>29128</v>
      </c>
      <c r="B41" s="18">
        <v>826519000000</v>
      </c>
      <c r="C41" s="19">
        <f t="shared" si="0"/>
        <v>7.125322729487884</v>
      </c>
    </row>
    <row r="42" spans="1:3" ht="15.75" thickBot="1" x14ac:dyDescent="0.3">
      <c r="A42" s="33">
        <v>28763</v>
      </c>
      <c r="B42" s="18">
        <v>771544000000</v>
      </c>
      <c r="C42" s="19">
        <f t="shared" si="0"/>
        <v>10.403525842825253</v>
      </c>
    </row>
    <row r="43" spans="1:3" ht="15.75" thickBot="1" x14ac:dyDescent="0.3">
      <c r="A43" s="33">
        <v>28398</v>
      </c>
      <c r="B43" s="18">
        <v>698840000000</v>
      </c>
      <c r="C43" s="19">
        <f t="shared" si="0"/>
        <v>12.637464480451555</v>
      </c>
    </row>
    <row r="44" spans="1:3" ht="15.75" thickBot="1" x14ac:dyDescent="0.3">
      <c r="A44" s="33">
        <v>27941</v>
      </c>
      <c r="B44" s="18">
        <v>620433000000</v>
      </c>
      <c r="C44" s="19">
        <f t="shared" si="0"/>
        <v>16.362678149774283</v>
      </c>
    </row>
    <row r="45" spans="1:3" ht="15.75" thickBot="1" x14ac:dyDescent="0.3">
      <c r="A45" s="33">
        <v>27575</v>
      </c>
      <c r="B45" s="18">
        <v>533189000000</v>
      </c>
      <c r="C45" s="19">
        <f t="shared" si="0"/>
        <v>12.236182127704534</v>
      </c>
    </row>
    <row r="46" spans="1:3" ht="15.75" thickBot="1" x14ac:dyDescent="0.3">
      <c r="A46" s="33">
        <v>27210</v>
      </c>
      <c r="B46" s="18">
        <v>475059815731.54999</v>
      </c>
      <c r="C46" s="19">
        <f t="shared" si="0"/>
        <v>3.6927906619472224</v>
      </c>
    </row>
    <row r="47" spans="1:3" ht="15.75" thickBot="1" x14ac:dyDescent="0.3">
      <c r="A47" s="33">
        <v>26845</v>
      </c>
      <c r="B47" s="18">
        <v>458141605312.09003</v>
      </c>
      <c r="C47" s="19">
        <f t="shared" si="0"/>
        <v>7.2277093704419597</v>
      </c>
    </row>
    <row r="48" spans="1:3" ht="15.75" thickBot="1" x14ac:dyDescent="0.3">
      <c r="A48" s="33">
        <v>26480</v>
      </c>
      <c r="B48" s="18">
        <v>427260460940.5</v>
      </c>
      <c r="C48" s="19">
        <f t="shared" si="0"/>
        <v>7.3168902576715444</v>
      </c>
    </row>
    <row r="49" spans="1:3" ht="15.75" thickBot="1" x14ac:dyDescent="0.3">
      <c r="A49" s="33">
        <v>26114</v>
      </c>
      <c r="B49" s="18">
        <v>398129744455.53998</v>
      </c>
      <c r="C49" s="19">
        <f t="shared" si="0"/>
        <v>7.336118938127103</v>
      </c>
    </row>
    <row r="50" spans="1:3" ht="15.75" thickBot="1" x14ac:dyDescent="0.3">
      <c r="A50" s="33">
        <v>25749</v>
      </c>
      <c r="B50" s="18">
        <v>370918706949.92999</v>
      </c>
      <c r="C50" s="19">
        <f t="shared" si="0"/>
        <v>4.8621623788133217</v>
      </c>
    </row>
    <row r="51" spans="1:3" ht="15.75" thickBot="1" x14ac:dyDescent="0.3">
      <c r="A51" s="33">
        <v>25384</v>
      </c>
      <c r="B51" s="18">
        <v>353720253841.40997</v>
      </c>
      <c r="C51" s="19">
        <f t="shared" si="0"/>
        <v>1.7670394080823597</v>
      </c>
    </row>
    <row r="52" spans="1:3" ht="15.75" thickBot="1" x14ac:dyDescent="0.3">
      <c r="A52" s="33">
        <v>25019</v>
      </c>
      <c r="B52" s="18">
        <v>347578406425.88</v>
      </c>
      <c r="C52" s="19">
        <f t="shared" si="0"/>
        <v>6.5469337362984836</v>
      </c>
    </row>
    <row r="53" spans="1:3" ht="15.75" thickBot="1" x14ac:dyDescent="0.3">
      <c r="A53" s="33">
        <v>24653</v>
      </c>
      <c r="B53" s="18">
        <v>326220937794.53998</v>
      </c>
      <c r="C53" s="19">
        <f t="shared" si="0"/>
        <v>1.9736511755864907</v>
      </c>
    </row>
    <row r="54" spans="1:3" ht="15.75" thickBot="1" x14ac:dyDescent="0.3">
      <c r="A54" s="33">
        <v>24288</v>
      </c>
      <c r="B54" s="18">
        <v>319907087795.47998</v>
      </c>
      <c r="C54" s="19">
        <f t="shared" si="0"/>
        <v>0.82994183267995336</v>
      </c>
    </row>
    <row r="55" spans="1:3" ht="15.75" thickBot="1" x14ac:dyDescent="0.3">
      <c r="A55" s="33">
        <v>23923</v>
      </c>
      <c r="B55" s="18">
        <v>317273898983.64001</v>
      </c>
      <c r="C55" s="19">
        <f t="shared" si="0"/>
        <v>1.7840133467655315</v>
      </c>
    </row>
    <row r="56" spans="1:3" ht="15.75" thickBot="1" x14ac:dyDescent="0.3">
      <c r="A56" s="33">
        <v>23558</v>
      </c>
      <c r="B56" s="18">
        <v>311712899257.29999</v>
      </c>
      <c r="C56" s="19">
        <f t="shared" si="0"/>
        <v>1.9137099602021419</v>
      </c>
    </row>
    <row r="57" spans="1:3" ht="15.75" thickBot="1" x14ac:dyDescent="0.3">
      <c r="A57" s="33">
        <v>23192</v>
      </c>
      <c r="B57" s="18">
        <v>305859632996.40997</v>
      </c>
      <c r="C57" s="19">
        <f t="shared" si="0"/>
        <v>2.5683397536126131</v>
      </c>
    </row>
    <row r="58" spans="1:3" ht="15.75" thickBot="1" x14ac:dyDescent="0.3">
      <c r="A58" s="33">
        <v>22827</v>
      </c>
      <c r="B58" s="18">
        <v>298200822720.87</v>
      </c>
      <c r="C58" s="19">
        <f t="shared" si="0"/>
        <v>3.1940527152023463</v>
      </c>
    </row>
    <row r="59" spans="1:3" ht="15.75" thickBot="1" x14ac:dyDescent="0.3">
      <c r="A59" s="33">
        <v>22462</v>
      </c>
      <c r="B59" s="18">
        <v>288970938610.04999</v>
      </c>
      <c r="C59" s="19">
        <f t="shared" si="0"/>
        <v>0.92207269448011964</v>
      </c>
    </row>
    <row r="60" spans="1:3" ht="15.75" thickBot="1" x14ac:dyDescent="0.3">
      <c r="A60" s="33">
        <v>22097</v>
      </c>
      <c r="B60" s="18">
        <v>286330760848.37</v>
      </c>
      <c r="C60" s="19">
        <f t="shared" si="0"/>
        <v>0.57071305152218454</v>
      </c>
    </row>
    <row r="61" spans="1:3" ht="15.75" thickBot="1" x14ac:dyDescent="0.3">
      <c r="A61" s="33">
        <v>21731</v>
      </c>
      <c r="B61" s="18">
        <v>284705907078.21997</v>
      </c>
      <c r="C61" s="19">
        <f t="shared" si="0"/>
        <v>3.026196698665593</v>
      </c>
    </row>
    <row r="62" spans="1:3" ht="15.75" thickBot="1" x14ac:dyDescent="0.3">
      <c r="A62" s="33">
        <v>21366</v>
      </c>
      <c r="B62" s="18">
        <v>276343217745.81</v>
      </c>
      <c r="C62" s="19">
        <f t="shared" si="0"/>
        <v>2.1498934131491421</v>
      </c>
    </row>
    <row r="63" spans="1:3" ht="15.75" thickBot="1" x14ac:dyDescent="0.3">
      <c r="A63" s="33">
        <v>21001</v>
      </c>
      <c r="B63" s="18">
        <v>270527171896.42999</v>
      </c>
      <c r="C63" s="19">
        <f t="shared" si="0"/>
        <v>-0.81526493840234171</v>
      </c>
    </row>
    <row r="64" spans="1:3" ht="15.75" thickBot="1" x14ac:dyDescent="0.3">
      <c r="A64" s="33">
        <v>20636</v>
      </c>
      <c r="B64" s="18">
        <v>272750813649.32001</v>
      </c>
      <c r="C64" s="19">
        <f t="shared" si="0"/>
        <v>-0.59167699382162442</v>
      </c>
    </row>
    <row r="65" spans="1:3" ht="15.75" thickBot="1" x14ac:dyDescent="0.3">
      <c r="A65" s="33">
        <v>20270</v>
      </c>
      <c r="B65" s="18">
        <v>274374222802.62</v>
      </c>
      <c r="C65" s="19">
        <f t="shared" si="0"/>
        <v>1.1482077332550571</v>
      </c>
    </row>
    <row r="66" spans="1:3" ht="15.75" thickBot="1" x14ac:dyDescent="0.3">
      <c r="A66" s="33">
        <v>19905</v>
      </c>
      <c r="B66" s="18">
        <v>271259599108.45999</v>
      </c>
      <c r="C66" s="19">
        <f t="shared" si="0"/>
        <v>1.9500570403774595</v>
      </c>
    </row>
    <row r="67" spans="1:3" ht="15.75" thickBot="1" x14ac:dyDescent="0.3">
      <c r="A67" s="33">
        <v>19540</v>
      </c>
      <c r="B67" s="18">
        <v>266071061638.57001</v>
      </c>
      <c r="C67" s="19">
        <f t="shared" ref="C67:C69" si="1">(B67-B68)*100/B68</f>
        <v>2.6884382959047675</v>
      </c>
    </row>
    <row r="68" spans="1:3" ht="15.75" thickBot="1" x14ac:dyDescent="0.3">
      <c r="A68" s="33">
        <v>19175</v>
      </c>
      <c r="B68" s="18">
        <v>259105178785.42999</v>
      </c>
      <c r="C68" s="19">
        <f t="shared" si="1"/>
        <v>1.5214998406331754</v>
      </c>
    </row>
    <row r="69" spans="1:3" ht="15.75" thickBot="1" x14ac:dyDescent="0.3">
      <c r="A69" s="33">
        <v>18808</v>
      </c>
      <c r="B69" s="18">
        <v>255221976814.92999</v>
      </c>
      <c r="C69" s="19">
        <f t="shared" si="1"/>
        <v>-0.82973170053339906</v>
      </c>
    </row>
    <row r="70" spans="1:3" ht="15.75" thickBot="1" x14ac:dyDescent="0.3">
      <c r="A70" s="34">
        <v>18444</v>
      </c>
      <c r="B70" s="20">
        <v>257357352351.04001</v>
      </c>
      <c r="C70" s="19" t="s">
        <v>4</v>
      </c>
    </row>
    <row r="71" spans="1:3" x14ac:dyDescent="0.25">
      <c r="A71" s="36" t="s">
        <v>4</v>
      </c>
    </row>
    <row r="72" spans="1:3" x14ac:dyDescent="0.25">
      <c r="A72" s="37" t="s">
        <v>4</v>
      </c>
    </row>
    <row r="76" spans="1:3" x14ac:dyDescent="0.25">
      <c r="A76" t="s">
        <v>192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18BF7-57D6-4827-BE12-E8398FCF62D9}">
  <dimension ref="A1:AB732"/>
  <sheetViews>
    <sheetView topLeftCell="O1" workbookViewId="0">
      <selection activeCell="AA13" sqref="AA13"/>
    </sheetView>
  </sheetViews>
  <sheetFormatPr defaultColWidth="12" defaultRowHeight="15" x14ac:dyDescent="0.25"/>
  <cols>
    <col min="1" max="1" width="12" style="29"/>
    <col min="2" max="2" width="12" style="28"/>
    <col min="3" max="3" width="12" style="29"/>
    <col min="4" max="4" width="12" style="28"/>
    <col min="5" max="5" width="12" style="29"/>
    <col min="6" max="6" width="12" style="28"/>
    <col min="7" max="7" width="12" style="29"/>
    <col min="8" max="8" width="12" style="28"/>
    <col min="9" max="9" width="12" style="29"/>
    <col min="10" max="10" width="12" style="28"/>
    <col min="11" max="11" width="12" style="29"/>
    <col min="12" max="12" width="12" style="28"/>
    <col min="13" max="13" width="12" style="29"/>
    <col min="14" max="14" width="12" style="28"/>
    <col min="15" max="15" width="12" style="29"/>
    <col min="16" max="16" width="12" style="28"/>
    <col min="17" max="17" width="12" style="29"/>
    <col min="18" max="18" width="12" style="28"/>
    <col min="19" max="19" width="12" style="29"/>
    <col min="20" max="20" width="12" style="28"/>
    <col min="21" max="21" width="12" style="29"/>
    <col min="22" max="22" width="12" style="28"/>
    <col min="23" max="23" width="12" style="29"/>
    <col min="24" max="24" width="12" style="28"/>
    <col min="25" max="25" width="12" style="29"/>
    <col min="26" max="26" width="12" style="28"/>
    <col min="27" max="27" width="12" style="29"/>
    <col min="28" max="28" width="12" style="28"/>
  </cols>
  <sheetData>
    <row r="1" spans="1:28" x14ac:dyDescent="0.25">
      <c r="A1" s="29" t="s">
        <v>122</v>
      </c>
      <c r="C1" s="29" t="s">
        <v>125</v>
      </c>
      <c r="E1" s="29" t="s">
        <v>126</v>
      </c>
      <c r="G1" s="29" t="s">
        <v>127</v>
      </c>
      <c r="I1" s="29" t="s">
        <v>128</v>
      </c>
      <c r="K1" s="29" t="s">
        <v>129</v>
      </c>
      <c r="M1" s="29" t="s">
        <v>130</v>
      </c>
      <c r="O1" s="29" t="s">
        <v>132</v>
      </c>
      <c r="Q1" s="29" t="s">
        <v>133</v>
      </c>
      <c r="S1" s="29" t="s">
        <v>135</v>
      </c>
      <c r="U1" s="29" t="s">
        <v>136</v>
      </c>
      <c r="W1" s="29" t="s">
        <v>137</v>
      </c>
      <c r="Y1" s="29" t="s">
        <v>138</v>
      </c>
      <c r="AA1" s="29" t="s">
        <v>173</v>
      </c>
    </row>
    <row r="2" spans="1:28" x14ac:dyDescent="0.25">
      <c r="A2" s="29" t="s">
        <v>123</v>
      </c>
      <c r="B2" s="28" t="s">
        <v>142</v>
      </c>
      <c r="C2" s="29" t="s">
        <v>123</v>
      </c>
      <c r="D2" s="28" t="s">
        <v>142</v>
      </c>
      <c r="E2" s="29" t="s">
        <v>123</v>
      </c>
      <c r="F2" s="28" t="s">
        <v>142</v>
      </c>
      <c r="G2" s="29" t="s">
        <v>123</v>
      </c>
      <c r="H2" s="28" t="s">
        <v>150</v>
      </c>
      <c r="I2" s="29" t="s">
        <v>123</v>
      </c>
      <c r="J2" s="28" t="s">
        <v>142</v>
      </c>
      <c r="K2" s="29" t="s">
        <v>123</v>
      </c>
      <c r="L2" s="28" t="s">
        <v>152</v>
      </c>
      <c r="M2" s="29" t="s">
        <v>123</v>
      </c>
      <c r="N2" s="28" t="s">
        <v>156</v>
      </c>
      <c r="O2" s="29" t="s">
        <v>123</v>
      </c>
      <c r="P2" s="28" t="s">
        <v>152</v>
      </c>
      <c r="Q2" s="29" t="s">
        <v>123</v>
      </c>
      <c r="R2" s="28" t="s">
        <v>142</v>
      </c>
      <c r="S2" s="29" t="s">
        <v>123</v>
      </c>
      <c r="T2" s="28" t="s">
        <v>142</v>
      </c>
      <c r="U2" s="29" t="s">
        <v>123</v>
      </c>
      <c r="V2" s="28" t="s">
        <v>142</v>
      </c>
      <c r="W2" s="29" t="s">
        <v>123</v>
      </c>
      <c r="X2" s="28" t="s">
        <v>142</v>
      </c>
      <c r="Y2" s="29" t="s">
        <v>123</v>
      </c>
      <c r="Z2" s="28" t="s">
        <v>170</v>
      </c>
      <c r="AA2" s="29" t="s">
        <v>123</v>
      </c>
      <c r="AB2" s="28" t="s">
        <v>142</v>
      </c>
    </row>
    <row r="3" spans="1:28" x14ac:dyDescent="0.25">
      <c r="A3" s="29" t="s">
        <v>124</v>
      </c>
      <c r="B3" s="28" t="s">
        <v>141</v>
      </c>
      <c r="C3" s="29" t="s">
        <v>124</v>
      </c>
      <c r="D3" s="28" t="s">
        <v>141</v>
      </c>
      <c r="E3" s="29" t="s">
        <v>124</v>
      </c>
      <c r="F3" s="28" t="s">
        <v>141</v>
      </c>
      <c r="G3" s="29" t="s">
        <v>124</v>
      </c>
      <c r="H3" s="28" t="s">
        <v>141</v>
      </c>
      <c r="I3" s="29" t="s">
        <v>124</v>
      </c>
      <c r="J3" s="28" t="s">
        <v>141</v>
      </c>
      <c r="K3" s="29" t="s">
        <v>124</v>
      </c>
      <c r="L3" s="28" t="s">
        <v>141</v>
      </c>
      <c r="M3" s="29" t="s">
        <v>131</v>
      </c>
      <c r="N3" s="28" t="s">
        <v>155</v>
      </c>
      <c r="O3" s="29" t="s">
        <v>124</v>
      </c>
      <c r="P3" s="28" t="s">
        <v>141</v>
      </c>
      <c r="Q3" s="29" t="s">
        <v>134</v>
      </c>
      <c r="R3" s="28" t="s">
        <v>162</v>
      </c>
      <c r="S3" s="29" t="s">
        <v>124</v>
      </c>
      <c r="T3" s="28" t="s">
        <v>141</v>
      </c>
      <c r="U3" s="29" t="s">
        <v>134</v>
      </c>
      <c r="V3" s="28" t="s">
        <v>162</v>
      </c>
      <c r="W3" s="29" t="s">
        <v>124</v>
      </c>
      <c r="X3" s="28" t="s">
        <v>141</v>
      </c>
      <c r="Y3" s="29" t="s">
        <v>134</v>
      </c>
      <c r="Z3" s="28" t="s">
        <v>162</v>
      </c>
      <c r="AA3" s="29" t="s">
        <v>124</v>
      </c>
      <c r="AB3" s="28" t="s">
        <v>141</v>
      </c>
    </row>
    <row r="4" spans="1:28" x14ac:dyDescent="0.25">
      <c r="A4" s="29">
        <v>17168</v>
      </c>
      <c r="B4" s="28" t="s">
        <v>143</v>
      </c>
      <c r="C4" s="29">
        <v>21916</v>
      </c>
      <c r="D4" s="28" t="s">
        <v>147</v>
      </c>
      <c r="E4" s="29">
        <v>17168</v>
      </c>
      <c r="F4" s="28" t="s">
        <v>143</v>
      </c>
      <c r="G4" s="29">
        <v>17168</v>
      </c>
      <c r="H4" s="28" t="s">
        <v>143</v>
      </c>
      <c r="I4" s="29">
        <v>17168</v>
      </c>
      <c r="J4" s="28" t="s">
        <v>143</v>
      </c>
      <c r="K4" s="29">
        <v>37257</v>
      </c>
      <c r="L4" s="28" t="s">
        <v>153</v>
      </c>
      <c r="M4" s="29">
        <v>21551</v>
      </c>
      <c r="N4" s="28" t="s">
        <v>157</v>
      </c>
      <c r="O4" s="29">
        <v>17076</v>
      </c>
      <c r="P4" s="28" t="s">
        <v>160</v>
      </c>
      <c r="Q4" s="29">
        <v>31778</v>
      </c>
      <c r="R4" s="28" t="s">
        <v>163</v>
      </c>
      <c r="S4" s="29">
        <v>21732</v>
      </c>
      <c r="T4" s="28" t="s">
        <v>165</v>
      </c>
      <c r="U4" s="29">
        <v>18994</v>
      </c>
      <c r="V4" s="28" t="s">
        <v>166</v>
      </c>
      <c r="W4" s="29">
        <v>17168</v>
      </c>
      <c r="X4" s="28" t="s">
        <v>143</v>
      </c>
      <c r="Y4" s="29">
        <v>36892</v>
      </c>
      <c r="Z4" s="28" t="s">
        <v>171</v>
      </c>
      <c r="AA4" s="29">
        <v>17168</v>
      </c>
      <c r="AB4" s="28" t="s">
        <v>143</v>
      </c>
    </row>
    <row r="5" spans="1:28" x14ac:dyDescent="0.25">
      <c r="A5" s="30" t="s">
        <v>139</v>
      </c>
      <c r="C5" s="30" t="s">
        <v>146</v>
      </c>
      <c r="E5" s="30" t="s">
        <v>148</v>
      </c>
      <c r="G5" s="30" t="s">
        <v>149</v>
      </c>
      <c r="I5" s="30" t="s">
        <v>151</v>
      </c>
      <c r="K5" s="30" t="s">
        <v>151</v>
      </c>
      <c r="M5" s="30" t="s">
        <v>154</v>
      </c>
      <c r="O5" s="30" t="s">
        <v>158</v>
      </c>
      <c r="Q5" s="30" t="s">
        <v>161</v>
      </c>
      <c r="S5" s="30" t="s">
        <v>164</v>
      </c>
      <c r="U5" s="30" t="s">
        <v>164</v>
      </c>
      <c r="W5" s="30" t="s">
        <v>167</v>
      </c>
      <c r="Y5" s="30" t="s">
        <v>168</v>
      </c>
      <c r="AA5" s="30" t="s">
        <v>174</v>
      </c>
    </row>
    <row r="6" spans="1:28" x14ac:dyDescent="0.25">
      <c r="A6" s="29" t="s">
        <v>140</v>
      </c>
      <c r="C6" s="29" t="s">
        <v>140</v>
      </c>
      <c r="E6" s="29" t="s">
        <v>140</v>
      </c>
      <c r="G6" s="29" t="s">
        <v>140</v>
      </c>
      <c r="I6" s="29" t="s">
        <v>140</v>
      </c>
      <c r="K6" s="29" t="s">
        <v>140</v>
      </c>
      <c r="M6" s="29" t="s">
        <v>140</v>
      </c>
      <c r="O6" s="29" t="s">
        <v>159</v>
      </c>
      <c r="Q6" s="29" t="s">
        <v>140</v>
      </c>
      <c r="S6" s="29" t="s">
        <v>140</v>
      </c>
      <c r="U6" s="29" t="s">
        <v>140</v>
      </c>
      <c r="W6" s="29" t="s">
        <v>140</v>
      </c>
      <c r="Y6" s="29" t="s">
        <v>169</v>
      </c>
      <c r="AA6" s="29" t="s">
        <v>140</v>
      </c>
    </row>
    <row r="7" spans="1:28" x14ac:dyDescent="0.25">
      <c r="A7" s="29" t="s">
        <v>144</v>
      </c>
      <c r="B7" s="28" t="s">
        <v>145</v>
      </c>
      <c r="C7" s="29" t="s">
        <v>144</v>
      </c>
      <c r="D7" s="28" t="s">
        <v>145</v>
      </c>
      <c r="E7" s="29" t="s">
        <v>144</v>
      </c>
      <c r="F7" s="28" t="s">
        <v>145</v>
      </c>
      <c r="G7" s="29" t="s">
        <v>144</v>
      </c>
      <c r="H7" s="28" t="s">
        <v>145</v>
      </c>
      <c r="I7" s="29" t="s">
        <v>144</v>
      </c>
      <c r="J7" s="28" t="s">
        <v>145</v>
      </c>
      <c r="K7" s="29" t="s">
        <v>144</v>
      </c>
      <c r="L7" s="28" t="s">
        <v>145</v>
      </c>
      <c r="M7" s="29" t="s">
        <v>144</v>
      </c>
      <c r="N7" s="28" t="s">
        <v>145</v>
      </c>
      <c r="O7" s="29" t="s">
        <v>144</v>
      </c>
      <c r="P7" s="28" t="s">
        <v>145</v>
      </c>
      <c r="Q7" s="29" t="s">
        <v>144</v>
      </c>
      <c r="R7" s="28" t="s">
        <v>145</v>
      </c>
      <c r="S7" s="29" t="s">
        <v>144</v>
      </c>
      <c r="T7" s="28" t="s">
        <v>145</v>
      </c>
      <c r="U7" s="29" t="s">
        <v>144</v>
      </c>
      <c r="V7" s="28" t="s">
        <v>145</v>
      </c>
      <c r="W7" s="29" t="s">
        <v>144</v>
      </c>
      <c r="X7" s="28" t="s">
        <v>145</v>
      </c>
      <c r="Y7" s="29" t="s">
        <v>144</v>
      </c>
      <c r="Z7" s="28" t="s">
        <v>145</v>
      </c>
      <c r="AA7" s="29" t="s">
        <v>144</v>
      </c>
      <c r="AB7" s="28" t="s">
        <v>145</v>
      </c>
    </row>
    <row r="8" spans="1:28" x14ac:dyDescent="0.25">
      <c r="A8" s="29">
        <v>17168</v>
      </c>
      <c r="B8" s="28">
        <v>5.3520000000000003</v>
      </c>
      <c r="C8" s="29">
        <v>21916</v>
      </c>
      <c r="D8" s="28">
        <v>-7.6740000000000004</v>
      </c>
      <c r="E8" s="29">
        <v>17168</v>
      </c>
      <c r="F8" s="28">
        <v>50.207000000000001</v>
      </c>
      <c r="G8" s="29">
        <v>17168</v>
      </c>
      <c r="H8" s="28">
        <v>1392.4069999999999</v>
      </c>
      <c r="I8" s="29">
        <v>17168</v>
      </c>
      <c r="J8" s="28">
        <v>3.0720000000000001</v>
      </c>
      <c r="K8" s="29">
        <v>37257</v>
      </c>
      <c r="L8" s="28">
        <v>-78716</v>
      </c>
      <c r="M8" s="29">
        <v>21551</v>
      </c>
      <c r="N8" s="28">
        <v>12440</v>
      </c>
      <c r="O8" s="29">
        <v>17076</v>
      </c>
      <c r="P8" s="28">
        <v>9952</v>
      </c>
      <c r="Q8" s="29">
        <v>31778</v>
      </c>
      <c r="R8" s="28">
        <v>-1E-3</v>
      </c>
      <c r="S8" s="29">
        <v>21732</v>
      </c>
      <c r="T8" s="28">
        <v>23.367000000000001</v>
      </c>
      <c r="U8" s="29">
        <v>18994</v>
      </c>
      <c r="V8" s="28">
        <v>63.933</v>
      </c>
      <c r="W8" s="29">
        <v>17168</v>
      </c>
      <c r="X8" s="28">
        <v>4.9470000000000001</v>
      </c>
      <c r="Y8" s="29">
        <v>36892</v>
      </c>
      <c r="Z8" s="28">
        <v>53.146000000000001</v>
      </c>
      <c r="AA8" s="29">
        <v>17168</v>
      </c>
      <c r="AB8" s="28">
        <v>0</v>
      </c>
    </row>
    <row r="9" spans="1:28" x14ac:dyDescent="0.25">
      <c r="A9" s="29">
        <v>17258</v>
      </c>
      <c r="B9" s="28">
        <v>5.36</v>
      </c>
      <c r="C9" s="29">
        <v>22007</v>
      </c>
      <c r="D9" s="28">
        <v>-11.138999999999999</v>
      </c>
      <c r="E9" s="29">
        <v>17258</v>
      </c>
      <c r="F9" s="28">
        <v>49.494999999999997</v>
      </c>
      <c r="G9" s="29">
        <v>17258</v>
      </c>
      <c r="H9" s="28">
        <v>1378.8910000000001</v>
      </c>
      <c r="I9" s="29">
        <v>17258</v>
      </c>
      <c r="J9" s="28">
        <v>2.7589999999999999</v>
      </c>
      <c r="K9" s="29">
        <v>37347</v>
      </c>
      <c r="L9" s="28">
        <v>-9037</v>
      </c>
      <c r="M9" s="29">
        <v>21582</v>
      </c>
      <c r="N9" s="28">
        <v>12462</v>
      </c>
      <c r="O9" s="29">
        <v>17168</v>
      </c>
      <c r="P9" s="28" t="e">
        <f>NA()</f>
        <v>#N/A</v>
      </c>
      <c r="Q9" s="29">
        <v>32143</v>
      </c>
      <c r="R9" s="28">
        <v>0</v>
      </c>
      <c r="S9" s="29">
        <v>21824</v>
      </c>
      <c r="T9" s="28">
        <v>22.58</v>
      </c>
      <c r="U9" s="29">
        <v>19360</v>
      </c>
      <c r="V9" s="28">
        <v>71.578000000000003</v>
      </c>
      <c r="W9" s="29">
        <v>17258</v>
      </c>
      <c r="X9" s="28">
        <v>5.117</v>
      </c>
      <c r="Y9" s="29">
        <v>37257</v>
      </c>
      <c r="Z9" s="28">
        <v>55.503999999999998</v>
      </c>
      <c r="AA9" s="29">
        <v>17258</v>
      </c>
      <c r="AB9" s="28">
        <v>0</v>
      </c>
    </row>
    <row r="10" spans="1:28" x14ac:dyDescent="0.25">
      <c r="A10" s="29">
        <v>17349</v>
      </c>
      <c r="B10" s="28">
        <v>5.3559999999999999</v>
      </c>
      <c r="C10" s="29">
        <v>22098</v>
      </c>
      <c r="D10" s="28">
        <v>-14.275</v>
      </c>
      <c r="E10" s="29">
        <v>17349</v>
      </c>
      <c r="F10" s="28">
        <v>51.084000000000003</v>
      </c>
      <c r="G10" s="29">
        <v>17349</v>
      </c>
      <c r="H10" s="28">
        <v>1415.7180000000001</v>
      </c>
      <c r="I10" s="29">
        <v>17349</v>
      </c>
      <c r="J10" s="28">
        <v>2.0059999999999998</v>
      </c>
      <c r="K10" s="29">
        <v>37438</v>
      </c>
      <c r="L10" s="28">
        <v>32667</v>
      </c>
      <c r="M10" s="29">
        <v>21610</v>
      </c>
      <c r="N10" s="28">
        <v>12517</v>
      </c>
      <c r="O10" s="29">
        <v>17258</v>
      </c>
      <c r="P10" s="28" t="e">
        <f>NA()</f>
        <v>#N/A</v>
      </c>
      <c r="Q10" s="29">
        <v>32509</v>
      </c>
      <c r="R10" s="28">
        <v>1E-3</v>
      </c>
      <c r="S10" s="29">
        <v>21916</v>
      </c>
      <c r="T10" s="28">
        <v>22.495000000000001</v>
      </c>
      <c r="U10" s="29">
        <v>19725</v>
      </c>
      <c r="V10" s="28">
        <v>71.826999999999998</v>
      </c>
      <c r="W10" s="29">
        <v>17349</v>
      </c>
      <c r="X10" s="28">
        <v>6.0919999999999996</v>
      </c>
      <c r="Y10" s="29">
        <v>37622</v>
      </c>
      <c r="Z10" s="28">
        <v>58.585999999999999</v>
      </c>
      <c r="AA10" s="29">
        <v>17349</v>
      </c>
      <c r="AB10" s="28">
        <v>0</v>
      </c>
    </row>
    <row r="11" spans="1:28" x14ac:dyDescent="0.25">
      <c r="A11" s="29">
        <v>17441</v>
      </c>
      <c r="B11" s="28">
        <v>5.44</v>
      </c>
      <c r="C11" s="29">
        <v>22190</v>
      </c>
      <c r="D11" s="28">
        <v>-18.129000000000001</v>
      </c>
      <c r="E11" s="29">
        <v>17441</v>
      </c>
      <c r="F11" s="28">
        <v>57.631999999999998</v>
      </c>
      <c r="G11" s="29">
        <v>17441</v>
      </c>
      <c r="H11" s="28">
        <v>1395.7950000000001</v>
      </c>
      <c r="I11" s="29">
        <v>17441</v>
      </c>
      <c r="J11" s="28">
        <v>3.6230000000000002</v>
      </c>
      <c r="K11" s="29">
        <v>37530</v>
      </c>
      <c r="L11" s="28">
        <v>-17572</v>
      </c>
      <c r="M11" s="29">
        <v>21641</v>
      </c>
      <c r="N11" s="28">
        <v>12581</v>
      </c>
      <c r="O11" s="29">
        <v>17349</v>
      </c>
      <c r="P11" s="28" t="e">
        <f>NA()</f>
        <v>#N/A</v>
      </c>
      <c r="Q11" s="29">
        <v>32874</v>
      </c>
      <c r="R11" s="28">
        <v>1E-3</v>
      </c>
      <c r="S11" s="29">
        <v>22007</v>
      </c>
      <c r="T11" s="28">
        <v>23.332999999999998</v>
      </c>
      <c r="U11" s="29">
        <v>20090</v>
      </c>
      <c r="V11" s="28">
        <v>70.373000000000005</v>
      </c>
      <c r="W11" s="29">
        <v>17441</v>
      </c>
      <c r="X11" s="28">
        <v>6.585</v>
      </c>
      <c r="Y11" s="29">
        <v>37987</v>
      </c>
      <c r="Z11" s="28">
        <v>66.093999999999994</v>
      </c>
      <c r="AA11" s="29">
        <v>17441</v>
      </c>
      <c r="AB11" s="28">
        <v>0</v>
      </c>
    </row>
    <row r="12" spans="1:28" x14ac:dyDescent="0.25">
      <c r="A12" s="29">
        <v>17533</v>
      </c>
      <c r="B12" s="28">
        <v>5.476</v>
      </c>
      <c r="C12" s="29">
        <v>22282</v>
      </c>
      <c r="D12" s="28">
        <v>-20.76</v>
      </c>
      <c r="E12" s="29">
        <v>17533</v>
      </c>
      <c r="F12" s="28">
        <v>59.655000000000001</v>
      </c>
      <c r="G12" s="29">
        <v>17533</v>
      </c>
      <c r="H12" s="28">
        <v>1421.789</v>
      </c>
      <c r="I12" s="29">
        <v>17533</v>
      </c>
      <c r="J12" s="28">
        <v>0.67</v>
      </c>
      <c r="K12" s="29">
        <v>37622</v>
      </c>
      <c r="L12" s="28">
        <v>-55861</v>
      </c>
      <c r="M12" s="29">
        <v>21671</v>
      </c>
      <c r="N12" s="28">
        <v>12634</v>
      </c>
      <c r="O12" s="29">
        <v>17441</v>
      </c>
      <c r="P12" s="28">
        <v>9591</v>
      </c>
      <c r="Q12" s="29">
        <v>33239</v>
      </c>
      <c r="R12" s="28">
        <v>3.0000000000000001E-3</v>
      </c>
      <c r="S12" s="29">
        <v>22098</v>
      </c>
      <c r="T12" s="28">
        <v>23.533000000000001</v>
      </c>
      <c r="U12" s="29">
        <v>20455</v>
      </c>
      <c r="V12" s="28">
        <v>72.935000000000002</v>
      </c>
      <c r="W12" s="29">
        <v>17533</v>
      </c>
      <c r="X12" s="28">
        <v>7.5369999999999999</v>
      </c>
      <c r="Y12" s="29">
        <v>38353</v>
      </c>
      <c r="Z12" s="28">
        <v>65.454999999999998</v>
      </c>
      <c r="AA12" s="29">
        <v>17533</v>
      </c>
      <c r="AB12" s="28">
        <v>0</v>
      </c>
    </row>
    <row r="13" spans="1:28" x14ac:dyDescent="0.25">
      <c r="A13" s="29">
        <v>17624</v>
      </c>
      <c r="B13" s="28">
        <v>5.5119999999999996</v>
      </c>
      <c r="C13" s="29">
        <v>22372</v>
      </c>
      <c r="D13" s="28">
        <v>-21.655000000000001</v>
      </c>
      <c r="E13" s="29">
        <v>17624</v>
      </c>
      <c r="F13" s="28">
        <v>61.604999999999997</v>
      </c>
      <c r="G13" s="29">
        <v>17624</v>
      </c>
      <c r="H13" s="28">
        <v>1465.89</v>
      </c>
      <c r="I13" s="29">
        <v>17624</v>
      </c>
      <c r="J13" s="28">
        <v>-1.0880000000000001</v>
      </c>
      <c r="K13" s="29">
        <v>37712</v>
      </c>
      <c r="L13" s="28">
        <v>10887</v>
      </c>
      <c r="M13" s="29">
        <v>21702</v>
      </c>
      <c r="N13" s="28">
        <v>12660</v>
      </c>
      <c r="O13" s="29">
        <v>17533</v>
      </c>
      <c r="P13" s="28" t="e">
        <f>NA()</f>
        <v>#N/A</v>
      </c>
      <c r="Q13" s="29">
        <v>33604</v>
      </c>
      <c r="R13" s="28">
        <v>6.0000000000000001E-3</v>
      </c>
      <c r="S13" s="29">
        <v>22190</v>
      </c>
      <c r="T13" s="28">
        <v>24.036999999999999</v>
      </c>
      <c r="U13" s="29">
        <v>20821</v>
      </c>
      <c r="V13" s="28">
        <v>78.113</v>
      </c>
      <c r="W13" s="29">
        <v>17624</v>
      </c>
      <c r="X13" s="28">
        <v>8.2460000000000004</v>
      </c>
      <c r="Y13" s="29">
        <v>38718</v>
      </c>
      <c r="Z13" s="28">
        <v>64.186000000000007</v>
      </c>
      <c r="AA13" s="29">
        <v>17624</v>
      </c>
      <c r="AB13" s="28">
        <v>0</v>
      </c>
    </row>
    <row r="14" spans="1:28" x14ac:dyDescent="0.25">
      <c r="A14" s="29">
        <v>17715</v>
      </c>
      <c r="B14" s="28">
        <v>5.5519999999999996</v>
      </c>
      <c r="C14" s="29">
        <v>22463</v>
      </c>
      <c r="D14" s="28">
        <v>-20.606000000000002</v>
      </c>
      <c r="E14" s="29">
        <v>17715</v>
      </c>
      <c r="F14" s="28">
        <v>62.225999999999999</v>
      </c>
      <c r="G14" s="29">
        <v>17715</v>
      </c>
      <c r="H14" s="28">
        <v>1489.7929999999999</v>
      </c>
      <c r="I14" s="29">
        <v>17715</v>
      </c>
      <c r="J14" s="28">
        <v>0.25600000000000001</v>
      </c>
      <c r="K14" s="29">
        <v>37803</v>
      </c>
      <c r="L14" s="28">
        <v>45037</v>
      </c>
      <c r="M14" s="29">
        <v>21732</v>
      </c>
      <c r="N14" s="28">
        <v>12622</v>
      </c>
      <c r="O14" s="29">
        <v>17624</v>
      </c>
      <c r="P14" s="28" t="e">
        <f>NA()</f>
        <v>#N/A</v>
      </c>
      <c r="Q14" s="29">
        <v>33970</v>
      </c>
      <c r="R14" s="28">
        <v>0.01</v>
      </c>
      <c r="S14" s="29">
        <v>22282</v>
      </c>
      <c r="T14" s="28">
        <v>23.981999999999999</v>
      </c>
      <c r="U14" s="29">
        <v>21186</v>
      </c>
      <c r="V14" s="28">
        <v>84.694999999999993</v>
      </c>
      <c r="W14" s="29">
        <v>17715</v>
      </c>
      <c r="X14" s="28">
        <v>8.7780000000000005</v>
      </c>
      <c r="Y14" s="29">
        <v>39083</v>
      </c>
      <c r="Z14" s="28">
        <v>64.655000000000001</v>
      </c>
      <c r="AA14" s="29">
        <v>17715</v>
      </c>
      <c r="AB14" s="28">
        <v>0</v>
      </c>
    </row>
    <row r="15" spans="1:28" x14ac:dyDescent="0.25">
      <c r="A15" s="29">
        <v>17807</v>
      </c>
      <c r="B15" s="28">
        <v>5.6760000000000002</v>
      </c>
      <c r="C15" s="29">
        <v>22555</v>
      </c>
      <c r="D15" s="28">
        <v>-19.817</v>
      </c>
      <c r="E15" s="29">
        <v>17807</v>
      </c>
      <c r="F15" s="28">
        <v>61.496000000000002</v>
      </c>
      <c r="G15" s="29">
        <v>17807</v>
      </c>
      <c r="H15" s="28">
        <v>1498.173</v>
      </c>
      <c r="I15" s="29">
        <v>17807</v>
      </c>
      <c r="J15" s="28">
        <v>-0.85699999999999998</v>
      </c>
      <c r="K15" s="29">
        <v>37895</v>
      </c>
      <c r="L15" s="28">
        <v>-13726</v>
      </c>
      <c r="M15" s="29">
        <v>21763</v>
      </c>
      <c r="N15" s="28">
        <v>12528</v>
      </c>
      <c r="O15" s="29">
        <v>17715</v>
      </c>
      <c r="P15" s="28" t="e">
        <f>NA()</f>
        <v>#N/A</v>
      </c>
      <c r="Q15" s="29">
        <v>34335</v>
      </c>
      <c r="R15" s="28">
        <v>1.2999999999999999E-2</v>
      </c>
      <c r="S15" s="29">
        <v>22372</v>
      </c>
      <c r="T15" s="28">
        <v>25.29</v>
      </c>
      <c r="U15" s="29">
        <v>21551</v>
      </c>
      <c r="V15" s="28">
        <v>90.02</v>
      </c>
      <c r="W15" s="29">
        <v>17807</v>
      </c>
      <c r="X15" s="28">
        <v>9.3659999999999997</v>
      </c>
      <c r="Y15" s="29">
        <v>39448</v>
      </c>
      <c r="Z15" s="28">
        <v>73.683999999999997</v>
      </c>
      <c r="AA15" s="29">
        <v>17807</v>
      </c>
      <c r="AB15" s="28">
        <v>0</v>
      </c>
    </row>
    <row r="16" spans="1:28" x14ac:dyDescent="0.25">
      <c r="A16" s="29">
        <v>17899</v>
      </c>
      <c r="B16" s="28">
        <v>5.7839999999999998</v>
      </c>
      <c r="C16" s="29">
        <v>22647</v>
      </c>
      <c r="D16" s="28">
        <v>-22.138999999999999</v>
      </c>
      <c r="E16" s="29">
        <v>17899</v>
      </c>
      <c r="F16" s="28">
        <v>55.584000000000003</v>
      </c>
      <c r="G16" s="29">
        <v>17899</v>
      </c>
      <c r="H16" s="28">
        <v>1468.673</v>
      </c>
      <c r="I16" s="29">
        <v>17899</v>
      </c>
      <c r="J16" s="28">
        <v>0.85299999999999998</v>
      </c>
      <c r="K16" s="29">
        <v>37987</v>
      </c>
      <c r="L16" s="28">
        <v>-39186</v>
      </c>
      <c r="M16" s="29">
        <v>21794</v>
      </c>
      <c r="N16" s="28">
        <v>12514</v>
      </c>
      <c r="O16" s="29">
        <v>17807</v>
      </c>
      <c r="P16" s="28">
        <v>8433</v>
      </c>
      <c r="Q16" s="29">
        <v>34700</v>
      </c>
      <c r="R16" s="28">
        <v>1.6E-2</v>
      </c>
      <c r="S16" s="29">
        <v>22463</v>
      </c>
      <c r="T16" s="28">
        <v>24.914999999999999</v>
      </c>
      <c r="U16" s="29">
        <v>21916</v>
      </c>
      <c r="V16" s="28">
        <v>91.775999999999996</v>
      </c>
      <c r="W16" s="29">
        <v>17899</v>
      </c>
      <c r="X16" s="28">
        <v>10.252000000000001</v>
      </c>
      <c r="Y16" s="29">
        <v>39814</v>
      </c>
      <c r="Z16" s="28">
        <v>86.704999999999998</v>
      </c>
      <c r="AA16" s="29">
        <v>17899</v>
      </c>
      <c r="AB16" s="28">
        <v>0</v>
      </c>
    </row>
    <row r="17" spans="1:28" x14ac:dyDescent="0.25">
      <c r="A17" s="29">
        <v>17989</v>
      </c>
      <c r="B17" s="28">
        <v>5.8479999999999999</v>
      </c>
      <c r="C17" s="29">
        <v>22737</v>
      </c>
      <c r="D17" s="28">
        <v>-21.837</v>
      </c>
      <c r="E17" s="29">
        <v>17989</v>
      </c>
      <c r="F17" s="28">
        <v>49.243000000000002</v>
      </c>
      <c r="G17" s="29">
        <v>17989</v>
      </c>
      <c r="H17" s="28">
        <v>1475.94</v>
      </c>
      <c r="I17" s="29">
        <v>17989</v>
      </c>
      <c r="J17" s="28">
        <v>0.68799999999999994</v>
      </c>
      <c r="K17" s="29">
        <v>38078</v>
      </c>
      <c r="L17" s="28">
        <v>29173</v>
      </c>
      <c r="M17" s="29">
        <v>21824</v>
      </c>
      <c r="N17" s="28">
        <v>12504</v>
      </c>
      <c r="O17" s="29">
        <v>17899</v>
      </c>
      <c r="P17" s="28" t="e">
        <f>NA()</f>
        <v>#N/A</v>
      </c>
      <c r="Q17" s="29">
        <v>35065</v>
      </c>
      <c r="R17" s="28">
        <v>1.7000000000000001E-2</v>
      </c>
      <c r="S17" s="29">
        <v>22555</v>
      </c>
      <c r="T17" s="28">
        <v>25.623999999999999</v>
      </c>
      <c r="U17" s="29">
        <v>22282</v>
      </c>
      <c r="V17" s="28">
        <v>96.841999999999999</v>
      </c>
      <c r="W17" s="29">
        <v>17989</v>
      </c>
      <c r="X17" s="28">
        <v>11.295</v>
      </c>
      <c r="Y17" s="29">
        <v>40179</v>
      </c>
      <c r="Z17" s="28">
        <v>95.408000000000001</v>
      </c>
      <c r="AA17" s="29">
        <v>17989</v>
      </c>
      <c r="AB17" s="28">
        <v>0</v>
      </c>
    </row>
    <row r="18" spans="1:28" x14ac:dyDescent="0.25">
      <c r="A18" s="29">
        <v>18080</v>
      </c>
      <c r="B18" s="28">
        <v>5.9</v>
      </c>
      <c r="C18" s="29">
        <v>22828</v>
      </c>
      <c r="D18" s="28">
        <v>-21.187000000000001</v>
      </c>
      <c r="E18" s="29">
        <v>18080</v>
      </c>
      <c r="F18" s="28">
        <v>52.121000000000002</v>
      </c>
      <c r="G18" s="29">
        <v>18080</v>
      </c>
      <c r="H18" s="28">
        <v>1485.511</v>
      </c>
      <c r="I18" s="29">
        <v>18080</v>
      </c>
      <c r="J18" s="28">
        <v>2.0249999999999999</v>
      </c>
      <c r="K18" s="29">
        <v>38169</v>
      </c>
      <c r="L18" s="28">
        <v>48638</v>
      </c>
      <c r="M18" s="29">
        <v>21855</v>
      </c>
      <c r="N18" s="28">
        <v>12577</v>
      </c>
      <c r="O18" s="29">
        <v>17989</v>
      </c>
      <c r="P18" s="28" t="e">
        <f>NA()</f>
        <v>#N/A</v>
      </c>
      <c r="Q18" s="29">
        <v>35431</v>
      </c>
      <c r="R18" s="28">
        <v>1.7000000000000001E-2</v>
      </c>
      <c r="S18" s="29">
        <v>22647</v>
      </c>
      <c r="T18" s="28">
        <v>26.366</v>
      </c>
      <c r="U18" s="29">
        <v>22647</v>
      </c>
      <c r="V18" s="28">
        <v>103.538</v>
      </c>
      <c r="W18" s="29">
        <v>18080</v>
      </c>
      <c r="X18" s="28">
        <v>11.923999999999999</v>
      </c>
      <c r="Y18" s="29">
        <v>40544</v>
      </c>
      <c r="Z18" s="28">
        <v>99.745000000000005</v>
      </c>
      <c r="AA18" s="29">
        <v>18080</v>
      </c>
      <c r="AB18" s="28">
        <v>0</v>
      </c>
    </row>
    <row r="19" spans="1:28" x14ac:dyDescent="0.25">
      <c r="A19" s="29">
        <v>18172</v>
      </c>
      <c r="B19" s="28">
        <v>5.98</v>
      </c>
      <c r="C19" s="29">
        <v>22920</v>
      </c>
      <c r="D19" s="28">
        <v>-21.834</v>
      </c>
      <c r="E19" s="29">
        <v>18172</v>
      </c>
      <c r="F19" s="28">
        <v>48.225000000000001</v>
      </c>
      <c r="G19" s="29">
        <v>18172</v>
      </c>
      <c r="H19" s="28">
        <v>1493.9549999999999</v>
      </c>
      <c r="I19" s="29">
        <v>18172</v>
      </c>
      <c r="J19" s="28">
        <v>3.3940000000000001</v>
      </c>
      <c r="K19" s="29">
        <v>38261</v>
      </c>
      <c r="L19" s="28">
        <v>-60697</v>
      </c>
      <c r="M19" s="29">
        <v>21885</v>
      </c>
      <c r="N19" s="28">
        <v>12683</v>
      </c>
      <c r="O19" s="29">
        <v>18080</v>
      </c>
      <c r="P19" s="28" t="e">
        <f>NA()</f>
        <v>#N/A</v>
      </c>
      <c r="Q19" s="29">
        <v>35796</v>
      </c>
      <c r="R19" s="28">
        <v>1.7000000000000001E-2</v>
      </c>
      <c r="S19" s="29">
        <v>22737</v>
      </c>
      <c r="T19" s="28">
        <v>26.634</v>
      </c>
      <c r="U19" s="29">
        <v>23012</v>
      </c>
      <c r="V19" s="28">
        <v>111.26600000000001</v>
      </c>
      <c r="W19" s="29">
        <v>18172</v>
      </c>
      <c r="X19" s="28">
        <v>11.789</v>
      </c>
      <c r="Y19" s="29">
        <v>40909</v>
      </c>
      <c r="Z19" s="28">
        <v>103.223</v>
      </c>
      <c r="AA19" s="29">
        <v>18172</v>
      </c>
      <c r="AB19" s="28">
        <v>0</v>
      </c>
    </row>
    <row r="20" spans="1:28" x14ac:dyDescent="0.25">
      <c r="A20" s="29">
        <v>18264</v>
      </c>
      <c r="B20" s="28">
        <v>6.0519999999999996</v>
      </c>
      <c r="C20" s="29">
        <v>23012</v>
      </c>
      <c r="D20" s="28">
        <v>-19.210999999999999</v>
      </c>
      <c r="E20" s="29">
        <v>18264</v>
      </c>
      <c r="F20" s="28">
        <v>56.472000000000001</v>
      </c>
      <c r="G20" s="29">
        <v>18264</v>
      </c>
      <c r="H20" s="28">
        <v>1609.1769999999999</v>
      </c>
      <c r="I20" s="29">
        <v>18264</v>
      </c>
      <c r="J20" s="28">
        <v>3.3220000000000001</v>
      </c>
      <c r="K20" s="29">
        <v>38353</v>
      </c>
      <c r="L20" s="28">
        <v>-38661</v>
      </c>
      <c r="M20" s="29">
        <v>21916</v>
      </c>
      <c r="N20" s="28">
        <v>12680</v>
      </c>
      <c r="O20" s="29">
        <v>18172</v>
      </c>
      <c r="P20" s="28">
        <v>7570</v>
      </c>
      <c r="Q20" s="29">
        <v>36161</v>
      </c>
      <c r="R20" s="28">
        <v>1.7000000000000001E-2</v>
      </c>
      <c r="S20" s="29">
        <v>22828</v>
      </c>
      <c r="T20" s="28">
        <v>27.806000000000001</v>
      </c>
      <c r="U20" s="29">
        <v>23377</v>
      </c>
      <c r="V20" s="28">
        <v>116.202</v>
      </c>
      <c r="W20" s="29">
        <v>18264</v>
      </c>
      <c r="X20" s="28">
        <v>10.68</v>
      </c>
      <c r="Y20" s="29">
        <v>41275</v>
      </c>
      <c r="Z20" s="28">
        <v>104.75700000000001</v>
      </c>
      <c r="AA20" s="29">
        <v>18264</v>
      </c>
      <c r="AB20" s="28">
        <v>0</v>
      </c>
    </row>
    <row r="21" spans="1:28" x14ac:dyDescent="0.25">
      <c r="A21" s="29">
        <v>18354</v>
      </c>
      <c r="B21" s="28">
        <v>6.1319999999999997</v>
      </c>
      <c r="C21" s="29">
        <v>23102</v>
      </c>
      <c r="D21" s="28">
        <v>-16.84</v>
      </c>
      <c r="E21" s="29">
        <v>18354</v>
      </c>
      <c r="F21" s="28">
        <v>62.136000000000003</v>
      </c>
      <c r="G21" s="29">
        <v>18354</v>
      </c>
      <c r="H21" s="28">
        <v>1604.4570000000001</v>
      </c>
      <c r="I21" s="29">
        <v>18354</v>
      </c>
      <c r="J21" s="28">
        <v>0.45</v>
      </c>
      <c r="K21" s="29">
        <v>38443</v>
      </c>
      <c r="L21" s="28">
        <v>18971</v>
      </c>
      <c r="M21" s="29">
        <v>21947</v>
      </c>
      <c r="N21" s="28">
        <v>12654</v>
      </c>
      <c r="O21" s="29">
        <v>18264</v>
      </c>
      <c r="P21" s="28" t="e">
        <f>NA()</f>
        <v>#N/A</v>
      </c>
      <c r="Q21" s="29">
        <v>36526</v>
      </c>
      <c r="R21" s="28">
        <v>1.7000000000000001E-2</v>
      </c>
      <c r="S21" s="29">
        <v>22920</v>
      </c>
      <c r="T21" s="28">
        <v>27.751000000000001</v>
      </c>
      <c r="U21" s="29">
        <v>23743</v>
      </c>
      <c r="V21" s="28">
        <v>119.99299999999999</v>
      </c>
      <c r="W21" s="29">
        <v>18354</v>
      </c>
      <c r="X21" s="28">
        <v>11.09</v>
      </c>
      <c r="Y21" s="29">
        <v>41640</v>
      </c>
      <c r="Z21" s="28">
        <v>104.44799999999999</v>
      </c>
      <c r="AA21" s="29">
        <v>18354</v>
      </c>
      <c r="AB21" s="28">
        <v>0</v>
      </c>
    </row>
    <row r="22" spans="1:28" x14ac:dyDescent="0.25">
      <c r="A22" s="29">
        <v>18445</v>
      </c>
      <c r="B22" s="28">
        <v>6.2359999999999998</v>
      </c>
      <c r="C22" s="29">
        <v>23193</v>
      </c>
      <c r="D22" s="28">
        <v>-18.797999999999998</v>
      </c>
      <c r="E22" s="29">
        <v>18445</v>
      </c>
      <c r="F22" s="28">
        <v>67.694000000000003</v>
      </c>
      <c r="G22" s="29">
        <v>18445</v>
      </c>
      <c r="H22" s="28">
        <v>1624.5630000000001</v>
      </c>
      <c r="I22" s="29">
        <v>18445</v>
      </c>
      <c r="J22" s="28">
        <v>0.63100000000000001</v>
      </c>
      <c r="K22" s="29">
        <v>38534</v>
      </c>
      <c r="L22" s="28">
        <v>30176</v>
      </c>
      <c r="M22" s="29">
        <v>21976</v>
      </c>
      <c r="N22" s="28">
        <v>12642</v>
      </c>
      <c r="O22" s="29">
        <v>18354</v>
      </c>
      <c r="P22" s="28" t="e">
        <f>NA()</f>
        <v>#N/A</v>
      </c>
      <c r="Q22" s="29">
        <v>36892</v>
      </c>
      <c r="R22" s="28">
        <v>1.4999999999999999E-2</v>
      </c>
      <c r="S22" s="29">
        <v>23012</v>
      </c>
      <c r="T22" s="28">
        <v>27.791</v>
      </c>
      <c r="U22" s="29">
        <v>24108</v>
      </c>
      <c r="V22" s="28">
        <v>134.18</v>
      </c>
      <c r="W22" s="29">
        <v>18445</v>
      </c>
      <c r="X22" s="28">
        <v>11.733000000000001</v>
      </c>
      <c r="Y22" s="29">
        <v>42005</v>
      </c>
      <c r="Z22" s="28">
        <v>104.687</v>
      </c>
      <c r="AA22" s="29">
        <v>18445</v>
      </c>
      <c r="AB22" s="28">
        <v>0</v>
      </c>
    </row>
    <row r="23" spans="1:28" x14ac:dyDescent="0.25">
      <c r="A23" s="29">
        <v>18537</v>
      </c>
      <c r="B23" s="28">
        <v>6.3280000000000003</v>
      </c>
      <c r="C23" s="29">
        <v>23285</v>
      </c>
      <c r="D23" s="28">
        <v>-18.515000000000001</v>
      </c>
      <c r="E23" s="29">
        <v>18537</v>
      </c>
      <c r="F23" s="28">
        <v>78.27</v>
      </c>
      <c r="G23" s="29">
        <v>18537</v>
      </c>
      <c r="H23" s="28">
        <v>1634.4739999999999</v>
      </c>
      <c r="I23" s="29">
        <v>18537</v>
      </c>
      <c r="J23" s="28">
        <v>0.64900000000000002</v>
      </c>
      <c r="K23" s="29">
        <v>38626</v>
      </c>
      <c r="L23" s="28">
        <v>-65598</v>
      </c>
      <c r="M23" s="29">
        <v>22007</v>
      </c>
      <c r="N23" s="28">
        <v>12665</v>
      </c>
      <c r="O23" s="29">
        <v>18445</v>
      </c>
      <c r="P23" s="28" t="e">
        <f>NA()</f>
        <v>#N/A</v>
      </c>
      <c r="Q23" s="29">
        <v>37257</v>
      </c>
      <c r="R23" s="28">
        <v>7.0000000000000001E-3</v>
      </c>
      <c r="S23" s="29">
        <v>23102</v>
      </c>
      <c r="T23" s="28">
        <v>27.917999999999999</v>
      </c>
      <c r="U23" s="29">
        <v>24473</v>
      </c>
      <c r="V23" s="28">
        <v>156.53700000000001</v>
      </c>
      <c r="W23" s="29">
        <v>18537</v>
      </c>
      <c r="X23" s="28">
        <v>12.319000000000001</v>
      </c>
      <c r="Y23" s="29">
        <v>42370</v>
      </c>
      <c r="Z23" s="28">
        <v>106.872</v>
      </c>
      <c r="AA23" s="29">
        <v>18537</v>
      </c>
      <c r="AB23" s="28">
        <v>0</v>
      </c>
    </row>
    <row r="24" spans="1:28" x14ac:dyDescent="0.25">
      <c r="A24" s="29">
        <v>18629</v>
      </c>
      <c r="B24" s="28">
        <v>6.4320000000000004</v>
      </c>
      <c r="C24" s="29">
        <v>23377</v>
      </c>
      <c r="D24" s="28">
        <v>-21.673999999999999</v>
      </c>
      <c r="E24" s="29">
        <v>18629</v>
      </c>
      <c r="F24" s="28">
        <v>77.766999999999996</v>
      </c>
      <c r="G24" s="29">
        <v>18629</v>
      </c>
      <c r="H24" s="28">
        <v>1636.095</v>
      </c>
      <c r="I24" s="29">
        <v>18629</v>
      </c>
      <c r="J24" s="28">
        <v>3.4649999999999999</v>
      </c>
      <c r="K24" s="29">
        <v>38718</v>
      </c>
      <c r="L24" s="28">
        <v>-133233</v>
      </c>
      <c r="M24" s="29">
        <v>22037</v>
      </c>
      <c r="N24" s="28">
        <v>12669</v>
      </c>
      <c r="O24" s="29">
        <v>18537</v>
      </c>
      <c r="P24" s="28">
        <v>6920</v>
      </c>
      <c r="Q24" s="29">
        <v>37622</v>
      </c>
      <c r="R24" s="28">
        <v>2.2570000000000001</v>
      </c>
      <c r="S24" s="29">
        <v>23193</v>
      </c>
      <c r="T24" s="28">
        <v>29.370999999999999</v>
      </c>
      <c r="U24" s="29">
        <v>24838</v>
      </c>
      <c r="V24" s="28">
        <v>174.899</v>
      </c>
      <c r="W24" s="29">
        <v>18629</v>
      </c>
      <c r="X24" s="28">
        <v>14.895</v>
      </c>
      <c r="Y24" s="29">
        <v>42736</v>
      </c>
      <c r="Z24" s="28">
        <v>106.226</v>
      </c>
      <c r="AA24" s="29">
        <v>18629</v>
      </c>
      <c r="AB24" s="28">
        <v>0</v>
      </c>
    </row>
    <row r="25" spans="1:28" x14ac:dyDescent="0.25">
      <c r="A25" s="29">
        <v>18719</v>
      </c>
      <c r="B25" s="28">
        <v>6.468</v>
      </c>
      <c r="C25" s="29">
        <v>23468</v>
      </c>
      <c r="D25" s="28">
        <v>-26.739000000000001</v>
      </c>
      <c r="E25" s="29">
        <v>18719</v>
      </c>
      <c r="F25" s="28">
        <v>85.936000000000007</v>
      </c>
      <c r="G25" s="29">
        <v>18719</v>
      </c>
      <c r="H25" s="28">
        <v>1672.557</v>
      </c>
      <c r="I25" s="29">
        <v>18719</v>
      </c>
      <c r="J25" s="28">
        <v>3.44</v>
      </c>
      <c r="K25" s="29">
        <v>38808</v>
      </c>
      <c r="L25" s="28">
        <v>12052</v>
      </c>
      <c r="M25" s="29">
        <v>22068</v>
      </c>
      <c r="N25" s="28">
        <v>12658</v>
      </c>
      <c r="O25" s="29">
        <v>18629</v>
      </c>
      <c r="P25" s="28" t="e">
        <f>NA()</f>
        <v>#N/A</v>
      </c>
      <c r="Q25" s="29">
        <v>37987</v>
      </c>
      <c r="R25" s="28">
        <v>2.5990000000000002</v>
      </c>
      <c r="S25" s="29">
        <v>23285</v>
      </c>
      <c r="T25" s="28">
        <v>28.419</v>
      </c>
      <c r="U25" s="29">
        <v>25204</v>
      </c>
      <c r="V25" s="28">
        <v>189.76499999999999</v>
      </c>
      <c r="W25" s="29">
        <v>18719</v>
      </c>
      <c r="X25" s="28">
        <v>18.202999999999999</v>
      </c>
      <c r="AA25" s="29">
        <v>18719</v>
      </c>
      <c r="AB25" s="28">
        <v>0</v>
      </c>
    </row>
    <row r="26" spans="1:28" x14ac:dyDescent="0.25">
      <c r="A26" s="29">
        <v>18810</v>
      </c>
      <c r="B26" s="28">
        <v>6.5519999999999996</v>
      </c>
      <c r="C26" s="29">
        <v>23559</v>
      </c>
      <c r="D26" s="28">
        <v>-22.954000000000001</v>
      </c>
      <c r="E26" s="29">
        <v>18810</v>
      </c>
      <c r="F26" s="28">
        <v>85.311000000000007</v>
      </c>
      <c r="G26" s="29">
        <v>18810</v>
      </c>
      <c r="H26" s="28">
        <v>1691.556</v>
      </c>
      <c r="I26" s="29">
        <v>18810</v>
      </c>
      <c r="J26" s="28">
        <v>4.5620000000000003</v>
      </c>
      <c r="K26" s="29">
        <v>38899</v>
      </c>
      <c r="L26" s="28">
        <v>-11884</v>
      </c>
      <c r="M26" s="29">
        <v>22098</v>
      </c>
      <c r="N26" s="28">
        <v>12658</v>
      </c>
      <c r="O26" s="29">
        <v>18719</v>
      </c>
      <c r="P26" s="28" t="e">
        <f>NA()</f>
        <v>#N/A</v>
      </c>
      <c r="Q26" s="29">
        <v>38353</v>
      </c>
      <c r="R26" s="28">
        <v>2.7109999999999999</v>
      </c>
      <c r="S26" s="29">
        <v>23377</v>
      </c>
      <c r="T26" s="28">
        <v>29.16</v>
      </c>
      <c r="U26" s="29">
        <v>25569</v>
      </c>
      <c r="V26" s="28">
        <v>208.48400000000001</v>
      </c>
      <c r="W26" s="29">
        <v>18810</v>
      </c>
      <c r="X26" s="28">
        <v>21.14</v>
      </c>
      <c r="AA26" s="29">
        <v>18810</v>
      </c>
      <c r="AB26" s="28">
        <v>0</v>
      </c>
    </row>
    <row r="27" spans="1:28" x14ac:dyDescent="0.25">
      <c r="A27" s="29">
        <v>18902</v>
      </c>
      <c r="B27" s="28">
        <v>6.6840000000000002</v>
      </c>
      <c r="C27" s="29">
        <v>23651</v>
      </c>
      <c r="D27" s="28">
        <v>-20.274000000000001</v>
      </c>
      <c r="E27" s="29">
        <v>18902</v>
      </c>
      <c r="F27" s="28">
        <v>83.850999999999999</v>
      </c>
      <c r="G27" s="29">
        <v>18902</v>
      </c>
      <c r="H27" s="28">
        <v>1688.558</v>
      </c>
      <c r="I27" s="29">
        <v>18902</v>
      </c>
      <c r="J27" s="28">
        <v>2.3050000000000002</v>
      </c>
      <c r="K27" s="29">
        <v>38991</v>
      </c>
      <c r="L27" s="28">
        <v>-74841</v>
      </c>
      <c r="M27" s="29">
        <v>22129</v>
      </c>
      <c r="N27" s="28">
        <v>12609</v>
      </c>
      <c r="O27" s="29">
        <v>18810</v>
      </c>
      <c r="P27" s="28" t="e">
        <f>NA()</f>
        <v>#N/A</v>
      </c>
      <c r="Q27" s="29">
        <v>38718</v>
      </c>
      <c r="R27" s="28">
        <v>2.7869999999999999</v>
      </c>
      <c r="S27" s="29">
        <v>23468</v>
      </c>
      <c r="T27" s="28">
        <v>29.254000000000001</v>
      </c>
      <c r="U27" s="29">
        <v>25934</v>
      </c>
      <c r="V27" s="28">
        <v>232.13900000000001</v>
      </c>
      <c r="W27" s="29">
        <v>18902</v>
      </c>
      <c r="X27" s="28">
        <v>24.088999999999999</v>
      </c>
      <c r="AA27" s="29">
        <v>18902</v>
      </c>
      <c r="AB27" s="28">
        <v>0</v>
      </c>
    </row>
    <row r="28" spans="1:28" x14ac:dyDescent="0.25">
      <c r="A28" s="29">
        <v>18994</v>
      </c>
      <c r="B28" s="28">
        <v>6.7279999999999998</v>
      </c>
      <c r="C28" s="29">
        <v>23743</v>
      </c>
      <c r="D28" s="28">
        <v>-16.151</v>
      </c>
      <c r="E28" s="29">
        <v>18994</v>
      </c>
      <c r="F28" s="28">
        <v>85.73</v>
      </c>
      <c r="G28" s="29">
        <v>18994</v>
      </c>
      <c r="H28" s="28">
        <v>1687.8050000000001</v>
      </c>
      <c r="I28" s="29">
        <v>18994</v>
      </c>
      <c r="J28" s="28">
        <v>3.7669999999999999</v>
      </c>
      <c r="K28" s="29">
        <v>39083</v>
      </c>
      <c r="L28" s="28">
        <v>-147266</v>
      </c>
      <c r="M28" s="29">
        <v>22160</v>
      </c>
      <c r="N28" s="28">
        <v>12609</v>
      </c>
      <c r="O28" s="29">
        <v>18902</v>
      </c>
      <c r="P28" s="28">
        <v>7391</v>
      </c>
      <c r="Q28" s="29">
        <v>39083</v>
      </c>
      <c r="R28" s="28">
        <v>2.8610000000000002</v>
      </c>
      <c r="S28" s="29">
        <v>23559</v>
      </c>
      <c r="T28" s="28">
        <v>30.736999999999998</v>
      </c>
      <c r="U28" s="29">
        <v>26299</v>
      </c>
      <c r="V28" s="28">
        <v>254.255</v>
      </c>
      <c r="W28" s="29">
        <v>18994</v>
      </c>
      <c r="X28" s="28">
        <v>24.076000000000001</v>
      </c>
      <c r="AA28" s="29">
        <v>18994</v>
      </c>
      <c r="AB28" s="28">
        <v>0</v>
      </c>
    </row>
    <row r="29" spans="1:28" x14ac:dyDescent="0.25">
      <c r="A29" s="29">
        <v>19085</v>
      </c>
      <c r="B29" s="28">
        <v>6.7560000000000002</v>
      </c>
      <c r="C29" s="29">
        <v>23833</v>
      </c>
      <c r="D29" s="28">
        <v>-17.114999999999998</v>
      </c>
      <c r="E29" s="29">
        <v>19085</v>
      </c>
      <c r="F29" s="28">
        <v>78.394000000000005</v>
      </c>
      <c r="G29" s="29">
        <v>19085</v>
      </c>
      <c r="H29" s="28">
        <v>1709.29</v>
      </c>
      <c r="I29" s="29">
        <v>19085</v>
      </c>
      <c r="J29" s="28">
        <v>2.4260000000000002</v>
      </c>
      <c r="K29" s="29">
        <v>39173</v>
      </c>
      <c r="L29" s="28">
        <v>14277</v>
      </c>
      <c r="M29" s="29">
        <v>22190</v>
      </c>
      <c r="N29" s="28">
        <v>12639</v>
      </c>
      <c r="O29" s="29">
        <v>18994</v>
      </c>
      <c r="P29" s="28">
        <v>7852</v>
      </c>
      <c r="Q29" s="29">
        <v>39448</v>
      </c>
      <c r="R29" s="28">
        <v>3.21</v>
      </c>
      <c r="S29" s="29">
        <v>23651</v>
      </c>
      <c r="T29" s="28">
        <v>29.06</v>
      </c>
      <c r="U29" s="29">
        <v>26665</v>
      </c>
      <c r="V29" s="28">
        <v>279.286</v>
      </c>
      <c r="W29" s="29">
        <v>19085</v>
      </c>
      <c r="X29" s="28">
        <v>24.263999999999999</v>
      </c>
      <c r="AA29" s="29">
        <v>19085</v>
      </c>
      <c r="AB29" s="28">
        <v>0</v>
      </c>
    </row>
    <row r="30" spans="1:28" x14ac:dyDescent="0.25">
      <c r="A30" s="29">
        <v>19176</v>
      </c>
      <c r="B30" s="28">
        <v>6.8520000000000003</v>
      </c>
      <c r="C30" s="29">
        <v>23924</v>
      </c>
      <c r="D30" s="28">
        <v>-26.245000000000001</v>
      </c>
      <c r="E30" s="29">
        <v>19176</v>
      </c>
      <c r="F30" s="28">
        <v>81.010999999999996</v>
      </c>
      <c r="G30" s="29">
        <v>19176</v>
      </c>
      <c r="H30" s="28">
        <v>1743.752</v>
      </c>
      <c r="I30" s="29">
        <v>19176</v>
      </c>
      <c r="J30" s="28">
        <v>1.704</v>
      </c>
      <c r="K30" s="29">
        <v>39264</v>
      </c>
      <c r="L30" s="28">
        <v>84744</v>
      </c>
      <c r="M30" s="29">
        <v>22221</v>
      </c>
      <c r="N30" s="28">
        <v>12571</v>
      </c>
      <c r="O30" s="29">
        <v>19085</v>
      </c>
      <c r="P30" s="28">
        <v>8086</v>
      </c>
      <c r="Q30" s="29">
        <v>39814</v>
      </c>
      <c r="R30" s="28">
        <v>3.242</v>
      </c>
      <c r="S30" s="29">
        <v>23743</v>
      </c>
      <c r="T30" s="28">
        <v>29.667000000000002</v>
      </c>
      <c r="U30" s="29">
        <v>27030</v>
      </c>
      <c r="V30" s="28">
        <v>300.22699999999998</v>
      </c>
      <c r="W30" s="29">
        <v>19176</v>
      </c>
      <c r="X30" s="28">
        <v>24.844999999999999</v>
      </c>
      <c r="AA30" s="29">
        <v>19176</v>
      </c>
      <c r="AB30" s="28">
        <v>0</v>
      </c>
    </row>
    <row r="31" spans="1:28" x14ac:dyDescent="0.25">
      <c r="A31" s="29">
        <v>19268</v>
      </c>
      <c r="B31" s="28">
        <v>6.9720000000000004</v>
      </c>
      <c r="C31" s="29">
        <v>24016</v>
      </c>
      <c r="D31" s="28">
        <v>-26.536000000000001</v>
      </c>
      <c r="E31" s="29">
        <v>19268</v>
      </c>
      <c r="F31" s="28">
        <v>84.801000000000002</v>
      </c>
      <c r="G31" s="29">
        <v>19268</v>
      </c>
      <c r="H31" s="28">
        <v>1781.13</v>
      </c>
      <c r="I31" s="29">
        <v>19268</v>
      </c>
      <c r="J31" s="28">
        <v>2.5409999999999999</v>
      </c>
      <c r="K31" s="29">
        <v>39356</v>
      </c>
      <c r="L31" s="28">
        <v>65913</v>
      </c>
      <c r="M31" s="29">
        <v>22251</v>
      </c>
      <c r="N31" s="28">
        <v>12501</v>
      </c>
      <c r="O31" s="29">
        <v>19176</v>
      </c>
      <c r="P31" s="28">
        <v>8421</v>
      </c>
      <c r="Q31" s="29">
        <v>40179</v>
      </c>
      <c r="R31" s="28">
        <v>3.3479999999999999</v>
      </c>
      <c r="S31" s="29">
        <v>23833</v>
      </c>
      <c r="T31" s="28">
        <v>30.53</v>
      </c>
      <c r="U31" s="29">
        <v>27395</v>
      </c>
      <c r="V31" s="28">
        <v>349.24799999999999</v>
      </c>
      <c r="W31" s="29">
        <v>19268</v>
      </c>
      <c r="X31" s="28">
        <v>25.298999999999999</v>
      </c>
      <c r="AA31" s="29">
        <v>19268</v>
      </c>
      <c r="AB31" s="28">
        <v>0</v>
      </c>
    </row>
    <row r="32" spans="1:28" x14ac:dyDescent="0.25">
      <c r="A32" s="29">
        <v>19360</v>
      </c>
      <c r="B32" s="28">
        <v>7.0919999999999996</v>
      </c>
      <c r="C32" s="29">
        <v>24108</v>
      </c>
      <c r="D32" s="28">
        <v>-22.425999999999998</v>
      </c>
      <c r="E32" s="29">
        <v>19360</v>
      </c>
      <c r="F32" s="28">
        <v>86.863</v>
      </c>
      <c r="G32" s="29">
        <v>19360</v>
      </c>
      <c r="H32" s="28">
        <v>1802.2339999999999</v>
      </c>
      <c r="I32" s="29">
        <v>19360</v>
      </c>
      <c r="J32" s="28">
        <v>2.907</v>
      </c>
      <c r="K32" s="29">
        <v>39448</v>
      </c>
      <c r="L32" s="28">
        <v>-24334</v>
      </c>
      <c r="M32" s="29">
        <v>22282</v>
      </c>
      <c r="N32" s="28">
        <v>12609</v>
      </c>
      <c r="O32" s="29">
        <v>19268</v>
      </c>
      <c r="P32" s="28">
        <v>8707</v>
      </c>
      <c r="Q32" s="29">
        <v>40544</v>
      </c>
      <c r="R32" s="28">
        <v>3.5419999999999998</v>
      </c>
      <c r="S32" s="29">
        <v>23924</v>
      </c>
      <c r="T32" s="28">
        <v>33.256999999999998</v>
      </c>
      <c r="U32" s="29">
        <v>27760</v>
      </c>
      <c r="V32" s="28">
        <v>388.89699999999999</v>
      </c>
      <c r="W32" s="29">
        <v>19360</v>
      </c>
      <c r="X32" s="28">
        <v>26.547000000000001</v>
      </c>
      <c r="AA32" s="29">
        <v>19360</v>
      </c>
      <c r="AB32" s="28">
        <v>0</v>
      </c>
    </row>
    <row r="33" spans="1:28" x14ac:dyDescent="0.25">
      <c r="A33" s="29">
        <v>19450</v>
      </c>
      <c r="B33" s="28">
        <v>7.16</v>
      </c>
      <c r="C33" s="29">
        <v>24198</v>
      </c>
      <c r="D33" s="28">
        <v>-22.771000000000001</v>
      </c>
      <c r="E33" s="29">
        <v>19450</v>
      </c>
      <c r="F33" s="28">
        <v>87.445999999999998</v>
      </c>
      <c r="G33" s="29">
        <v>19450</v>
      </c>
      <c r="H33" s="28">
        <v>1825.761</v>
      </c>
      <c r="I33" s="29">
        <v>19450</v>
      </c>
      <c r="J33" s="28">
        <v>3.2330000000000001</v>
      </c>
      <c r="K33" s="29">
        <v>39539</v>
      </c>
      <c r="L33" s="28">
        <v>108118</v>
      </c>
      <c r="M33" s="29">
        <v>22313</v>
      </c>
      <c r="N33" s="28">
        <v>12646</v>
      </c>
      <c r="O33" s="29">
        <v>19360</v>
      </c>
      <c r="P33" s="28">
        <v>8929</v>
      </c>
      <c r="Q33" s="29">
        <v>40909</v>
      </c>
      <c r="R33" s="28">
        <v>3.88</v>
      </c>
      <c r="S33" s="29">
        <v>24016</v>
      </c>
      <c r="T33" s="28">
        <v>32.487000000000002</v>
      </c>
      <c r="U33" s="29">
        <v>28126</v>
      </c>
      <c r="V33" s="28">
        <v>427.12400000000002</v>
      </c>
      <c r="W33" s="29">
        <v>19450</v>
      </c>
      <c r="X33" s="28">
        <v>27.158000000000001</v>
      </c>
      <c r="AA33" s="29">
        <v>19450</v>
      </c>
      <c r="AB33" s="28">
        <v>0</v>
      </c>
    </row>
    <row r="34" spans="1:28" x14ac:dyDescent="0.25">
      <c r="A34" s="29">
        <v>19541</v>
      </c>
      <c r="B34" s="28">
        <v>7.28</v>
      </c>
      <c r="C34" s="29">
        <v>24289</v>
      </c>
      <c r="D34" s="28">
        <v>-27.07</v>
      </c>
      <c r="E34" s="29">
        <v>19541</v>
      </c>
      <c r="F34" s="28">
        <v>87.286000000000001</v>
      </c>
      <c r="G34" s="29">
        <v>19541</v>
      </c>
      <c r="H34" s="28">
        <v>1816.9770000000001</v>
      </c>
      <c r="I34" s="29">
        <v>19541</v>
      </c>
      <c r="J34" s="28">
        <v>3.57</v>
      </c>
      <c r="K34" s="29">
        <v>39630</v>
      </c>
      <c r="L34" s="28">
        <v>83895</v>
      </c>
      <c r="M34" s="29">
        <v>22341</v>
      </c>
      <c r="N34" s="28">
        <v>12683</v>
      </c>
      <c r="O34" s="29">
        <v>19450</v>
      </c>
      <c r="P34" s="28">
        <v>9241</v>
      </c>
      <c r="Q34" s="29">
        <v>41275</v>
      </c>
      <c r="R34" s="28">
        <v>4.282</v>
      </c>
      <c r="S34" s="29">
        <v>24108</v>
      </c>
      <c r="T34" s="28">
        <v>33.520000000000003</v>
      </c>
      <c r="U34" s="29">
        <v>28491</v>
      </c>
      <c r="V34" s="28">
        <v>473.57600000000002</v>
      </c>
      <c r="W34" s="29">
        <v>19541</v>
      </c>
      <c r="X34" s="28">
        <v>27.03</v>
      </c>
      <c r="AA34" s="29">
        <v>19541</v>
      </c>
      <c r="AB34" s="28">
        <v>0</v>
      </c>
    </row>
    <row r="35" spans="1:28" x14ac:dyDescent="0.25">
      <c r="A35" s="29">
        <v>19633</v>
      </c>
      <c r="B35" s="28">
        <v>7.3840000000000003</v>
      </c>
      <c r="C35" s="29">
        <v>24381</v>
      </c>
      <c r="D35" s="28">
        <v>-31.331</v>
      </c>
      <c r="E35" s="29">
        <v>19633</v>
      </c>
      <c r="F35" s="28">
        <v>81.444000000000003</v>
      </c>
      <c r="G35" s="29">
        <v>19633</v>
      </c>
      <c r="H35" s="28">
        <v>1810.8489999999999</v>
      </c>
      <c r="I35" s="29">
        <v>19633</v>
      </c>
      <c r="J35" s="28">
        <v>5.4450000000000003</v>
      </c>
      <c r="K35" s="29">
        <v>39722</v>
      </c>
      <c r="L35" s="28">
        <v>15176</v>
      </c>
      <c r="M35" s="29">
        <v>22372</v>
      </c>
      <c r="N35" s="28">
        <v>12693</v>
      </c>
      <c r="O35" s="29">
        <v>19541</v>
      </c>
      <c r="P35" s="28">
        <v>9319</v>
      </c>
      <c r="Q35" s="29">
        <v>41640</v>
      </c>
      <c r="R35" s="28">
        <v>5.665</v>
      </c>
      <c r="S35" s="29">
        <v>24198</v>
      </c>
      <c r="T35" s="28">
        <v>34.915999999999997</v>
      </c>
      <c r="U35" s="29">
        <v>28856</v>
      </c>
      <c r="V35" s="28">
        <v>520.85900000000004</v>
      </c>
      <c r="W35" s="29">
        <v>19633</v>
      </c>
      <c r="X35" s="28">
        <v>25.928999999999998</v>
      </c>
      <c r="AA35" s="29">
        <v>19633</v>
      </c>
      <c r="AB35" s="28">
        <v>0</v>
      </c>
    </row>
    <row r="36" spans="1:28" x14ac:dyDescent="0.25">
      <c r="A36" s="29">
        <v>19725</v>
      </c>
      <c r="B36" s="28">
        <v>7.5119999999999996</v>
      </c>
      <c r="C36" s="29">
        <v>24473</v>
      </c>
      <c r="D36" s="28">
        <v>-40.71</v>
      </c>
      <c r="E36" s="29">
        <v>19725</v>
      </c>
      <c r="F36" s="28">
        <v>81.641999999999996</v>
      </c>
      <c r="G36" s="29">
        <v>19725</v>
      </c>
      <c r="H36" s="28">
        <v>1820.0509999999999</v>
      </c>
      <c r="I36" s="29">
        <v>19725</v>
      </c>
      <c r="J36" s="28">
        <v>2.7890000000000001</v>
      </c>
      <c r="K36" s="29">
        <v>39814</v>
      </c>
      <c r="L36" s="28">
        <v>-20254</v>
      </c>
      <c r="M36" s="29">
        <v>22402</v>
      </c>
      <c r="N36" s="28">
        <v>12780</v>
      </c>
      <c r="O36" s="29">
        <v>19633</v>
      </c>
      <c r="P36" s="28">
        <v>9509</v>
      </c>
      <c r="Q36" s="29">
        <v>42005</v>
      </c>
      <c r="R36" s="28">
        <v>4.8040000000000003</v>
      </c>
      <c r="S36" s="29">
        <v>24289</v>
      </c>
      <c r="T36" s="28">
        <v>38.487000000000002</v>
      </c>
      <c r="U36" s="29">
        <v>29221</v>
      </c>
      <c r="V36" s="28">
        <v>597.61199999999997</v>
      </c>
      <c r="W36" s="29">
        <v>19725</v>
      </c>
      <c r="X36" s="28">
        <v>26.413</v>
      </c>
      <c r="AA36" s="29">
        <v>19725</v>
      </c>
      <c r="AB36" s="28">
        <v>0</v>
      </c>
    </row>
    <row r="37" spans="1:28" x14ac:dyDescent="0.25">
      <c r="A37" s="29">
        <v>19815</v>
      </c>
      <c r="B37" s="28">
        <v>7.6120000000000001</v>
      </c>
      <c r="C37" s="29">
        <v>24563</v>
      </c>
      <c r="D37" s="28">
        <v>-40.256</v>
      </c>
      <c r="E37" s="29">
        <v>19815</v>
      </c>
      <c r="F37" s="28">
        <v>81.727999999999994</v>
      </c>
      <c r="G37" s="29">
        <v>19815</v>
      </c>
      <c r="H37" s="28">
        <v>1821.7650000000001</v>
      </c>
      <c r="I37" s="29">
        <v>19815</v>
      </c>
      <c r="J37" s="28">
        <v>2.5230000000000001</v>
      </c>
      <c r="K37" s="29">
        <v>39904</v>
      </c>
      <c r="L37" s="28">
        <v>82147</v>
      </c>
      <c r="M37" s="29">
        <v>22433</v>
      </c>
      <c r="N37" s="28">
        <v>12895</v>
      </c>
      <c r="O37" s="29">
        <v>19725</v>
      </c>
      <c r="P37" s="28">
        <v>9719</v>
      </c>
      <c r="Q37" s="29">
        <v>42370</v>
      </c>
      <c r="R37" s="28">
        <v>5.2</v>
      </c>
      <c r="S37" s="29">
        <v>24381</v>
      </c>
      <c r="T37" s="28">
        <v>37.451000000000001</v>
      </c>
      <c r="U37" s="29">
        <v>29587</v>
      </c>
      <c r="V37" s="28">
        <v>688.84100000000001</v>
      </c>
      <c r="W37" s="29">
        <v>19815</v>
      </c>
      <c r="X37" s="28">
        <v>25.942</v>
      </c>
      <c r="AA37" s="29">
        <v>19815</v>
      </c>
      <c r="AB37" s="28">
        <v>0</v>
      </c>
    </row>
    <row r="38" spans="1:28" x14ac:dyDescent="0.25">
      <c r="A38" s="29">
        <v>19906</v>
      </c>
      <c r="B38" s="28">
        <v>7.7039999999999997</v>
      </c>
      <c r="C38" s="29">
        <v>24654</v>
      </c>
      <c r="D38" s="28">
        <v>-41.048999999999999</v>
      </c>
      <c r="E38" s="29">
        <v>19906</v>
      </c>
      <c r="F38" s="28">
        <v>83.628</v>
      </c>
      <c r="G38" s="29">
        <v>19906</v>
      </c>
      <c r="H38" s="28">
        <v>1841.106</v>
      </c>
      <c r="I38" s="29">
        <v>19906</v>
      </c>
      <c r="J38" s="28">
        <v>3.4460000000000002</v>
      </c>
      <c r="K38" s="29">
        <v>39995</v>
      </c>
      <c r="L38" s="28">
        <v>115390</v>
      </c>
      <c r="M38" s="29">
        <v>22463</v>
      </c>
      <c r="N38" s="28">
        <v>12921</v>
      </c>
      <c r="O38" s="29">
        <v>19815</v>
      </c>
      <c r="P38" s="28">
        <v>9959</v>
      </c>
      <c r="Q38" s="29">
        <v>42736</v>
      </c>
      <c r="R38" s="28">
        <v>8.9510000000000005</v>
      </c>
      <c r="S38" s="29">
        <v>24473</v>
      </c>
      <c r="T38" s="28">
        <v>40.031999999999996</v>
      </c>
      <c r="U38" s="29">
        <v>29952</v>
      </c>
      <c r="V38" s="28">
        <v>762.94600000000003</v>
      </c>
      <c r="W38" s="29">
        <v>19906</v>
      </c>
      <c r="X38" s="28">
        <v>24.733000000000001</v>
      </c>
      <c r="AA38" s="29">
        <v>19906</v>
      </c>
      <c r="AB38" s="28">
        <v>0</v>
      </c>
    </row>
    <row r="39" spans="1:28" x14ac:dyDescent="0.25">
      <c r="A39" s="29">
        <v>19998</v>
      </c>
      <c r="B39" s="28">
        <v>7.7560000000000002</v>
      </c>
      <c r="C39" s="29">
        <v>24746</v>
      </c>
      <c r="D39" s="28">
        <v>-38.837000000000003</v>
      </c>
      <c r="E39" s="29">
        <v>19998</v>
      </c>
      <c r="F39" s="28">
        <v>87.545000000000002</v>
      </c>
      <c r="G39" s="29">
        <v>19998</v>
      </c>
      <c r="H39" s="28">
        <v>1876.471</v>
      </c>
      <c r="I39" s="29">
        <v>19998</v>
      </c>
      <c r="J39" s="28">
        <v>2.8879999999999999</v>
      </c>
      <c r="K39" s="29">
        <v>40087</v>
      </c>
      <c r="L39" s="28">
        <v>14881</v>
      </c>
      <c r="M39" s="29">
        <v>22494</v>
      </c>
      <c r="N39" s="28">
        <v>12902</v>
      </c>
      <c r="O39" s="29">
        <v>19906</v>
      </c>
      <c r="P39" s="28">
        <v>10168</v>
      </c>
      <c r="S39" s="29">
        <v>24563</v>
      </c>
      <c r="T39" s="28">
        <v>40.567</v>
      </c>
      <c r="U39" s="29">
        <v>30317</v>
      </c>
      <c r="V39" s="28">
        <v>842.17499999999995</v>
      </c>
      <c r="W39" s="29">
        <v>19998</v>
      </c>
      <c r="X39" s="28">
        <v>24.498000000000001</v>
      </c>
      <c r="AA39" s="29">
        <v>19998</v>
      </c>
      <c r="AB39" s="28">
        <v>0</v>
      </c>
    </row>
    <row r="40" spans="1:28" x14ac:dyDescent="0.25">
      <c r="A40" s="29">
        <v>20090</v>
      </c>
      <c r="B40" s="28">
        <v>7.7519999999999998</v>
      </c>
      <c r="C40" s="29">
        <v>24838</v>
      </c>
      <c r="D40" s="28">
        <v>-35.731000000000002</v>
      </c>
      <c r="E40" s="29">
        <v>20090</v>
      </c>
      <c r="F40" s="28">
        <v>93.325999999999993</v>
      </c>
      <c r="G40" s="29">
        <v>20090</v>
      </c>
      <c r="H40" s="28">
        <v>1906.8910000000001</v>
      </c>
      <c r="I40" s="29">
        <v>20090</v>
      </c>
      <c r="J40" s="28">
        <v>3.43</v>
      </c>
      <c r="K40" s="29">
        <v>40179</v>
      </c>
      <c r="L40" s="28">
        <v>-24207</v>
      </c>
      <c r="M40" s="29">
        <v>22525</v>
      </c>
      <c r="N40" s="28">
        <v>12894</v>
      </c>
      <c r="O40" s="29">
        <v>19998</v>
      </c>
      <c r="P40" s="28">
        <v>10399</v>
      </c>
      <c r="S40" s="29">
        <v>24654</v>
      </c>
      <c r="T40" s="28">
        <v>43.051000000000002</v>
      </c>
      <c r="U40" s="29">
        <v>30682</v>
      </c>
      <c r="V40" s="28">
        <v>888.375</v>
      </c>
      <c r="W40" s="29">
        <v>20090</v>
      </c>
      <c r="X40" s="28">
        <v>24.140999999999998</v>
      </c>
      <c r="AA40" s="29">
        <v>20090</v>
      </c>
      <c r="AB40" s="28">
        <v>4.0000000000000001E-3</v>
      </c>
    </row>
    <row r="41" spans="1:28" x14ac:dyDescent="0.25">
      <c r="A41" s="29">
        <v>20180</v>
      </c>
      <c r="B41" s="28">
        <v>7.7320000000000002</v>
      </c>
      <c r="C41" s="29">
        <v>24929</v>
      </c>
      <c r="D41" s="28">
        <v>-38.093000000000004</v>
      </c>
      <c r="E41" s="29">
        <v>20180</v>
      </c>
      <c r="F41" s="28">
        <v>97.215000000000003</v>
      </c>
      <c r="G41" s="29">
        <v>20180</v>
      </c>
      <c r="H41" s="28">
        <v>1949.104</v>
      </c>
      <c r="I41" s="29">
        <v>20180</v>
      </c>
      <c r="J41" s="28">
        <v>1.794</v>
      </c>
      <c r="K41" s="29">
        <v>40269</v>
      </c>
      <c r="L41" s="28">
        <v>61509</v>
      </c>
      <c r="M41" s="29">
        <v>22555</v>
      </c>
      <c r="N41" s="28">
        <v>13011</v>
      </c>
      <c r="O41" s="29">
        <v>20090</v>
      </c>
      <c r="P41" s="28">
        <v>10497</v>
      </c>
      <c r="S41" s="29">
        <v>24746</v>
      </c>
      <c r="T41" s="28">
        <v>42.116</v>
      </c>
      <c r="U41" s="29">
        <v>31048</v>
      </c>
      <c r="V41" s="28">
        <v>962.18899999999996</v>
      </c>
      <c r="W41" s="29">
        <v>20180</v>
      </c>
      <c r="X41" s="28">
        <v>24.756</v>
      </c>
      <c r="AA41" s="29">
        <v>20180</v>
      </c>
      <c r="AB41" s="28">
        <v>8.0000000000000002E-3</v>
      </c>
    </row>
    <row r="42" spans="1:28" x14ac:dyDescent="0.25">
      <c r="A42" s="29">
        <v>20271</v>
      </c>
      <c r="B42" s="28">
        <v>7.968</v>
      </c>
      <c r="C42" s="29">
        <v>25020</v>
      </c>
      <c r="D42" s="28">
        <v>-29.864999999999998</v>
      </c>
      <c r="E42" s="29">
        <v>20271</v>
      </c>
      <c r="F42" s="28">
        <v>99.819000000000003</v>
      </c>
      <c r="G42" s="29">
        <v>20271</v>
      </c>
      <c r="H42" s="28">
        <v>1985.0530000000001</v>
      </c>
      <c r="I42" s="29">
        <v>20271</v>
      </c>
      <c r="J42" s="28">
        <v>1.9950000000000001</v>
      </c>
      <c r="K42" s="29">
        <v>40360</v>
      </c>
      <c r="L42" s="28">
        <v>61166</v>
      </c>
      <c r="M42" s="29">
        <v>22586</v>
      </c>
      <c r="N42" s="28">
        <v>13114</v>
      </c>
      <c r="O42" s="29">
        <v>20180</v>
      </c>
      <c r="P42" s="28">
        <v>10584</v>
      </c>
      <c r="S42" s="29">
        <v>24838</v>
      </c>
      <c r="T42" s="28">
        <v>43.94</v>
      </c>
      <c r="U42" s="29">
        <v>31413</v>
      </c>
      <c r="V42" s="28">
        <v>1021.923</v>
      </c>
      <c r="W42" s="29">
        <v>20271</v>
      </c>
      <c r="X42" s="28">
        <v>24.265000000000001</v>
      </c>
      <c r="AA42" s="29">
        <v>20271</v>
      </c>
      <c r="AB42" s="28">
        <v>8.0000000000000002E-3</v>
      </c>
    </row>
    <row r="43" spans="1:28" x14ac:dyDescent="0.25">
      <c r="A43" s="29">
        <v>20363</v>
      </c>
      <c r="B43" s="28">
        <v>8.2319999999999993</v>
      </c>
      <c r="C43" s="29">
        <v>25112</v>
      </c>
      <c r="D43" s="28">
        <v>-29.568000000000001</v>
      </c>
      <c r="E43" s="29">
        <v>20363</v>
      </c>
      <c r="F43" s="28">
        <v>103.578</v>
      </c>
      <c r="G43" s="29">
        <v>20363</v>
      </c>
      <c r="H43" s="28">
        <v>2008.1869999999999</v>
      </c>
      <c r="I43" s="29">
        <v>20363</v>
      </c>
      <c r="J43" s="28">
        <v>1.323</v>
      </c>
      <c r="K43" s="29">
        <v>40452</v>
      </c>
      <c r="L43" s="28">
        <v>-37432</v>
      </c>
      <c r="M43" s="29">
        <v>22616</v>
      </c>
      <c r="N43" s="28">
        <v>13177</v>
      </c>
      <c r="O43" s="29">
        <v>20271</v>
      </c>
      <c r="P43" s="28">
        <v>10799</v>
      </c>
      <c r="S43" s="29">
        <v>24929</v>
      </c>
      <c r="T43" s="28">
        <v>45.790999999999997</v>
      </c>
      <c r="U43" s="29">
        <v>31778</v>
      </c>
      <c r="V43" s="28">
        <v>1052.434</v>
      </c>
      <c r="W43" s="29">
        <v>20363</v>
      </c>
      <c r="X43" s="28">
        <v>24.268000000000001</v>
      </c>
      <c r="AA43" s="29">
        <v>20363</v>
      </c>
      <c r="AB43" s="28">
        <v>1.2E-2</v>
      </c>
    </row>
    <row r="44" spans="1:28" x14ac:dyDescent="0.25">
      <c r="A44" s="29">
        <v>20455</v>
      </c>
      <c r="B44" s="28">
        <v>8.3040000000000003</v>
      </c>
      <c r="C44" s="29">
        <v>25204</v>
      </c>
      <c r="D44" s="28">
        <v>-18.759</v>
      </c>
      <c r="E44" s="29">
        <v>20455</v>
      </c>
      <c r="F44" s="28">
        <v>104.819</v>
      </c>
      <c r="G44" s="29">
        <v>20455</v>
      </c>
      <c r="H44" s="28">
        <v>2028.4559999999999</v>
      </c>
      <c r="I44" s="29">
        <v>20455</v>
      </c>
      <c r="J44" s="28">
        <v>-0.78700000000000003</v>
      </c>
      <c r="K44" s="29">
        <v>40544</v>
      </c>
      <c r="L44" s="28">
        <v>-72405</v>
      </c>
      <c r="M44" s="29">
        <v>22647</v>
      </c>
      <c r="N44" s="28">
        <v>13129</v>
      </c>
      <c r="O44" s="29">
        <v>20363</v>
      </c>
      <c r="P44" s="28">
        <v>11066</v>
      </c>
      <c r="S44" s="29">
        <v>25020</v>
      </c>
      <c r="T44" s="28">
        <v>47.929000000000002</v>
      </c>
      <c r="U44" s="29">
        <v>32143</v>
      </c>
      <c r="V44" s="28">
        <v>1103.8</v>
      </c>
      <c r="W44" s="29">
        <v>20455</v>
      </c>
      <c r="X44" s="28">
        <v>25.573</v>
      </c>
      <c r="AA44" s="29">
        <v>20455</v>
      </c>
      <c r="AB44" s="28">
        <v>1.6E-2</v>
      </c>
    </row>
    <row r="45" spans="1:28" x14ac:dyDescent="0.25">
      <c r="A45" s="29">
        <v>20546</v>
      </c>
      <c r="B45" s="28">
        <v>8.6479999999999997</v>
      </c>
      <c r="C45" s="29">
        <v>25294</v>
      </c>
      <c r="D45" s="28">
        <v>-19.573</v>
      </c>
      <c r="E45" s="29">
        <v>20546</v>
      </c>
      <c r="F45" s="28">
        <v>105.83499999999999</v>
      </c>
      <c r="G45" s="29">
        <v>20546</v>
      </c>
      <c r="H45" s="28">
        <v>2047.6769999999999</v>
      </c>
      <c r="I45" s="29">
        <v>20546</v>
      </c>
      <c r="J45" s="28">
        <v>-1.667</v>
      </c>
      <c r="K45" s="29">
        <v>40634</v>
      </c>
      <c r="L45" s="28">
        <v>45279</v>
      </c>
      <c r="M45" s="29">
        <v>22678</v>
      </c>
      <c r="N45" s="28">
        <v>13174</v>
      </c>
      <c r="O45" s="29">
        <v>20455</v>
      </c>
      <c r="P45" s="28">
        <v>11368</v>
      </c>
      <c r="S45" s="29">
        <v>25112</v>
      </c>
      <c r="T45" s="28">
        <v>46.667999999999999</v>
      </c>
      <c r="U45" s="29">
        <v>32509</v>
      </c>
      <c r="V45" s="28">
        <v>1184.846</v>
      </c>
      <c r="W45" s="29">
        <v>20546</v>
      </c>
      <c r="X45" s="28">
        <v>26.584</v>
      </c>
      <c r="AA45" s="29">
        <v>20546</v>
      </c>
      <c r="AB45" s="28">
        <v>1.6E-2</v>
      </c>
    </row>
    <row r="46" spans="1:28" x14ac:dyDescent="0.25">
      <c r="A46" s="29">
        <v>20637</v>
      </c>
      <c r="B46" s="28">
        <v>8.9160000000000004</v>
      </c>
      <c r="C46" s="29">
        <v>25385</v>
      </c>
      <c r="D46" s="28">
        <v>-25.856999999999999</v>
      </c>
      <c r="E46" s="29">
        <v>20637</v>
      </c>
      <c r="F46" s="28">
        <v>109.051</v>
      </c>
      <c r="G46" s="29">
        <v>20637</v>
      </c>
      <c r="H46" s="28">
        <v>2058.299</v>
      </c>
      <c r="I46" s="29">
        <v>20637</v>
      </c>
      <c r="J46" s="28">
        <v>-2.581</v>
      </c>
      <c r="K46" s="29">
        <v>40725</v>
      </c>
      <c r="L46" s="28">
        <v>9381</v>
      </c>
      <c r="M46" s="29">
        <v>22706</v>
      </c>
      <c r="N46" s="28">
        <v>13246</v>
      </c>
      <c r="O46" s="29">
        <v>20546</v>
      </c>
      <c r="P46" s="28">
        <v>11573</v>
      </c>
      <c r="S46" s="29">
        <v>25204</v>
      </c>
      <c r="T46" s="28">
        <v>46.555999999999997</v>
      </c>
      <c r="U46" s="29">
        <v>32874</v>
      </c>
      <c r="V46" s="28">
        <v>1269.9949999999999</v>
      </c>
      <c r="W46" s="29">
        <v>20637</v>
      </c>
      <c r="X46" s="28">
        <v>27.760999999999999</v>
      </c>
      <c r="AA46" s="29">
        <v>20637</v>
      </c>
      <c r="AB46" s="28">
        <v>0.02</v>
      </c>
    </row>
    <row r="47" spans="1:28" x14ac:dyDescent="0.25">
      <c r="A47" s="29">
        <v>20729</v>
      </c>
      <c r="B47" s="28">
        <v>9.5120000000000005</v>
      </c>
      <c r="C47" s="29">
        <v>25477</v>
      </c>
      <c r="D47" s="28">
        <v>-26.401</v>
      </c>
      <c r="E47" s="29">
        <v>20729</v>
      </c>
      <c r="F47" s="28">
        <v>110.34099999999999</v>
      </c>
      <c r="G47" s="29">
        <v>20729</v>
      </c>
      <c r="H47" s="28">
        <v>2090.1379999999999</v>
      </c>
      <c r="I47" s="29">
        <v>20729</v>
      </c>
      <c r="J47" s="28">
        <v>-3.0920000000000001</v>
      </c>
      <c r="K47" s="29">
        <v>40817</v>
      </c>
      <c r="L47" s="28">
        <v>-35499</v>
      </c>
      <c r="M47" s="29">
        <v>22737</v>
      </c>
      <c r="N47" s="28">
        <v>13289</v>
      </c>
      <c r="O47" s="29">
        <v>20637</v>
      </c>
      <c r="P47" s="28">
        <v>11792</v>
      </c>
      <c r="S47" s="29">
        <v>25294</v>
      </c>
      <c r="T47" s="28">
        <v>48.613</v>
      </c>
      <c r="U47" s="29">
        <v>33239</v>
      </c>
      <c r="V47" s="28">
        <v>1328.2090000000001</v>
      </c>
      <c r="W47" s="29">
        <v>20729</v>
      </c>
      <c r="X47" s="28">
        <v>28.664999999999999</v>
      </c>
      <c r="AA47" s="29">
        <v>20729</v>
      </c>
      <c r="AB47" s="28">
        <v>0.02</v>
      </c>
    </row>
    <row r="48" spans="1:28" x14ac:dyDescent="0.25">
      <c r="A48" s="29">
        <v>20821</v>
      </c>
      <c r="B48" s="28">
        <v>9.4600000000000009</v>
      </c>
      <c r="C48" s="29">
        <v>25569</v>
      </c>
      <c r="D48" s="28">
        <v>-37.14</v>
      </c>
      <c r="E48" s="29">
        <v>20821</v>
      </c>
      <c r="F48" s="28">
        <v>113.041</v>
      </c>
      <c r="G48" s="29">
        <v>20821</v>
      </c>
      <c r="H48" s="28">
        <v>2096.7199999999998</v>
      </c>
      <c r="I48" s="29">
        <v>20821</v>
      </c>
      <c r="J48" s="28">
        <v>-1.298</v>
      </c>
      <c r="K48" s="29">
        <v>40909</v>
      </c>
      <c r="L48" s="28">
        <v>-153887</v>
      </c>
      <c r="M48" s="29">
        <v>22767</v>
      </c>
      <c r="N48" s="28">
        <v>13281</v>
      </c>
      <c r="O48" s="29">
        <v>20729</v>
      </c>
      <c r="P48" s="28">
        <v>12009</v>
      </c>
      <c r="S48" s="29">
        <v>25385</v>
      </c>
      <c r="T48" s="28">
        <v>51.588999999999999</v>
      </c>
      <c r="U48" s="29">
        <v>33604</v>
      </c>
      <c r="V48" s="28">
        <v>1461.596</v>
      </c>
      <c r="W48" s="29">
        <v>20821</v>
      </c>
      <c r="X48" s="28">
        <v>29.757000000000001</v>
      </c>
      <c r="AA48" s="29">
        <v>20821</v>
      </c>
      <c r="AB48" s="28">
        <v>2.4E-2</v>
      </c>
    </row>
    <row r="49" spans="1:28" x14ac:dyDescent="0.25">
      <c r="A49" s="29">
        <v>20911</v>
      </c>
      <c r="B49" s="28">
        <v>9.7799999999999994</v>
      </c>
      <c r="C49" s="29">
        <v>25659</v>
      </c>
      <c r="D49" s="28">
        <v>-47.127000000000002</v>
      </c>
      <c r="E49" s="29">
        <v>20911</v>
      </c>
      <c r="F49" s="28">
        <v>112.45</v>
      </c>
      <c r="G49" s="29">
        <v>20911</v>
      </c>
      <c r="H49" s="28">
        <v>2111.4949999999999</v>
      </c>
      <c r="I49" s="29">
        <v>20911</v>
      </c>
      <c r="J49" s="28">
        <v>-1.9379999999999999</v>
      </c>
      <c r="K49" s="29">
        <v>41000</v>
      </c>
      <c r="L49" s="28">
        <v>-30875</v>
      </c>
      <c r="M49" s="29">
        <v>22798</v>
      </c>
      <c r="N49" s="28">
        <v>13267</v>
      </c>
      <c r="O49" s="29">
        <v>20821</v>
      </c>
      <c r="P49" s="28">
        <v>12376</v>
      </c>
      <c r="S49" s="29">
        <v>25477</v>
      </c>
      <c r="T49" s="28">
        <v>50.225000000000001</v>
      </c>
      <c r="U49" s="29">
        <v>33970</v>
      </c>
      <c r="V49" s="28">
        <v>1535.848</v>
      </c>
      <c r="W49" s="29">
        <v>20911</v>
      </c>
      <c r="X49" s="28">
        <v>29.736999999999998</v>
      </c>
      <c r="AA49" s="29">
        <v>20911</v>
      </c>
      <c r="AB49" s="28">
        <v>2.4E-2</v>
      </c>
    </row>
    <row r="50" spans="1:28" x14ac:dyDescent="0.25">
      <c r="A50" s="29">
        <v>21002</v>
      </c>
      <c r="B50" s="28">
        <v>9.98</v>
      </c>
      <c r="C50" s="29">
        <v>25750</v>
      </c>
      <c r="D50" s="28">
        <v>-55.908000000000001</v>
      </c>
      <c r="E50" s="29">
        <v>21002</v>
      </c>
      <c r="F50" s="28">
        <v>114.852</v>
      </c>
      <c r="G50" s="29">
        <v>21002</v>
      </c>
      <c r="H50" s="28">
        <v>2122.1590000000001</v>
      </c>
      <c r="I50" s="29">
        <v>21002</v>
      </c>
      <c r="J50" s="28">
        <v>0.65500000000000003</v>
      </c>
      <c r="K50" s="29">
        <v>41091</v>
      </c>
      <c r="L50" s="28">
        <v>37376</v>
      </c>
      <c r="M50" s="29">
        <v>22828</v>
      </c>
      <c r="N50" s="28">
        <v>13308</v>
      </c>
      <c r="O50" s="29">
        <v>20911</v>
      </c>
      <c r="P50" s="28">
        <v>12568</v>
      </c>
      <c r="S50" s="29">
        <v>25569</v>
      </c>
      <c r="T50" s="28">
        <v>51.453000000000003</v>
      </c>
      <c r="U50" s="29">
        <v>34335</v>
      </c>
      <c r="V50" s="28">
        <v>1573.752</v>
      </c>
      <c r="W50" s="29">
        <v>21002</v>
      </c>
      <c r="X50" s="28">
        <v>30.599</v>
      </c>
      <c r="AA50" s="29">
        <v>21002</v>
      </c>
      <c r="AB50" s="28">
        <v>2.4E-2</v>
      </c>
    </row>
    <row r="51" spans="1:28" x14ac:dyDescent="0.25">
      <c r="A51" s="29">
        <v>21094</v>
      </c>
      <c r="B51" s="28">
        <v>10.372</v>
      </c>
      <c r="C51" s="29">
        <v>25842</v>
      </c>
      <c r="D51" s="28">
        <v>-62.968000000000004</v>
      </c>
      <c r="E51" s="29">
        <v>21094</v>
      </c>
      <c r="F51" s="28">
        <v>105.46599999999999</v>
      </c>
      <c r="G51" s="29">
        <v>21094</v>
      </c>
      <c r="H51" s="28">
        <v>2107.982</v>
      </c>
      <c r="I51" s="29">
        <v>21094</v>
      </c>
      <c r="J51" s="28">
        <v>1.1639999999999999</v>
      </c>
      <c r="K51" s="29">
        <v>41183</v>
      </c>
      <c r="L51" s="28">
        <v>-93957</v>
      </c>
      <c r="M51" s="29">
        <v>22859</v>
      </c>
      <c r="N51" s="28">
        <v>13302</v>
      </c>
      <c r="O51" s="29">
        <v>21002</v>
      </c>
      <c r="P51" s="28">
        <v>12830</v>
      </c>
      <c r="S51" s="29">
        <v>25659</v>
      </c>
      <c r="T51" s="28">
        <v>55.218000000000004</v>
      </c>
      <c r="U51" s="29">
        <v>34700</v>
      </c>
      <c r="V51" s="28">
        <v>1650.45</v>
      </c>
      <c r="W51" s="29">
        <v>21094</v>
      </c>
      <c r="X51" s="28">
        <v>30.826000000000001</v>
      </c>
      <c r="AA51" s="29">
        <v>21094</v>
      </c>
      <c r="AB51" s="28">
        <v>2.4E-2</v>
      </c>
    </row>
    <row r="52" spans="1:28" x14ac:dyDescent="0.25">
      <c r="A52" s="29">
        <v>21186</v>
      </c>
      <c r="B52" s="28">
        <v>9.9</v>
      </c>
      <c r="C52" s="29">
        <v>25934</v>
      </c>
      <c r="D52" s="28">
        <v>-59.247</v>
      </c>
      <c r="E52" s="29">
        <v>21186</v>
      </c>
      <c r="F52" s="28">
        <v>99.474000000000004</v>
      </c>
      <c r="G52" s="29">
        <v>21186</v>
      </c>
      <c r="H52" s="28">
        <v>2089.3519999999999</v>
      </c>
      <c r="I52" s="29">
        <v>21186</v>
      </c>
      <c r="J52" s="28">
        <v>-0.60699999999999998</v>
      </c>
      <c r="K52" s="29">
        <v>41275</v>
      </c>
      <c r="L52" s="28">
        <v>-143201</v>
      </c>
      <c r="M52" s="29">
        <v>22890</v>
      </c>
      <c r="N52" s="28">
        <v>13287</v>
      </c>
      <c r="O52" s="29">
        <v>21094</v>
      </c>
      <c r="P52" s="28">
        <v>13071</v>
      </c>
      <c r="S52" s="29">
        <v>25750</v>
      </c>
      <c r="T52" s="28">
        <v>57.762</v>
      </c>
      <c r="U52" s="29">
        <v>35065</v>
      </c>
      <c r="V52" s="28">
        <v>1694.5039999999999</v>
      </c>
      <c r="W52" s="29">
        <v>21186</v>
      </c>
      <c r="X52" s="28">
        <v>31.266999999999999</v>
      </c>
      <c r="AA52" s="29">
        <v>21186</v>
      </c>
      <c r="AB52" s="28">
        <v>2.8000000000000001E-2</v>
      </c>
    </row>
    <row r="53" spans="1:28" x14ac:dyDescent="0.25">
      <c r="A53" s="29">
        <v>21276</v>
      </c>
      <c r="B53" s="28">
        <v>9.8360000000000003</v>
      </c>
      <c r="C53" s="29">
        <v>26024</v>
      </c>
      <c r="D53" s="28">
        <v>-67.876999999999995</v>
      </c>
      <c r="E53" s="29">
        <v>21276</v>
      </c>
      <c r="F53" s="28">
        <v>97.867000000000004</v>
      </c>
      <c r="G53" s="29">
        <v>21276</v>
      </c>
      <c r="H53" s="28">
        <v>2103.85</v>
      </c>
      <c r="I53" s="29">
        <v>21276</v>
      </c>
      <c r="J53" s="28">
        <v>1.069</v>
      </c>
      <c r="K53" s="29">
        <v>41365</v>
      </c>
      <c r="L53" s="28">
        <v>-14047</v>
      </c>
      <c r="M53" s="29">
        <v>22920</v>
      </c>
      <c r="N53" s="28">
        <v>13334</v>
      </c>
      <c r="O53" s="29">
        <v>21186</v>
      </c>
      <c r="P53" s="28">
        <v>13081</v>
      </c>
      <c r="S53" s="29">
        <v>25842</v>
      </c>
      <c r="T53" s="28">
        <v>55.514000000000003</v>
      </c>
      <c r="U53" s="29">
        <v>35431</v>
      </c>
      <c r="V53" s="28">
        <v>1744.069</v>
      </c>
      <c r="W53" s="29">
        <v>21276</v>
      </c>
      <c r="X53" s="28">
        <v>31.981000000000002</v>
      </c>
      <c r="AA53" s="29">
        <v>21276</v>
      </c>
      <c r="AB53" s="28">
        <v>2.8000000000000001E-2</v>
      </c>
    </row>
    <row r="54" spans="1:28" x14ac:dyDescent="0.25">
      <c r="A54" s="29">
        <v>21367</v>
      </c>
      <c r="B54" s="28">
        <v>10.039999999999999</v>
      </c>
      <c r="C54" s="29">
        <v>26115</v>
      </c>
      <c r="D54" s="28">
        <v>-67.712000000000003</v>
      </c>
      <c r="E54" s="29">
        <v>21367</v>
      </c>
      <c r="F54" s="28">
        <v>105.97199999999999</v>
      </c>
      <c r="G54" s="29">
        <v>21367</v>
      </c>
      <c r="H54" s="28">
        <v>2150.1190000000001</v>
      </c>
      <c r="I54" s="29">
        <v>21367</v>
      </c>
      <c r="J54" s="28">
        <v>1.0229999999999999</v>
      </c>
      <c r="K54" s="29">
        <v>41456</v>
      </c>
      <c r="L54" s="28">
        <v>42975</v>
      </c>
      <c r="M54" s="29">
        <v>22951</v>
      </c>
      <c r="N54" s="28">
        <v>13354</v>
      </c>
      <c r="O54" s="29">
        <v>21276</v>
      </c>
      <c r="P54" s="28">
        <v>13274</v>
      </c>
      <c r="S54" s="29">
        <v>25934</v>
      </c>
      <c r="T54" s="28">
        <v>57.844999999999999</v>
      </c>
      <c r="U54" s="29">
        <v>35796</v>
      </c>
      <c r="V54" s="28">
        <v>1780.0940000000001</v>
      </c>
      <c r="W54" s="29">
        <v>21367</v>
      </c>
      <c r="X54" s="28">
        <v>32.924999999999997</v>
      </c>
      <c r="AA54" s="29">
        <v>21367</v>
      </c>
      <c r="AB54" s="28">
        <v>2.8000000000000001E-2</v>
      </c>
    </row>
    <row r="55" spans="1:28" x14ac:dyDescent="0.25">
      <c r="A55" s="29">
        <v>21459</v>
      </c>
      <c r="B55" s="28">
        <v>10.404</v>
      </c>
      <c r="C55" s="29">
        <v>26207</v>
      </c>
      <c r="D55" s="28">
        <v>-64.944999999999993</v>
      </c>
      <c r="E55" s="29">
        <v>21459</v>
      </c>
      <c r="F55" s="28">
        <v>114.173</v>
      </c>
      <c r="G55" s="29">
        <v>21459</v>
      </c>
      <c r="H55" s="28">
        <v>2183.1439999999998</v>
      </c>
      <c r="I55" s="29">
        <v>21459</v>
      </c>
      <c r="J55" s="28">
        <v>1.111</v>
      </c>
      <c r="K55" s="29">
        <v>41548</v>
      </c>
      <c r="L55" s="28">
        <v>-46039</v>
      </c>
      <c r="M55" s="29">
        <v>22981</v>
      </c>
      <c r="N55" s="28">
        <v>13400</v>
      </c>
      <c r="O55" s="29">
        <v>21367</v>
      </c>
      <c r="P55" s="28">
        <v>13547</v>
      </c>
      <c r="S55" s="29">
        <v>26024</v>
      </c>
      <c r="T55" s="28">
        <v>61.018999999999998</v>
      </c>
      <c r="U55" s="29">
        <v>36161</v>
      </c>
      <c r="V55" s="28">
        <v>1824.6279999999999</v>
      </c>
      <c r="W55" s="29">
        <v>21459</v>
      </c>
      <c r="X55" s="28">
        <v>34.316000000000003</v>
      </c>
      <c r="AA55" s="29">
        <v>21459</v>
      </c>
      <c r="AB55" s="28">
        <v>3.2000000000000001E-2</v>
      </c>
    </row>
    <row r="56" spans="1:28" x14ac:dyDescent="0.25">
      <c r="A56" s="29">
        <v>21551</v>
      </c>
      <c r="B56" s="28">
        <v>11.327999999999999</v>
      </c>
      <c r="C56" s="29">
        <v>26299</v>
      </c>
      <c r="D56" s="28">
        <v>-57.23</v>
      </c>
      <c r="E56" s="29">
        <v>21551</v>
      </c>
      <c r="F56" s="28">
        <v>117.974</v>
      </c>
      <c r="G56" s="29">
        <v>21551</v>
      </c>
      <c r="H56" s="28">
        <v>2195.7869999999998</v>
      </c>
      <c r="I56" s="29">
        <v>21551</v>
      </c>
      <c r="J56" s="28">
        <v>0.182</v>
      </c>
      <c r="K56" s="29">
        <v>41640</v>
      </c>
      <c r="L56" s="28">
        <v>-170484</v>
      </c>
      <c r="M56" s="29">
        <v>23012</v>
      </c>
      <c r="N56" s="28">
        <v>13482</v>
      </c>
      <c r="O56" s="29">
        <v>21459</v>
      </c>
      <c r="P56" s="28">
        <v>13797</v>
      </c>
      <c r="S56" s="29">
        <v>26115</v>
      </c>
      <c r="T56" s="28">
        <v>61.86</v>
      </c>
      <c r="U56" s="29">
        <v>36526</v>
      </c>
      <c r="V56" s="28">
        <v>1897.855</v>
      </c>
      <c r="W56" s="29">
        <v>21551</v>
      </c>
      <c r="X56" s="28">
        <v>36.216999999999999</v>
      </c>
      <c r="AA56" s="29">
        <v>21551</v>
      </c>
      <c r="AB56" s="28">
        <v>4.3999999999999997E-2</v>
      </c>
    </row>
    <row r="57" spans="1:28" x14ac:dyDescent="0.25">
      <c r="A57" s="29">
        <v>21641</v>
      </c>
      <c r="B57" s="28">
        <v>10.964</v>
      </c>
      <c r="C57" s="29">
        <v>26390</v>
      </c>
      <c r="D57" s="28">
        <v>-56.08</v>
      </c>
      <c r="E57" s="29">
        <v>21641</v>
      </c>
      <c r="F57" s="28">
        <v>122.651</v>
      </c>
      <c r="G57" s="29">
        <v>21641</v>
      </c>
      <c r="H57" s="28">
        <v>2231.1959999999999</v>
      </c>
      <c r="I57" s="29">
        <v>21641</v>
      </c>
      <c r="J57" s="28">
        <v>-2.2280000000000002</v>
      </c>
      <c r="K57" s="29">
        <v>41730</v>
      </c>
      <c r="L57" s="28">
        <v>-25407</v>
      </c>
      <c r="M57" s="29">
        <v>23043</v>
      </c>
      <c r="N57" s="28">
        <v>13389</v>
      </c>
      <c r="O57" s="29">
        <v>21551</v>
      </c>
      <c r="P57" s="28">
        <v>13966</v>
      </c>
      <c r="S57" s="29">
        <v>26207</v>
      </c>
      <c r="T57" s="28">
        <v>60.877000000000002</v>
      </c>
      <c r="U57" s="29">
        <v>36892</v>
      </c>
      <c r="V57" s="28">
        <v>1992.7650000000001</v>
      </c>
      <c r="W57" s="29">
        <v>21641</v>
      </c>
      <c r="X57" s="28">
        <v>36.158000000000001</v>
      </c>
      <c r="AA57" s="29">
        <v>21641</v>
      </c>
      <c r="AB57" s="28">
        <v>0.04</v>
      </c>
    </row>
    <row r="58" spans="1:28" x14ac:dyDescent="0.25">
      <c r="A58" s="29">
        <v>21732</v>
      </c>
      <c r="B58" s="28">
        <v>11.504</v>
      </c>
      <c r="C58" s="29">
        <v>26481</v>
      </c>
      <c r="D58" s="28">
        <v>-51.118000000000002</v>
      </c>
      <c r="E58" s="29">
        <v>21732</v>
      </c>
      <c r="F58" s="28">
        <v>119.777</v>
      </c>
      <c r="G58" s="29">
        <v>21732</v>
      </c>
      <c r="H58" s="28">
        <v>2228.183</v>
      </c>
      <c r="I58" s="29">
        <v>21732</v>
      </c>
      <c r="J58" s="28">
        <v>2.4609999999999999</v>
      </c>
      <c r="K58" s="29">
        <v>41821</v>
      </c>
      <c r="L58" s="28">
        <v>7759</v>
      </c>
      <c r="M58" s="29">
        <v>23071</v>
      </c>
      <c r="N58" s="28">
        <v>13433</v>
      </c>
      <c r="O58" s="29">
        <v>21641</v>
      </c>
      <c r="P58" s="28">
        <v>14171</v>
      </c>
      <c r="S58" s="29">
        <v>26299</v>
      </c>
      <c r="T58" s="28">
        <v>64.171999999999997</v>
      </c>
      <c r="U58" s="29">
        <v>37257</v>
      </c>
      <c r="V58" s="28">
        <v>2110.1889999999999</v>
      </c>
      <c r="W58" s="29">
        <v>21732</v>
      </c>
      <c r="X58" s="28">
        <v>36.137999999999998</v>
      </c>
      <c r="AA58" s="29">
        <v>21732</v>
      </c>
      <c r="AB58" s="28">
        <v>0.06</v>
      </c>
    </row>
    <row r="59" spans="1:28" x14ac:dyDescent="0.25">
      <c r="A59" s="29">
        <v>21824</v>
      </c>
      <c r="B59" s="28">
        <v>11.968</v>
      </c>
      <c r="C59" s="29">
        <v>26573</v>
      </c>
      <c r="D59" s="28">
        <v>-53.470999999999997</v>
      </c>
      <c r="E59" s="29">
        <v>21824</v>
      </c>
      <c r="F59" s="28">
        <v>120.64</v>
      </c>
      <c r="G59" s="29">
        <v>21824</v>
      </c>
      <c r="H59" s="28">
        <v>2244.0529999999999</v>
      </c>
      <c r="I59" s="29">
        <v>21824</v>
      </c>
      <c r="J59" s="28">
        <v>0.39</v>
      </c>
      <c r="K59" s="29">
        <v>41913</v>
      </c>
      <c r="L59" s="28">
        <v>-110895</v>
      </c>
      <c r="M59" s="29">
        <v>23102</v>
      </c>
      <c r="N59" s="28">
        <v>13473</v>
      </c>
      <c r="O59" s="29">
        <v>21732</v>
      </c>
      <c r="P59" s="28">
        <v>14411</v>
      </c>
      <c r="S59" s="29">
        <v>26390</v>
      </c>
      <c r="T59" s="28">
        <v>67.346000000000004</v>
      </c>
      <c r="U59" s="29">
        <v>37622</v>
      </c>
      <c r="V59" s="28">
        <v>2260.991</v>
      </c>
      <c r="W59" s="29">
        <v>21824</v>
      </c>
      <c r="X59" s="28">
        <v>34.939</v>
      </c>
      <c r="AA59" s="29">
        <v>21824</v>
      </c>
      <c r="AB59" s="28">
        <v>5.1999999999999998E-2</v>
      </c>
    </row>
    <row r="60" spans="1:28" x14ac:dyDescent="0.25">
      <c r="A60" s="29">
        <v>21916</v>
      </c>
      <c r="B60" s="28">
        <v>13.968</v>
      </c>
      <c r="C60" s="29">
        <v>26665</v>
      </c>
      <c r="D60" s="28">
        <v>-41.77</v>
      </c>
      <c r="E60" s="29">
        <v>21916</v>
      </c>
      <c r="F60" s="28">
        <v>133.441</v>
      </c>
      <c r="G60" s="29">
        <v>21916</v>
      </c>
      <c r="H60" s="28">
        <v>2269.9540000000002</v>
      </c>
      <c r="I60" s="29">
        <v>21916</v>
      </c>
      <c r="J60" s="28">
        <v>0.52500000000000002</v>
      </c>
      <c r="K60" s="29">
        <v>42005</v>
      </c>
      <c r="L60" s="28">
        <v>-198577</v>
      </c>
      <c r="M60" s="29">
        <v>23132</v>
      </c>
      <c r="N60" s="28">
        <v>13509</v>
      </c>
      <c r="O60" s="29">
        <v>21824</v>
      </c>
      <c r="P60" s="28">
        <v>14633</v>
      </c>
      <c r="S60" s="29">
        <v>26481</v>
      </c>
      <c r="T60" s="28">
        <v>66.73</v>
      </c>
      <c r="U60" s="29">
        <v>37987</v>
      </c>
      <c r="V60" s="28">
        <v>2393.4949999999999</v>
      </c>
      <c r="W60" s="29">
        <v>21916</v>
      </c>
      <c r="X60" s="28">
        <v>35.100999999999999</v>
      </c>
      <c r="AA60" s="29">
        <v>21916</v>
      </c>
      <c r="AB60" s="28">
        <v>8.4000000000000005E-2</v>
      </c>
    </row>
    <row r="61" spans="1:28" x14ac:dyDescent="0.25">
      <c r="A61" s="29">
        <v>22007</v>
      </c>
      <c r="B61" s="28">
        <v>13.968</v>
      </c>
      <c r="C61" s="29">
        <v>26755</v>
      </c>
      <c r="D61" s="28">
        <v>-48.807000000000002</v>
      </c>
      <c r="E61" s="29">
        <v>22007</v>
      </c>
      <c r="F61" s="28">
        <v>124.01300000000001</v>
      </c>
      <c r="G61" s="29">
        <v>22007</v>
      </c>
      <c r="H61" s="28">
        <v>2284.636</v>
      </c>
      <c r="I61" s="29">
        <v>22007</v>
      </c>
      <c r="J61" s="28">
        <v>-2.3149999999999999</v>
      </c>
      <c r="K61" s="29">
        <v>42095</v>
      </c>
      <c r="L61" s="28">
        <v>13155</v>
      </c>
      <c r="M61" s="29">
        <v>23163</v>
      </c>
      <c r="N61" s="28">
        <v>13561</v>
      </c>
      <c r="O61" s="29">
        <v>21916</v>
      </c>
      <c r="P61" s="28">
        <v>14853</v>
      </c>
      <c r="S61" s="29">
        <v>26573</v>
      </c>
      <c r="T61" s="28">
        <v>69.771000000000001</v>
      </c>
      <c r="U61" s="29">
        <v>38353</v>
      </c>
      <c r="V61" s="28">
        <v>2561.893</v>
      </c>
      <c r="W61" s="29">
        <v>22007</v>
      </c>
      <c r="X61" s="28">
        <v>35.194000000000003</v>
      </c>
      <c r="AA61" s="29">
        <v>22007</v>
      </c>
      <c r="AB61" s="28">
        <v>0.1</v>
      </c>
    </row>
    <row r="62" spans="1:28" x14ac:dyDescent="0.25">
      <c r="A62" s="29">
        <v>22098</v>
      </c>
      <c r="B62" s="28">
        <v>13.827999999999999</v>
      </c>
      <c r="C62" s="29">
        <v>26846</v>
      </c>
      <c r="D62" s="28">
        <v>-40.561999999999998</v>
      </c>
      <c r="E62" s="29">
        <v>22098</v>
      </c>
      <c r="F62" s="28">
        <v>127.432</v>
      </c>
      <c r="G62" s="29">
        <v>22098</v>
      </c>
      <c r="H62" s="28">
        <v>2288.9899999999998</v>
      </c>
      <c r="I62" s="29">
        <v>22098</v>
      </c>
      <c r="J62" s="28">
        <v>0.314</v>
      </c>
      <c r="K62" s="29">
        <v>42186</v>
      </c>
      <c r="L62" s="28">
        <v>47842</v>
      </c>
      <c r="M62" s="29">
        <v>23193</v>
      </c>
      <c r="N62" s="28">
        <v>13559</v>
      </c>
      <c r="O62" s="29">
        <v>22007</v>
      </c>
      <c r="P62" s="28">
        <v>15070</v>
      </c>
      <c r="S62" s="29">
        <v>26665</v>
      </c>
      <c r="T62" s="28">
        <v>70.322000000000003</v>
      </c>
      <c r="U62" s="29">
        <v>38718</v>
      </c>
      <c r="V62" s="28">
        <v>2742.2779999999998</v>
      </c>
      <c r="W62" s="29">
        <v>22098</v>
      </c>
      <c r="X62" s="28">
        <v>36.840000000000003</v>
      </c>
      <c r="AA62" s="29">
        <v>22098</v>
      </c>
      <c r="AB62" s="28">
        <v>9.6000000000000002E-2</v>
      </c>
    </row>
    <row r="63" spans="1:28" x14ac:dyDescent="0.25">
      <c r="A63" s="29">
        <v>22190</v>
      </c>
      <c r="B63" s="28">
        <v>13.747999999999999</v>
      </c>
      <c r="C63" s="29">
        <v>26938</v>
      </c>
      <c r="D63" s="28">
        <v>-41.984000000000002</v>
      </c>
      <c r="E63" s="29">
        <v>22190</v>
      </c>
      <c r="F63" s="28">
        <v>117.726</v>
      </c>
      <c r="G63" s="29">
        <v>22190</v>
      </c>
      <c r="H63" s="28">
        <v>2288.0419999999999</v>
      </c>
      <c r="I63" s="29">
        <v>22190</v>
      </c>
      <c r="J63" s="28">
        <v>-3.7389999999999999</v>
      </c>
      <c r="K63" s="29">
        <v>42278</v>
      </c>
      <c r="L63" s="28">
        <v>-117360</v>
      </c>
      <c r="M63" s="29">
        <v>23224</v>
      </c>
      <c r="N63" s="28">
        <v>13594</v>
      </c>
      <c r="O63" s="29">
        <v>22098</v>
      </c>
      <c r="P63" s="28">
        <v>15275</v>
      </c>
      <c r="S63" s="29">
        <v>26755</v>
      </c>
      <c r="T63" s="28">
        <v>72.462000000000003</v>
      </c>
      <c r="U63" s="29">
        <v>39083</v>
      </c>
      <c r="V63" s="28">
        <v>2879.3690000000001</v>
      </c>
      <c r="W63" s="29">
        <v>22190</v>
      </c>
      <c r="X63" s="28">
        <v>36.878999999999998</v>
      </c>
      <c r="AA63" s="29">
        <v>22190</v>
      </c>
      <c r="AB63" s="28">
        <v>9.1999999999999998E-2</v>
      </c>
    </row>
    <row r="64" spans="1:28" x14ac:dyDescent="0.25">
      <c r="A64" s="29">
        <v>22282</v>
      </c>
      <c r="B64" s="28">
        <v>13.692</v>
      </c>
      <c r="C64" s="29">
        <v>27030</v>
      </c>
      <c r="D64" s="28">
        <v>-47.268999999999998</v>
      </c>
      <c r="E64" s="29">
        <v>22282</v>
      </c>
      <c r="F64" s="28">
        <v>123.443</v>
      </c>
      <c r="G64" s="29">
        <v>22282</v>
      </c>
      <c r="H64" s="28">
        <v>2309.6550000000002</v>
      </c>
      <c r="I64" s="29">
        <v>22282</v>
      </c>
      <c r="J64" s="28">
        <v>-1.2030000000000001</v>
      </c>
      <c r="K64" s="29">
        <v>42370</v>
      </c>
      <c r="L64" s="28">
        <v>-140581</v>
      </c>
      <c r="M64" s="29">
        <v>23255</v>
      </c>
      <c r="N64" s="28">
        <v>13677</v>
      </c>
      <c r="O64" s="29">
        <v>22190</v>
      </c>
      <c r="P64" s="28">
        <v>15469</v>
      </c>
      <c r="S64" s="29">
        <v>26846</v>
      </c>
      <c r="T64" s="28">
        <v>72.837999999999994</v>
      </c>
      <c r="U64" s="29">
        <v>39448</v>
      </c>
      <c r="V64" s="28">
        <v>3166.991</v>
      </c>
      <c r="W64" s="29">
        <v>22282</v>
      </c>
      <c r="X64" s="28">
        <v>39.627000000000002</v>
      </c>
      <c r="AA64" s="29">
        <v>22282</v>
      </c>
      <c r="AB64" s="28">
        <v>0.108</v>
      </c>
    </row>
    <row r="65" spans="1:28" x14ac:dyDescent="0.25">
      <c r="A65" s="29">
        <v>22372</v>
      </c>
      <c r="B65" s="28">
        <v>13.747999999999999</v>
      </c>
      <c r="C65" s="29">
        <v>27120</v>
      </c>
      <c r="D65" s="28">
        <v>-44.226999999999997</v>
      </c>
      <c r="E65" s="29">
        <v>22372</v>
      </c>
      <c r="F65" s="28">
        <v>125.831</v>
      </c>
      <c r="G65" s="29">
        <v>22372</v>
      </c>
      <c r="H65" s="28">
        <v>2344.741</v>
      </c>
      <c r="I65" s="29">
        <v>22372</v>
      </c>
      <c r="J65" s="28">
        <v>-1.175</v>
      </c>
      <c r="K65" s="29">
        <v>42461</v>
      </c>
      <c r="L65" s="28">
        <v>44188</v>
      </c>
      <c r="M65" s="29">
        <v>23285</v>
      </c>
      <c r="N65" s="28">
        <v>13738</v>
      </c>
      <c r="O65" s="29">
        <v>22282</v>
      </c>
      <c r="P65" s="28">
        <v>15689</v>
      </c>
      <c r="S65" s="29">
        <v>26938</v>
      </c>
      <c r="T65" s="28">
        <v>71.933000000000007</v>
      </c>
      <c r="U65" s="29">
        <v>39814</v>
      </c>
      <c r="V65" s="28">
        <v>3386.8330000000001</v>
      </c>
      <c r="W65" s="29">
        <v>22372</v>
      </c>
      <c r="X65" s="28">
        <v>38.511000000000003</v>
      </c>
      <c r="AA65" s="29">
        <v>22372</v>
      </c>
      <c r="AB65" s="28">
        <v>0.11600000000000001</v>
      </c>
    </row>
    <row r="66" spans="1:28" x14ac:dyDescent="0.25">
      <c r="A66" s="29">
        <v>22463</v>
      </c>
      <c r="B66" s="28">
        <v>13.976000000000001</v>
      </c>
      <c r="C66" s="29">
        <v>27211</v>
      </c>
      <c r="D66" s="28">
        <v>-58.207000000000001</v>
      </c>
      <c r="E66" s="29">
        <v>22463</v>
      </c>
      <c r="F66" s="28">
        <v>135.071</v>
      </c>
      <c r="G66" s="29">
        <v>22463</v>
      </c>
      <c r="H66" s="28">
        <v>2375.931</v>
      </c>
      <c r="I66" s="29">
        <v>22463</v>
      </c>
      <c r="J66" s="28">
        <v>0.51600000000000001</v>
      </c>
      <c r="K66" s="29">
        <v>42552</v>
      </c>
      <c r="L66" s="28">
        <v>-7832</v>
      </c>
      <c r="M66" s="29">
        <v>23316</v>
      </c>
      <c r="N66" s="28">
        <v>13751</v>
      </c>
      <c r="O66" s="29">
        <v>22372</v>
      </c>
      <c r="P66" s="28">
        <v>15891</v>
      </c>
      <c r="S66" s="29">
        <v>27030</v>
      </c>
      <c r="T66" s="28">
        <v>75.811999999999998</v>
      </c>
      <c r="U66" s="29">
        <v>40179</v>
      </c>
      <c r="V66" s="28">
        <v>3707.2979999999998</v>
      </c>
      <c r="W66" s="29">
        <v>22463</v>
      </c>
      <c r="X66" s="28">
        <v>39.85</v>
      </c>
      <c r="AA66" s="29">
        <v>22463</v>
      </c>
      <c r="AB66" s="28">
        <v>0.128</v>
      </c>
    </row>
    <row r="67" spans="1:28" x14ac:dyDescent="0.25">
      <c r="A67" s="29">
        <v>22555</v>
      </c>
      <c r="B67" s="28">
        <v>14.188000000000001</v>
      </c>
      <c r="C67" s="29">
        <v>27303</v>
      </c>
      <c r="D67" s="28">
        <v>-75.361999999999995</v>
      </c>
      <c r="E67" s="29">
        <v>22555</v>
      </c>
      <c r="F67" s="28">
        <v>138.434</v>
      </c>
      <c r="G67" s="29">
        <v>22555</v>
      </c>
      <c r="H67" s="28">
        <v>2422.2579999999998</v>
      </c>
      <c r="I67" s="29">
        <v>22555</v>
      </c>
      <c r="J67" s="28">
        <v>-1.7949999999999999</v>
      </c>
      <c r="K67" s="29">
        <v>42644</v>
      </c>
      <c r="L67" s="28">
        <v>-22706</v>
      </c>
      <c r="M67" s="29">
        <v>23346</v>
      </c>
      <c r="N67" s="28">
        <v>13847</v>
      </c>
      <c r="O67" s="29">
        <v>22463</v>
      </c>
      <c r="P67" s="28">
        <v>16150</v>
      </c>
      <c r="S67" s="29">
        <v>27120</v>
      </c>
      <c r="T67" s="28">
        <v>79.644000000000005</v>
      </c>
      <c r="U67" s="29">
        <v>40544</v>
      </c>
      <c r="V67" s="28">
        <v>3825.3690000000001</v>
      </c>
      <c r="W67" s="29">
        <v>22555</v>
      </c>
      <c r="X67" s="28">
        <v>41.601999999999997</v>
      </c>
      <c r="AA67" s="29">
        <v>22555</v>
      </c>
      <c r="AB67" s="28">
        <v>0.14000000000000001</v>
      </c>
    </row>
    <row r="68" spans="1:28" x14ac:dyDescent="0.25">
      <c r="A68" s="29">
        <v>22647</v>
      </c>
      <c r="B68" s="28">
        <v>14.52</v>
      </c>
      <c r="C68" s="29">
        <v>27395</v>
      </c>
      <c r="D68" s="28">
        <v>-108.72</v>
      </c>
      <c r="E68" s="29">
        <v>22647</v>
      </c>
      <c r="F68" s="28">
        <v>143.13800000000001</v>
      </c>
      <c r="G68" s="29">
        <v>22647</v>
      </c>
      <c r="H68" s="28">
        <v>2446.1379999999999</v>
      </c>
      <c r="I68" s="29">
        <v>22647</v>
      </c>
      <c r="J68" s="28">
        <v>1.508</v>
      </c>
      <c r="K68" s="29">
        <v>42736</v>
      </c>
      <c r="L68" s="28">
        <v>-236141</v>
      </c>
      <c r="M68" s="29">
        <v>23377</v>
      </c>
      <c r="N68" s="28">
        <v>13879</v>
      </c>
      <c r="O68" s="29">
        <v>22555</v>
      </c>
      <c r="P68" s="28">
        <v>16404</v>
      </c>
      <c r="S68" s="29">
        <v>27211</v>
      </c>
      <c r="T68" s="28">
        <v>80.361999999999995</v>
      </c>
      <c r="U68" s="29">
        <v>40909</v>
      </c>
      <c r="V68" s="28">
        <v>3776.9360000000001</v>
      </c>
      <c r="W68" s="29">
        <v>22647</v>
      </c>
      <c r="X68" s="28">
        <v>41.951999999999998</v>
      </c>
      <c r="AA68" s="29">
        <v>22647</v>
      </c>
      <c r="AB68" s="28">
        <v>0.12</v>
      </c>
    </row>
    <row r="69" spans="1:28" x14ac:dyDescent="0.25">
      <c r="A69" s="29">
        <v>22737</v>
      </c>
      <c r="B69" s="28">
        <v>14.972</v>
      </c>
      <c r="C69" s="29">
        <v>27485</v>
      </c>
      <c r="D69" s="28">
        <v>-158.90700000000001</v>
      </c>
      <c r="E69" s="29">
        <v>22737</v>
      </c>
      <c r="F69" s="28">
        <v>142.30500000000001</v>
      </c>
      <c r="G69" s="29">
        <v>22737</v>
      </c>
      <c r="H69" s="28">
        <v>2472.5329999999999</v>
      </c>
      <c r="I69" s="29">
        <v>22737</v>
      </c>
      <c r="J69" s="28">
        <v>0.29299999999999998</v>
      </c>
      <c r="K69" s="29">
        <v>42826</v>
      </c>
      <c r="L69" s="28">
        <v>17393</v>
      </c>
      <c r="M69" s="29">
        <v>23408</v>
      </c>
      <c r="N69" s="28">
        <v>13909</v>
      </c>
      <c r="O69" s="29">
        <v>22647</v>
      </c>
      <c r="P69" s="28">
        <v>16717</v>
      </c>
      <c r="S69" s="29">
        <v>27303</v>
      </c>
      <c r="T69" s="28">
        <v>84.031999999999996</v>
      </c>
      <c r="U69" s="29">
        <v>41275</v>
      </c>
      <c r="V69" s="28">
        <v>3787.2350000000001</v>
      </c>
      <c r="W69" s="29">
        <v>22737</v>
      </c>
      <c r="X69" s="28">
        <v>41.853999999999999</v>
      </c>
      <c r="AA69" s="29">
        <v>22737</v>
      </c>
      <c r="AB69" s="28">
        <v>0.12</v>
      </c>
    </row>
    <row r="70" spans="1:28" x14ac:dyDescent="0.25">
      <c r="A70" s="29">
        <v>22828</v>
      </c>
      <c r="B70" s="28">
        <v>15.32</v>
      </c>
      <c r="C70" s="29">
        <v>27576</v>
      </c>
      <c r="D70" s="28">
        <v>-121.227</v>
      </c>
      <c r="E70" s="29">
        <v>22828</v>
      </c>
      <c r="F70" s="28">
        <v>146.04599999999999</v>
      </c>
      <c r="G70" s="29">
        <v>22828</v>
      </c>
      <c r="H70" s="28">
        <v>2485.8290000000002</v>
      </c>
      <c r="I70" s="29">
        <v>22828</v>
      </c>
      <c r="J70" s="28">
        <v>1.601</v>
      </c>
      <c r="K70" s="29">
        <v>42917</v>
      </c>
      <c r="L70" s="28">
        <v>80858</v>
      </c>
      <c r="M70" s="29">
        <v>23437</v>
      </c>
      <c r="N70" s="28">
        <v>14225</v>
      </c>
      <c r="O70" s="29">
        <v>22737</v>
      </c>
      <c r="P70" s="28">
        <v>16920</v>
      </c>
      <c r="S70" s="29">
        <v>27395</v>
      </c>
      <c r="T70" s="28">
        <v>89.569000000000003</v>
      </c>
      <c r="U70" s="29">
        <v>41640</v>
      </c>
      <c r="V70" s="28">
        <v>3859.96</v>
      </c>
      <c r="W70" s="29">
        <v>22828</v>
      </c>
      <c r="X70" s="28">
        <v>43.113</v>
      </c>
      <c r="AA70" s="29">
        <v>22828</v>
      </c>
      <c r="AB70" s="28">
        <v>0.108</v>
      </c>
    </row>
    <row r="71" spans="1:28" x14ac:dyDescent="0.25">
      <c r="A71" s="29">
        <v>22920</v>
      </c>
      <c r="B71" s="28">
        <v>15.616</v>
      </c>
      <c r="C71" s="29">
        <v>27668</v>
      </c>
      <c r="D71" s="28">
        <v>-125.919</v>
      </c>
      <c r="E71" s="29">
        <v>22920</v>
      </c>
      <c r="F71" s="28">
        <v>142.00399999999999</v>
      </c>
      <c r="G71" s="29">
        <v>22920</v>
      </c>
      <c r="H71" s="28">
        <v>2507.8980000000001</v>
      </c>
      <c r="I71" s="29">
        <v>22920</v>
      </c>
      <c r="J71" s="28">
        <v>-3.5209999999999999</v>
      </c>
      <c r="K71" s="29">
        <v>43009</v>
      </c>
      <c r="L71" s="28">
        <v>-5276</v>
      </c>
      <c r="M71" s="29">
        <v>23468</v>
      </c>
      <c r="N71" s="28">
        <v>14287</v>
      </c>
      <c r="O71" s="29">
        <v>22828</v>
      </c>
      <c r="P71" s="28">
        <v>17318</v>
      </c>
      <c r="S71" s="29">
        <v>27485</v>
      </c>
      <c r="T71" s="28">
        <v>95.284999999999997</v>
      </c>
      <c r="U71" s="29">
        <v>42005</v>
      </c>
      <c r="V71" s="28">
        <v>3982.7260000000001</v>
      </c>
      <c r="W71" s="29">
        <v>22920</v>
      </c>
      <c r="X71" s="28">
        <v>43.469000000000001</v>
      </c>
      <c r="AA71" s="29">
        <v>22920</v>
      </c>
      <c r="AB71" s="28">
        <v>0.156</v>
      </c>
    </row>
    <row r="72" spans="1:28" x14ac:dyDescent="0.25">
      <c r="A72" s="29">
        <v>23012</v>
      </c>
      <c r="B72" s="28">
        <v>15.8</v>
      </c>
      <c r="C72" s="29">
        <v>27760</v>
      </c>
      <c r="D72" s="28">
        <v>-113.595</v>
      </c>
      <c r="E72" s="29">
        <v>23012</v>
      </c>
      <c r="F72" s="28">
        <v>146.91399999999999</v>
      </c>
      <c r="G72" s="29">
        <v>23012</v>
      </c>
      <c r="H72" s="28">
        <v>2529.6970000000001</v>
      </c>
      <c r="I72" s="29">
        <v>23012</v>
      </c>
      <c r="J72" s="28">
        <v>-2.1800000000000002</v>
      </c>
      <c r="K72" s="29">
        <v>43101</v>
      </c>
      <c r="L72" s="28">
        <v>-215592</v>
      </c>
      <c r="M72" s="29">
        <v>23498</v>
      </c>
      <c r="N72" s="28">
        <v>14346</v>
      </c>
      <c r="O72" s="29">
        <v>22920</v>
      </c>
      <c r="P72" s="28">
        <v>17724</v>
      </c>
      <c r="S72" s="29">
        <v>27576</v>
      </c>
      <c r="T72" s="28">
        <v>93.385999999999996</v>
      </c>
      <c r="U72" s="29">
        <v>42370</v>
      </c>
      <c r="V72" s="28">
        <v>4101.7489999999998</v>
      </c>
      <c r="W72" s="29">
        <v>23012</v>
      </c>
      <c r="X72" s="28">
        <v>43.253999999999998</v>
      </c>
      <c r="AA72" s="29">
        <v>23012</v>
      </c>
      <c r="AB72" s="28">
        <v>9.1999999999999998E-2</v>
      </c>
    </row>
    <row r="73" spans="1:28" x14ac:dyDescent="0.25">
      <c r="A73" s="29">
        <v>23102</v>
      </c>
      <c r="B73" s="28">
        <v>16.059999999999999</v>
      </c>
      <c r="C73" s="29">
        <v>27851</v>
      </c>
      <c r="D73" s="28">
        <v>-99.927999999999997</v>
      </c>
      <c r="E73" s="29">
        <v>23102</v>
      </c>
      <c r="F73" s="28">
        <v>149.54400000000001</v>
      </c>
      <c r="G73" s="29">
        <v>23102</v>
      </c>
      <c r="H73" s="28">
        <v>2552.9690000000001</v>
      </c>
      <c r="I73" s="29">
        <v>23102</v>
      </c>
      <c r="J73" s="28">
        <v>-4.2930000000000001</v>
      </c>
      <c r="K73" s="29">
        <v>43191</v>
      </c>
      <c r="L73" s="28">
        <v>65797</v>
      </c>
      <c r="M73" s="29">
        <v>23529</v>
      </c>
      <c r="N73" s="28">
        <v>14377</v>
      </c>
      <c r="O73" s="29">
        <v>23012</v>
      </c>
      <c r="P73" s="28">
        <v>17981</v>
      </c>
      <c r="S73" s="29">
        <v>27668</v>
      </c>
      <c r="T73" s="28">
        <v>96.519000000000005</v>
      </c>
      <c r="U73" s="29">
        <v>42736</v>
      </c>
      <c r="V73" s="28">
        <v>4216.9809999999998</v>
      </c>
      <c r="W73" s="29">
        <v>23102</v>
      </c>
      <c r="X73" s="28">
        <v>43.552</v>
      </c>
      <c r="AA73" s="29">
        <v>23102</v>
      </c>
      <c r="AB73" s="28">
        <v>8.4000000000000005E-2</v>
      </c>
    </row>
    <row r="74" spans="1:28" x14ac:dyDescent="0.25">
      <c r="A74" s="29">
        <v>23193</v>
      </c>
      <c r="B74" s="28">
        <v>16.404</v>
      </c>
      <c r="C74" s="29">
        <v>27942</v>
      </c>
      <c r="D74" s="28">
        <v>-100.98399999999999</v>
      </c>
      <c r="E74" s="29">
        <v>23193</v>
      </c>
      <c r="F74" s="28">
        <v>155.649</v>
      </c>
      <c r="G74" s="29">
        <v>23193</v>
      </c>
      <c r="H74" s="28">
        <v>2580.92</v>
      </c>
      <c r="I74" s="29">
        <v>23193</v>
      </c>
      <c r="J74" s="28">
        <v>0.99199999999999999</v>
      </c>
      <c r="K74" s="29">
        <v>43282</v>
      </c>
      <c r="L74" s="28">
        <v>86566</v>
      </c>
      <c r="M74" s="29">
        <v>23559</v>
      </c>
      <c r="N74" s="28">
        <v>14428</v>
      </c>
      <c r="O74" s="29">
        <v>23102</v>
      </c>
      <c r="P74" s="28">
        <v>18269</v>
      </c>
      <c r="S74" s="29">
        <v>27760</v>
      </c>
      <c r="T74" s="28">
        <v>99.686999999999998</v>
      </c>
      <c r="W74" s="29">
        <v>23193</v>
      </c>
      <c r="X74" s="28">
        <v>45.816000000000003</v>
      </c>
      <c r="AA74" s="29">
        <v>23193</v>
      </c>
      <c r="AB74" s="28">
        <v>9.1999999999999998E-2</v>
      </c>
    </row>
    <row r="75" spans="1:28" x14ac:dyDescent="0.25">
      <c r="A75" s="29">
        <v>23285</v>
      </c>
      <c r="B75" s="28">
        <v>16.751999999999999</v>
      </c>
      <c r="C75" s="29">
        <v>28034</v>
      </c>
      <c r="D75" s="28">
        <v>-100.05800000000001</v>
      </c>
      <c r="E75" s="29">
        <v>23285</v>
      </c>
      <c r="F75" s="28">
        <v>158.572</v>
      </c>
      <c r="G75" s="29">
        <v>23285</v>
      </c>
      <c r="H75" s="28">
        <v>2622.9409999999998</v>
      </c>
      <c r="I75" s="29">
        <v>23285</v>
      </c>
      <c r="J75" s="28">
        <v>-0.373</v>
      </c>
      <c r="K75" s="29">
        <v>43374</v>
      </c>
      <c r="L75" s="28">
        <v>15230</v>
      </c>
      <c r="M75" s="29">
        <v>23590</v>
      </c>
      <c r="N75" s="28">
        <v>14474</v>
      </c>
      <c r="O75" s="29">
        <v>23193</v>
      </c>
      <c r="P75" s="28">
        <v>18487</v>
      </c>
      <c r="S75" s="29">
        <v>27851</v>
      </c>
      <c r="T75" s="28">
        <v>99.305000000000007</v>
      </c>
      <c r="W75" s="29">
        <v>23285</v>
      </c>
      <c r="X75" s="28">
        <v>45.131</v>
      </c>
      <c r="AA75" s="29">
        <v>23285</v>
      </c>
      <c r="AB75" s="28">
        <v>8.4000000000000005E-2</v>
      </c>
    </row>
    <row r="76" spans="1:28" x14ac:dyDescent="0.25">
      <c r="A76" s="29">
        <v>23377</v>
      </c>
      <c r="B76" s="28">
        <v>17.091999999999999</v>
      </c>
      <c r="C76" s="29">
        <v>28126</v>
      </c>
      <c r="D76" s="28">
        <v>-88.376999999999995</v>
      </c>
      <c r="E76" s="29">
        <v>23377</v>
      </c>
      <c r="F76" s="28">
        <v>164.441</v>
      </c>
      <c r="G76" s="29">
        <v>23377</v>
      </c>
      <c r="H76" s="28">
        <v>2674.25</v>
      </c>
      <c r="I76" s="29">
        <v>23377</v>
      </c>
      <c r="J76" s="28">
        <v>2.524</v>
      </c>
      <c r="K76" s="29">
        <v>43466</v>
      </c>
      <c r="L76" s="28">
        <v>-129539</v>
      </c>
      <c r="M76" s="29">
        <v>23621</v>
      </c>
      <c r="N76" s="28">
        <v>14512</v>
      </c>
      <c r="O76" s="29">
        <v>23285</v>
      </c>
      <c r="P76" s="28">
        <v>18676</v>
      </c>
      <c r="S76" s="29">
        <v>27942</v>
      </c>
      <c r="T76" s="28">
        <v>100.816</v>
      </c>
      <c r="W76" s="29">
        <v>23377</v>
      </c>
      <c r="X76" s="28">
        <v>45.776000000000003</v>
      </c>
      <c r="AA76" s="29">
        <v>23377</v>
      </c>
      <c r="AB76" s="28">
        <v>8.4000000000000005E-2</v>
      </c>
    </row>
    <row r="77" spans="1:28" x14ac:dyDescent="0.25">
      <c r="A77" s="29">
        <v>23468</v>
      </c>
      <c r="B77" s="28">
        <v>17.332000000000001</v>
      </c>
      <c r="C77" s="29">
        <v>28216</v>
      </c>
      <c r="D77" s="28">
        <v>-87.296000000000006</v>
      </c>
      <c r="E77" s="29">
        <v>23468</v>
      </c>
      <c r="F77" s="28">
        <v>162.995</v>
      </c>
      <c r="G77" s="29">
        <v>23468</v>
      </c>
      <c r="H77" s="28">
        <v>2746.3649999999998</v>
      </c>
      <c r="I77" s="29">
        <v>23468</v>
      </c>
      <c r="J77" s="28">
        <v>-5.2999999999999999E-2</v>
      </c>
      <c r="M77" s="29">
        <v>23651</v>
      </c>
      <c r="N77" s="28">
        <v>14490</v>
      </c>
      <c r="O77" s="29">
        <v>23377</v>
      </c>
      <c r="P77" s="28">
        <v>18909</v>
      </c>
      <c r="S77" s="29">
        <v>28034</v>
      </c>
      <c r="T77" s="28">
        <v>103.67700000000001</v>
      </c>
      <c r="W77" s="29">
        <v>23468</v>
      </c>
      <c r="X77" s="28">
        <v>46.500999999999998</v>
      </c>
      <c r="AA77" s="29">
        <v>23468</v>
      </c>
      <c r="AB77" s="28">
        <v>7.1999999999999995E-2</v>
      </c>
    </row>
    <row r="78" spans="1:28" x14ac:dyDescent="0.25">
      <c r="A78" s="29">
        <v>23559</v>
      </c>
      <c r="B78" s="28">
        <v>17.672000000000001</v>
      </c>
      <c r="C78" s="29">
        <v>28307</v>
      </c>
      <c r="D78" s="28">
        <v>-87.194999999999993</v>
      </c>
      <c r="E78" s="29">
        <v>23559</v>
      </c>
      <c r="F78" s="28">
        <v>167.328</v>
      </c>
      <c r="G78" s="29">
        <v>23559</v>
      </c>
      <c r="H78" s="28">
        <v>2782.1790000000001</v>
      </c>
      <c r="I78" s="29">
        <v>23559</v>
      </c>
      <c r="J78" s="28">
        <v>0.93200000000000005</v>
      </c>
      <c r="M78" s="29">
        <v>23682</v>
      </c>
      <c r="N78" s="28">
        <v>14568</v>
      </c>
      <c r="O78" s="29">
        <v>23468</v>
      </c>
      <c r="P78" s="28">
        <v>19113</v>
      </c>
      <c r="S78" s="29">
        <v>28126</v>
      </c>
      <c r="T78" s="28">
        <v>105.994</v>
      </c>
      <c r="W78" s="29">
        <v>23559</v>
      </c>
      <c r="X78" s="28">
        <v>46.567</v>
      </c>
      <c r="AA78" s="29">
        <v>23559</v>
      </c>
      <c r="AB78" s="28">
        <v>8.4000000000000005E-2</v>
      </c>
    </row>
    <row r="79" spans="1:28" x14ac:dyDescent="0.25">
      <c r="A79" s="29">
        <v>23651</v>
      </c>
      <c r="B79" s="28">
        <v>17.867999999999999</v>
      </c>
      <c r="C79" s="29">
        <v>28399</v>
      </c>
      <c r="D79" s="28">
        <v>-91.034000000000006</v>
      </c>
      <c r="E79" s="29">
        <v>23651</v>
      </c>
      <c r="F79" s="28">
        <v>169.279</v>
      </c>
      <c r="G79" s="29">
        <v>23651</v>
      </c>
      <c r="H79" s="28">
        <v>2813.8490000000002</v>
      </c>
      <c r="I79" s="29">
        <v>23651</v>
      </c>
      <c r="J79" s="28">
        <v>-3.5880000000000001</v>
      </c>
      <c r="M79" s="29">
        <v>23712</v>
      </c>
      <c r="N79" s="28">
        <v>14694</v>
      </c>
      <c r="O79" s="29">
        <v>23559</v>
      </c>
      <c r="P79" s="28">
        <v>19294</v>
      </c>
      <c r="S79" s="29">
        <v>28216</v>
      </c>
      <c r="T79" s="28">
        <v>107.581</v>
      </c>
      <c r="W79" s="29">
        <v>23651</v>
      </c>
      <c r="X79" s="28">
        <v>46.722000000000001</v>
      </c>
      <c r="AA79" s="29">
        <v>23651</v>
      </c>
      <c r="AB79" s="28">
        <v>8.4000000000000005E-2</v>
      </c>
    </row>
    <row r="80" spans="1:28" x14ac:dyDescent="0.25">
      <c r="A80" s="29">
        <v>23743</v>
      </c>
      <c r="B80" s="28">
        <v>18.155999999999999</v>
      </c>
      <c r="C80" s="29">
        <v>28491</v>
      </c>
      <c r="D80" s="28">
        <v>-93.977999999999994</v>
      </c>
      <c r="E80" s="29">
        <v>23743</v>
      </c>
      <c r="F80" s="28">
        <v>178.39699999999999</v>
      </c>
      <c r="G80" s="29">
        <v>23743</v>
      </c>
      <c r="H80" s="28">
        <v>2846.97</v>
      </c>
      <c r="I80" s="29">
        <v>23743</v>
      </c>
      <c r="J80" s="28">
        <v>-2.363</v>
      </c>
      <c r="M80" s="29">
        <v>23743</v>
      </c>
      <c r="N80" s="28">
        <v>14709</v>
      </c>
      <c r="O80" s="29">
        <v>23651</v>
      </c>
      <c r="P80" s="28">
        <v>19498</v>
      </c>
      <c r="S80" s="29">
        <v>28307</v>
      </c>
      <c r="T80" s="28">
        <v>109.872</v>
      </c>
      <c r="W80" s="29">
        <v>23743</v>
      </c>
      <c r="X80" s="28">
        <v>46.195999999999998</v>
      </c>
      <c r="AA80" s="29">
        <v>23743</v>
      </c>
      <c r="AB80" s="28">
        <v>8.4000000000000005E-2</v>
      </c>
    </row>
    <row r="81" spans="1:28" x14ac:dyDescent="0.25">
      <c r="A81" s="29">
        <v>23833</v>
      </c>
      <c r="B81" s="28">
        <v>18.48</v>
      </c>
      <c r="C81" s="29">
        <v>28581</v>
      </c>
      <c r="D81" s="28">
        <v>-74.84</v>
      </c>
      <c r="E81" s="29">
        <v>23833</v>
      </c>
      <c r="F81" s="28">
        <v>180.23</v>
      </c>
      <c r="G81" s="29">
        <v>23833</v>
      </c>
      <c r="H81" s="28">
        <v>2879.1030000000001</v>
      </c>
      <c r="I81" s="29">
        <v>23833</v>
      </c>
      <c r="J81" s="28">
        <v>-2.492</v>
      </c>
      <c r="M81" s="29">
        <v>23774</v>
      </c>
      <c r="N81" s="28">
        <v>14700</v>
      </c>
      <c r="O81" s="29">
        <v>23743</v>
      </c>
      <c r="P81" s="28">
        <v>19672</v>
      </c>
      <c r="S81" s="29">
        <v>28399</v>
      </c>
      <c r="T81" s="28">
        <v>113.869</v>
      </c>
      <c r="W81" s="29">
        <v>23833</v>
      </c>
      <c r="X81" s="28">
        <v>46.908999999999999</v>
      </c>
      <c r="AA81" s="29">
        <v>23833</v>
      </c>
      <c r="AB81" s="28">
        <v>9.6000000000000002E-2</v>
      </c>
    </row>
    <row r="82" spans="1:28" x14ac:dyDescent="0.25">
      <c r="A82" s="29">
        <v>23924</v>
      </c>
      <c r="B82" s="28">
        <v>18.672000000000001</v>
      </c>
      <c r="C82" s="29">
        <v>28672</v>
      </c>
      <c r="D82" s="28">
        <v>-83.850999999999999</v>
      </c>
      <c r="E82" s="29">
        <v>23924</v>
      </c>
      <c r="F82" s="28">
        <v>186.67400000000001</v>
      </c>
      <c r="G82" s="29">
        <v>23924</v>
      </c>
      <c r="H82" s="28">
        <v>2957.7930000000001</v>
      </c>
      <c r="I82" s="29">
        <v>23924</v>
      </c>
      <c r="J82" s="28">
        <v>3.419</v>
      </c>
      <c r="M82" s="29">
        <v>23802</v>
      </c>
      <c r="N82" s="28">
        <v>14737</v>
      </c>
      <c r="O82" s="29">
        <v>23833</v>
      </c>
      <c r="P82" s="28">
        <v>19894</v>
      </c>
      <c r="S82" s="29">
        <v>28491</v>
      </c>
      <c r="T82" s="28">
        <v>117.694</v>
      </c>
      <c r="W82" s="29">
        <v>23924</v>
      </c>
      <c r="X82" s="28">
        <v>48.868000000000002</v>
      </c>
      <c r="AA82" s="29">
        <v>23924</v>
      </c>
      <c r="AB82" s="28">
        <v>6.4000000000000001E-2</v>
      </c>
    </row>
    <row r="83" spans="1:28" x14ac:dyDescent="0.25">
      <c r="A83" s="29">
        <v>24016</v>
      </c>
      <c r="B83" s="28">
        <v>19.059999999999999</v>
      </c>
      <c r="C83" s="29">
        <v>28764</v>
      </c>
      <c r="D83" s="28">
        <v>-74.846999999999994</v>
      </c>
      <c r="E83" s="29">
        <v>24016</v>
      </c>
      <c r="F83" s="28">
        <v>189.364</v>
      </c>
      <c r="G83" s="29">
        <v>24016</v>
      </c>
      <c r="H83" s="28">
        <v>3017.39</v>
      </c>
      <c r="I83" s="29">
        <v>24016</v>
      </c>
      <c r="J83" s="28">
        <v>4.3949999999999996</v>
      </c>
      <c r="M83" s="29">
        <v>23833</v>
      </c>
      <c r="N83" s="28">
        <v>14740</v>
      </c>
      <c r="O83" s="29">
        <v>23924</v>
      </c>
      <c r="P83" s="28">
        <v>20134</v>
      </c>
      <c r="S83" s="29">
        <v>28581</v>
      </c>
      <c r="T83" s="28">
        <v>120.3</v>
      </c>
      <c r="W83" s="29">
        <v>24016</v>
      </c>
      <c r="X83" s="28">
        <v>49.48</v>
      </c>
      <c r="AA83" s="29">
        <v>24016</v>
      </c>
      <c r="AB83" s="28">
        <v>0.08</v>
      </c>
    </row>
    <row r="84" spans="1:28" x14ac:dyDescent="0.25">
      <c r="A84" s="29">
        <v>24108</v>
      </c>
      <c r="B84" s="28">
        <v>19.440000000000001</v>
      </c>
      <c r="C84" s="29">
        <v>28856</v>
      </c>
      <c r="D84" s="28">
        <v>-67.558999999999997</v>
      </c>
      <c r="E84" s="29">
        <v>24108</v>
      </c>
      <c r="F84" s="28">
        <v>200.75200000000001</v>
      </c>
      <c r="G84" s="29">
        <v>24108</v>
      </c>
      <c r="H84" s="28">
        <v>3047.2080000000001</v>
      </c>
      <c r="I84" s="29">
        <v>24108</v>
      </c>
      <c r="J84" s="28">
        <v>6.4039999999999999</v>
      </c>
      <c r="M84" s="29">
        <v>23863</v>
      </c>
      <c r="N84" s="28">
        <v>14889</v>
      </c>
      <c r="O84" s="29">
        <v>24016</v>
      </c>
      <c r="P84" s="28">
        <v>20352</v>
      </c>
      <c r="S84" s="29">
        <v>28672</v>
      </c>
      <c r="T84" s="28">
        <v>121.714</v>
      </c>
      <c r="W84" s="29">
        <v>24108</v>
      </c>
      <c r="X84" s="28">
        <v>51.92</v>
      </c>
      <c r="AA84" s="29">
        <v>24108</v>
      </c>
      <c r="AB84" s="28">
        <v>0.08</v>
      </c>
    </row>
    <row r="85" spans="1:28" x14ac:dyDescent="0.25">
      <c r="A85" s="29">
        <v>24198</v>
      </c>
      <c r="B85" s="28">
        <v>20.007999999999999</v>
      </c>
      <c r="C85" s="29">
        <v>28946</v>
      </c>
      <c r="D85" s="28">
        <v>-73.905000000000001</v>
      </c>
      <c r="E85" s="29">
        <v>24198</v>
      </c>
      <c r="F85" s="28">
        <v>198.76</v>
      </c>
      <c r="G85" s="29">
        <v>24198</v>
      </c>
      <c r="H85" s="28">
        <v>3055.2930000000001</v>
      </c>
      <c r="I85" s="29">
        <v>24198</v>
      </c>
      <c r="J85" s="28">
        <v>3.8940000000000001</v>
      </c>
      <c r="M85" s="29">
        <v>23894</v>
      </c>
      <c r="N85" s="28">
        <v>14894</v>
      </c>
      <c r="O85" s="29">
        <v>24108</v>
      </c>
      <c r="P85" s="28">
        <v>20567</v>
      </c>
      <c r="S85" s="29">
        <v>28764</v>
      </c>
      <c r="T85" s="28">
        <v>126.154</v>
      </c>
      <c r="W85" s="29">
        <v>24198</v>
      </c>
      <c r="X85" s="28">
        <v>51.942</v>
      </c>
      <c r="AA85" s="29">
        <v>24198</v>
      </c>
      <c r="AB85" s="28">
        <v>0.1</v>
      </c>
    </row>
    <row r="86" spans="1:28" x14ac:dyDescent="0.25">
      <c r="A86" s="29">
        <v>24289</v>
      </c>
      <c r="B86" s="28">
        <v>20.488</v>
      </c>
      <c r="C86" s="29">
        <v>29037</v>
      </c>
      <c r="D86" s="28">
        <v>-81.88</v>
      </c>
      <c r="E86" s="29">
        <v>24289</v>
      </c>
      <c r="F86" s="28">
        <v>200.57400000000001</v>
      </c>
      <c r="G86" s="29">
        <v>24289</v>
      </c>
      <c r="H86" s="28">
        <v>3092.6239999999998</v>
      </c>
      <c r="I86" s="29">
        <v>24289</v>
      </c>
      <c r="J86" s="28">
        <v>5.2409999999999997</v>
      </c>
      <c r="M86" s="29">
        <v>23924</v>
      </c>
      <c r="N86" s="28">
        <v>15032</v>
      </c>
      <c r="O86" s="29">
        <v>24198</v>
      </c>
      <c r="P86" s="28">
        <v>20895</v>
      </c>
      <c r="S86" s="29">
        <v>28856</v>
      </c>
      <c r="T86" s="28">
        <v>128.768</v>
      </c>
      <c r="W86" s="29">
        <v>24289</v>
      </c>
      <c r="X86" s="28">
        <v>54.177999999999997</v>
      </c>
      <c r="AA86" s="29">
        <v>24289</v>
      </c>
      <c r="AB86" s="28">
        <v>6.4000000000000001E-2</v>
      </c>
    </row>
    <row r="87" spans="1:28" x14ac:dyDescent="0.25">
      <c r="A87" s="29">
        <v>24381</v>
      </c>
      <c r="B87" s="28">
        <v>21.12</v>
      </c>
      <c r="C87" s="29">
        <v>29129</v>
      </c>
      <c r="D87" s="28">
        <v>-86.611999999999995</v>
      </c>
      <c r="E87" s="29">
        <v>24381</v>
      </c>
      <c r="F87" s="28">
        <v>206.16900000000001</v>
      </c>
      <c r="G87" s="29">
        <v>24381</v>
      </c>
      <c r="H87" s="28">
        <v>3128.8609999999999</v>
      </c>
      <c r="I87" s="29">
        <v>24381</v>
      </c>
      <c r="J87" s="28">
        <v>4.7969999999999997</v>
      </c>
      <c r="M87" s="29">
        <v>23955</v>
      </c>
      <c r="N87" s="28">
        <v>15089</v>
      </c>
      <c r="O87" s="29">
        <v>24289</v>
      </c>
      <c r="P87" s="28">
        <v>21199</v>
      </c>
      <c r="S87" s="29">
        <v>28946</v>
      </c>
      <c r="T87" s="28">
        <v>131.279</v>
      </c>
      <c r="W87" s="29">
        <v>24381</v>
      </c>
      <c r="X87" s="28">
        <v>56.23</v>
      </c>
      <c r="AA87" s="29">
        <v>24381</v>
      </c>
      <c r="AB87" s="28">
        <v>8.7999999999999995E-2</v>
      </c>
    </row>
    <row r="88" spans="1:28" x14ac:dyDescent="0.25">
      <c r="A88" s="29">
        <v>24473</v>
      </c>
      <c r="B88" s="28">
        <v>21.547999999999998</v>
      </c>
      <c r="C88" s="29">
        <v>29221</v>
      </c>
      <c r="D88" s="28">
        <v>-108.06</v>
      </c>
      <c r="E88" s="29">
        <v>24473</v>
      </c>
      <c r="F88" s="28">
        <v>204.96199999999999</v>
      </c>
      <c r="G88" s="29">
        <v>24473</v>
      </c>
      <c r="H88" s="28">
        <v>3176.0390000000002</v>
      </c>
      <c r="I88" s="29">
        <v>24473</v>
      </c>
      <c r="J88" s="28">
        <v>7.3730000000000002</v>
      </c>
      <c r="M88" s="29">
        <v>23986</v>
      </c>
      <c r="N88" s="28">
        <v>15465</v>
      </c>
      <c r="O88" s="29">
        <v>24381</v>
      </c>
      <c r="P88" s="28">
        <v>21533</v>
      </c>
      <c r="S88" s="29">
        <v>29037</v>
      </c>
      <c r="T88" s="28">
        <v>134.65799999999999</v>
      </c>
      <c r="W88" s="29">
        <v>24473</v>
      </c>
      <c r="X88" s="28">
        <v>57.889000000000003</v>
      </c>
      <c r="AA88" s="29">
        <v>24473</v>
      </c>
      <c r="AB88" s="28">
        <v>8.7999999999999995E-2</v>
      </c>
    </row>
    <row r="89" spans="1:28" x14ac:dyDescent="0.25">
      <c r="A89" s="29">
        <v>24563</v>
      </c>
      <c r="B89" s="28">
        <v>21.623999999999999</v>
      </c>
      <c r="C89" s="29">
        <v>29312</v>
      </c>
      <c r="D89" s="28">
        <v>-139.63499999999999</v>
      </c>
      <c r="E89" s="29">
        <v>24563</v>
      </c>
      <c r="F89" s="28">
        <v>197.31299999999999</v>
      </c>
      <c r="G89" s="29">
        <v>24563</v>
      </c>
      <c r="H89" s="28">
        <v>3201.2469999999998</v>
      </c>
      <c r="I89" s="29">
        <v>24563</v>
      </c>
      <c r="J89" s="28">
        <v>3.3029999999999999</v>
      </c>
      <c r="M89" s="29">
        <v>24016</v>
      </c>
      <c r="N89" s="28">
        <v>15372</v>
      </c>
      <c r="O89" s="29">
        <v>24473</v>
      </c>
      <c r="P89" s="28">
        <v>21849</v>
      </c>
      <c r="S89" s="29">
        <v>29129</v>
      </c>
      <c r="T89" s="28">
        <v>139.684</v>
      </c>
      <c r="W89" s="29">
        <v>24563</v>
      </c>
      <c r="X89" s="28">
        <v>56.563000000000002</v>
      </c>
      <c r="AA89" s="29">
        <v>24563</v>
      </c>
      <c r="AB89" s="28">
        <v>8.4000000000000005E-2</v>
      </c>
    </row>
    <row r="90" spans="1:28" x14ac:dyDescent="0.25">
      <c r="A90" s="29">
        <v>24654</v>
      </c>
      <c r="B90" s="28">
        <v>21.908000000000001</v>
      </c>
      <c r="C90" s="29">
        <v>29403</v>
      </c>
      <c r="D90" s="28">
        <v>-142.39400000000001</v>
      </c>
      <c r="E90" s="29">
        <v>24654</v>
      </c>
      <c r="F90" s="28">
        <v>204.339</v>
      </c>
      <c r="G90" s="29">
        <v>24654</v>
      </c>
      <c r="H90" s="28">
        <v>3231.6729999999998</v>
      </c>
      <c r="I90" s="29">
        <v>24654</v>
      </c>
      <c r="J90" s="28">
        <v>2.4710000000000001</v>
      </c>
      <c r="M90" s="29">
        <v>24047</v>
      </c>
      <c r="N90" s="28">
        <v>15466</v>
      </c>
      <c r="O90" s="29">
        <v>24563</v>
      </c>
      <c r="P90" s="28">
        <v>22235</v>
      </c>
      <c r="S90" s="29">
        <v>29221</v>
      </c>
      <c r="T90" s="28">
        <v>148.15100000000001</v>
      </c>
      <c r="W90" s="29">
        <v>24654</v>
      </c>
      <c r="X90" s="28">
        <v>57.920999999999999</v>
      </c>
      <c r="AA90" s="29">
        <v>24654</v>
      </c>
      <c r="AB90" s="28">
        <v>8.4000000000000005E-2</v>
      </c>
    </row>
    <row r="91" spans="1:28" x14ac:dyDescent="0.25">
      <c r="A91" s="29">
        <v>24746</v>
      </c>
      <c r="B91" s="28">
        <v>22.643999999999998</v>
      </c>
      <c r="C91" s="29">
        <v>29495</v>
      </c>
      <c r="D91" s="28">
        <v>-117.559</v>
      </c>
      <c r="E91" s="29">
        <v>24746</v>
      </c>
      <c r="F91" s="28">
        <v>208.786</v>
      </c>
      <c r="G91" s="29">
        <v>24746</v>
      </c>
      <c r="H91" s="28">
        <v>3255.2689999999998</v>
      </c>
      <c r="I91" s="29">
        <v>24746</v>
      </c>
      <c r="J91" s="28">
        <v>0.29499999999999998</v>
      </c>
      <c r="M91" s="29">
        <v>24077</v>
      </c>
      <c r="N91" s="28">
        <v>15516</v>
      </c>
      <c r="O91" s="29">
        <v>24654</v>
      </c>
      <c r="P91" s="28">
        <v>22657</v>
      </c>
      <c r="S91" s="29">
        <v>29312</v>
      </c>
      <c r="T91" s="28">
        <v>152.03800000000001</v>
      </c>
      <c r="W91" s="29">
        <v>24746</v>
      </c>
      <c r="X91" s="28">
        <v>58.301000000000002</v>
      </c>
      <c r="AA91" s="29">
        <v>24746</v>
      </c>
      <c r="AB91" s="28">
        <v>8.4000000000000005E-2</v>
      </c>
    </row>
    <row r="92" spans="1:28" x14ac:dyDescent="0.25">
      <c r="A92" s="29">
        <v>24838</v>
      </c>
      <c r="B92" s="28">
        <v>23.504000000000001</v>
      </c>
      <c r="C92" s="29">
        <v>29587</v>
      </c>
      <c r="D92" s="28">
        <v>-118.462</v>
      </c>
      <c r="E92" s="29">
        <v>24838</v>
      </c>
      <c r="F92" s="28">
        <v>212.25299999999999</v>
      </c>
      <c r="G92" s="29">
        <v>24838</v>
      </c>
      <c r="H92" s="28">
        <v>3309.5520000000001</v>
      </c>
      <c r="I92" s="29">
        <v>24838</v>
      </c>
      <c r="J92" s="28">
        <v>5.2560000000000002</v>
      </c>
      <c r="M92" s="29">
        <v>24108</v>
      </c>
      <c r="N92" s="28">
        <v>15514</v>
      </c>
      <c r="O92" s="29">
        <v>24746</v>
      </c>
      <c r="P92" s="28">
        <v>23113</v>
      </c>
      <c r="S92" s="29">
        <v>29403</v>
      </c>
      <c r="T92" s="28">
        <v>157.74</v>
      </c>
      <c r="W92" s="29">
        <v>24838</v>
      </c>
      <c r="X92" s="28">
        <v>58.353999999999999</v>
      </c>
      <c r="AA92" s="29">
        <v>24838</v>
      </c>
      <c r="AB92" s="28">
        <v>0.1</v>
      </c>
    </row>
    <row r="93" spans="1:28" x14ac:dyDescent="0.25">
      <c r="A93" s="29">
        <v>24929</v>
      </c>
      <c r="B93" s="28">
        <v>24.372</v>
      </c>
      <c r="C93" s="29">
        <v>29677</v>
      </c>
      <c r="D93" s="28">
        <v>-117.31399999999999</v>
      </c>
      <c r="E93" s="29">
        <v>24929</v>
      </c>
      <c r="F93" s="28">
        <v>220.49799999999999</v>
      </c>
      <c r="G93" s="29">
        <v>24929</v>
      </c>
      <c r="H93" s="28">
        <v>3364.0129999999999</v>
      </c>
      <c r="I93" s="29">
        <v>24929</v>
      </c>
      <c r="J93" s="28">
        <v>6.88</v>
      </c>
      <c r="M93" s="29">
        <v>24139</v>
      </c>
      <c r="N93" s="28">
        <v>15567</v>
      </c>
      <c r="O93" s="29">
        <v>24838</v>
      </c>
      <c r="P93" s="28">
        <v>23571</v>
      </c>
      <c r="S93" s="29">
        <v>29495</v>
      </c>
      <c r="T93" s="28">
        <v>164.52699999999999</v>
      </c>
      <c r="W93" s="29">
        <v>24929</v>
      </c>
      <c r="X93" s="28">
        <v>59.53</v>
      </c>
      <c r="AA93" s="29">
        <v>24929</v>
      </c>
      <c r="AB93" s="28">
        <v>0.11600000000000001</v>
      </c>
    </row>
    <row r="94" spans="1:28" x14ac:dyDescent="0.25">
      <c r="A94" s="29">
        <v>25020</v>
      </c>
      <c r="B94" s="28">
        <v>24.968</v>
      </c>
      <c r="C94" s="29">
        <v>29768</v>
      </c>
      <c r="D94" s="28">
        <v>-116.265</v>
      </c>
      <c r="E94" s="29">
        <v>25020</v>
      </c>
      <c r="F94" s="28">
        <v>217.06399999999999</v>
      </c>
      <c r="G94" s="29">
        <v>25020</v>
      </c>
      <c r="H94" s="28">
        <v>3374.7689999999998</v>
      </c>
      <c r="I94" s="29">
        <v>25020</v>
      </c>
      <c r="J94" s="28">
        <v>1.548</v>
      </c>
      <c r="M94" s="29">
        <v>24167</v>
      </c>
      <c r="N94" s="28">
        <v>15616</v>
      </c>
      <c r="O94" s="29">
        <v>24929</v>
      </c>
      <c r="P94" s="28">
        <v>23930</v>
      </c>
      <c r="S94" s="29">
        <v>29587</v>
      </c>
      <c r="T94" s="28">
        <v>172.40100000000001</v>
      </c>
      <c r="W94" s="29">
        <v>25020</v>
      </c>
      <c r="X94" s="28">
        <v>59.546999999999997</v>
      </c>
      <c r="AA94" s="29">
        <v>25020</v>
      </c>
      <c r="AB94" s="28">
        <v>0.14399999999999999</v>
      </c>
    </row>
    <row r="95" spans="1:28" x14ac:dyDescent="0.25">
      <c r="A95" s="29">
        <v>25112</v>
      </c>
      <c r="B95" s="28">
        <v>25.364000000000001</v>
      </c>
      <c r="C95" s="29">
        <v>29860</v>
      </c>
      <c r="D95" s="28">
        <v>-160.20400000000001</v>
      </c>
      <c r="E95" s="29">
        <v>25112</v>
      </c>
      <c r="F95" s="28">
        <v>220.97200000000001</v>
      </c>
      <c r="G95" s="29">
        <v>25112</v>
      </c>
      <c r="H95" s="28">
        <v>3400.8820000000001</v>
      </c>
      <c r="I95" s="29">
        <v>25112</v>
      </c>
      <c r="J95" s="28">
        <v>-1.1559999999999999</v>
      </c>
      <c r="M95" s="29">
        <v>24198</v>
      </c>
      <c r="N95" s="28">
        <v>15543</v>
      </c>
      <c r="O95" s="29">
        <v>25020</v>
      </c>
      <c r="P95" s="28">
        <v>24347</v>
      </c>
      <c r="S95" s="29">
        <v>29677</v>
      </c>
      <c r="T95" s="28">
        <v>173.56299999999999</v>
      </c>
      <c r="W95" s="29">
        <v>25112</v>
      </c>
      <c r="X95" s="28">
        <v>59.552</v>
      </c>
      <c r="AA95" s="29">
        <v>25112</v>
      </c>
      <c r="AB95" s="28">
        <v>8.7999999999999995E-2</v>
      </c>
    </row>
    <row r="96" spans="1:28" x14ac:dyDescent="0.25">
      <c r="A96" s="29">
        <v>25204</v>
      </c>
      <c r="B96" s="28">
        <v>25.66</v>
      </c>
      <c r="C96" s="29">
        <v>29952</v>
      </c>
      <c r="D96" s="28">
        <v>-181.90899999999999</v>
      </c>
      <c r="E96" s="29">
        <v>25204</v>
      </c>
      <c r="F96" s="28">
        <v>235.58500000000001</v>
      </c>
      <c r="G96" s="29">
        <v>25204</v>
      </c>
      <c r="H96" s="28">
        <v>3409.3150000000001</v>
      </c>
      <c r="I96" s="29">
        <v>25204</v>
      </c>
      <c r="J96" s="28">
        <v>4.601</v>
      </c>
      <c r="M96" s="29">
        <v>24228</v>
      </c>
      <c r="N96" s="28">
        <v>15553</v>
      </c>
      <c r="O96" s="29">
        <v>25112</v>
      </c>
      <c r="P96" s="28">
        <v>24772</v>
      </c>
      <c r="S96" s="29">
        <v>29768</v>
      </c>
      <c r="T96" s="28">
        <v>178.35</v>
      </c>
      <c r="W96" s="29">
        <v>25204</v>
      </c>
      <c r="X96" s="28">
        <v>61.524999999999999</v>
      </c>
      <c r="AA96" s="29">
        <v>25204</v>
      </c>
      <c r="AB96" s="28">
        <v>8.4000000000000005E-2</v>
      </c>
    </row>
    <row r="97" spans="1:28" x14ac:dyDescent="0.25">
      <c r="A97" s="29">
        <v>25294</v>
      </c>
      <c r="B97" s="28">
        <v>26.664000000000001</v>
      </c>
      <c r="C97" s="29">
        <v>30042</v>
      </c>
      <c r="D97" s="28">
        <v>-196.488</v>
      </c>
      <c r="E97" s="29">
        <v>25294</v>
      </c>
      <c r="F97" s="28">
        <v>232.935</v>
      </c>
      <c r="G97" s="29">
        <v>25294</v>
      </c>
      <c r="H97" s="28">
        <v>3442.6930000000002</v>
      </c>
      <c r="I97" s="29">
        <v>25294</v>
      </c>
      <c r="J97" s="28">
        <v>1.6220000000000001</v>
      </c>
      <c r="M97" s="29">
        <v>24259</v>
      </c>
      <c r="N97" s="28">
        <v>15603</v>
      </c>
      <c r="O97" s="29">
        <v>25204</v>
      </c>
      <c r="P97" s="28">
        <v>25196</v>
      </c>
      <c r="S97" s="29">
        <v>29860</v>
      </c>
      <c r="T97" s="28">
        <v>184.822</v>
      </c>
      <c r="W97" s="29">
        <v>25294</v>
      </c>
      <c r="X97" s="28">
        <v>59.709000000000003</v>
      </c>
      <c r="AA97" s="29">
        <v>25294</v>
      </c>
      <c r="AB97" s="28">
        <v>7.5999999999999998E-2</v>
      </c>
    </row>
    <row r="98" spans="1:28" x14ac:dyDescent="0.25">
      <c r="A98" s="29">
        <v>25385</v>
      </c>
      <c r="B98" s="28">
        <v>27.824000000000002</v>
      </c>
      <c r="C98" s="29">
        <v>30133</v>
      </c>
      <c r="D98" s="28">
        <v>-234.38399999999999</v>
      </c>
      <c r="E98" s="29">
        <v>25385</v>
      </c>
      <c r="F98" s="28">
        <v>239.2</v>
      </c>
      <c r="G98" s="29">
        <v>25385</v>
      </c>
      <c r="H98" s="28">
        <v>3512.86</v>
      </c>
      <c r="I98" s="29">
        <v>25385</v>
      </c>
      <c r="J98" s="28">
        <v>1.4970000000000001</v>
      </c>
      <c r="M98" s="29">
        <v>24289</v>
      </c>
      <c r="N98" s="28">
        <v>15641</v>
      </c>
      <c r="O98" s="29">
        <v>25294</v>
      </c>
      <c r="P98" s="28">
        <v>25631</v>
      </c>
      <c r="S98" s="29">
        <v>29952</v>
      </c>
      <c r="T98" s="28">
        <v>189.63</v>
      </c>
      <c r="W98" s="29">
        <v>25385</v>
      </c>
      <c r="X98" s="28">
        <v>59.929000000000002</v>
      </c>
      <c r="AA98" s="29">
        <v>25385</v>
      </c>
      <c r="AB98" s="28">
        <v>7.5999999999999998E-2</v>
      </c>
    </row>
    <row r="99" spans="1:28" x14ac:dyDescent="0.25">
      <c r="A99" s="29">
        <v>25477</v>
      </c>
      <c r="B99" s="28">
        <v>29.707999999999998</v>
      </c>
      <c r="C99" s="29">
        <v>30225</v>
      </c>
      <c r="D99" s="28">
        <v>-264.08800000000002</v>
      </c>
      <c r="E99" s="29">
        <v>25477</v>
      </c>
      <c r="F99" s="28">
        <v>231.12700000000001</v>
      </c>
      <c r="G99" s="29">
        <v>25477</v>
      </c>
      <c r="H99" s="28">
        <v>3539.7280000000001</v>
      </c>
      <c r="I99" s="29">
        <v>25477</v>
      </c>
      <c r="J99" s="28">
        <v>-1.3919999999999999</v>
      </c>
      <c r="M99" s="29">
        <v>24320</v>
      </c>
      <c r="N99" s="28">
        <v>15705</v>
      </c>
      <c r="O99" s="29">
        <v>25385</v>
      </c>
      <c r="P99" s="28">
        <v>26005</v>
      </c>
      <c r="S99" s="29">
        <v>30042</v>
      </c>
      <c r="T99" s="28">
        <v>191.797</v>
      </c>
      <c r="W99" s="29">
        <v>25477</v>
      </c>
      <c r="X99" s="28">
        <v>57.024000000000001</v>
      </c>
      <c r="AA99" s="29">
        <v>25477</v>
      </c>
      <c r="AB99" s="28">
        <v>0.08</v>
      </c>
    </row>
    <row r="100" spans="1:28" x14ac:dyDescent="0.25">
      <c r="A100" s="29">
        <v>25569</v>
      </c>
      <c r="B100" s="28">
        <v>31.524000000000001</v>
      </c>
      <c r="C100" s="29">
        <v>30317</v>
      </c>
      <c r="D100" s="28">
        <v>-277.22399999999999</v>
      </c>
      <c r="E100" s="29">
        <v>25569</v>
      </c>
      <c r="F100" s="28">
        <v>231.03299999999999</v>
      </c>
      <c r="G100" s="29">
        <v>25569</v>
      </c>
      <c r="H100" s="28">
        <v>3576.9050000000002</v>
      </c>
      <c r="I100" s="29">
        <v>25569</v>
      </c>
      <c r="J100" s="28">
        <v>4.1369999999999996</v>
      </c>
      <c r="M100" s="29">
        <v>24351</v>
      </c>
      <c r="N100" s="28">
        <v>15780</v>
      </c>
      <c r="O100" s="29">
        <v>25477</v>
      </c>
      <c r="P100" s="28">
        <v>26443</v>
      </c>
      <c r="S100" s="29">
        <v>30133</v>
      </c>
      <c r="T100" s="28">
        <v>196.697</v>
      </c>
      <c r="W100" s="29">
        <v>25569</v>
      </c>
      <c r="X100" s="28">
        <v>59.012</v>
      </c>
      <c r="AA100" s="29">
        <v>25569</v>
      </c>
      <c r="AB100" s="28">
        <v>0.104</v>
      </c>
    </row>
    <row r="101" spans="1:28" x14ac:dyDescent="0.25">
      <c r="A101" s="29">
        <v>25659</v>
      </c>
      <c r="B101" s="28">
        <v>32.880000000000003</v>
      </c>
      <c r="C101" s="29">
        <v>30407</v>
      </c>
      <c r="D101" s="28">
        <v>-246.68799999999999</v>
      </c>
      <c r="E101" s="29">
        <v>25659</v>
      </c>
      <c r="F101" s="28">
        <v>235.33799999999999</v>
      </c>
      <c r="G101" s="29">
        <v>25659</v>
      </c>
      <c r="H101" s="28">
        <v>3621.0149999999999</v>
      </c>
      <c r="I101" s="29">
        <v>25659</v>
      </c>
      <c r="J101" s="28">
        <v>5.5170000000000003</v>
      </c>
      <c r="M101" s="29">
        <v>24381</v>
      </c>
      <c r="N101" s="28">
        <v>15814</v>
      </c>
      <c r="O101" s="29">
        <v>25569</v>
      </c>
      <c r="P101" s="28">
        <v>26951</v>
      </c>
      <c r="S101" s="29">
        <v>30225</v>
      </c>
      <c r="T101" s="28">
        <v>207.89</v>
      </c>
      <c r="W101" s="29">
        <v>25659</v>
      </c>
      <c r="X101" s="28">
        <v>58.835000000000001</v>
      </c>
      <c r="AA101" s="29">
        <v>25659</v>
      </c>
      <c r="AB101" s="28">
        <v>0.13200000000000001</v>
      </c>
    </row>
    <row r="102" spans="1:28" x14ac:dyDescent="0.25">
      <c r="A102" s="29">
        <v>25750</v>
      </c>
      <c r="B102" s="28">
        <v>34.271999999999998</v>
      </c>
      <c r="C102" s="29">
        <v>30498</v>
      </c>
      <c r="D102" s="28">
        <v>-270.77300000000002</v>
      </c>
      <c r="E102" s="29">
        <v>25750</v>
      </c>
      <c r="F102" s="28">
        <v>237.881</v>
      </c>
      <c r="G102" s="29">
        <v>25750</v>
      </c>
      <c r="H102" s="28">
        <v>3678.8710000000001</v>
      </c>
      <c r="I102" s="29">
        <v>25750</v>
      </c>
      <c r="J102" s="28">
        <v>6.58</v>
      </c>
      <c r="M102" s="29">
        <v>24412</v>
      </c>
      <c r="N102" s="28">
        <v>15872</v>
      </c>
      <c r="O102" s="29">
        <v>25659</v>
      </c>
      <c r="P102" s="28">
        <v>27422</v>
      </c>
      <c r="S102" s="29">
        <v>30317</v>
      </c>
      <c r="T102" s="28">
        <v>208.75899999999999</v>
      </c>
      <c r="W102" s="29">
        <v>25750</v>
      </c>
      <c r="X102" s="28">
        <v>60.24</v>
      </c>
      <c r="AA102" s="29">
        <v>25750</v>
      </c>
      <c r="AB102" s="28">
        <v>0.112</v>
      </c>
    </row>
    <row r="103" spans="1:28" x14ac:dyDescent="0.25">
      <c r="A103" s="29">
        <v>25842</v>
      </c>
      <c r="B103" s="28">
        <v>34.643999999999998</v>
      </c>
      <c r="C103" s="29">
        <v>30590</v>
      </c>
      <c r="D103" s="28">
        <v>-253.57400000000001</v>
      </c>
      <c r="E103" s="29">
        <v>25842</v>
      </c>
      <c r="F103" s="28">
        <v>230.05099999999999</v>
      </c>
      <c r="G103" s="29">
        <v>25842</v>
      </c>
      <c r="H103" s="28">
        <v>3670.069</v>
      </c>
      <c r="I103" s="29">
        <v>25842</v>
      </c>
      <c r="J103" s="28">
        <v>5.1470000000000002</v>
      </c>
      <c r="M103" s="29">
        <v>24442</v>
      </c>
      <c r="N103" s="28">
        <v>15845</v>
      </c>
      <c r="O103" s="29">
        <v>25750</v>
      </c>
      <c r="P103" s="28">
        <v>27865</v>
      </c>
      <c r="S103" s="29">
        <v>30407</v>
      </c>
      <c r="T103" s="28">
        <v>212.52699999999999</v>
      </c>
      <c r="W103" s="29">
        <v>25842</v>
      </c>
      <c r="X103" s="28">
        <v>61.095999999999997</v>
      </c>
      <c r="AA103" s="29">
        <v>25842</v>
      </c>
      <c r="AB103" s="28">
        <v>0.17199999999999999</v>
      </c>
    </row>
    <row r="104" spans="1:28" x14ac:dyDescent="0.25">
      <c r="A104" s="29">
        <v>25934</v>
      </c>
      <c r="B104" s="28">
        <v>34.744</v>
      </c>
      <c r="C104" s="29">
        <v>30682</v>
      </c>
      <c r="D104" s="28">
        <v>-229.19200000000001</v>
      </c>
      <c r="E104" s="29">
        <v>25934</v>
      </c>
      <c r="F104" s="28">
        <v>252.03200000000001</v>
      </c>
      <c r="G104" s="29">
        <v>25934</v>
      </c>
      <c r="H104" s="28">
        <v>3743.308</v>
      </c>
      <c r="I104" s="29">
        <v>25934</v>
      </c>
      <c r="J104" s="28">
        <v>13.308999999999999</v>
      </c>
      <c r="M104" s="29">
        <v>24473</v>
      </c>
      <c r="N104" s="28">
        <v>15995</v>
      </c>
      <c r="O104" s="29">
        <v>25842</v>
      </c>
      <c r="P104" s="28">
        <v>28297</v>
      </c>
      <c r="S104" s="29">
        <v>30498</v>
      </c>
      <c r="T104" s="28">
        <v>212.999</v>
      </c>
      <c r="W104" s="29">
        <v>25934</v>
      </c>
      <c r="X104" s="28">
        <v>58.05</v>
      </c>
      <c r="AA104" s="29">
        <v>25934</v>
      </c>
      <c r="AB104" s="28">
        <v>0.17599999999999999</v>
      </c>
    </row>
    <row r="105" spans="1:28" x14ac:dyDescent="0.25">
      <c r="A105" s="29">
        <v>26024</v>
      </c>
      <c r="B105" s="28">
        <v>34.756</v>
      </c>
      <c r="C105" s="29">
        <v>30773</v>
      </c>
      <c r="D105" s="28">
        <v>-233.971</v>
      </c>
      <c r="E105" s="29">
        <v>26024</v>
      </c>
      <c r="F105" s="28">
        <v>255.517</v>
      </c>
      <c r="G105" s="29">
        <v>26024</v>
      </c>
      <c r="H105" s="28">
        <v>3797.826</v>
      </c>
      <c r="I105" s="29">
        <v>26024</v>
      </c>
      <c r="J105" s="28">
        <v>12.278</v>
      </c>
      <c r="M105" s="29">
        <v>24504</v>
      </c>
      <c r="N105" s="28">
        <v>16014</v>
      </c>
      <c r="O105" s="29">
        <v>25934</v>
      </c>
      <c r="P105" s="28">
        <v>28728</v>
      </c>
      <c r="S105" s="29">
        <v>30590</v>
      </c>
      <c r="T105" s="28">
        <v>217.66200000000001</v>
      </c>
      <c r="W105" s="29">
        <v>26024</v>
      </c>
      <c r="X105" s="28">
        <v>58.326000000000001</v>
      </c>
      <c r="AA105" s="29">
        <v>26024</v>
      </c>
      <c r="AB105" s="28">
        <v>0.13200000000000001</v>
      </c>
    </row>
    <row r="106" spans="1:28" x14ac:dyDescent="0.25">
      <c r="A106" s="29">
        <v>26115</v>
      </c>
      <c r="B106" s="28">
        <v>35.408000000000001</v>
      </c>
      <c r="C106" s="29">
        <v>30864</v>
      </c>
      <c r="D106" s="28">
        <v>-250.40299999999999</v>
      </c>
      <c r="E106" s="29">
        <v>26115</v>
      </c>
      <c r="F106" s="28">
        <v>261.20999999999998</v>
      </c>
      <c r="G106" s="29">
        <v>26115</v>
      </c>
      <c r="H106" s="28">
        <v>3817.67</v>
      </c>
      <c r="I106" s="29">
        <v>26115</v>
      </c>
      <c r="J106" s="28">
        <v>12.225</v>
      </c>
      <c r="M106" s="29">
        <v>24532</v>
      </c>
      <c r="N106" s="28">
        <v>16121</v>
      </c>
      <c r="O106" s="29">
        <v>26024</v>
      </c>
      <c r="P106" s="28">
        <v>29013</v>
      </c>
      <c r="S106" s="29">
        <v>30682</v>
      </c>
      <c r="T106" s="28">
        <v>222.39699999999999</v>
      </c>
      <c r="W106" s="29">
        <v>26115</v>
      </c>
      <c r="X106" s="28">
        <v>59.171999999999997</v>
      </c>
      <c r="AA106" s="29">
        <v>26115</v>
      </c>
      <c r="AB106" s="28">
        <v>0.14000000000000001</v>
      </c>
    </row>
    <row r="107" spans="1:28" x14ac:dyDescent="0.25">
      <c r="A107" s="29">
        <v>26207</v>
      </c>
      <c r="B107" s="28">
        <v>36.031999999999996</v>
      </c>
      <c r="C107" s="29">
        <v>30956</v>
      </c>
      <c r="D107" s="28">
        <v>-267.83800000000002</v>
      </c>
      <c r="E107" s="29">
        <v>26207</v>
      </c>
      <c r="F107" s="28">
        <v>253.815</v>
      </c>
      <c r="G107" s="29">
        <v>26207</v>
      </c>
      <c r="H107" s="28">
        <v>3862.181</v>
      </c>
      <c r="I107" s="29">
        <v>26207</v>
      </c>
      <c r="J107" s="28">
        <v>0.26300000000000001</v>
      </c>
      <c r="M107" s="29">
        <v>24563</v>
      </c>
      <c r="N107" s="28">
        <v>16103</v>
      </c>
      <c r="O107" s="29">
        <v>26115</v>
      </c>
      <c r="P107" s="28">
        <v>29199</v>
      </c>
      <c r="S107" s="29">
        <v>30773</v>
      </c>
      <c r="T107" s="28">
        <v>222.96799999999999</v>
      </c>
      <c r="W107" s="29">
        <v>26207</v>
      </c>
      <c r="X107" s="28">
        <v>58.488</v>
      </c>
      <c r="AA107" s="29">
        <v>26207</v>
      </c>
      <c r="AB107" s="28">
        <v>0.17199999999999999</v>
      </c>
    </row>
    <row r="108" spans="1:28" x14ac:dyDescent="0.25">
      <c r="A108" s="29">
        <v>26299</v>
      </c>
      <c r="B108" s="28">
        <v>36.527999999999999</v>
      </c>
      <c r="C108" s="29">
        <v>31048</v>
      </c>
      <c r="D108" s="28">
        <v>-232.71799999999999</v>
      </c>
      <c r="E108" s="29">
        <v>26299</v>
      </c>
      <c r="F108" s="28">
        <v>267.93099999999998</v>
      </c>
      <c r="G108" s="29">
        <v>26299</v>
      </c>
      <c r="H108" s="28">
        <v>3879.866</v>
      </c>
      <c r="I108" s="29">
        <v>26299</v>
      </c>
      <c r="J108" s="28">
        <v>4.976</v>
      </c>
      <c r="M108" s="29">
        <v>24593</v>
      </c>
      <c r="N108" s="28">
        <v>16122</v>
      </c>
      <c r="O108" s="29">
        <v>26207</v>
      </c>
      <c r="P108" s="28">
        <v>29314</v>
      </c>
      <c r="S108" s="29">
        <v>30864</v>
      </c>
      <c r="T108" s="28">
        <v>225.34899999999999</v>
      </c>
      <c r="W108" s="29">
        <v>26299</v>
      </c>
      <c r="X108" s="28">
        <v>59.994</v>
      </c>
      <c r="AA108" s="29">
        <v>26299</v>
      </c>
      <c r="AB108" s="28">
        <v>0.19600000000000001</v>
      </c>
    </row>
    <row r="109" spans="1:28" x14ac:dyDescent="0.25">
      <c r="A109" s="29">
        <v>26390</v>
      </c>
      <c r="B109" s="28">
        <v>37.183999999999997</v>
      </c>
      <c r="C109" s="29">
        <v>31138</v>
      </c>
      <c r="D109" s="28">
        <v>-292.31400000000002</v>
      </c>
      <c r="E109" s="29">
        <v>26390</v>
      </c>
      <c r="F109" s="28">
        <v>282.96600000000001</v>
      </c>
      <c r="G109" s="29">
        <v>26390</v>
      </c>
      <c r="H109" s="28">
        <v>3920.1680000000001</v>
      </c>
      <c r="I109" s="29">
        <v>26390</v>
      </c>
      <c r="J109" s="28">
        <v>17.295000000000002</v>
      </c>
      <c r="M109" s="29">
        <v>24624</v>
      </c>
      <c r="N109" s="28">
        <v>16167</v>
      </c>
      <c r="O109" s="29">
        <v>26299</v>
      </c>
      <c r="P109" s="28">
        <v>29609</v>
      </c>
      <c r="S109" s="29">
        <v>30956</v>
      </c>
      <c r="T109" s="28">
        <v>236.97</v>
      </c>
      <c r="W109" s="29">
        <v>26390</v>
      </c>
      <c r="X109" s="28">
        <v>60.921999999999997</v>
      </c>
      <c r="AA109" s="29">
        <v>26390</v>
      </c>
      <c r="AB109" s="28">
        <v>0.23599999999999999</v>
      </c>
    </row>
    <row r="110" spans="1:28" x14ac:dyDescent="0.25">
      <c r="A110" s="29">
        <v>26481</v>
      </c>
      <c r="B110" s="28">
        <v>37.892000000000003</v>
      </c>
      <c r="C110" s="29">
        <v>31229</v>
      </c>
      <c r="D110" s="28">
        <v>-275.113</v>
      </c>
      <c r="E110" s="29">
        <v>26481</v>
      </c>
      <c r="F110" s="28">
        <v>288.70499999999998</v>
      </c>
      <c r="G110" s="29">
        <v>26481</v>
      </c>
      <c r="H110" s="28">
        <v>3996.4140000000002</v>
      </c>
      <c r="I110" s="29">
        <v>26481</v>
      </c>
      <c r="J110" s="28">
        <v>8.8859999999999992</v>
      </c>
      <c r="M110" s="29">
        <v>24654</v>
      </c>
      <c r="N110" s="28">
        <v>16217</v>
      </c>
      <c r="O110" s="29">
        <v>26390</v>
      </c>
      <c r="P110" s="28">
        <v>29866</v>
      </c>
      <c r="S110" s="29">
        <v>31048</v>
      </c>
      <c r="T110" s="28">
        <v>240.505</v>
      </c>
      <c r="W110" s="29">
        <v>26481</v>
      </c>
      <c r="X110" s="28">
        <v>59.213999999999999</v>
      </c>
      <c r="AA110" s="29">
        <v>26481</v>
      </c>
      <c r="AB110" s="28">
        <v>0.30399999999999999</v>
      </c>
    </row>
    <row r="111" spans="1:28" x14ac:dyDescent="0.25">
      <c r="A111" s="29">
        <v>26573</v>
      </c>
      <c r="B111" s="28">
        <v>38.915999999999997</v>
      </c>
      <c r="C111" s="29">
        <v>31321</v>
      </c>
      <c r="D111" s="28">
        <v>-283.34800000000001</v>
      </c>
      <c r="E111" s="29">
        <v>26573</v>
      </c>
      <c r="F111" s="28">
        <v>299.56599999999997</v>
      </c>
      <c r="G111" s="29">
        <v>26573</v>
      </c>
      <c r="H111" s="28">
        <v>4156.598</v>
      </c>
      <c r="I111" s="29">
        <v>26573</v>
      </c>
      <c r="J111" s="28">
        <v>-2.5219999999999998</v>
      </c>
      <c r="M111" s="29">
        <v>24685</v>
      </c>
      <c r="N111" s="28">
        <v>16259</v>
      </c>
      <c r="O111" s="29">
        <v>26481</v>
      </c>
      <c r="P111" s="28">
        <v>30519</v>
      </c>
      <c r="S111" s="29">
        <v>31138</v>
      </c>
      <c r="T111" s="28">
        <v>241.85300000000001</v>
      </c>
      <c r="W111" s="29">
        <v>26573</v>
      </c>
      <c r="X111" s="28">
        <v>62.633000000000003</v>
      </c>
      <c r="AA111" s="29">
        <v>26573</v>
      </c>
      <c r="AB111" s="28">
        <v>0.16</v>
      </c>
    </row>
    <row r="112" spans="1:28" x14ac:dyDescent="0.25">
      <c r="A112" s="29">
        <v>26665</v>
      </c>
      <c r="B112" s="28">
        <v>40.944000000000003</v>
      </c>
      <c r="C112" s="29">
        <v>31413</v>
      </c>
      <c r="D112" s="28">
        <v>-278.185</v>
      </c>
      <c r="E112" s="29">
        <v>26665</v>
      </c>
      <c r="F112" s="28">
        <v>322.69400000000002</v>
      </c>
      <c r="G112" s="29">
        <v>26665</v>
      </c>
      <c r="H112" s="28">
        <v>4188.1260000000002</v>
      </c>
      <c r="I112" s="29">
        <v>26665</v>
      </c>
      <c r="J112" s="28">
        <v>6.6710000000000003</v>
      </c>
      <c r="M112" s="29">
        <v>24716</v>
      </c>
      <c r="N112" s="28">
        <v>16240</v>
      </c>
      <c r="O112" s="29">
        <v>26573</v>
      </c>
      <c r="P112" s="28">
        <v>30821</v>
      </c>
      <c r="S112" s="29">
        <v>31229</v>
      </c>
      <c r="T112" s="28">
        <v>242.86099999999999</v>
      </c>
      <c r="W112" s="29">
        <v>26665</v>
      </c>
      <c r="X112" s="28">
        <v>66.176000000000002</v>
      </c>
      <c r="AA112" s="29">
        <v>26665</v>
      </c>
      <c r="AB112" s="28">
        <v>0.192</v>
      </c>
    </row>
    <row r="113" spans="1:28" x14ac:dyDescent="0.25">
      <c r="A113" s="29">
        <v>26755</v>
      </c>
      <c r="B113" s="28">
        <v>42.643999999999998</v>
      </c>
      <c r="C113" s="29">
        <v>31503</v>
      </c>
      <c r="D113" s="28">
        <v>-301.03699999999998</v>
      </c>
      <c r="E113" s="29">
        <v>26755</v>
      </c>
      <c r="F113" s="28">
        <v>339.14100000000002</v>
      </c>
      <c r="G113" s="29">
        <v>26755</v>
      </c>
      <c r="H113" s="28">
        <v>4223.4709999999995</v>
      </c>
      <c r="I113" s="29">
        <v>26755</v>
      </c>
      <c r="J113" s="28">
        <v>14.377000000000001</v>
      </c>
      <c r="M113" s="29">
        <v>24746</v>
      </c>
      <c r="N113" s="28">
        <v>16250</v>
      </c>
      <c r="O113" s="29">
        <v>26665</v>
      </c>
      <c r="P113" s="28">
        <v>31158</v>
      </c>
      <c r="S113" s="29">
        <v>31321</v>
      </c>
      <c r="T113" s="28">
        <v>249.751</v>
      </c>
      <c r="W113" s="29">
        <v>26755</v>
      </c>
      <c r="X113" s="28">
        <v>65.537000000000006</v>
      </c>
      <c r="AA113" s="29">
        <v>26755</v>
      </c>
      <c r="AB113" s="28">
        <v>0.184</v>
      </c>
    </row>
    <row r="114" spans="1:28" x14ac:dyDescent="0.25">
      <c r="A114" s="29">
        <v>26846</v>
      </c>
      <c r="B114" s="28">
        <v>44.195999999999998</v>
      </c>
      <c r="C114" s="29">
        <v>31594</v>
      </c>
      <c r="D114" s="28">
        <v>-318.82900000000001</v>
      </c>
      <c r="E114" s="29">
        <v>26846</v>
      </c>
      <c r="F114" s="28">
        <v>341.45</v>
      </c>
      <c r="G114" s="29">
        <v>26846</v>
      </c>
      <c r="H114" s="28">
        <v>4242.5630000000001</v>
      </c>
      <c r="I114" s="29">
        <v>26846</v>
      </c>
      <c r="J114" s="28">
        <v>2.48</v>
      </c>
      <c r="M114" s="29">
        <v>24777</v>
      </c>
      <c r="N114" s="28">
        <v>16334</v>
      </c>
      <c r="O114" s="29">
        <v>26755</v>
      </c>
      <c r="P114" s="28">
        <v>31778</v>
      </c>
      <c r="S114" s="29">
        <v>31413</v>
      </c>
      <c r="T114" s="28">
        <v>251.363</v>
      </c>
      <c r="W114" s="29">
        <v>26846</v>
      </c>
      <c r="X114" s="28">
        <v>64.641000000000005</v>
      </c>
      <c r="AA114" s="29">
        <v>26846</v>
      </c>
      <c r="AB114" s="28">
        <v>0.188</v>
      </c>
    </row>
    <row r="115" spans="1:28" x14ac:dyDescent="0.25">
      <c r="A115" s="29">
        <v>26938</v>
      </c>
      <c r="B115" s="28">
        <v>45.38</v>
      </c>
      <c r="C115" s="29">
        <v>31686</v>
      </c>
      <c r="D115" s="28">
        <v>-282.02699999999999</v>
      </c>
      <c r="E115" s="29">
        <v>26938</v>
      </c>
      <c r="F115" s="28">
        <v>362.423</v>
      </c>
      <c r="G115" s="29">
        <v>26938</v>
      </c>
      <c r="H115" s="28">
        <v>4288.9809999999998</v>
      </c>
      <c r="I115" s="29">
        <v>26938</v>
      </c>
      <c r="J115" s="28">
        <v>1.056</v>
      </c>
      <c r="M115" s="29">
        <v>24807</v>
      </c>
      <c r="N115" s="28">
        <v>16351</v>
      </c>
      <c r="O115" s="29">
        <v>26846</v>
      </c>
      <c r="P115" s="28">
        <v>32802</v>
      </c>
      <c r="S115" s="29">
        <v>31503</v>
      </c>
      <c r="T115" s="28">
        <v>260.58</v>
      </c>
      <c r="W115" s="29">
        <v>26938</v>
      </c>
      <c r="X115" s="28">
        <v>66.207999999999998</v>
      </c>
      <c r="AA115" s="29">
        <v>26938</v>
      </c>
      <c r="AB115" s="28">
        <v>0.21199999999999999</v>
      </c>
    </row>
    <row r="116" spans="1:28" x14ac:dyDescent="0.25">
      <c r="A116" s="29">
        <v>27030</v>
      </c>
      <c r="B116" s="28">
        <v>46.183999999999997</v>
      </c>
      <c r="C116" s="29">
        <v>31778</v>
      </c>
      <c r="D116" s="28">
        <v>-296.81299999999999</v>
      </c>
      <c r="E116" s="29">
        <v>27030</v>
      </c>
      <c r="F116" s="28">
        <v>355.83699999999999</v>
      </c>
      <c r="G116" s="29">
        <v>27030</v>
      </c>
      <c r="H116" s="28">
        <v>4217.7730000000001</v>
      </c>
      <c r="I116" s="29">
        <v>27030</v>
      </c>
      <c r="J116" s="28">
        <v>6.2E-2</v>
      </c>
      <c r="M116" s="29">
        <v>24838</v>
      </c>
      <c r="N116" s="28">
        <v>16428</v>
      </c>
      <c r="O116" s="29">
        <v>26938</v>
      </c>
      <c r="P116" s="28">
        <v>33677</v>
      </c>
      <c r="S116" s="29">
        <v>31594</v>
      </c>
      <c r="T116" s="28">
        <v>260.23</v>
      </c>
      <c r="W116" s="29">
        <v>27030</v>
      </c>
      <c r="X116" s="28">
        <v>70.959000000000003</v>
      </c>
      <c r="AA116" s="29">
        <v>27030</v>
      </c>
      <c r="AB116" s="28">
        <v>0.23200000000000001</v>
      </c>
    </row>
    <row r="117" spans="1:28" x14ac:dyDescent="0.25">
      <c r="A117" s="29">
        <v>27120</v>
      </c>
      <c r="B117" s="28">
        <v>47.375999999999998</v>
      </c>
      <c r="C117" s="29">
        <v>31868</v>
      </c>
      <c r="D117" s="28">
        <v>-234.91399999999999</v>
      </c>
      <c r="E117" s="29">
        <v>27120</v>
      </c>
      <c r="F117" s="28">
        <v>356.09100000000001</v>
      </c>
      <c r="G117" s="29">
        <v>27120</v>
      </c>
      <c r="H117" s="28">
        <v>4178.5439999999999</v>
      </c>
      <c r="I117" s="29">
        <v>27120</v>
      </c>
      <c r="J117" s="28">
        <v>9.69</v>
      </c>
      <c r="M117" s="29">
        <v>24869</v>
      </c>
      <c r="N117" s="28">
        <v>16536</v>
      </c>
      <c r="O117" s="29">
        <v>27030</v>
      </c>
      <c r="P117" s="28">
        <v>33992</v>
      </c>
      <c r="S117" s="29">
        <v>31686</v>
      </c>
      <c r="T117" s="28">
        <v>261.67599999999999</v>
      </c>
      <c r="W117" s="29">
        <v>27120</v>
      </c>
      <c r="X117" s="28">
        <v>76.037000000000006</v>
      </c>
      <c r="AA117" s="29">
        <v>27120</v>
      </c>
      <c r="AB117" s="28">
        <v>0.26800000000000002</v>
      </c>
    </row>
    <row r="118" spans="1:28" x14ac:dyDescent="0.25">
      <c r="A118" s="29">
        <v>27211</v>
      </c>
      <c r="B118" s="28">
        <v>48.86</v>
      </c>
      <c r="C118" s="29">
        <v>31959</v>
      </c>
      <c r="D118" s="28">
        <v>-256.59300000000002</v>
      </c>
      <c r="E118" s="29">
        <v>27211</v>
      </c>
      <c r="F118" s="28">
        <v>349.51799999999997</v>
      </c>
      <c r="G118" s="29">
        <v>27211</v>
      </c>
      <c r="H118" s="28">
        <v>4182.32</v>
      </c>
      <c r="I118" s="29">
        <v>27211</v>
      </c>
      <c r="J118" s="28">
        <v>3.569</v>
      </c>
      <c r="M118" s="29">
        <v>24898</v>
      </c>
      <c r="N118" s="28">
        <v>16680</v>
      </c>
      <c r="O118" s="29">
        <v>27120</v>
      </c>
      <c r="P118" s="28">
        <v>34633</v>
      </c>
      <c r="S118" s="29">
        <v>31778</v>
      </c>
      <c r="T118" s="28">
        <v>263.46199999999999</v>
      </c>
      <c r="W118" s="29">
        <v>27211</v>
      </c>
      <c r="X118" s="28">
        <v>78.197000000000003</v>
      </c>
      <c r="AA118" s="29">
        <v>27211</v>
      </c>
      <c r="AB118" s="28">
        <v>0.248</v>
      </c>
    </row>
    <row r="119" spans="1:28" x14ac:dyDescent="0.25">
      <c r="A119" s="29">
        <v>27303</v>
      </c>
      <c r="B119" s="28">
        <v>49.515999999999998</v>
      </c>
      <c r="C119" s="29">
        <v>32051</v>
      </c>
      <c r="D119" s="28">
        <v>-267.48700000000002</v>
      </c>
      <c r="E119" s="29">
        <v>27303</v>
      </c>
      <c r="F119" s="28">
        <v>365.20100000000002</v>
      </c>
      <c r="G119" s="29">
        <v>27303</v>
      </c>
      <c r="H119" s="28">
        <v>4176.7330000000002</v>
      </c>
      <c r="I119" s="29">
        <v>27303</v>
      </c>
      <c r="J119" s="28">
        <v>16.523</v>
      </c>
      <c r="M119" s="29">
        <v>24929</v>
      </c>
      <c r="N119" s="28">
        <v>16725</v>
      </c>
      <c r="O119" s="29">
        <v>27211</v>
      </c>
      <c r="P119" s="28">
        <v>35977</v>
      </c>
      <c r="S119" s="29">
        <v>31868</v>
      </c>
      <c r="T119" s="28">
        <v>264.31400000000002</v>
      </c>
      <c r="W119" s="29">
        <v>27303</v>
      </c>
      <c r="X119" s="28">
        <v>79.47</v>
      </c>
      <c r="AA119" s="29">
        <v>27303</v>
      </c>
      <c r="AB119" s="28">
        <v>0.28799999999999998</v>
      </c>
    </row>
    <row r="120" spans="1:28" x14ac:dyDescent="0.25">
      <c r="A120" s="29">
        <v>27395</v>
      </c>
      <c r="B120" s="28">
        <v>50.292000000000002</v>
      </c>
      <c r="C120" s="29">
        <v>32143</v>
      </c>
      <c r="D120" s="28">
        <v>-255.60400000000001</v>
      </c>
      <c r="E120" s="29">
        <v>27395</v>
      </c>
      <c r="F120" s="28">
        <v>345.23500000000001</v>
      </c>
      <c r="G120" s="29">
        <v>27395</v>
      </c>
      <c r="H120" s="28">
        <v>4170.45</v>
      </c>
      <c r="I120" s="29">
        <v>27395</v>
      </c>
      <c r="J120" s="28">
        <v>15.391999999999999</v>
      </c>
      <c r="M120" s="29">
        <v>24959</v>
      </c>
      <c r="N120" s="28">
        <v>16780</v>
      </c>
      <c r="O120" s="29">
        <v>27303</v>
      </c>
      <c r="P120" s="28">
        <v>36928</v>
      </c>
      <c r="S120" s="29">
        <v>31959</v>
      </c>
      <c r="T120" s="28">
        <v>262.983</v>
      </c>
      <c r="W120" s="29">
        <v>27395</v>
      </c>
      <c r="X120" s="28">
        <v>83.04</v>
      </c>
      <c r="AA120" s="29">
        <v>27395</v>
      </c>
      <c r="AB120" s="28">
        <v>0.30399999999999999</v>
      </c>
    </row>
    <row r="121" spans="1:28" x14ac:dyDescent="0.25">
      <c r="A121" s="29">
        <v>27485</v>
      </c>
      <c r="B121" s="28">
        <v>51.468000000000004</v>
      </c>
      <c r="C121" s="29">
        <v>32234</v>
      </c>
      <c r="D121" s="28">
        <v>-253.38900000000001</v>
      </c>
      <c r="E121" s="29">
        <v>27485</v>
      </c>
      <c r="F121" s="28">
        <v>343.90100000000001</v>
      </c>
      <c r="G121" s="29">
        <v>27485</v>
      </c>
      <c r="H121" s="28">
        <v>4363.3609999999999</v>
      </c>
      <c r="I121" s="29">
        <v>27485</v>
      </c>
      <c r="J121" s="28">
        <v>13.882</v>
      </c>
      <c r="M121" s="29">
        <v>24990</v>
      </c>
      <c r="N121" s="28">
        <v>16841</v>
      </c>
      <c r="O121" s="29">
        <v>27395</v>
      </c>
      <c r="P121" s="28">
        <v>37825</v>
      </c>
      <c r="S121" s="29">
        <v>32051</v>
      </c>
      <c r="T121" s="28">
        <v>274.471</v>
      </c>
      <c r="W121" s="29">
        <v>27485</v>
      </c>
      <c r="X121" s="28">
        <v>79.167000000000002</v>
      </c>
      <c r="AA121" s="29">
        <v>27485</v>
      </c>
      <c r="AB121" s="28">
        <v>0.29599999999999999</v>
      </c>
    </row>
    <row r="122" spans="1:28" x14ac:dyDescent="0.25">
      <c r="A122" s="29">
        <v>27576</v>
      </c>
      <c r="B122" s="28">
        <v>53.036000000000001</v>
      </c>
      <c r="C122" s="29">
        <v>32325</v>
      </c>
      <c r="D122" s="28">
        <v>-231.22499999999999</v>
      </c>
      <c r="E122" s="29">
        <v>27576</v>
      </c>
      <c r="F122" s="28">
        <v>369.10700000000003</v>
      </c>
      <c r="G122" s="29">
        <v>27576</v>
      </c>
      <c r="H122" s="28">
        <v>4299.9319999999998</v>
      </c>
      <c r="I122" s="29">
        <v>27576</v>
      </c>
      <c r="J122" s="28">
        <v>9.0050000000000008</v>
      </c>
      <c r="M122" s="29">
        <v>25020</v>
      </c>
      <c r="N122" s="28">
        <v>16791</v>
      </c>
      <c r="O122" s="29">
        <v>27485</v>
      </c>
      <c r="P122" s="28">
        <v>38287</v>
      </c>
      <c r="S122" s="29">
        <v>32143</v>
      </c>
      <c r="T122" s="28">
        <v>278.36399999999998</v>
      </c>
      <c r="W122" s="29">
        <v>27576</v>
      </c>
      <c r="X122" s="28">
        <v>85.525999999999996</v>
      </c>
      <c r="AA122" s="29">
        <v>27576</v>
      </c>
      <c r="AB122" s="28">
        <v>0.29599999999999999</v>
      </c>
    </row>
    <row r="123" spans="1:28" x14ac:dyDescent="0.25">
      <c r="A123" s="29">
        <v>27668</v>
      </c>
      <c r="B123" s="28">
        <v>55.072000000000003</v>
      </c>
      <c r="C123" s="29">
        <v>32417</v>
      </c>
      <c r="D123" s="28">
        <v>-244.898</v>
      </c>
      <c r="E123" s="29">
        <v>27668</v>
      </c>
      <c r="F123" s="28">
        <v>387.73899999999998</v>
      </c>
      <c r="G123" s="29">
        <v>27668</v>
      </c>
      <c r="H123" s="28">
        <v>4333.5460000000003</v>
      </c>
      <c r="I123" s="29">
        <v>27668</v>
      </c>
      <c r="J123" s="28">
        <v>15.125999999999999</v>
      </c>
      <c r="M123" s="29">
        <v>25051</v>
      </c>
      <c r="N123" s="28">
        <v>16797</v>
      </c>
      <c r="O123" s="29">
        <v>27576</v>
      </c>
      <c r="P123" s="28">
        <v>39103</v>
      </c>
      <c r="S123" s="29">
        <v>32234</v>
      </c>
      <c r="T123" s="28">
        <v>276.97899999999998</v>
      </c>
      <c r="W123" s="29">
        <v>27668</v>
      </c>
      <c r="X123" s="28">
        <v>89.88</v>
      </c>
      <c r="AA123" s="29">
        <v>27668</v>
      </c>
      <c r="AB123" s="28">
        <v>0.29599999999999999</v>
      </c>
    </row>
    <row r="124" spans="1:28" x14ac:dyDescent="0.25">
      <c r="A124" s="29">
        <v>27760</v>
      </c>
      <c r="B124" s="28">
        <v>56.872</v>
      </c>
      <c r="C124" s="29">
        <v>32509</v>
      </c>
      <c r="D124" s="28">
        <v>-221.898</v>
      </c>
      <c r="E124" s="29">
        <v>27760</v>
      </c>
      <c r="F124" s="28">
        <v>410.69200000000001</v>
      </c>
      <c r="G124" s="29">
        <v>27760</v>
      </c>
      <c r="H124" s="28">
        <v>4385.8760000000002</v>
      </c>
      <c r="I124" s="29">
        <v>27760</v>
      </c>
      <c r="J124" s="28">
        <v>18.684000000000001</v>
      </c>
      <c r="M124" s="29">
        <v>25082</v>
      </c>
      <c r="N124" s="28">
        <v>16782</v>
      </c>
      <c r="O124" s="29">
        <v>27668</v>
      </c>
      <c r="P124" s="28">
        <v>39760</v>
      </c>
      <c r="S124" s="29">
        <v>32325</v>
      </c>
      <c r="T124" s="28">
        <v>273.98500000000001</v>
      </c>
      <c r="W124" s="29">
        <v>27760</v>
      </c>
      <c r="X124" s="28">
        <v>92.903000000000006</v>
      </c>
      <c r="AA124" s="29">
        <v>27760</v>
      </c>
      <c r="AB124" s="28">
        <v>0.29599999999999999</v>
      </c>
    </row>
    <row r="125" spans="1:28" x14ac:dyDescent="0.25">
      <c r="A125" s="29">
        <v>27851</v>
      </c>
      <c r="B125" s="28">
        <v>58.091999999999999</v>
      </c>
      <c r="C125" s="29">
        <v>32599</v>
      </c>
      <c r="D125" s="28">
        <v>-245.43299999999999</v>
      </c>
      <c r="E125" s="29">
        <v>27851</v>
      </c>
      <c r="F125" s="28">
        <v>420.26799999999997</v>
      </c>
      <c r="G125" s="29">
        <v>27851</v>
      </c>
      <c r="H125" s="28">
        <v>4410.7860000000001</v>
      </c>
      <c r="I125" s="29">
        <v>27851</v>
      </c>
      <c r="J125" s="28">
        <v>20.931000000000001</v>
      </c>
      <c r="M125" s="29">
        <v>25112</v>
      </c>
      <c r="N125" s="28">
        <v>16827</v>
      </c>
      <c r="O125" s="29">
        <v>27760</v>
      </c>
      <c r="P125" s="28">
        <v>40697</v>
      </c>
      <c r="S125" s="29">
        <v>32417</v>
      </c>
      <c r="T125" s="28">
        <v>293.05799999999999</v>
      </c>
      <c r="W125" s="29">
        <v>27851</v>
      </c>
      <c r="X125" s="28">
        <v>88.971999999999994</v>
      </c>
      <c r="AA125" s="29">
        <v>27851</v>
      </c>
      <c r="AB125" s="28">
        <v>0.252</v>
      </c>
    </row>
    <row r="126" spans="1:28" x14ac:dyDescent="0.25">
      <c r="A126" s="29">
        <v>27942</v>
      </c>
      <c r="B126" s="28">
        <v>59.44</v>
      </c>
      <c r="C126" s="29">
        <v>32690</v>
      </c>
      <c r="D126" s="28">
        <v>-261.66399999999999</v>
      </c>
      <c r="E126" s="29">
        <v>27942</v>
      </c>
      <c r="F126" s="28">
        <v>419.42599999999999</v>
      </c>
      <c r="G126" s="29">
        <v>27942</v>
      </c>
      <c r="H126" s="28">
        <v>4445.2</v>
      </c>
      <c r="I126" s="29">
        <v>27942</v>
      </c>
      <c r="J126" s="28">
        <v>17.364000000000001</v>
      </c>
      <c r="M126" s="29">
        <v>25143</v>
      </c>
      <c r="N126" s="28">
        <v>16876</v>
      </c>
      <c r="O126" s="29">
        <v>27851</v>
      </c>
      <c r="P126" s="28">
        <v>41062</v>
      </c>
      <c r="S126" s="29">
        <v>32509</v>
      </c>
      <c r="T126" s="28">
        <v>296.654</v>
      </c>
      <c r="W126" s="29">
        <v>27942</v>
      </c>
      <c r="X126" s="28">
        <v>88.712999999999994</v>
      </c>
      <c r="AA126" s="29">
        <v>27942</v>
      </c>
      <c r="AB126" s="28">
        <v>0.22800000000000001</v>
      </c>
    </row>
    <row r="127" spans="1:28" x14ac:dyDescent="0.25">
      <c r="A127" s="29">
        <v>28034</v>
      </c>
      <c r="B127" s="28">
        <v>61.18</v>
      </c>
      <c r="C127" s="29">
        <v>32782</v>
      </c>
      <c r="D127" s="28">
        <v>-281.22199999999998</v>
      </c>
      <c r="E127" s="29">
        <v>28034</v>
      </c>
      <c r="F127" s="28">
        <v>429.47</v>
      </c>
      <c r="G127" s="29">
        <v>28034</v>
      </c>
      <c r="H127" s="28">
        <v>4473.4030000000002</v>
      </c>
      <c r="I127" s="29">
        <v>28034</v>
      </c>
      <c r="J127" s="28">
        <v>25.632999999999999</v>
      </c>
      <c r="M127" s="29">
        <v>25173</v>
      </c>
      <c r="N127" s="28">
        <v>16922</v>
      </c>
      <c r="O127" s="29">
        <v>27942</v>
      </c>
      <c r="P127" s="28">
        <v>41991</v>
      </c>
      <c r="S127" s="29">
        <v>32599</v>
      </c>
      <c r="T127" s="28">
        <v>299.26900000000001</v>
      </c>
      <c r="W127" s="29">
        <v>28034</v>
      </c>
      <c r="X127" s="28">
        <v>87.994</v>
      </c>
      <c r="AA127" s="29">
        <v>28034</v>
      </c>
      <c r="AB127" s="28">
        <v>0.22</v>
      </c>
    </row>
    <row r="128" spans="1:28" x14ac:dyDescent="0.25">
      <c r="A128" s="29">
        <v>28126</v>
      </c>
      <c r="B128" s="28">
        <v>62.043999999999997</v>
      </c>
      <c r="C128" s="29">
        <v>32874</v>
      </c>
      <c r="D128" s="28">
        <v>-306.97000000000003</v>
      </c>
      <c r="E128" s="29">
        <v>28126</v>
      </c>
      <c r="F128" s="28">
        <v>443.69900000000001</v>
      </c>
      <c r="G128" s="29">
        <v>28126</v>
      </c>
      <c r="H128" s="28">
        <v>4483.4560000000001</v>
      </c>
      <c r="I128" s="29">
        <v>28126</v>
      </c>
      <c r="J128" s="28">
        <v>27.742000000000001</v>
      </c>
      <c r="M128" s="29">
        <v>25204</v>
      </c>
      <c r="N128" s="28">
        <v>16880</v>
      </c>
      <c r="O128" s="29">
        <v>28034</v>
      </c>
      <c r="P128" s="28">
        <v>42934</v>
      </c>
      <c r="S128" s="29">
        <v>32690</v>
      </c>
      <c r="T128" s="28">
        <v>295.86500000000001</v>
      </c>
      <c r="W128" s="29">
        <v>28126</v>
      </c>
      <c r="X128" s="28">
        <v>91.409000000000006</v>
      </c>
      <c r="AA128" s="29">
        <v>28126</v>
      </c>
      <c r="AB128" s="28">
        <v>0.16400000000000001</v>
      </c>
    </row>
    <row r="129" spans="1:28" x14ac:dyDescent="0.25">
      <c r="A129" s="29">
        <v>28216</v>
      </c>
      <c r="B129" s="28">
        <v>63.776000000000003</v>
      </c>
      <c r="C129" s="29">
        <v>32964</v>
      </c>
      <c r="D129" s="28">
        <v>-316.00700000000001</v>
      </c>
      <c r="E129" s="29">
        <v>28216</v>
      </c>
      <c r="F129" s="28">
        <v>475.077</v>
      </c>
      <c r="G129" s="29">
        <v>28216</v>
      </c>
      <c r="H129" s="28">
        <v>4525.5959999999995</v>
      </c>
      <c r="I129" s="29">
        <v>28216</v>
      </c>
      <c r="J129" s="28">
        <v>20.701000000000001</v>
      </c>
      <c r="M129" s="29">
        <v>25235</v>
      </c>
      <c r="N129" s="28">
        <v>16873</v>
      </c>
      <c r="O129" s="29">
        <v>28126</v>
      </c>
      <c r="P129" s="28">
        <v>43967</v>
      </c>
      <c r="S129" s="29">
        <v>32782</v>
      </c>
      <c r="T129" s="28">
        <v>310.048</v>
      </c>
      <c r="W129" s="29">
        <v>28216</v>
      </c>
      <c r="X129" s="28">
        <v>94.216999999999999</v>
      </c>
      <c r="AA129" s="29">
        <v>28216</v>
      </c>
      <c r="AB129" s="28">
        <v>0.28399999999999997</v>
      </c>
    </row>
    <row r="130" spans="1:28" x14ac:dyDescent="0.25">
      <c r="A130" s="29">
        <v>28307</v>
      </c>
      <c r="B130" s="28">
        <v>65.78</v>
      </c>
      <c r="C130" s="29">
        <v>33055</v>
      </c>
      <c r="D130" s="28">
        <v>-316.69299999999998</v>
      </c>
      <c r="E130" s="29">
        <v>28307</v>
      </c>
      <c r="F130" s="28">
        <v>499.904</v>
      </c>
      <c r="G130" s="29">
        <v>28307</v>
      </c>
      <c r="H130" s="28">
        <v>4588.4830000000002</v>
      </c>
      <c r="I130" s="29">
        <v>28307</v>
      </c>
      <c r="J130" s="28">
        <v>20.605</v>
      </c>
      <c r="M130" s="29">
        <v>25263</v>
      </c>
      <c r="N130" s="28">
        <v>16892</v>
      </c>
      <c r="O130" s="29">
        <v>28216</v>
      </c>
      <c r="P130" s="28">
        <v>44974</v>
      </c>
      <c r="S130" s="29">
        <v>32874</v>
      </c>
      <c r="T130" s="28">
        <v>317.995</v>
      </c>
      <c r="W130" s="29">
        <v>28307</v>
      </c>
      <c r="X130" s="28">
        <v>93.628</v>
      </c>
      <c r="AA130" s="29">
        <v>28307</v>
      </c>
      <c r="AB130" s="28">
        <v>0.252</v>
      </c>
    </row>
    <row r="131" spans="1:28" x14ac:dyDescent="0.25">
      <c r="A131" s="29">
        <v>28399</v>
      </c>
      <c r="B131" s="28">
        <v>69.444000000000003</v>
      </c>
      <c r="C131" s="29">
        <v>33147</v>
      </c>
      <c r="D131" s="28">
        <v>-365.63</v>
      </c>
      <c r="E131" s="29">
        <v>28399</v>
      </c>
      <c r="F131" s="28">
        <v>496.762</v>
      </c>
      <c r="G131" s="29">
        <v>28399</v>
      </c>
      <c r="H131" s="28">
        <v>4676.1899999999996</v>
      </c>
      <c r="I131" s="29">
        <v>28399</v>
      </c>
      <c r="J131" s="28">
        <v>8.7360000000000007</v>
      </c>
      <c r="M131" s="29">
        <v>25294</v>
      </c>
      <c r="N131" s="28">
        <v>16854</v>
      </c>
      <c r="O131" s="29">
        <v>28307</v>
      </c>
      <c r="P131" s="28">
        <v>45615</v>
      </c>
      <c r="S131" s="29">
        <v>32964</v>
      </c>
      <c r="T131" s="28">
        <v>322.40499999999997</v>
      </c>
      <c r="W131" s="29">
        <v>28399</v>
      </c>
      <c r="X131" s="28">
        <v>93.396000000000001</v>
      </c>
      <c r="AA131" s="29">
        <v>28399</v>
      </c>
      <c r="AB131" s="28">
        <v>0.2</v>
      </c>
    </row>
    <row r="132" spans="1:28" x14ac:dyDescent="0.25">
      <c r="A132" s="29">
        <v>28491</v>
      </c>
      <c r="B132" s="28">
        <v>73.959999999999994</v>
      </c>
      <c r="C132" s="29">
        <v>33239</v>
      </c>
      <c r="D132" s="28">
        <v>-319.214</v>
      </c>
      <c r="E132" s="29">
        <v>28491</v>
      </c>
      <c r="F132" s="28">
        <v>503.29399999999998</v>
      </c>
      <c r="G132" s="29">
        <v>28491</v>
      </c>
      <c r="H132" s="28">
        <v>4712.8549999999996</v>
      </c>
      <c r="I132" s="29">
        <v>28491</v>
      </c>
      <c r="J132" s="28">
        <v>2.79</v>
      </c>
      <c r="M132" s="29">
        <v>25324</v>
      </c>
      <c r="N132" s="28">
        <v>17031</v>
      </c>
      <c r="O132" s="29">
        <v>28399</v>
      </c>
      <c r="P132" s="28">
        <v>46521</v>
      </c>
      <c r="S132" s="29">
        <v>33055</v>
      </c>
      <c r="T132" s="28">
        <v>319.54700000000003</v>
      </c>
      <c r="W132" s="29">
        <v>28491</v>
      </c>
      <c r="X132" s="28">
        <v>93.503</v>
      </c>
      <c r="AA132" s="29">
        <v>28491</v>
      </c>
      <c r="AB132" s="28">
        <v>0.22800000000000001</v>
      </c>
    </row>
    <row r="133" spans="1:28" x14ac:dyDescent="0.25">
      <c r="A133" s="29">
        <v>28581</v>
      </c>
      <c r="B133" s="28">
        <v>77.34</v>
      </c>
      <c r="C133" s="29">
        <v>33329</v>
      </c>
      <c r="D133" s="28">
        <v>-382.75400000000002</v>
      </c>
      <c r="E133" s="29">
        <v>28581</v>
      </c>
      <c r="F133" s="28">
        <v>562.67999999999995</v>
      </c>
      <c r="G133" s="29">
        <v>28581</v>
      </c>
      <c r="H133" s="28">
        <v>4762.7370000000001</v>
      </c>
      <c r="I133" s="29">
        <v>28581</v>
      </c>
      <c r="J133" s="28">
        <v>22.047000000000001</v>
      </c>
      <c r="M133" s="29">
        <v>25355</v>
      </c>
      <c r="N133" s="28">
        <v>17137</v>
      </c>
      <c r="O133" s="29">
        <v>28491</v>
      </c>
      <c r="P133" s="28">
        <v>47744</v>
      </c>
      <c r="S133" s="29">
        <v>33147</v>
      </c>
      <c r="T133" s="28">
        <v>330.952</v>
      </c>
      <c r="W133" s="29">
        <v>28581</v>
      </c>
      <c r="X133" s="28">
        <v>104.95099999999999</v>
      </c>
      <c r="AA133" s="29">
        <v>28581</v>
      </c>
      <c r="AB133" s="28">
        <v>0.252</v>
      </c>
    </row>
    <row r="134" spans="1:28" x14ac:dyDescent="0.25">
      <c r="A134" s="29">
        <v>28672</v>
      </c>
      <c r="B134" s="28">
        <v>80.944000000000003</v>
      </c>
      <c r="C134" s="29">
        <v>33420</v>
      </c>
      <c r="D134" s="28">
        <v>-420.625</v>
      </c>
      <c r="E134" s="29">
        <v>28672</v>
      </c>
      <c r="F134" s="28">
        <v>590.66300000000001</v>
      </c>
      <c r="G134" s="29">
        <v>28672</v>
      </c>
      <c r="H134" s="28">
        <v>4799.78</v>
      </c>
      <c r="I134" s="29">
        <v>28672</v>
      </c>
      <c r="J134" s="28">
        <v>29.196000000000002</v>
      </c>
      <c r="M134" s="29">
        <v>25385</v>
      </c>
      <c r="N134" s="28">
        <v>17241</v>
      </c>
      <c r="O134" s="29">
        <v>28581</v>
      </c>
      <c r="P134" s="28">
        <v>49409</v>
      </c>
      <c r="S134" s="29">
        <v>33239</v>
      </c>
      <c r="T134" s="28">
        <v>320.185</v>
      </c>
      <c r="W134" s="29">
        <v>28672</v>
      </c>
      <c r="X134" s="28">
        <v>109.681</v>
      </c>
      <c r="AA134" s="29">
        <v>28672</v>
      </c>
      <c r="AB134" s="28">
        <v>0.26400000000000001</v>
      </c>
    </row>
    <row r="135" spans="1:28" x14ac:dyDescent="0.25">
      <c r="A135" s="29">
        <v>28764</v>
      </c>
      <c r="B135" s="28">
        <v>84.203999999999994</v>
      </c>
      <c r="C135" s="29">
        <v>33512</v>
      </c>
      <c r="D135" s="28">
        <v>-426.80099999999999</v>
      </c>
      <c r="E135" s="29">
        <v>28764</v>
      </c>
      <c r="F135" s="28">
        <v>628.62599999999998</v>
      </c>
      <c r="G135" s="29">
        <v>28764</v>
      </c>
      <c r="H135" s="28">
        <v>4831.3549999999996</v>
      </c>
      <c r="I135" s="29">
        <v>28764</v>
      </c>
      <c r="J135" s="28">
        <v>39.265000000000001</v>
      </c>
      <c r="M135" s="29">
        <v>25416</v>
      </c>
      <c r="N135" s="28">
        <v>17328</v>
      </c>
      <c r="O135" s="29">
        <v>28672</v>
      </c>
      <c r="P135" s="28">
        <v>50078</v>
      </c>
      <c r="S135" s="29">
        <v>33329</v>
      </c>
      <c r="T135" s="28">
        <v>338.30900000000003</v>
      </c>
      <c r="W135" s="29">
        <v>28764</v>
      </c>
      <c r="X135" s="28">
        <v>114.13200000000001</v>
      </c>
      <c r="AA135" s="29">
        <v>28764</v>
      </c>
      <c r="AB135" s="28">
        <v>0.26</v>
      </c>
    </row>
    <row r="136" spans="1:28" x14ac:dyDescent="0.25">
      <c r="A136" s="29">
        <v>28856</v>
      </c>
      <c r="B136" s="28">
        <v>87.563999999999993</v>
      </c>
      <c r="C136" s="29">
        <v>33604</v>
      </c>
      <c r="D136" s="28">
        <v>-466.416</v>
      </c>
      <c r="E136" s="29">
        <v>28856</v>
      </c>
      <c r="F136" s="28">
        <v>633.72500000000002</v>
      </c>
      <c r="G136" s="29">
        <v>28856</v>
      </c>
      <c r="H136" s="28">
        <v>4889.8149999999996</v>
      </c>
      <c r="I136" s="29">
        <v>28856</v>
      </c>
      <c r="J136" s="28">
        <v>24.911000000000001</v>
      </c>
      <c r="M136" s="29">
        <v>25447</v>
      </c>
      <c r="N136" s="28">
        <v>17349</v>
      </c>
      <c r="O136" s="29">
        <v>28764</v>
      </c>
      <c r="P136" s="28">
        <v>51439</v>
      </c>
      <c r="S136" s="29">
        <v>33420</v>
      </c>
      <c r="T136" s="28">
        <v>338.76299999999998</v>
      </c>
      <c r="W136" s="29">
        <v>28856</v>
      </c>
      <c r="X136" s="28">
        <v>109.727</v>
      </c>
      <c r="AA136" s="29">
        <v>28856</v>
      </c>
      <c r="AB136" s="28">
        <v>0.29599999999999999</v>
      </c>
    </row>
    <row r="137" spans="1:28" x14ac:dyDescent="0.25">
      <c r="A137" s="29">
        <v>28946</v>
      </c>
      <c r="B137" s="28">
        <v>89.912000000000006</v>
      </c>
      <c r="C137" s="29">
        <v>33695</v>
      </c>
      <c r="D137" s="28">
        <v>-470.07600000000002</v>
      </c>
      <c r="E137" s="29">
        <v>28946</v>
      </c>
      <c r="F137" s="28">
        <v>653.52099999999996</v>
      </c>
      <c r="G137" s="29">
        <v>28946</v>
      </c>
      <c r="H137" s="28">
        <v>4845.6059999999998</v>
      </c>
      <c r="I137" s="29">
        <v>28946</v>
      </c>
      <c r="J137" s="28">
        <v>41.014000000000003</v>
      </c>
      <c r="M137" s="29">
        <v>25477</v>
      </c>
      <c r="N137" s="28">
        <v>17372</v>
      </c>
      <c r="O137" s="29">
        <v>28856</v>
      </c>
      <c r="P137" s="28">
        <v>52466</v>
      </c>
      <c r="S137" s="29">
        <v>33512</v>
      </c>
      <c r="T137" s="28">
        <v>358.97500000000002</v>
      </c>
      <c r="W137" s="29">
        <v>28946</v>
      </c>
      <c r="X137" s="28">
        <v>116.926</v>
      </c>
      <c r="AA137" s="29">
        <v>28946</v>
      </c>
      <c r="AB137" s="28">
        <v>0.33600000000000002</v>
      </c>
    </row>
    <row r="138" spans="1:28" x14ac:dyDescent="0.25">
      <c r="A138" s="29">
        <v>29037</v>
      </c>
      <c r="B138" s="28">
        <v>92.275999999999996</v>
      </c>
      <c r="C138" s="29">
        <v>33786</v>
      </c>
      <c r="D138" s="28">
        <v>-486.577</v>
      </c>
      <c r="E138" s="29">
        <v>29037</v>
      </c>
      <c r="F138" s="28">
        <v>673.43499999999995</v>
      </c>
      <c r="G138" s="29">
        <v>29037</v>
      </c>
      <c r="H138" s="28">
        <v>4867.6170000000002</v>
      </c>
      <c r="I138" s="29">
        <v>29037</v>
      </c>
      <c r="J138" s="28">
        <v>58.41</v>
      </c>
      <c r="M138" s="29">
        <v>25508</v>
      </c>
      <c r="N138" s="28">
        <v>17386</v>
      </c>
      <c r="O138" s="29">
        <v>28946</v>
      </c>
      <c r="P138" s="28">
        <v>53855</v>
      </c>
      <c r="S138" s="29">
        <v>33604</v>
      </c>
      <c r="T138" s="28">
        <v>365.27100000000002</v>
      </c>
      <c r="W138" s="29">
        <v>29037</v>
      </c>
      <c r="X138" s="28">
        <v>125.38</v>
      </c>
      <c r="AA138" s="29">
        <v>29037</v>
      </c>
      <c r="AB138" s="28">
        <v>0.376</v>
      </c>
    </row>
    <row r="139" spans="1:28" x14ac:dyDescent="0.25">
      <c r="A139" s="29">
        <v>29129</v>
      </c>
      <c r="B139" s="28">
        <v>96.072000000000003</v>
      </c>
      <c r="C139" s="29">
        <v>33878</v>
      </c>
      <c r="D139" s="28">
        <v>-475.721</v>
      </c>
      <c r="E139" s="29">
        <v>29129</v>
      </c>
      <c r="F139" s="28">
        <v>673.64099999999996</v>
      </c>
      <c r="G139" s="29">
        <v>29129</v>
      </c>
      <c r="H139" s="28">
        <v>4876.192</v>
      </c>
      <c r="I139" s="29">
        <v>29129</v>
      </c>
      <c r="J139" s="28">
        <v>55.883000000000003</v>
      </c>
      <c r="M139" s="29">
        <v>25538</v>
      </c>
      <c r="N139" s="28">
        <v>17402</v>
      </c>
      <c r="O139" s="29">
        <v>29037</v>
      </c>
      <c r="P139" s="28">
        <v>55483</v>
      </c>
      <c r="S139" s="29">
        <v>33695</v>
      </c>
      <c r="T139" s="28">
        <v>368.90800000000002</v>
      </c>
      <c r="W139" s="29">
        <v>29129</v>
      </c>
      <c r="X139" s="28">
        <v>128.35300000000001</v>
      </c>
      <c r="AA139" s="29">
        <v>29129</v>
      </c>
      <c r="AB139" s="28">
        <v>0.39600000000000002</v>
      </c>
    </row>
    <row r="140" spans="1:28" x14ac:dyDescent="0.25">
      <c r="A140" s="29">
        <v>29221</v>
      </c>
      <c r="B140" s="28">
        <v>102.252</v>
      </c>
      <c r="C140" s="29">
        <v>33970</v>
      </c>
      <c r="D140" s="28">
        <v>-477.29599999999999</v>
      </c>
      <c r="E140" s="29">
        <v>29221</v>
      </c>
      <c r="F140" s="28">
        <v>679.60799999999995</v>
      </c>
      <c r="G140" s="29">
        <v>29221</v>
      </c>
      <c r="H140" s="28">
        <v>4893.0690000000004</v>
      </c>
      <c r="I140" s="29">
        <v>29221</v>
      </c>
      <c r="J140" s="28">
        <v>68.111999999999995</v>
      </c>
      <c r="M140" s="29">
        <v>25569</v>
      </c>
      <c r="N140" s="28">
        <v>17481</v>
      </c>
      <c r="O140" s="29">
        <v>29129</v>
      </c>
      <c r="P140" s="28">
        <v>56559</v>
      </c>
      <c r="S140" s="29">
        <v>33786</v>
      </c>
      <c r="T140" s="28">
        <v>368.44200000000001</v>
      </c>
      <c r="W140" s="29">
        <v>29221</v>
      </c>
      <c r="X140" s="28">
        <v>135.71100000000001</v>
      </c>
      <c r="AA140" s="29">
        <v>29221</v>
      </c>
      <c r="AB140" s="28">
        <v>0.41199999999999998</v>
      </c>
    </row>
    <row r="141" spans="1:28" x14ac:dyDescent="0.25">
      <c r="A141" s="29">
        <v>29312</v>
      </c>
      <c r="B141" s="28">
        <v>107.264</v>
      </c>
      <c r="C141" s="29">
        <v>34060</v>
      </c>
      <c r="D141" s="28">
        <v>-442.32100000000003</v>
      </c>
      <c r="E141" s="29">
        <v>29312</v>
      </c>
      <c r="F141" s="28">
        <v>663.83</v>
      </c>
      <c r="G141" s="29">
        <v>29312</v>
      </c>
      <c r="H141" s="28">
        <v>4850.0550000000003</v>
      </c>
      <c r="I141" s="29">
        <v>29312</v>
      </c>
      <c r="J141" s="28">
        <v>55.957000000000001</v>
      </c>
      <c r="M141" s="29">
        <v>25600</v>
      </c>
      <c r="N141" s="28">
        <v>17523</v>
      </c>
      <c r="O141" s="29">
        <v>29221</v>
      </c>
      <c r="P141" s="28">
        <v>57880</v>
      </c>
      <c r="S141" s="29">
        <v>33878</v>
      </c>
      <c r="T141" s="28">
        <v>386.23500000000001</v>
      </c>
      <c r="W141" s="29">
        <v>29312</v>
      </c>
      <c r="X141" s="28">
        <v>134.69300000000001</v>
      </c>
      <c r="AA141" s="29">
        <v>29312</v>
      </c>
      <c r="AB141" s="28">
        <v>0.41199999999999998</v>
      </c>
    </row>
    <row r="142" spans="1:28" x14ac:dyDescent="0.25">
      <c r="A142" s="29">
        <v>29403</v>
      </c>
      <c r="B142" s="28">
        <v>108.068</v>
      </c>
      <c r="C142" s="29">
        <v>34151</v>
      </c>
      <c r="D142" s="28">
        <v>-447.66199999999998</v>
      </c>
      <c r="E142" s="29">
        <v>29403</v>
      </c>
      <c r="F142" s="28">
        <v>657.59900000000005</v>
      </c>
      <c r="G142" s="29">
        <v>29403</v>
      </c>
      <c r="H142" s="28">
        <v>4904.5320000000002</v>
      </c>
      <c r="I142" s="29">
        <v>29403</v>
      </c>
      <c r="J142" s="28">
        <v>32.771000000000001</v>
      </c>
      <c r="M142" s="29">
        <v>25628</v>
      </c>
      <c r="N142" s="28">
        <v>17576</v>
      </c>
      <c r="O142" s="29">
        <v>29312</v>
      </c>
      <c r="P142" s="28">
        <v>59552</v>
      </c>
      <c r="S142" s="29">
        <v>33970</v>
      </c>
      <c r="T142" s="28">
        <v>378.12200000000001</v>
      </c>
      <c r="W142" s="29">
        <v>29403</v>
      </c>
      <c r="X142" s="28">
        <v>134.37100000000001</v>
      </c>
      <c r="AA142" s="29">
        <v>29403</v>
      </c>
      <c r="AB142" s="28">
        <v>0.33600000000000002</v>
      </c>
    </row>
    <row r="143" spans="1:28" x14ac:dyDescent="0.25">
      <c r="A143" s="29">
        <v>29495</v>
      </c>
      <c r="B143" s="28">
        <v>112.532</v>
      </c>
      <c r="C143" s="29">
        <v>34243</v>
      </c>
      <c r="D143" s="28">
        <v>-399.98200000000003</v>
      </c>
      <c r="E143" s="29">
        <v>29495</v>
      </c>
      <c r="F143" s="28">
        <v>697.197</v>
      </c>
      <c r="G143" s="29">
        <v>29495</v>
      </c>
      <c r="H143" s="28">
        <v>4972.0569999999998</v>
      </c>
      <c r="I143" s="29">
        <v>29495</v>
      </c>
      <c r="J143" s="28">
        <v>20.88</v>
      </c>
      <c r="M143" s="29">
        <v>25659</v>
      </c>
      <c r="N143" s="28">
        <v>17743</v>
      </c>
      <c r="O143" s="29">
        <v>29403</v>
      </c>
      <c r="P143" s="28">
        <v>61005</v>
      </c>
      <c r="S143" s="29">
        <v>34060</v>
      </c>
      <c r="T143" s="28">
        <v>384.83600000000001</v>
      </c>
      <c r="W143" s="29">
        <v>29495</v>
      </c>
      <c r="X143" s="28">
        <v>139.017</v>
      </c>
      <c r="AA143" s="29">
        <v>29495</v>
      </c>
      <c r="AB143" s="28">
        <v>0.45600000000000002</v>
      </c>
    </row>
    <row r="144" spans="1:28" x14ac:dyDescent="0.25">
      <c r="A144" s="29">
        <v>29587</v>
      </c>
      <c r="B144" s="28">
        <v>126.032</v>
      </c>
      <c r="C144" s="29">
        <v>34335</v>
      </c>
      <c r="D144" s="28">
        <v>-374.80399999999997</v>
      </c>
      <c r="E144" s="29">
        <v>29587</v>
      </c>
      <c r="F144" s="28">
        <v>767.45</v>
      </c>
      <c r="G144" s="29">
        <v>29587</v>
      </c>
      <c r="H144" s="28">
        <v>4965.1000000000004</v>
      </c>
      <c r="I144" s="29">
        <v>29587</v>
      </c>
      <c r="J144" s="28">
        <v>59.591999999999999</v>
      </c>
      <c r="M144" s="29">
        <v>25689</v>
      </c>
      <c r="N144" s="28">
        <v>17652</v>
      </c>
      <c r="O144" s="29">
        <v>29495</v>
      </c>
      <c r="P144" s="28">
        <v>63138</v>
      </c>
      <c r="S144" s="29">
        <v>34151</v>
      </c>
      <c r="T144" s="28">
        <v>386.65499999999997</v>
      </c>
      <c r="W144" s="29">
        <v>29587</v>
      </c>
      <c r="X144" s="28">
        <v>146.40100000000001</v>
      </c>
      <c r="AA144" s="29">
        <v>29587</v>
      </c>
      <c r="AB144" s="28">
        <v>0.316</v>
      </c>
    </row>
    <row r="145" spans="1:28" x14ac:dyDescent="0.25">
      <c r="A145" s="29">
        <v>29677</v>
      </c>
      <c r="B145" s="28">
        <v>129.536</v>
      </c>
      <c r="C145" s="29">
        <v>34425</v>
      </c>
      <c r="D145" s="28">
        <v>-350.49099999999999</v>
      </c>
      <c r="E145" s="29">
        <v>29677</v>
      </c>
      <c r="F145" s="28">
        <v>755.28</v>
      </c>
      <c r="G145" s="29">
        <v>29677</v>
      </c>
      <c r="H145" s="28">
        <v>4970.8940000000002</v>
      </c>
      <c r="I145" s="29">
        <v>29677</v>
      </c>
      <c r="J145" s="28">
        <v>35.862000000000002</v>
      </c>
      <c r="M145" s="29">
        <v>25720</v>
      </c>
      <c r="N145" s="28">
        <v>17669</v>
      </c>
      <c r="O145" s="29">
        <v>29587</v>
      </c>
      <c r="P145" s="28">
        <v>64657</v>
      </c>
      <c r="S145" s="29">
        <v>34243</v>
      </c>
      <c r="T145" s="28">
        <v>394.97199999999998</v>
      </c>
      <c r="W145" s="29">
        <v>29677</v>
      </c>
      <c r="X145" s="28">
        <v>145.26499999999999</v>
      </c>
      <c r="AA145" s="29">
        <v>29677</v>
      </c>
      <c r="AB145" s="28">
        <v>0.27600000000000002</v>
      </c>
    </row>
    <row r="146" spans="1:28" x14ac:dyDescent="0.25">
      <c r="A146" s="29">
        <v>29768</v>
      </c>
      <c r="B146" s="28">
        <v>135.744</v>
      </c>
      <c r="C146" s="29">
        <v>34516</v>
      </c>
      <c r="D146" s="28">
        <v>-371.12099999999998</v>
      </c>
      <c r="E146" s="29">
        <v>29768</v>
      </c>
      <c r="F146" s="28">
        <v>805.07600000000002</v>
      </c>
      <c r="G146" s="29">
        <v>29768</v>
      </c>
      <c r="H146" s="28">
        <v>5078.0879999999997</v>
      </c>
      <c r="I146" s="29">
        <v>29768</v>
      </c>
      <c r="J146" s="28">
        <v>29.411999999999999</v>
      </c>
      <c r="M146" s="29">
        <v>25750</v>
      </c>
      <c r="N146" s="28">
        <v>17899</v>
      </c>
      <c r="O146" s="29">
        <v>29677</v>
      </c>
      <c r="P146" s="28">
        <v>66669</v>
      </c>
      <c r="S146" s="29">
        <v>34335</v>
      </c>
      <c r="T146" s="28">
        <v>390.43200000000002</v>
      </c>
      <c r="W146" s="29">
        <v>29768</v>
      </c>
      <c r="X146" s="28">
        <v>145.70699999999999</v>
      </c>
      <c r="AA146" s="29">
        <v>29768</v>
      </c>
      <c r="AB146" s="28">
        <v>0.30399999999999999</v>
      </c>
    </row>
    <row r="147" spans="1:28" x14ac:dyDescent="0.25">
      <c r="A147" s="29">
        <v>29860</v>
      </c>
      <c r="B147" s="28">
        <v>142.404</v>
      </c>
      <c r="C147" s="29">
        <v>34608</v>
      </c>
      <c r="D147" s="28">
        <v>-375.25700000000001</v>
      </c>
      <c r="E147" s="29">
        <v>29860</v>
      </c>
      <c r="F147" s="28">
        <v>799.97400000000005</v>
      </c>
      <c r="G147" s="29">
        <v>29860</v>
      </c>
      <c r="H147" s="28">
        <v>5083.6689999999999</v>
      </c>
      <c r="I147" s="29">
        <v>29860</v>
      </c>
      <c r="J147" s="28">
        <v>27.48</v>
      </c>
      <c r="M147" s="29">
        <v>25781</v>
      </c>
      <c r="N147" s="28">
        <v>17935</v>
      </c>
      <c r="O147" s="29">
        <v>29768</v>
      </c>
      <c r="P147" s="28">
        <v>68402</v>
      </c>
      <c r="S147" s="29">
        <v>34425</v>
      </c>
      <c r="T147" s="28">
        <v>390.69099999999997</v>
      </c>
      <c r="W147" s="29">
        <v>29860</v>
      </c>
      <c r="X147" s="28">
        <v>151.98500000000001</v>
      </c>
      <c r="AA147" s="29">
        <v>29860</v>
      </c>
      <c r="AB147" s="28">
        <v>0.4</v>
      </c>
    </row>
    <row r="148" spans="1:28" x14ac:dyDescent="0.25">
      <c r="A148" s="29">
        <v>29952</v>
      </c>
      <c r="B148" s="28">
        <v>146.80000000000001</v>
      </c>
      <c r="C148" s="29">
        <v>34700</v>
      </c>
      <c r="D148" s="28">
        <v>-376.274</v>
      </c>
      <c r="E148" s="29">
        <v>29952</v>
      </c>
      <c r="F148" s="28">
        <v>739.20299999999997</v>
      </c>
      <c r="G148" s="29">
        <v>29952</v>
      </c>
      <c r="H148" s="28">
        <v>5095.9380000000001</v>
      </c>
      <c r="I148" s="29">
        <v>29952</v>
      </c>
      <c r="J148" s="28">
        <v>2.2759999999999998</v>
      </c>
      <c r="M148" s="29">
        <v>25812</v>
      </c>
      <c r="N148" s="28">
        <v>17894</v>
      </c>
      <c r="O148" s="29">
        <v>29860</v>
      </c>
      <c r="P148" s="28">
        <v>70364</v>
      </c>
      <c r="S148" s="29">
        <v>34516</v>
      </c>
      <c r="T148" s="28">
        <v>397.65699999999998</v>
      </c>
      <c r="W148" s="29">
        <v>29952</v>
      </c>
      <c r="X148" s="28">
        <v>150.23400000000001</v>
      </c>
      <c r="AA148" s="29">
        <v>29952</v>
      </c>
      <c r="AB148" s="28">
        <v>0.38400000000000001</v>
      </c>
    </row>
    <row r="149" spans="1:28" x14ac:dyDescent="0.25">
      <c r="A149" s="29">
        <v>30042</v>
      </c>
      <c r="B149" s="28">
        <v>150.90799999999999</v>
      </c>
      <c r="C149" s="29">
        <v>34790</v>
      </c>
      <c r="D149" s="28">
        <v>-380.339</v>
      </c>
      <c r="E149" s="29">
        <v>30042</v>
      </c>
      <c r="F149" s="28">
        <v>767.44600000000003</v>
      </c>
      <c r="G149" s="29">
        <v>30042</v>
      </c>
      <c r="H149" s="28">
        <v>5126.6819999999998</v>
      </c>
      <c r="I149" s="29">
        <v>30042</v>
      </c>
      <c r="J149" s="28">
        <v>5.4260000000000002</v>
      </c>
      <c r="M149" s="29">
        <v>25842</v>
      </c>
      <c r="N149" s="28">
        <v>17815</v>
      </c>
      <c r="O149" s="29">
        <v>29952</v>
      </c>
      <c r="P149" s="28">
        <v>72460</v>
      </c>
      <c r="S149" s="29">
        <v>34608</v>
      </c>
      <c r="T149" s="28">
        <v>406.19200000000001</v>
      </c>
      <c r="W149" s="29">
        <v>30042</v>
      </c>
      <c r="X149" s="28">
        <v>156.387</v>
      </c>
      <c r="AA149" s="29">
        <v>30042</v>
      </c>
      <c r="AB149" s="28">
        <v>0.35599999999999998</v>
      </c>
    </row>
    <row r="150" spans="1:28" x14ac:dyDescent="0.25">
      <c r="A150" s="29">
        <v>30133</v>
      </c>
      <c r="B150" s="28">
        <v>155.93199999999999</v>
      </c>
      <c r="C150" s="29">
        <v>34881</v>
      </c>
      <c r="D150" s="28">
        <v>-342.54</v>
      </c>
      <c r="E150" s="29">
        <v>30133</v>
      </c>
      <c r="F150" s="28">
        <v>736.31899999999996</v>
      </c>
      <c r="G150" s="29">
        <v>30133</v>
      </c>
      <c r="H150" s="28">
        <v>5151.2809999999999</v>
      </c>
      <c r="I150" s="29">
        <v>30133</v>
      </c>
      <c r="J150" s="28">
        <v>5.694</v>
      </c>
      <c r="M150" s="29">
        <v>25873</v>
      </c>
      <c r="N150" s="28">
        <v>17769</v>
      </c>
      <c r="O150" s="29">
        <v>30042</v>
      </c>
      <c r="P150" s="28">
        <v>74891</v>
      </c>
      <c r="S150" s="29">
        <v>34700</v>
      </c>
      <c r="T150" s="28">
        <v>412.46699999999998</v>
      </c>
      <c r="W150" s="29">
        <v>30133</v>
      </c>
      <c r="X150" s="28">
        <v>157.40100000000001</v>
      </c>
      <c r="AA150" s="29">
        <v>30133</v>
      </c>
      <c r="AB150" s="28">
        <v>0.27200000000000002</v>
      </c>
    </row>
    <row r="151" spans="1:28" x14ac:dyDescent="0.25">
      <c r="A151" s="29">
        <v>30225</v>
      </c>
      <c r="B151" s="28">
        <v>157.084</v>
      </c>
      <c r="C151" s="29">
        <v>34973</v>
      </c>
      <c r="D151" s="28">
        <v>-332.17200000000003</v>
      </c>
      <c r="E151" s="29">
        <v>30225</v>
      </c>
      <c r="F151" s="28">
        <v>695.74099999999999</v>
      </c>
      <c r="G151" s="29">
        <v>30225</v>
      </c>
      <c r="H151" s="28">
        <v>5167.46</v>
      </c>
      <c r="I151" s="29">
        <v>30225</v>
      </c>
      <c r="J151" s="28">
        <v>21.998999999999999</v>
      </c>
      <c r="M151" s="29">
        <v>25903</v>
      </c>
      <c r="N151" s="28">
        <v>17830</v>
      </c>
      <c r="O151" s="29">
        <v>30133</v>
      </c>
      <c r="P151" s="28">
        <v>76370</v>
      </c>
      <c r="S151" s="29">
        <v>34790</v>
      </c>
      <c r="T151" s="28">
        <v>415.96</v>
      </c>
      <c r="W151" s="29">
        <v>30225</v>
      </c>
      <c r="X151" s="28">
        <v>163.75200000000001</v>
      </c>
      <c r="AA151" s="29">
        <v>30225</v>
      </c>
      <c r="AB151" s="28">
        <v>0.23599999999999999</v>
      </c>
    </row>
    <row r="152" spans="1:28" x14ac:dyDescent="0.25">
      <c r="A152" s="29">
        <v>30317</v>
      </c>
      <c r="B152" s="28">
        <v>158.88800000000001</v>
      </c>
      <c r="C152" s="29">
        <v>35065</v>
      </c>
      <c r="D152" s="28">
        <v>-336.81599999999997</v>
      </c>
      <c r="E152" s="29">
        <v>30317</v>
      </c>
      <c r="F152" s="28">
        <v>722.33799999999997</v>
      </c>
      <c r="G152" s="29">
        <v>30317</v>
      </c>
      <c r="H152" s="28">
        <v>5216.2219999999998</v>
      </c>
      <c r="I152" s="29">
        <v>30317</v>
      </c>
      <c r="J152" s="28">
        <v>30.724</v>
      </c>
      <c r="M152" s="29">
        <v>25934</v>
      </c>
      <c r="N152" s="28">
        <v>18085</v>
      </c>
      <c r="O152" s="29">
        <v>30225</v>
      </c>
      <c r="P152" s="28">
        <v>77796</v>
      </c>
      <c r="S152" s="29">
        <v>34881</v>
      </c>
      <c r="T152" s="28">
        <v>415.83100000000002</v>
      </c>
      <c r="W152" s="29">
        <v>30317</v>
      </c>
      <c r="X152" s="28">
        <v>164.714</v>
      </c>
      <c r="AA152" s="29">
        <v>30317</v>
      </c>
      <c r="AB152" s="28">
        <v>0.17199999999999999</v>
      </c>
    </row>
    <row r="153" spans="1:28" x14ac:dyDescent="0.25">
      <c r="A153" s="29">
        <v>30407</v>
      </c>
      <c r="B153" s="28">
        <v>163.136</v>
      </c>
      <c r="C153" s="29">
        <v>35156</v>
      </c>
      <c r="D153" s="28">
        <v>-292.96899999999999</v>
      </c>
      <c r="E153" s="29">
        <v>30407</v>
      </c>
      <c r="F153" s="28">
        <v>753.19899999999996</v>
      </c>
      <c r="G153" s="29">
        <v>30407</v>
      </c>
      <c r="H153" s="28">
        <v>5252.3729999999996</v>
      </c>
      <c r="I153" s="29">
        <v>30407</v>
      </c>
      <c r="J153" s="28">
        <v>52.289000000000001</v>
      </c>
      <c r="M153" s="29">
        <v>25965</v>
      </c>
      <c r="N153" s="28">
        <v>18093</v>
      </c>
      <c r="O153" s="29">
        <v>30317</v>
      </c>
      <c r="P153" s="28">
        <v>77683</v>
      </c>
      <c r="S153" s="29">
        <v>34973</v>
      </c>
      <c r="T153" s="28">
        <v>415.28100000000001</v>
      </c>
      <c r="W153" s="29">
        <v>30407</v>
      </c>
      <c r="X153" s="28">
        <v>167.05199999999999</v>
      </c>
      <c r="AA153" s="29">
        <v>30407</v>
      </c>
      <c r="AB153" s="28">
        <v>0.14399999999999999</v>
      </c>
    </row>
    <row r="154" spans="1:28" x14ac:dyDescent="0.25">
      <c r="A154" s="29">
        <v>30498</v>
      </c>
      <c r="B154" s="28">
        <v>170.05199999999999</v>
      </c>
      <c r="C154" s="29">
        <v>35247</v>
      </c>
      <c r="D154" s="28">
        <v>-276.89999999999998</v>
      </c>
      <c r="E154" s="29">
        <v>30498</v>
      </c>
      <c r="F154" s="28">
        <v>778.85</v>
      </c>
      <c r="G154" s="29">
        <v>30498</v>
      </c>
      <c r="H154" s="28">
        <v>5331.1880000000001</v>
      </c>
      <c r="I154" s="29">
        <v>30498</v>
      </c>
      <c r="J154" s="28">
        <v>75.736000000000004</v>
      </c>
      <c r="M154" s="29">
        <v>25993</v>
      </c>
      <c r="N154" s="28">
        <v>18135</v>
      </c>
      <c r="O154" s="29">
        <v>30407</v>
      </c>
      <c r="P154" s="28">
        <v>80531</v>
      </c>
      <c r="S154" s="29">
        <v>35065</v>
      </c>
      <c r="T154" s="28">
        <v>425.52300000000002</v>
      </c>
      <c r="W154" s="29">
        <v>30498</v>
      </c>
      <c r="X154" s="28">
        <v>174.49100000000001</v>
      </c>
      <c r="AA154" s="29">
        <v>30498</v>
      </c>
      <c r="AB154" s="28">
        <v>0.13200000000000001</v>
      </c>
    </row>
    <row r="155" spans="1:28" x14ac:dyDescent="0.25">
      <c r="A155" s="29">
        <v>30590</v>
      </c>
      <c r="B155" s="28">
        <v>175.80799999999999</v>
      </c>
      <c r="C155" s="29">
        <v>35339</v>
      </c>
      <c r="D155" s="28">
        <v>-234.358</v>
      </c>
      <c r="E155" s="29">
        <v>30590</v>
      </c>
      <c r="F155" s="28">
        <v>840.125</v>
      </c>
      <c r="G155" s="29">
        <v>30590</v>
      </c>
      <c r="H155" s="28">
        <v>5449.9290000000001</v>
      </c>
      <c r="I155" s="29">
        <v>30590</v>
      </c>
      <c r="J155" s="28">
        <v>69.040999999999997</v>
      </c>
      <c r="M155" s="29">
        <v>26024</v>
      </c>
      <c r="N155" s="28">
        <v>18155</v>
      </c>
      <c r="O155" s="29">
        <v>30498</v>
      </c>
      <c r="P155" s="28">
        <v>82673</v>
      </c>
      <c r="S155" s="29">
        <v>35156</v>
      </c>
      <c r="T155" s="28">
        <v>426.51600000000002</v>
      </c>
      <c r="W155" s="29">
        <v>30590</v>
      </c>
      <c r="X155" s="28">
        <v>178.399</v>
      </c>
      <c r="AA155" s="29">
        <v>30590</v>
      </c>
      <c r="AB155" s="28">
        <v>0.108</v>
      </c>
    </row>
    <row r="156" spans="1:28" x14ac:dyDescent="0.25">
      <c r="A156" s="29">
        <v>30682</v>
      </c>
      <c r="B156" s="28">
        <v>182.8</v>
      </c>
      <c r="C156" s="29">
        <v>35431</v>
      </c>
      <c r="D156" s="28">
        <v>-218.55500000000001</v>
      </c>
      <c r="E156" s="29">
        <v>30682</v>
      </c>
      <c r="F156" s="28">
        <v>896.44600000000003</v>
      </c>
      <c r="G156" s="29">
        <v>30682</v>
      </c>
      <c r="H156" s="28">
        <v>5558.7920000000004</v>
      </c>
      <c r="I156" s="29">
        <v>30682</v>
      </c>
      <c r="J156" s="28">
        <v>42.002000000000002</v>
      </c>
      <c r="M156" s="29">
        <v>26054</v>
      </c>
      <c r="N156" s="28">
        <v>18211</v>
      </c>
      <c r="O156" s="29">
        <v>30590</v>
      </c>
      <c r="P156" s="28">
        <v>83607</v>
      </c>
      <c r="S156" s="29">
        <v>35247</v>
      </c>
      <c r="T156" s="28">
        <v>427.18400000000003</v>
      </c>
      <c r="W156" s="29">
        <v>30682</v>
      </c>
      <c r="X156" s="28">
        <v>184.10900000000001</v>
      </c>
      <c r="AA156" s="29">
        <v>30682</v>
      </c>
      <c r="AB156" s="28">
        <v>0.108</v>
      </c>
    </row>
    <row r="157" spans="1:28" x14ac:dyDescent="0.25">
      <c r="A157" s="29">
        <v>30773</v>
      </c>
      <c r="B157" s="28">
        <v>188.41200000000001</v>
      </c>
      <c r="C157" s="29">
        <v>35521</v>
      </c>
      <c r="D157" s="28">
        <v>-174.77</v>
      </c>
      <c r="E157" s="29">
        <v>30773</v>
      </c>
      <c r="F157" s="28">
        <v>920.43899999999996</v>
      </c>
      <c r="G157" s="29">
        <v>30773</v>
      </c>
      <c r="H157" s="28">
        <v>5651.1229999999996</v>
      </c>
      <c r="I157" s="29">
        <v>30773</v>
      </c>
      <c r="J157" s="28">
        <v>46.841999999999999</v>
      </c>
      <c r="M157" s="29">
        <v>26085</v>
      </c>
      <c r="N157" s="28">
        <v>18578</v>
      </c>
      <c r="O157" s="29">
        <v>30682</v>
      </c>
      <c r="P157" s="28">
        <v>86098</v>
      </c>
      <c r="S157" s="29">
        <v>35339</v>
      </c>
      <c r="T157" s="28">
        <v>436.51400000000001</v>
      </c>
      <c r="W157" s="29">
        <v>30773</v>
      </c>
      <c r="X157" s="28">
        <v>189.47</v>
      </c>
      <c r="AA157" s="29">
        <v>30773</v>
      </c>
      <c r="AB157" s="28">
        <v>9.6000000000000002E-2</v>
      </c>
    </row>
    <row r="158" spans="1:28" x14ac:dyDescent="0.25">
      <c r="A158" s="29">
        <v>30864</v>
      </c>
      <c r="B158" s="28">
        <v>198.78800000000001</v>
      </c>
      <c r="C158" s="29">
        <v>35612</v>
      </c>
      <c r="D158" s="28">
        <v>-159.92500000000001</v>
      </c>
      <c r="E158" s="29">
        <v>30864</v>
      </c>
      <c r="F158" s="28">
        <v>942.16899999999998</v>
      </c>
      <c r="G158" s="29">
        <v>30864</v>
      </c>
      <c r="H158" s="28">
        <v>5725.7280000000001</v>
      </c>
      <c r="I158" s="29">
        <v>30864</v>
      </c>
      <c r="J158" s="28">
        <v>44.081000000000003</v>
      </c>
      <c r="M158" s="29">
        <v>26115</v>
      </c>
      <c r="N158" s="28">
        <v>18295</v>
      </c>
      <c r="O158" s="29">
        <v>30773</v>
      </c>
      <c r="P158" s="28">
        <v>87912</v>
      </c>
      <c r="S158" s="29">
        <v>35431</v>
      </c>
      <c r="T158" s="28">
        <v>433.18700000000001</v>
      </c>
      <c r="W158" s="29">
        <v>30864</v>
      </c>
      <c r="X158" s="28">
        <v>193.75399999999999</v>
      </c>
      <c r="AA158" s="29">
        <v>30864</v>
      </c>
      <c r="AB158" s="28">
        <v>0.104</v>
      </c>
    </row>
    <row r="159" spans="1:28" x14ac:dyDescent="0.25">
      <c r="A159" s="29">
        <v>30956</v>
      </c>
      <c r="B159" s="28">
        <v>205.30799999999999</v>
      </c>
      <c r="C159" s="29">
        <v>35704</v>
      </c>
      <c r="D159" s="28">
        <v>-164.50800000000001</v>
      </c>
      <c r="E159" s="29">
        <v>30956</v>
      </c>
      <c r="F159" s="28">
        <v>933.71699999999998</v>
      </c>
      <c r="G159" s="29">
        <v>30956</v>
      </c>
      <c r="H159" s="28">
        <v>5772.4690000000001</v>
      </c>
      <c r="I159" s="29">
        <v>30956</v>
      </c>
      <c r="J159" s="28">
        <v>33.473999999999997</v>
      </c>
      <c r="M159" s="29">
        <v>26146</v>
      </c>
      <c r="N159" s="28">
        <v>18340</v>
      </c>
      <c r="O159" s="29">
        <v>30864</v>
      </c>
      <c r="P159" s="28">
        <v>91630</v>
      </c>
      <c r="S159" s="29">
        <v>35521</v>
      </c>
      <c r="T159" s="28">
        <v>438.76799999999997</v>
      </c>
      <c r="W159" s="29">
        <v>30956</v>
      </c>
      <c r="X159" s="28">
        <v>205.39599999999999</v>
      </c>
      <c r="AA159" s="29">
        <v>30956</v>
      </c>
      <c r="AB159" s="28">
        <v>0.11600000000000001</v>
      </c>
    </row>
    <row r="160" spans="1:28" x14ac:dyDescent="0.25">
      <c r="A160" s="29">
        <v>31048</v>
      </c>
      <c r="B160" s="28">
        <v>208.26</v>
      </c>
      <c r="C160" s="29">
        <v>35796</v>
      </c>
      <c r="D160" s="28">
        <v>-105.57</v>
      </c>
      <c r="E160" s="29">
        <v>31048</v>
      </c>
      <c r="F160" s="28">
        <v>928.73</v>
      </c>
      <c r="G160" s="29">
        <v>31048</v>
      </c>
      <c r="H160" s="28">
        <v>5757.4030000000002</v>
      </c>
      <c r="I160" s="29">
        <v>31048</v>
      </c>
      <c r="J160" s="28">
        <v>39.075000000000003</v>
      </c>
      <c r="M160" s="29">
        <v>26177</v>
      </c>
      <c r="N160" s="28">
        <v>18428</v>
      </c>
      <c r="O160" s="29">
        <v>30956</v>
      </c>
      <c r="P160" s="28">
        <v>96692</v>
      </c>
      <c r="S160" s="29">
        <v>35612</v>
      </c>
      <c r="T160" s="28">
        <v>435.601</v>
      </c>
      <c r="W160" s="29">
        <v>31048</v>
      </c>
      <c r="X160" s="28">
        <v>208.27500000000001</v>
      </c>
      <c r="AA160" s="29">
        <v>31048</v>
      </c>
      <c r="AB160" s="28">
        <v>0.13600000000000001</v>
      </c>
    </row>
    <row r="161" spans="1:28" x14ac:dyDescent="0.25">
      <c r="A161" s="29">
        <v>31138</v>
      </c>
      <c r="B161" s="28">
        <v>213.14400000000001</v>
      </c>
      <c r="C161" s="29">
        <v>35886</v>
      </c>
      <c r="D161" s="28">
        <v>-93.197999999999993</v>
      </c>
      <c r="E161" s="29">
        <v>31138</v>
      </c>
      <c r="F161" s="28">
        <v>934.07399999999996</v>
      </c>
      <c r="G161" s="29">
        <v>31138</v>
      </c>
      <c r="H161" s="28">
        <v>5869.5349999999999</v>
      </c>
      <c r="I161" s="29">
        <v>31138</v>
      </c>
      <c r="J161" s="28">
        <v>46.774000000000001</v>
      </c>
      <c r="M161" s="29">
        <v>26207</v>
      </c>
      <c r="N161" s="28">
        <v>18468</v>
      </c>
      <c r="O161" s="29">
        <v>31048</v>
      </c>
      <c r="P161" s="28">
        <v>94516</v>
      </c>
      <c r="S161" s="29">
        <v>35704</v>
      </c>
      <c r="T161" s="28">
        <v>451.79599999999999</v>
      </c>
      <c r="W161" s="29">
        <v>31138</v>
      </c>
      <c r="X161" s="28">
        <v>218.39500000000001</v>
      </c>
      <c r="AA161" s="29">
        <v>31138</v>
      </c>
      <c r="AB161" s="28">
        <v>0.16400000000000001</v>
      </c>
    </row>
    <row r="162" spans="1:28" x14ac:dyDescent="0.25">
      <c r="A162" s="29">
        <v>31229</v>
      </c>
      <c r="B162" s="28">
        <v>214.52</v>
      </c>
      <c r="C162" s="29">
        <v>35977</v>
      </c>
      <c r="D162" s="28">
        <v>-74.176000000000002</v>
      </c>
      <c r="E162" s="29">
        <v>31229</v>
      </c>
      <c r="F162" s="28">
        <v>927.13599999999997</v>
      </c>
      <c r="G162" s="29">
        <v>31229</v>
      </c>
      <c r="H162" s="28">
        <v>5851.143</v>
      </c>
      <c r="I162" s="29">
        <v>31229</v>
      </c>
      <c r="J162" s="28">
        <v>61.226999999999997</v>
      </c>
      <c r="M162" s="29">
        <v>26238</v>
      </c>
      <c r="N162" s="28">
        <v>18494</v>
      </c>
      <c r="O162" s="29">
        <v>31138</v>
      </c>
      <c r="P162" s="28">
        <v>96216</v>
      </c>
      <c r="S162" s="29">
        <v>35796</v>
      </c>
      <c r="T162" s="28">
        <v>439.34500000000003</v>
      </c>
      <c r="W162" s="29">
        <v>31229</v>
      </c>
      <c r="X162" s="28">
        <v>226.256</v>
      </c>
      <c r="AA162" s="29">
        <v>31229</v>
      </c>
      <c r="AB162" s="28">
        <v>0.152</v>
      </c>
    </row>
    <row r="163" spans="1:28" x14ac:dyDescent="0.25">
      <c r="A163" s="29">
        <v>31321</v>
      </c>
      <c r="B163" s="28">
        <v>219.04400000000001</v>
      </c>
      <c r="C163" s="29">
        <v>36069</v>
      </c>
      <c r="D163" s="28">
        <v>-65.271000000000001</v>
      </c>
      <c r="E163" s="29">
        <v>31321</v>
      </c>
      <c r="F163" s="28">
        <v>950.95799999999997</v>
      </c>
      <c r="G163" s="29">
        <v>31321</v>
      </c>
      <c r="H163" s="28">
        <v>5913.0439999999999</v>
      </c>
      <c r="I163" s="29">
        <v>31321</v>
      </c>
      <c r="J163" s="28">
        <v>70.010000000000005</v>
      </c>
      <c r="M163" s="29">
        <v>26268</v>
      </c>
      <c r="N163" s="28">
        <v>18572</v>
      </c>
      <c r="O163" s="29">
        <v>31229</v>
      </c>
      <c r="P163" s="28">
        <v>97405</v>
      </c>
      <c r="S163" s="29">
        <v>35886</v>
      </c>
      <c r="T163" s="28">
        <v>445.25099999999998</v>
      </c>
      <c r="W163" s="29">
        <v>31321</v>
      </c>
      <c r="X163" s="28">
        <v>226.58</v>
      </c>
      <c r="AA163" s="29">
        <v>31321</v>
      </c>
      <c r="AB163" s="28">
        <v>0.13600000000000001</v>
      </c>
    </row>
    <row r="164" spans="1:28" x14ac:dyDescent="0.25">
      <c r="A164" s="29">
        <v>31413</v>
      </c>
      <c r="B164" s="28">
        <v>222.56800000000001</v>
      </c>
      <c r="C164" s="29">
        <v>36161</v>
      </c>
      <c r="D164" s="28">
        <v>-56.814</v>
      </c>
      <c r="E164" s="29">
        <v>31413</v>
      </c>
      <c r="F164" s="28">
        <v>964.12900000000002</v>
      </c>
      <c r="G164" s="29">
        <v>31413</v>
      </c>
      <c r="H164" s="28">
        <v>5990.8</v>
      </c>
      <c r="I164" s="29">
        <v>31413</v>
      </c>
      <c r="J164" s="28">
        <v>68.614000000000004</v>
      </c>
      <c r="M164" s="29">
        <v>26299</v>
      </c>
      <c r="N164" s="28">
        <v>18464</v>
      </c>
      <c r="O164" s="29">
        <v>31321</v>
      </c>
      <c r="P164" s="28">
        <v>99747</v>
      </c>
      <c r="S164" s="29">
        <v>35977</v>
      </c>
      <c r="T164" s="28">
        <v>443.702</v>
      </c>
      <c r="W164" s="29">
        <v>31413</v>
      </c>
      <c r="X164" s="28">
        <v>228.99600000000001</v>
      </c>
      <c r="AA164" s="29">
        <v>31413</v>
      </c>
      <c r="AB164" s="28">
        <v>0.12</v>
      </c>
    </row>
    <row r="165" spans="1:28" x14ac:dyDescent="0.25">
      <c r="A165" s="29">
        <v>31503</v>
      </c>
      <c r="B165" s="28">
        <v>224.27600000000001</v>
      </c>
      <c r="C165" s="29">
        <v>36251</v>
      </c>
      <c r="D165" s="28">
        <v>-46.764000000000003</v>
      </c>
      <c r="E165" s="29">
        <v>31503</v>
      </c>
      <c r="F165" s="28">
        <v>947.82</v>
      </c>
      <c r="G165" s="29">
        <v>31503</v>
      </c>
      <c r="H165" s="28">
        <v>6067.4189999999999</v>
      </c>
      <c r="I165" s="29">
        <v>31503</v>
      </c>
      <c r="J165" s="28">
        <v>76.8</v>
      </c>
      <c r="M165" s="29">
        <v>26330</v>
      </c>
      <c r="N165" s="28">
        <v>18564</v>
      </c>
      <c r="O165" s="29">
        <v>31413</v>
      </c>
      <c r="P165" s="28">
        <v>100937</v>
      </c>
      <c r="S165" s="29">
        <v>36069</v>
      </c>
      <c r="T165" s="28">
        <v>460.154</v>
      </c>
      <c r="W165" s="29">
        <v>31503</v>
      </c>
      <c r="X165" s="28">
        <v>234.44300000000001</v>
      </c>
      <c r="AA165" s="29">
        <v>31503</v>
      </c>
      <c r="AB165" s="28">
        <v>0.108</v>
      </c>
    </row>
    <row r="166" spans="1:28" x14ac:dyDescent="0.25">
      <c r="A166" s="29">
        <v>31594</v>
      </c>
      <c r="B166" s="28">
        <v>224.708</v>
      </c>
      <c r="C166" s="29">
        <v>36342</v>
      </c>
      <c r="D166" s="28">
        <v>-39.805</v>
      </c>
      <c r="E166" s="29">
        <v>31594</v>
      </c>
      <c r="F166" s="28">
        <v>931.28599999999994</v>
      </c>
      <c r="G166" s="29">
        <v>31594</v>
      </c>
      <c r="H166" s="28">
        <v>6106.1</v>
      </c>
      <c r="I166" s="29">
        <v>31594</v>
      </c>
      <c r="J166" s="28">
        <v>92.641999999999996</v>
      </c>
      <c r="M166" s="29">
        <v>26359</v>
      </c>
      <c r="N166" s="28">
        <v>18627</v>
      </c>
      <c r="O166" s="29">
        <v>31503</v>
      </c>
      <c r="P166" s="28">
        <v>102870</v>
      </c>
      <c r="S166" s="29">
        <v>36161</v>
      </c>
      <c r="T166" s="28">
        <v>448.78800000000001</v>
      </c>
      <c r="W166" s="29">
        <v>31594</v>
      </c>
      <c r="X166" s="28">
        <v>245.67400000000001</v>
      </c>
      <c r="AA166" s="29">
        <v>31594</v>
      </c>
      <c r="AB166" s="28">
        <v>0.108</v>
      </c>
    </row>
    <row r="167" spans="1:28" x14ac:dyDescent="0.25">
      <c r="A167" s="29">
        <v>31686</v>
      </c>
      <c r="B167" s="28">
        <v>225.26400000000001</v>
      </c>
      <c r="C167" s="29">
        <v>36434</v>
      </c>
      <c r="D167" s="28">
        <v>-52.558</v>
      </c>
      <c r="E167" s="29">
        <v>31686</v>
      </c>
      <c r="F167" s="28">
        <v>935</v>
      </c>
      <c r="G167" s="29">
        <v>31686</v>
      </c>
      <c r="H167" s="28">
        <v>6115.4030000000002</v>
      </c>
      <c r="I167" s="29">
        <v>31686</v>
      </c>
      <c r="J167" s="28">
        <v>82.171999999999997</v>
      </c>
      <c r="M167" s="29">
        <v>26390</v>
      </c>
      <c r="N167" s="28">
        <v>18604</v>
      </c>
      <c r="O167" s="29">
        <v>31594</v>
      </c>
      <c r="P167" s="28">
        <v>104397</v>
      </c>
      <c r="S167" s="29">
        <v>36251</v>
      </c>
      <c r="T167" s="28">
        <v>457.25700000000001</v>
      </c>
      <c r="W167" s="29">
        <v>31686</v>
      </c>
      <c r="X167" s="28">
        <v>243.23400000000001</v>
      </c>
      <c r="AA167" s="29">
        <v>31686</v>
      </c>
      <c r="AB167" s="28">
        <v>0.108</v>
      </c>
    </row>
    <row r="168" spans="1:28" x14ac:dyDescent="0.25">
      <c r="A168" s="29">
        <v>31778</v>
      </c>
      <c r="B168" s="28">
        <v>226.988</v>
      </c>
      <c r="C168" s="29">
        <v>36526</v>
      </c>
      <c r="D168" s="28">
        <v>59.88</v>
      </c>
      <c r="E168" s="29">
        <v>31778</v>
      </c>
      <c r="F168" s="28">
        <v>967.91</v>
      </c>
      <c r="G168" s="29">
        <v>31778</v>
      </c>
      <c r="H168" s="28">
        <v>6171.7479999999996</v>
      </c>
      <c r="I168" s="29">
        <v>31778</v>
      </c>
      <c r="J168" s="28">
        <v>69.968000000000004</v>
      </c>
      <c r="M168" s="29">
        <v>26420</v>
      </c>
      <c r="N168" s="28">
        <v>18726</v>
      </c>
      <c r="O168" s="29">
        <v>31686</v>
      </c>
      <c r="P168" s="28">
        <v>106147</v>
      </c>
      <c r="S168" s="29">
        <v>36342</v>
      </c>
      <c r="T168" s="28">
        <v>458.428</v>
      </c>
      <c r="W168" s="29">
        <v>31778</v>
      </c>
      <c r="X168" s="28">
        <v>247.654</v>
      </c>
      <c r="AA168" s="29">
        <v>31778</v>
      </c>
      <c r="AB168" s="28">
        <v>0.128</v>
      </c>
    </row>
    <row r="169" spans="1:28" x14ac:dyDescent="0.25">
      <c r="A169" s="29">
        <v>31868</v>
      </c>
      <c r="B169" s="28">
        <v>229.136</v>
      </c>
      <c r="C169" s="29">
        <v>36617</v>
      </c>
      <c r="D169" s="28">
        <v>37.121000000000002</v>
      </c>
      <c r="E169" s="29">
        <v>31868</v>
      </c>
      <c r="F169" s="28">
        <v>973.66099999999994</v>
      </c>
      <c r="G169" s="29">
        <v>31868</v>
      </c>
      <c r="H169" s="28">
        <v>6113.9870000000001</v>
      </c>
      <c r="I169" s="29">
        <v>31868</v>
      </c>
      <c r="J169" s="28">
        <v>47.018000000000001</v>
      </c>
      <c r="M169" s="29">
        <v>26451</v>
      </c>
      <c r="N169" s="28">
        <v>18769</v>
      </c>
      <c r="O169" s="29">
        <v>31778</v>
      </c>
      <c r="P169" s="28">
        <v>107701</v>
      </c>
      <c r="S169" s="29">
        <v>36434</v>
      </c>
      <c r="T169" s="28">
        <v>475.23700000000002</v>
      </c>
      <c r="W169" s="29">
        <v>31868</v>
      </c>
      <c r="X169" s="28">
        <v>253.45599999999999</v>
      </c>
      <c r="AA169" s="29">
        <v>31868</v>
      </c>
      <c r="AB169" s="28">
        <v>0.13600000000000001</v>
      </c>
    </row>
    <row r="170" spans="1:28" x14ac:dyDescent="0.25">
      <c r="A170" s="29">
        <v>31959</v>
      </c>
      <c r="B170" s="28">
        <v>233.15199999999999</v>
      </c>
      <c r="C170" s="29">
        <v>36708</v>
      </c>
      <c r="D170" s="28">
        <v>32.536000000000001</v>
      </c>
      <c r="E170" s="29">
        <v>31959</v>
      </c>
      <c r="F170" s="28">
        <v>980.76099999999997</v>
      </c>
      <c r="G170" s="29">
        <v>31959</v>
      </c>
      <c r="H170" s="28">
        <v>6223.4260000000004</v>
      </c>
      <c r="I170" s="29">
        <v>31959</v>
      </c>
      <c r="J170" s="28">
        <v>19.602</v>
      </c>
      <c r="M170" s="29">
        <v>26481</v>
      </c>
      <c r="N170" s="28">
        <v>18890</v>
      </c>
      <c r="O170" s="29">
        <v>31868</v>
      </c>
      <c r="P170" s="28">
        <v>109095</v>
      </c>
      <c r="S170" s="29">
        <v>36526</v>
      </c>
      <c r="T170" s="28">
        <v>468.90699999999998</v>
      </c>
      <c r="W170" s="29">
        <v>31959</v>
      </c>
      <c r="X170" s="28">
        <v>258.346</v>
      </c>
      <c r="AA170" s="29">
        <v>31959</v>
      </c>
      <c r="AB170" s="28">
        <v>0.14399999999999999</v>
      </c>
    </row>
    <row r="171" spans="1:28" x14ac:dyDescent="0.25">
      <c r="A171" s="29">
        <v>32051</v>
      </c>
      <c r="B171" s="28">
        <v>239.98400000000001</v>
      </c>
      <c r="C171" s="29">
        <v>36800</v>
      </c>
      <c r="D171" s="28">
        <v>2.4889999999999999</v>
      </c>
      <c r="E171" s="29">
        <v>32051</v>
      </c>
      <c r="F171" s="28">
        <v>1048.5440000000001</v>
      </c>
      <c r="G171" s="29">
        <v>32051</v>
      </c>
      <c r="H171" s="28">
        <v>6307.3490000000002</v>
      </c>
      <c r="I171" s="29">
        <v>32051</v>
      </c>
      <c r="J171" s="28">
        <v>38.716000000000001</v>
      </c>
      <c r="M171" s="29">
        <v>26512</v>
      </c>
      <c r="N171" s="28">
        <v>19048</v>
      </c>
      <c r="O171" s="29">
        <v>31959</v>
      </c>
      <c r="P171" s="28">
        <v>110871</v>
      </c>
      <c r="S171" s="29">
        <v>36617</v>
      </c>
      <c r="T171" s="28">
        <v>480.27</v>
      </c>
      <c r="W171" s="29">
        <v>32051</v>
      </c>
      <c r="X171" s="28">
        <v>259.09300000000002</v>
      </c>
      <c r="AA171" s="29">
        <v>32051</v>
      </c>
      <c r="AB171" s="28">
        <v>0.14399999999999999</v>
      </c>
    </row>
    <row r="172" spans="1:28" x14ac:dyDescent="0.25">
      <c r="A172" s="29">
        <v>32143</v>
      </c>
      <c r="B172" s="28">
        <v>244.124</v>
      </c>
      <c r="C172" s="29">
        <v>36892</v>
      </c>
      <c r="D172" s="28">
        <v>-37.003999999999998</v>
      </c>
      <c r="E172" s="29">
        <v>32143</v>
      </c>
      <c r="F172" s="28">
        <v>1035.2270000000001</v>
      </c>
      <c r="G172" s="29">
        <v>32143</v>
      </c>
      <c r="H172" s="28">
        <v>6399.8680000000004</v>
      </c>
      <c r="I172" s="29">
        <v>32143</v>
      </c>
      <c r="J172" s="28">
        <v>5.3170000000000002</v>
      </c>
      <c r="M172" s="29">
        <v>26543</v>
      </c>
      <c r="N172" s="28">
        <v>19104</v>
      </c>
      <c r="O172" s="29">
        <v>32051</v>
      </c>
      <c r="P172" s="28">
        <v>112760</v>
      </c>
      <c r="S172" s="29">
        <v>36708</v>
      </c>
      <c r="T172" s="28">
        <v>473.44099999999997</v>
      </c>
      <c r="W172" s="29">
        <v>32143</v>
      </c>
      <c r="X172" s="28">
        <v>253.52500000000001</v>
      </c>
      <c r="AA172" s="29">
        <v>32143</v>
      </c>
      <c r="AB172" s="28">
        <v>0.13600000000000001</v>
      </c>
    </row>
    <row r="173" spans="1:28" x14ac:dyDescent="0.25">
      <c r="A173" s="29">
        <v>32234</v>
      </c>
      <c r="B173" s="28">
        <v>244.608</v>
      </c>
      <c r="C173" s="29">
        <v>36982</v>
      </c>
      <c r="D173" s="28">
        <v>-117.182</v>
      </c>
      <c r="E173" s="29">
        <v>32234</v>
      </c>
      <c r="F173" s="28">
        <v>1082.7619999999999</v>
      </c>
      <c r="G173" s="29">
        <v>32234</v>
      </c>
      <c r="H173" s="28">
        <v>6465.76</v>
      </c>
      <c r="I173" s="29">
        <v>32234</v>
      </c>
      <c r="J173" s="28">
        <v>13.762</v>
      </c>
      <c r="M173" s="29">
        <v>26573</v>
      </c>
      <c r="N173" s="28">
        <v>19566</v>
      </c>
      <c r="O173" s="29">
        <v>32143</v>
      </c>
      <c r="P173" s="28">
        <v>115647</v>
      </c>
      <c r="S173" s="29">
        <v>36800</v>
      </c>
      <c r="T173" s="28">
        <v>490.31700000000001</v>
      </c>
      <c r="W173" s="29">
        <v>32234</v>
      </c>
      <c r="X173" s="28">
        <v>258.19400000000002</v>
      </c>
      <c r="AA173" s="29">
        <v>32234</v>
      </c>
      <c r="AB173" s="28">
        <v>0.13200000000000001</v>
      </c>
    </row>
    <row r="174" spans="1:28" x14ac:dyDescent="0.25">
      <c r="A174" s="29">
        <v>32325</v>
      </c>
      <c r="B174" s="28">
        <v>248.86</v>
      </c>
      <c r="C174" s="29">
        <v>37073</v>
      </c>
      <c r="D174" s="28">
        <v>-343.173</v>
      </c>
      <c r="E174" s="29">
        <v>32325</v>
      </c>
      <c r="F174" s="28">
        <v>1093.652</v>
      </c>
      <c r="G174" s="29">
        <v>32325</v>
      </c>
      <c r="H174" s="28">
        <v>6528.2550000000001</v>
      </c>
      <c r="I174" s="29">
        <v>32325</v>
      </c>
      <c r="J174" s="28">
        <v>-2.6949999999999998</v>
      </c>
      <c r="M174" s="29">
        <v>26604</v>
      </c>
      <c r="N174" s="28">
        <v>19767</v>
      </c>
      <c r="O174" s="29">
        <v>32234</v>
      </c>
      <c r="P174" s="28">
        <v>117896</v>
      </c>
      <c r="S174" s="29">
        <v>36892</v>
      </c>
      <c r="T174" s="28">
        <v>497.40800000000002</v>
      </c>
      <c r="W174" s="29">
        <v>32325</v>
      </c>
      <c r="X174" s="28">
        <v>258.09899999999999</v>
      </c>
      <c r="AA174" s="29">
        <v>32325</v>
      </c>
      <c r="AB174" s="28">
        <v>0.13600000000000001</v>
      </c>
    </row>
    <row r="175" spans="1:28" x14ac:dyDescent="0.25">
      <c r="A175" s="29">
        <v>32417</v>
      </c>
      <c r="B175" s="28">
        <v>254.06800000000001</v>
      </c>
      <c r="C175" s="29">
        <v>37165</v>
      </c>
      <c r="D175" s="28">
        <v>-305.041</v>
      </c>
      <c r="E175" s="29">
        <v>32417</v>
      </c>
      <c r="F175" s="28">
        <v>1106.9190000000001</v>
      </c>
      <c r="G175" s="29">
        <v>32417</v>
      </c>
      <c r="H175" s="28">
        <v>6589.8469999999998</v>
      </c>
      <c r="I175" s="29">
        <v>32417</v>
      </c>
      <c r="J175" s="28">
        <v>-4.3520000000000003</v>
      </c>
      <c r="M175" s="29">
        <v>26634</v>
      </c>
      <c r="N175" s="28">
        <v>19839</v>
      </c>
      <c r="O175" s="29">
        <v>32325</v>
      </c>
      <c r="P175" s="28">
        <v>119942</v>
      </c>
      <c r="S175" s="29">
        <v>36982</v>
      </c>
      <c r="T175" s="28">
        <v>503.54500000000002</v>
      </c>
      <c r="W175" s="29">
        <v>32417</v>
      </c>
      <c r="X175" s="28">
        <v>263.786</v>
      </c>
      <c r="AA175" s="29">
        <v>32417</v>
      </c>
      <c r="AB175" s="28">
        <v>0.13200000000000001</v>
      </c>
    </row>
    <row r="176" spans="1:28" x14ac:dyDescent="0.25">
      <c r="A176" s="29">
        <v>32509</v>
      </c>
      <c r="B176" s="28">
        <v>263.23599999999999</v>
      </c>
      <c r="C176" s="29">
        <v>37257</v>
      </c>
      <c r="D176" s="28">
        <v>-518.02700000000004</v>
      </c>
      <c r="E176" s="29">
        <v>32509</v>
      </c>
      <c r="F176" s="28">
        <v>1162.6020000000001</v>
      </c>
      <c r="G176" s="29">
        <v>32509</v>
      </c>
      <c r="H176" s="28">
        <v>6664.8720000000003</v>
      </c>
      <c r="I176" s="29">
        <v>32509</v>
      </c>
      <c r="J176" s="28">
        <v>17.608000000000001</v>
      </c>
      <c r="M176" s="29">
        <v>26665</v>
      </c>
      <c r="N176" s="28">
        <v>19722</v>
      </c>
      <c r="O176" s="29">
        <v>32417</v>
      </c>
      <c r="P176" s="28">
        <v>122172</v>
      </c>
      <c r="S176" s="29">
        <v>37073</v>
      </c>
      <c r="T176" s="28">
        <v>501.49599999999998</v>
      </c>
      <c r="W176" s="29">
        <v>32509</v>
      </c>
      <c r="X176" s="28">
        <v>263.80599999999998</v>
      </c>
      <c r="AA176" s="29">
        <v>32509</v>
      </c>
      <c r="AB176" s="28">
        <v>0.13200000000000001</v>
      </c>
    </row>
    <row r="177" spans="1:28" x14ac:dyDescent="0.25">
      <c r="A177" s="29">
        <v>32599</v>
      </c>
      <c r="B177" s="28">
        <v>269.26</v>
      </c>
      <c r="C177" s="29">
        <v>37347</v>
      </c>
      <c r="D177" s="28">
        <v>-571.74900000000002</v>
      </c>
      <c r="E177" s="29">
        <v>32599</v>
      </c>
      <c r="F177" s="28">
        <v>1174.7090000000001</v>
      </c>
      <c r="G177" s="29">
        <v>32599</v>
      </c>
      <c r="H177" s="28">
        <v>6645.2240000000002</v>
      </c>
      <c r="I177" s="29">
        <v>32599</v>
      </c>
      <c r="J177" s="28">
        <v>70.043000000000006</v>
      </c>
      <c r="M177" s="29">
        <v>26696</v>
      </c>
      <c r="N177" s="28">
        <v>19856</v>
      </c>
      <c r="O177" s="29">
        <v>32509</v>
      </c>
      <c r="P177" s="28">
        <v>123986</v>
      </c>
      <c r="S177" s="29">
        <v>37165</v>
      </c>
      <c r="T177" s="28">
        <v>515.75400000000002</v>
      </c>
      <c r="W177" s="29">
        <v>32599</v>
      </c>
      <c r="X177" s="28">
        <v>267.23599999999999</v>
      </c>
      <c r="AA177" s="29">
        <v>32599</v>
      </c>
      <c r="AB177" s="28">
        <v>0.14399999999999999</v>
      </c>
    </row>
    <row r="178" spans="1:28" x14ac:dyDescent="0.25">
      <c r="A178" s="29">
        <v>32690</v>
      </c>
      <c r="B178" s="28">
        <v>271.38799999999998</v>
      </c>
      <c r="C178" s="29">
        <v>37438</v>
      </c>
      <c r="D178" s="28">
        <v>-588.875</v>
      </c>
      <c r="E178" s="29">
        <v>32690</v>
      </c>
      <c r="F178" s="28">
        <v>1189.8499999999999</v>
      </c>
      <c r="G178" s="29">
        <v>32690</v>
      </c>
      <c r="H178" s="28">
        <v>6689.3649999999998</v>
      </c>
      <c r="I178" s="29">
        <v>32690</v>
      </c>
      <c r="J178" s="28">
        <v>89.328000000000003</v>
      </c>
      <c r="M178" s="29">
        <v>26724</v>
      </c>
      <c r="N178" s="28">
        <v>19914</v>
      </c>
      <c r="O178" s="29">
        <v>32599</v>
      </c>
      <c r="P178" s="28">
        <v>125804</v>
      </c>
      <c r="S178" s="29">
        <v>37257</v>
      </c>
      <c r="T178" s="28">
        <v>523.298</v>
      </c>
      <c r="W178" s="29">
        <v>32690</v>
      </c>
      <c r="X178" s="28">
        <v>275.04300000000001</v>
      </c>
      <c r="AA178" s="29">
        <v>32690</v>
      </c>
      <c r="AB178" s="28">
        <v>0.14399999999999999</v>
      </c>
    </row>
    <row r="179" spans="1:28" x14ac:dyDescent="0.25">
      <c r="A179" s="29">
        <v>32782</v>
      </c>
      <c r="B179" s="28">
        <v>274.75599999999997</v>
      </c>
      <c r="C179" s="29">
        <v>37530</v>
      </c>
      <c r="D179" s="28">
        <v>-658.47199999999998</v>
      </c>
      <c r="E179" s="29">
        <v>32782</v>
      </c>
      <c r="F179" s="28">
        <v>1183.9760000000001</v>
      </c>
      <c r="G179" s="29">
        <v>32782</v>
      </c>
      <c r="H179" s="28">
        <v>6745.9859999999999</v>
      </c>
      <c r="I179" s="29">
        <v>32782</v>
      </c>
      <c r="J179" s="28">
        <v>94.998000000000005</v>
      </c>
      <c r="M179" s="29">
        <v>26755</v>
      </c>
      <c r="N179" s="28">
        <v>19925</v>
      </c>
      <c r="O179" s="29">
        <v>32690</v>
      </c>
      <c r="P179" s="28">
        <v>127781</v>
      </c>
      <c r="S179" s="29">
        <v>37347</v>
      </c>
      <c r="T179" s="28">
        <v>536.90099999999995</v>
      </c>
      <c r="W179" s="29">
        <v>32782</v>
      </c>
      <c r="X179" s="28">
        <v>275.64800000000002</v>
      </c>
      <c r="AA179" s="29">
        <v>32782</v>
      </c>
      <c r="AB179" s="28">
        <v>0.97199999999999998</v>
      </c>
    </row>
    <row r="180" spans="1:28" x14ac:dyDescent="0.25">
      <c r="A180" s="29">
        <v>32874</v>
      </c>
      <c r="B180" s="28">
        <v>280.31599999999997</v>
      </c>
      <c r="C180" s="29">
        <v>37622</v>
      </c>
      <c r="D180" s="28">
        <v>-704.87199999999996</v>
      </c>
      <c r="E180" s="29">
        <v>32874</v>
      </c>
      <c r="F180" s="28">
        <v>1207.6389999999999</v>
      </c>
      <c r="G180" s="29">
        <v>32874</v>
      </c>
      <c r="H180" s="28">
        <v>6797.7939999999999</v>
      </c>
      <c r="I180" s="29">
        <v>32874</v>
      </c>
      <c r="J180" s="28">
        <v>104.889</v>
      </c>
      <c r="M180" s="29">
        <v>26785</v>
      </c>
      <c r="N180" s="28">
        <v>19946</v>
      </c>
      <c r="O180" s="29">
        <v>32782</v>
      </c>
      <c r="P180" s="28">
        <v>129913</v>
      </c>
      <c r="S180" s="29">
        <v>37438</v>
      </c>
      <c r="T180" s="28">
        <v>534.23599999999999</v>
      </c>
      <c r="W180" s="29">
        <v>32874</v>
      </c>
      <c r="X180" s="28">
        <v>286.84300000000002</v>
      </c>
      <c r="AA180" s="29">
        <v>32874</v>
      </c>
      <c r="AB180" s="28">
        <v>0.83199999999999996</v>
      </c>
    </row>
    <row r="181" spans="1:28" x14ac:dyDescent="0.25">
      <c r="A181" s="29">
        <v>32964</v>
      </c>
      <c r="B181" s="28">
        <v>285.01600000000002</v>
      </c>
      <c r="C181" s="29">
        <v>37712</v>
      </c>
      <c r="D181" s="28">
        <v>-743.096</v>
      </c>
      <c r="E181" s="29">
        <v>32964</v>
      </c>
      <c r="F181" s="28">
        <v>1230.173</v>
      </c>
      <c r="G181" s="29">
        <v>32964</v>
      </c>
      <c r="H181" s="28">
        <v>6845.1030000000001</v>
      </c>
      <c r="I181" s="29">
        <v>32964</v>
      </c>
      <c r="J181" s="28">
        <v>95.228999999999999</v>
      </c>
      <c r="M181" s="29">
        <v>26816</v>
      </c>
      <c r="N181" s="28">
        <v>19990</v>
      </c>
      <c r="O181" s="29">
        <v>32874</v>
      </c>
      <c r="P181" s="28">
        <v>131023</v>
      </c>
      <c r="S181" s="29">
        <v>37530</v>
      </c>
      <c r="T181" s="28">
        <v>547.83100000000002</v>
      </c>
      <c r="W181" s="29">
        <v>32964</v>
      </c>
      <c r="X181" s="28">
        <v>288.31599999999997</v>
      </c>
      <c r="AA181" s="29">
        <v>32964</v>
      </c>
      <c r="AB181" s="28">
        <v>0.152</v>
      </c>
    </row>
    <row r="182" spans="1:28" x14ac:dyDescent="0.25">
      <c r="A182" s="29">
        <v>33055</v>
      </c>
      <c r="B182" s="28">
        <v>293.21199999999999</v>
      </c>
      <c r="C182" s="29">
        <v>37803</v>
      </c>
      <c r="D182" s="28">
        <v>-802.63900000000001</v>
      </c>
      <c r="E182" s="29">
        <v>33055</v>
      </c>
      <c r="F182" s="28">
        <v>1209.982</v>
      </c>
      <c r="G182" s="29">
        <v>33055</v>
      </c>
      <c r="H182" s="28">
        <v>6842.6809999999996</v>
      </c>
      <c r="I182" s="29">
        <v>33055</v>
      </c>
      <c r="J182" s="28">
        <v>104.373</v>
      </c>
      <c r="M182" s="29">
        <v>26846</v>
      </c>
      <c r="N182" s="28">
        <v>20021</v>
      </c>
      <c r="O182" s="29">
        <v>32964</v>
      </c>
      <c r="P182" s="28">
        <v>132418</v>
      </c>
      <c r="S182" s="29">
        <v>37622</v>
      </c>
      <c r="T182" s="28">
        <v>557.28899999999999</v>
      </c>
      <c r="W182" s="29">
        <v>33055</v>
      </c>
      <c r="X182" s="28">
        <v>291.57400000000001</v>
      </c>
      <c r="AA182" s="29">
        <v>33055</v>
      </c>
      <c r="AB182" s="28">
        <v>0.156</v>
      </c>
    </row>
    <row r="183" spans="1:28" x14ac:dyDescent="0.25">
      <c r="A183" s="29">
        <v>33147</v>
      </c>
      <c r="B183" s="28">
        <v>297.64</v>
      </c>
      <c r="C183" s="29">
        <v>37895</v>
      </c>
      <c r="D183" s="28">
        <v>-716.67</v>
      </c>
      <c r="E183" s="29">
        <v>33147</v>
      </c>
      <c r="F183" s="28">
        <v>1187.886</v>
      </c>
      <c r="G183" s="29">
        <v>33147</v>
      </c>
      <c r="H183" s="28">
        <v>6784.3280000000004</v>
      </c>
      <c r="I183" s="29">
        <v>33147</v>
      </c>
      <c r="J183" s="28">
        <v>77.709999999999994</v>
      </c>
      <c r="M183" s="29">
        <v>26877</v>
      </c>
      <c r="N183" s="28">
        <v>19939</v>
      </c>
      <c r="O183" s="29">
        <v>33055</v>
      </c>
      <c r="P183" s="28">
        <v>134441</v>
      </c>
      <c r="S183" s="29">
        <v>37712</v>
      </c>
      <c r="T183" s="28">
        <v>579.87300000000005</v>
      </c>
      <c r="W183" s="29">
        <v>33147</v>
      </c>
      <c r="X183" s="28">
        <v>294.74599999999998</v>
      </c>
      <c r="AA183" s="29">
        <v>33147</v>
      </c>
      <c r="AB183" s="28">
        <v>28.352</v>
      </c>
    </row>
    <row r="184" spans="1:28" x14ac:dyDescent="0.25">
      <c r="A184" s="29">
        <v>33239</v>
      </c>
      <c r="B184" s="28">
        <v>300.88400000000001</v>
      </c>
      <c r="C184" s="29">
        <v>37987</v>
      </c>
      <c r="D184" s="28">
        <v>-757.89800000000002</v>
      </c>
      <c r="E184" s="29">
        <v>33239</v>
      </c>
      <c r="F184" s="28">
        <v>1262.2660000000001</v>
      </c>
      <c r="G184" s="29">
        <v>33239</v>
      </c>
      <c r="H184" s="28">
        <v>6801.2830000000004</v>
      </c>
      <c r="I184" s="29">
        <v>33239</v>
      </c>
      <c r="J184" s="28">
        <v>62.529000000000003</v>
      </c>
      <c r="M184" s="29">
        <v>26908</v>
      </c>
      <c r="N184" s="28">
        <v>20022</v>
      </c>
      <c r="O184" s="29">
        <v>33147</v>
      </c>
      <c r="P184" s="28">
        <v>136097</v>
      </c>
      <c r="S184" s="29">
        <v>37803</v>
      </c>
      <c r="T184" s="28">
        <v>575.99800000000005</v>
      </c>
      <c r="W184" s="29">
        <v>33239</v>
      </c>
      <c r="X184" s="28">
        <v>291.11700000000002</v>
      </c>
      <c r="AA184" s="29">
        <v>33239</v>
      </c>
      <c r="AB184" s="28">
        <v>4.4400000000000004</v>
      </c>
    </row>
    <row r="185" spans="1:28" x14ac:dyDescent="0.25">
      <c r="A185" s="29">
        <v>33329</v>
      </c>
      <c r="B185" s="28">
        <v>304.12400000000002</v>
      </c>
      <c r="C185" s="29">
        <v>38078</v>
      </c>
      <c r="D185" s="28">
        <v>-722.03499999999997</v>
      </c>
      <c r="E185" s="29">
        <v>33329</v>
      </c>
      <c r="F185" s="28">
        <v>1237.3240000000001</v>
      </c>
      <c r="G185" s="29">
        <v>33329</v>
      </c>
      <c r="H185" s="28">
        <v>6851.0420000000004</v>
      </c>
      <c r="I185" s="29">
        <v>33329</v>
      </c>
      <c r="J185" s="28">
        <v>92.781000000000006</v>
      </c>
      <c r="M185" s="29">
        <v>26938</v>
      </c>
      <c r="N185" s="28">
        <v>20182</v>
      </c>
      <c r="O185" s="29">
        <v>33239</v>
      </c>
      <c r="P185" s="28">
        <v>138201</v>
      </c>
      <c r="S185" s="29">
        <v>37895</v>
      </c>
      <c r="T185" s="28">
        <v>586.51499999999999</v>
      </c>
      <c r="W185" s="29">
        <v>33329</v>
      </c>
      <c r="X185" s="28">
        <v>296.01</v>
      </c>
      <c r="AA185" s="29">
        <v>33329</v>
      </c>
      <c r="AB185" s="28">
        <v>0.56799999999999995</v>
      </c>
    </row>
    <row r="186" spans="1:28" x14ac:dyDescent="0.25">
      <c r="A186" s="29">
        <v>33420</v>
      </c>
      <c r="B186" s="28">
        <v>304.38</v>
      </c>
      <c r="C186" s="29">
        <v>38169</v>
      </c>
      <c r="D186" s="28">
        <v>-698.32899999999995</v>
      </c>
      <c r="E186" s="29">
        <v>33420</v>
      </c>
      <c r="F186" s="28">
        <v>1230.4870000000001</v>
      </c>
      <c r="G186" s="29">
        <v>33420</v>
      </c>
      <c r="H186" s="28">
        <v>6879.0119999999997</v>
      </c>
      <c r="I186" s="29">
        <v>33420</v>
      </c>
      <c r="J186" s="28">
        <v>107.782</v>
      </c>
      <c r="M186" s="29">
        <v>26969</v>
      </c>
      <c r="N186" s="28">
        <v>20199</v>
      </c>
      <c r="O186" s="29">
        <v>33329</v>
      </c>
      <c r="P186" s="28">
        <v>139452</v>
      </c>
      <c r="S186" s="29">
        <v>37987</v>
      </c>
      <c r="T186" s="28">
        <v>598.29399999999998</v>
      </c>
      <c r="W186" s="29">
        <v>33420</v>
      </c>
      <c r="X186" s="28">
        <v>296.03899999999999</v>
      </c>
      <c r="AA186" s="29">
        <v>33420</v>
      </c>
      <c r="AB186" s="28">
        <v>16.012</v>
      </c>
    </row>
    <row r="187" spans="1:28" x14ac:dyDescent="0.25">
      <c r="A187" s="29">
        <v>33512</v>
      </c>
      <c r="B187" s="28">
        <v>308.04399999999998</v>
      </c>
      <c r="C187" s="29">
        <v>38261</v>
      </c>
      <c r="D187" s="28">
        <v>-675.19200000000001</v>
      </c>
      <c r="E187" s="29">
        <v>33512</v>
      </c>
      <c r="F187" s="28">
        <v>1255.2059999999999</v>
      </c>
      <c r="G187" s="29">
        <v>33512</v>
      </c>
      <c r="H187" s="28">
        <v>6936.2</v>
      </c>
      <c r="I187" s="29">
        <v>33512</v>
      </c>
      <c r="J187" s="28">
        <v>108.80200000000001</v>
      </c>
      <c r="M187" s="29">
        <v>26999</v>
      </c>
      <c r="N187" s="28">
        <v>20110</v>
      </c>
      <c r="O187" s="29">
        <v>33420</v>
      </c>
      <c r="P187" s="28">
        <v>141114</v>
      </c>
      <c r="S187" s="29">
        <v>38078</v>
      </c>
      <c r="T187" s="28">
        <v>603.17600000000004</v>
      </c>
      <c r="W187" s="29">
        <v>33512</v>
      </c>
      <c r="X187" s="28">
        <v>293.209</v>
      </c>
      <c r="AA187" s="29">
        <v>33512</v>
      </c>
      <c r="AB187" s="28">
        <v>0.17599999999999999</v>
      </c>
    </row>
    <row r="188" spans="1:28" x14ac:dyDescent="0.25">
      <c r="A188" s="29">
        <v>33604</v>
      </c>
      <c r="B188" s="28">
        <v>306.43599999999998</v>
      </c>
      <c r="C188" s="29">
        <v>38353</v>
      </c>
      <c r="D188" s="28">
        <v>-584.63800000000003</v>
      </c>
      <c r="E188" s="29">
        <v>33604</v>
      </c>
      <c r="F188" s="28">
        <v>1234.539</v>
      </c>
      <c r="G188" s="29">
        <v>33604</v>
      </c>
      <c r="H188" s="28">
        <v>7075.7910000000002</v>
      </c>
      <c r="I188" s="29">
        <v>33604</v>
      </c>
      <c r="J188" s="28">
        <v>78.581000000000003</v>
      </c>
      <c r="M188" s="29">
        <v>27030</v>
      </c>
      <c r="N188" s="28">
        <v>19950</v>
      </c>
      <c r="O188" s="29">
        <v>33512</v>
      </c>
      <c r="P188" s="28">
        <v>141617</v>
      </c>
      <c r="S188" s="29">
        <v>38169</v>
      </c>
      <c r="T188" s="28">
        <v>605.51</v>
      </c>
      <c r="W188" s="29">
        <v>33604</v>
      </c>
      <c r="X188" s="28">
        <v>299.51</v>
      </c>
      <c r="AA188" s="29">
        <v>33604</v>
      </c>
      <c r="AB188" s="28">
        <v>0.18</v>
      </c>
    </row>
    <row r="189" spans="1:28" x14ac:dyDescent="0.25">
      <c r="A189" s="29">
        <v>33695</v>
      </c>
      <c r="B189" s="28">
        <v>307.91199999999998</v>
      </c>
      <c r="C189" s="29">
        <v>38443</v>
      </c>
      <c r="D189" s="28">
        <v>-579.37900000000002</v>
      </c>
      <c r="E189" s="29">
        <v>33695</v>
      </c>
      <c r="F189" s="28">
        <v>1270.818</v>
      </c>
      <c r="G189" s="29">
        <v>33695</v>
      </c>
      <c r="H189" s="28">
        <v>7145.9570000000003</v>
      </c>
      <c r="I189" s="29">
        <v>33695</v>
      </c>
      <c r="J189" s="28">
        <v>95.775999999999996</v>
      </c>
      <c r="M189" s="29">
        <v>27061</v>
      </c>
      <c r="N189" s="28">
        <v>19786</v>
      </c>
      <c r="O189" s="29">
        <v>33604</v>
      </c>
      <c r="P189" s="28">
        <v>141807</v>
      </c>
      <c r="S189" s="29">
        <v>38261</v>
      </c>
      <c r="T189" s="28">
        <v>621.62</v>
      </c>
      <c r="W189" s="29">
        <v>33695</v>
      </c>
      <c r="X189" s="28">
        <v>297.12400000000002</v>
      </c>
      <c r="AA189" s="29">
        <v>33695</v>
      </c>
      <c r="AB189" s="28">
        <v>0.38800000000000001</v>
      </c>
    </row>
    <row r="190" spans="1:28" x14ac:dyDescent="0.25">
      <c r="A190" s="29">
        <v>33786</v>
      </c>
      <c r="B190" s="28">
        <v>307.67599999999999</v>
      </c>
      <c r="C190" s="29">
        <v>38534</v>
      </c>
      <c r="D190" s="28">
        <v>-624.529</v>
      </c>
      <c r="E190" s="29">
        <v>33786</v>
      </c>
      <c r="F190" s="28">
        <v>1265.598</v>
      </c>
      <c r="G190" s="29">
        <v>33786</v>
      </c>
      <c r="H190" s="28">
        <v>7179.1080000000002</v>
      </c>
      <c r="I190" s="29">
        <v>33786</v>
      </c>
      <c r="J190" s="28">
        <v>140.19800000000001</v>
      </c>
      <c r="M190" s="29">
        <v>27089</v>
      </c>
      <c r="N190" s="28">
        <v>19632</v>
      </c>
      <c r="O190" s="29">
        <v>33695</v>
      </c>
      <c r="P190" s="28">
        <v>142709</v>
      </c>
      <c r="S190" s="29">
        <v>38353</v>
      </c>
      <c r="T190" s="28">
        <v>638.77300000000002</v>
      </c>
      <c r="W190" s="29">
        <v>33786</v>
      </c>
      <c r="X190" s="28">
        <v>294.13499999999999</v>
      </c>
      <c r="AA190" s="29">
        <v>33786</v>
      </c>
      <c r="AB190" s="28">
        <v>0.17199999999999999</v>
      </c>
    </row>
    <row r="191" spans="1:28" x14ac:dyDescent="0.25">
      <c r="A191" s="29">
        <v>33878</v>
      </c>
      <c r="B191" s="28">
        <v>305.524</v>
      </c>
      <c r="C191" s="29">
        <v>38626</v>
      </c>
      <c r="D191" s="28">
        <v>-578.17399999999998</v>
      </c>
      <c r="E191" s="29">
        <v>33878</v>
      </c>
      <c r="F191" s="28">
        <v>1283.241</v>
      </c>
      <c r="G191" s="29">
        <v>33878</v>
      </c>
      <c r="H191" s="28">
        <v>7211.8050000000003</v>
      </c>
      <c r="I191" s="29">
        <v>33878</v>
      </c>
      <c r="J191" s="28">
        <v>149.196</v>
      </c>
      <c r="M191" s="29">
        <v>27120</v>
      </c>
      <c r="N191" s="28">
        <v>19604</v>
      </c>
      <c r="O191" s="29">
        <v>33786</v>
      </c>
      <c r="P191" s="28">
        <v>143412</v>
      </c>
      <c r="S191" s="29">
        <v>38443</v>
      </c>
      <c r="T191" s="28">
        <v>649.35</v>
      </c>
      <c r="W191" s="29">
        <v>33878</v>
      </c>
      <c r="X191" s="28">
        <v>293.7</v>
      </c>
      <c r="AA191" s="29">
        <v>33878</v>
      </c>
      <c r="AB191" s="28">
        <v>0.17199999999999999</v>
      </c>
    </row>
    <row r="192" spans="1:28" x14ac:dyDescent="0.25">
      <c r="A192" s="29">
        <v>33970</v>
      </c>
      <c r="B192" s="28">
        <v>310.76400000000001</v>
      </c>
      <c r="C192" s="29">
        <v>38718</v>
      </c>
      <c r="D192" s="28">
        <v>-484.58100000000002</v>
      </c>
      <c r="E192" s="29">
        <v>33970</v>
      </c>
      <c r="F192" s="28">
        <v>1314.9970000000001</v>
      </c>
      <c r="G192" s="29">
        <v>33970</v>
      </c>
      <c r="H192" s="28">
        <v>7238.7870000000003</v>
      </c>
      <c r="I192" s="29">
        <v>33970</v>
      </c>
      <c r="J192" s="28">
        <v>184.04300000000001</v>
      </c>
      <c r="M192" s="29">
        <v>27150</v>
      </c>
      <c r="N192" s="28">
        <v>19569</v>
      </c>
      <c r="O192" s="29">
        <v>33878</v>
      </c>
      <c r="P192" s="28">
        <v>145144</v>
      </c>
      <c r="S192" s="29">
        <v>38534</v>
      </c>
      <c r="T192" s="28">
        <v>652.15099999999995</v>
      </c>
      <c r="W192" s="29">
        <v>33970</v>
      </c>
      <c r="X192" s="28">
        <v>288.48700000000002</v>
      </c>
      <c r="AA192" s="29">
        <v>33970</v>
      </c>
      <c r="AB192" s="28">
        <v>2.5960000000000001</v>
      </c>
    </row>
    <row r="193" spans="1:28" x14ac:dyDescent="0.25">
      <c r="A193" s="29">
        <v>34060</v>
      </c>
      <c r="B193" s="28">
        <v>311.85199999999998</v>
      </c>
      <c r="C193" s="29">
        <v>38808</v>
      </c>
      <c r="D193" s="28">
        <v>-487.68299999999999</v>
      </c>
      <c r="E193" s="29">
        <v>34060</v>
      </c>
      <c r="F193" s="28">
        <v>1313.1780000000001</v>
      </c>
      <c r="G193" s="29">
        <v>34060</v>
      </c>
      <c r="H193" s="28">
        <v>7261.1819999999998</v>
      </c>
      <c r="I193" s="29">
        <v>34060</v>
      </c>
      <c r="J193" s="28">
        <v>145.20699999999999</v>
      </c>
      <c r="M193" s="29">
        <v>27181</v>
      </c>
      <c r="N193" s="28">
        <v>19514</v>
      </c>
      <c r="O193" s="29">
        <v>33970</v>
      </c>
      <c r="P193" s="28">
        <v>146065</v>
      </c>
      <c r="S193" s="29">
        <v>38626</v>
      </c>
      <c r="T193" s="28">
        <v>670.04200000000003</v>
      </c>
      <c r="W193" s="29">
        <v>34060</v>
      </c>
      <c r="X193" s="28">
        <v>293.19299999999998</v>
      </c>
      <c r="AA193" s="29">
        <v>34060</v>
      </c>
      <c r="AB193" s="28">
        <v>0.16</v>
      </c>
    </row>
    <row r="194" spans="1:28" x14ac:dyDescent="0.25">
      <c r="A194" s="29">
        <v>34151</v>
      </c>
      <c r="B194" s="28">
        <v>312.50400000000002</v>
      </c>
      <c r="C194" s="29">
        <v>38899</v>
      </c>
      <c r="D194" s="28">
        <v>-486.92899999999997</v>
      </c>
      <c r="E194" s="29">
        <v>34151</v>
      </c>
      <c r="F194" s="28">
        <v>1309.1120000000001</v>
      </c>
      <c r="G194" s="29">
        <v>34151</v>
      </c>
      <c r="H194" s="28">
        <v>7267.5079999999998</v>
      </c>
      <c r="I194" s="29">
        <v>34151</v>
      </c>
      <c r="J194" s="28">
        <v>165.327</v>
      </c>
      <c r="M194" s="29">
        <v>27211</v>
      </c>
      <c r="N194" s="28">
        <v>19573</v>
      </c>
      <c r="O194" s="29">
        <v>34060</v>
      </c>
      <c r="P194" s="28">
        <v>146464</v>
      </c>
      <c r="S194" s="29">
        <v>38718</v>
      </c>
      <c r="T194" s="28">
        <v>682.33600000000001</v>
      </c>
      <c r="W194" s="29">
        <v>34151</v>
      </c>
      <c r="X194" s="28">
        <v>290.67399999999998</v>
      </c>
      <c r="AA194" s="29">
        <v>34151</v>
      </c>
      <c r="AB194" s="28">
        <v>0.4</v>
      </c>
    </row>
    <row r="195" spans="1:28" x14ac:dyDescent="0.25">
      <c r="A195" s="29">
        <v>34243</v>
      </c>
      <c r="B195" s="28">
        <v>310.63600000000002</v>
      </c>
      <c r="C195" s="29">
        <v>38991</v>
      </c>
      <c r="D195" s="28">
        <v>-434.60500000000002</v>
      </c>
      <c r="E195" s="29">
        <v>34243</v>
      </c>
      <c r="F195" s="28">
        <v>1340.069</v>
      </c>
      <c r="G195" s="29">
        <v>34243</v>
      </c>
      <c r="H195" s="28">
        <v>7318.0140000000001</v>
      </c>
      <c r="I195" s="29">
        <v>34243</v>
      </c>
      <c r="J195" s="28">
        <v>129.208</v>
      </c>
      <c r="M195" s="29">
        <v>27242</v>
      </c>
      <c r="N195" s="28">
        <v>19528</v>
      </c>
      <c r="O195" s="29">
        <v>34151</v>
      </c>
      <c r="P195" s="28">
        <v>146864</v>
      </c>
      <c r="S195" s="29">
        <v>38808</v>
      </c>
      <c r="T195" s="28">
        <v>696.27</v>
      </c>
      <c r="W195" s="29">
        <v>34243</v>
      </c>
      <c r="X195" s="28">
        <v>295.17599999999999</v>
      </c>
      <c r="AA195" s="29">
        <v>34243</v>
      </c>
      <c r="AB195" s="28">
        <v>0.156</v>
      </c>
    </row>
    <row r="196" spans="1:28" x14ac:dyDescent="0.25">
      <c r="A196" s="29">
        <v>34335</v>
      </c>
      <c r="B196" s="28">
        <v>309.23599999999999</v>
      </c>
      <c r="C196" s="29">
        <v>39083</v>
      </c>
      <c r="D196" s="28">
        <v>-529.49400000000003</v>
      </c>
      <c r="E196" s="29">
        <v>34335</v>
      </c>
      <c r="F196" s="28">
        <v>1392.4</v>
      </c>
      <c r="G196" s="29">
        <v>34335</v>
      </c>
      <c r="H196" s="28">
        <v>7366.3389999999999</v>
      </c>
      <c r="I196" s="29">
        <v>34335</v>
      </c>
      <c r="J196" s="28">
        <v>159.90899999999999</v>
      </c>
      <c r="M196" s="29">
        <v>27273</v>
      </c>
      <c r="N196" s="28">
        <v>19489</v>
      </c>
      <c r="O196" s="29">
        <v>34243</v>
      </c>
      <c r="P196" s="28">
        <v>148717</v>
      </c>
      <c r="S196" s="29">
        <v>38899</v>
      </c>
      <c r="T196" s="28">
        <v>693.63099999999997</v>
      </c>
      <c r="W196" s="29">
        <v>34335</v>
      </c>
      <c r="X196" s="28">
        <v>283.69099999999997</v>
      </c>
      <c r="AA196" s="29">
        <v>34335</v>
      </c>
      <c r="AB196" s="28">
        <v>0.14000000000000001</v>
      </c>
    </row>
    <row r="197" spans="1:28" x14ac:dyDescent="0.25">
      <c r="A197" s="29">
        <v>34425</v>
      </c>
      <c r="B197" s="28">
        <v>316.62400000000002</v>
      </c>
      <c r="C197" s="29">
        <v>39173</v>
      </c>
      <c r="D197" s="28">
        <v>-542.71900000000005</v>
      </c>
      <c r="E197" s="29">
        <v>34425</v>
      </c>
      <c r="F197" s="28">
        <v>1446.04</v>
      </c>
      <c r="G197" s="29">
        <v>34425</v>
      </c>
      <c r="H197" s="28">
        <v>7440.527</v>
      </c>
      <c r="I197" s="29">
        <v>34425</v>
      </c>
      <c r="J197" s="28">
        <v>149.042</v>
      </c>
      <c r="M197" s="29">
        <v>27303</v>
      </c>
      <c r="N197" s="28">
        <v>19536</v>
      </c>
      <c r="O197" s="29">
        <v>34335</v>
      </c>
      <c r="P197" s="28">
        <v>149004</v>
      </c>
      <c r="S197" s="29">
        <v>38991</v>
      </c>
      <c r="T197" s="28">
        <v>693.64300000000003</v>
      </c>
      <c r="W197" s="29">
        <v>34425</v>
      </c>
      <c r="X197" s="28">
        <v>290.29199999999997</v>
      </c>
      <c r="AA197" s="29">
        <v>34425</v>
      </c>
      <c r="AB197" s="28">
        <v>3.5880000000000001</v>
      </c>
    </row>
    <row r="198" spans="1:28" x14ac:dyDescent="0.25">
      <c r="A198" s="29">
        <v>34516</v>
      </c>
      <c r="B198" s="28">
        <v>323.99200000000002</v>
      </c>
      <c r="C198" s="29">
        <v>39264</v>
      </c>
      <c r="D198" s="28">
        <v>-613.16999999999996</v>
      </c>
      <c r="E198" s="29">
        <v>34516</v>
      </c>
      <c r="F198" s="28">
        <v>1432.115</v>
      </c>
      <c r="G198" s="29">
        <v>34516</v>
      </c>
      <c r="H198" s="28">
        <v>7483.9170000000004</v>
      </c>
      <c r="I198" s="29">
        <v>34516</v>
      </c>
      <c r="J198" s="28">
        <v>126.19199999999999</v>
      </c>
      <c r="M198" s="29">
        <v>27334</v>
      </c>
      <c r="N198" s="28">
        <v>19417</v>
      </c>
      <c r="O198" s="29">
        <v>34425</v>
      </c>
      <c r="P198" s="28">
        <v>149888</v>
      </c>
      <c r="S198" s="29">
        <v>39083</v>
      </c>
      <c r="T198" s="28">
        <v>718.61199999999997</v>
      </c>
      <c r="W198" s="29">
        <v>34516</v>
      </c>
      <c r="X198" s="28">
        <v>302.06400000000002</v>
      </c>
      <c r="AA198" s="29">
        <v>34516</v>
      </c>
      <c r="AB198" s="28">
        <v>1.048</v>
      </c>
    </row>
    <row r="199" spans="1:28" x14ac:dyDescent="0.25">
      <c r="A199" s="29">
        <v>34608</v>
      </c>
      <c r="B199" s="28">
        <v>333.50799999999998</v>
      </c>
      <c r="C199" s="29">
        <v>39356</v>
      </c>
      <c r="D199" s="28">
        <v>-678.15599999999995</v>
      </c>
      <c r="E199" s="29">
        <v>34608</v>
      </c>
      <c r="F199" s="28">
        <v>1469.681</v>
      </c>
      <c r="G199" s="29">
        <v>34608</v>
      </c>
      <c r="H199" s="28">
        <v>7591.3069999999998</v>
      </c>
      <c r="I199" s="29">
        <v>34608</v>
      </c>
      <c r="J199" s="28">
        <v>124.68</v>
      </c>
      <c r="M199" s="29">
        <v>27364</v>
      </c>
      <c r="N199" s="28">
        <v>19407</v>
      </c>
      <c r="O199" s="29">
        <v>34516</v>
      </c>
      <c r="P199" s="28">
        <v>150490</v>
      </c>
      <c r="S199" s="29">
        <v>39173</v>
      </c>
      <c r="T199" s="28">
        <v>734.74699999999996</v>
      </c>
      <c r="W199" s="29">
        <v>34608</v>
      </c>
      <c r="X199" s="28">
        <v>300.64400000000001</v>
      </c>
      <c r="AA199" s="29">
        <v>34608</v>
      </c>
      <c r="AB199" s="28">
        <v>0.2</v>
      </c>
    </row>
    <row r="200" spans="1:28" x14ac:dyDescent="0.25">
      <c r="A200" s="29">
        <v>34700</v>
      </c>
      <c r="B200" s="28">
        <v>344.35599999999999</v>
      </c>
      <c r="C200" s="29">
        <v>39448</v>
      </c>
      <c r="D200" s="28">
        <v>-777.11099999999999</v>
      </c>
      <c r="E200" s="29">
        <v>34700</v>
      </c>
      <c r="F200" s="28">
        <v>1515.3330000000001</v>
      </c>
      <c r="G200" s="29">
        <v>34700</v>
      </c>
      <c r="H200" s="28">
        <v>7656.201</v>
      </c>
      <c r="I200" s="29">
        <v>34700</v>
      </c>
      <c r="J200" s="28">
        <v>121.095</v>
      </c>
      <c r="M200" s="29">
        <v>27395</v>
      </c>
      <c r="N200" s="28">
        <v>19384</v>
      </c>
      <c r="O200" s="29">
        <v>34608</v>
      </c>
      <c r="P200" s="28">
        <v>151938</v>
      </c>
      <c r="S200" s="29">
        <v>39264</v>
      </c>
      <c r="T200" s="28">
        <v>732.36599999999999</v>
      </c>
      <c r="W200" s="29">
        <v>34700</v>
      </c>
      <c r="X200" s="28">
        <v>306.96800000000002</v>
      </c>
      <c r="AA200" s="29">
        <v>34700</v>
      </c>
      <c r="AB200" s="28">
        <v>0.20399999999999999</v>
      </c>
    </row>
    <row r="201" spans="1:28" x14ac:dyDescent="0.25">
      <c r="A201" s="29">
        <v>34790</v>
      </c>
      <c r="B201" s="28">
        <v>352.04</v>
      </c>
      <c r="C201" s="29">
        <v>39539</v>
      </c>
      <c r="D201" s="28">
        <v>-1123.4829999999999</v>
      </c>
      <c r="E201" s="29">
        <v>34790</v>
      </c>
      <c r="F201" s="28">
        <v>1495.001</v>
      </c>
      <c r="G201" s="29">
        <v>34790</v>
      </c>
      <c r="H201" s="28">
        <v>7677.91</v>
      </c>
      <c r="I201" s="29">
        <v>34790</v>
      </c>
      <c r="J201" s="28">
        <v>100.91800000000001</v>
      </c>
      <c r="M201" s="29">
        <v>27426</v>
      </c>
      <c r="N201" s="28">
        <v>19384</v>
      </c>
      <c r="O201" s="29">
        <v>34700</v>
      </c>
      <c r="P201" s="28">
        <v>153124</v>
      </c>
      <c r="S201" s="29">
        <v>39356</v>
      </c>
      <c r="T201" s="28">
        <v>748.21299999999997</v>
      </c>
      <c r="W201" s="29">
        <v>34790</v>
      </c>
      <c r="X201" s="28">
        <v>310.39499999999998</v>
      </c>
      <c r="AA201" s="29">
        <v>34790</v>
      </c>
      <c r="AB201" s="28">
        <v>0.20799999999999999</v>
      </c>
    </row>
    <row r="202" spans="1:28" x14ac:dyDescent="0.25">
      <c r="A202" s="29">
        <v>34881</v>
      </c>
      <c r="B202" s="28">
        <v>355.63200000000001</v>
      </c>
      <c r="C202" s="29">
        <v>39630</v>
      </c>
      <c r="D202" s="28">
        <v>-1103.587</v>
      </c>
      <c r="E202" s="29">
        <v>34881</v>
      </c>
      <c r="F202" s="28">
        <v>1510.578</v>
      </c>
      <c r="G202" s="29">
        <v>34881</v>
      </c>
      <c r="H202" s="28">
        <v>7748.26</v>
      </c>
      <c r="I202" s="29">
        <v>34881</v>
      </c>
      <c r="J202" s="28">
        <v>73.569999999999993</v>
      </c>
      <c r="M202" s="29">
        <v>27454</v>
      </c>
      <c r="N202" s="28">
        <v>19389</v>
      </c>
      <c r="O202" s="29">
        <v>34790</v>
      </c>
      <c r="P202" s="28">
        <v>153416</v>
      </c>
      <c r="S202" s="29">
        <v>39448</v>
      </c>
      <c r="T202" s="28">
        <v>762.96299999999997</v>
      </c>
      <c r="W202" s="29">
        <v>34881</v>
      </c>
      <c r="X202" s="28">
        <v>307.11799999999999</v>
      </c>
      <c r="AA202" s="29">
        <v>34881</v>
      </c>
      <c r="AB202" s="28">
        <v>1.972</v>
      </c>
    </row>
    <row r="203" spans="1:28" x14ac:dyDescent="0.25">
      <c r="A203" s="29">
        <v>34973</v>
      </c>
      <c r="B203" s="28">
        <v>357.27600000000001</v>
      </c>
      <c r="C203" s="29">
        <v>39722</v>
      </c>
      <c r="D203" s="28">
        <v>-1403.836</v>
      </c>
      <c r="E203" s="29">
        <v>34973</v>
      </c>
      <c r="F203" s="28">
        <v>1556.354</v>
      </c>
      <c r="G203" s="29">
        <v>34973</v>
      </c>
      <c r="H203" s="28">
        <v>7793.5429999999997</v>
      </c>
      <c r="I203" s="29">
        <v>34973</v>
      </c>
      <c r="J203" s="28">
        <v>76.475999999999999</v>
      </c>
      <c r="M203" s="29">
        <v>27485</v>
      </c>
      <c r="N203" s="28">
        <v>19728</v>
      </c>
      <c r="O203" s="29">
        <v>34881</v>
      </c>
      <c r="P203" s="28">
        <v>153797</v>
      </c>
      <c r="S203" s="29">
        <v>39539</v>
      </c>
      <c r="T203" s="28">
        <v>852.72199999999998</v>
      </c>
      <c r="W203" s="29">
        <v>34973</v>
      </c>
      <c r="X203" s="28">
        <v>306.27</v>
      </c>
      <c r="AA203" s="29">
        <v>34973</v>
      </c>
      <c r="AB203" s="28">
        <v>0.18</v>
      </c>
    </row>
    <row r="204" spans="1:28" x14ac:dyDescent="0.25">
      <c r="A204" s="29">
        <v>35065</v>
      </c>
      <c r="B204" s="28">
        <v>359.12400000000002</v>
      </c>
      <c r="C204" s="29">
        <v>39814</v>
      </c>
      <c r="D204" s="28">
        <v>-1786.3040000000001</v>
      </c>
      <c r="E204" s="29">
        <v>35065</v>
      </c>
      <c r="F204" s="28">
        <v>1569.242</v>
      </c>
      <c r="G204" s="29">
        <v>35065</v>
      </c>
      <c r="H204" s="28">
        <v>7867.34</v>
      </c>
      <c r="I204" s="29">
        <v>35065</v>
      </c>
      <c r="J204" s="28">
        <v>49.113999999999997</v>
      </c>
      <c r="M204" s="29">
        <v>27515</v>
      </c>
      <c r="N204" s="28">
        <v>20847</v>
      </c>
      <c r="O204" s="29">
        <v>34973</v>
      </c>
      <c r="P204" s="28">
        <v>153775</v>
      </c>
      <c r="S204" s="29">
        <v>39630</v>
      </c>
      <c r="T204" s="28">
        <v>803.09400000000005</v>
      </c>
      <c r="W204" s="29">
        <v>35065</v>
      </c>
      <c r="X204" s="28">
        <v>316.81599999999997</v>
      </c>
      <c r="AA204" s="29">
        <v>35065</v>
      </c>
      <c r="AB204" s="28">
        <v>0.20799999999999999</v>
      </c>
    </row>
    <row r="205" spans="1:28" x14ac:dyDescent="0.25">
      <c r="A205" s="29">
        <v>35156</v>
      </c>
      <c r="B205" s="28">
        <v>357.21600000000001</v>
      </c>
      <c r="C205" s="29">
        <v>39904</v>
      </c>
      <c r="D205" s="28">
        <v>-1992.4559999999999</v>
      </c>
      <c r="E205" s="29">
        <v>35156</v>
      </c>
      <c r="F205" s="28">
        <v>1626.8</v>
      </c>
      <c r="G205" s="29">
        <v>35156</v>
      </c>
      <c r="H205" s="28">
        <v>7939.4759999999997</v>
      </c>
      <c r="I205" s="29">
        <v>35156</v>
      </c>
      <c r="J205" s="28">
        <v>66.89</v>
      </c>
      <c r="M205" s="29">
        <v>27546</v>
      </c>
      <c r="N205" s="28">
        <v>20125</v>
      </c>
      <c r="O205" s="29">
        <v>35065</v>
      </c>
      <c r="P205" s="28">
        <v>154018</v>
      </c>
      <c r="S205" s="29">
        <v>39722</v>
      </c>
      <c r="T205" s="28">
        <v>793.02700000000004</v>
      </c>
      <c r="W205" s="29">
        <v>35156</v>
      </c>
      <c r="X205" s="28">
        <v>317.75299999999999</v>
      </c>
      <c r="AA205" s="29">
        <v>35156</v>
      </c>
      <c r="AB205" s="28">
        <v>0.19600000000000001</v>
      </c>
    </row>
    <row r="206" spans="1:28" x14ac:dyDescent="0.25">
      <c r="A206" s="29">
        <v>35247</v>
      </c>
      <c r="B206" s="28">
        <v>361.17200000000003</v>
      </c>
      <c r="C206" s="29">
        <v>39995</v>
      </c>
      <c r="D206" s="28">
        <v>-1947.154</v>
      </c>
      <c r="E206" s="29">
        <v>35247</v>
      </c>
      <c r="F206" s="28">
        <v>1661.845</v>
      </c>
      <c r="G206" s="29">
        <v>35247</v>
      </c>
      <c r="H206" s="28">
        <v>8003.7650000000003</v>
      </c>
      <c r="I206" s="29">
        <v>35247</v>
      </c>
      <c r="J206" s="28">
        <v>65.668999999999997</v>
      </c>
      <c r="M206" s="29">
        <v>27576</v>
      </c>
      <c r="N206" s="28">
        <v>19795</v>
      </c>
      <c r="O206" s="29">
        <v>35156</v>
      </c>
      <c r="P206" s="28">
        <v>153593</v>
      </c>
      <c r="S206" s="29">
        <v>39814</v>
      </c>
      <c r="T206" s="28">
        <v>814.97799999999995</v>
      </c>
      <c r="W206" s="29">
        <v>35247</v>
      </c>
      <c r="X206" s="28">
        <v>321.02</v>
      </c>
      <c r="AA206" s="29">
        <v>35247</v>
      </c>
      <c r="AB206" s="28">
        <v>0.19600000000000001</v>
      </c>
    </row>
    <row r="207" spans="1:28" x14ac:dyDescent="0.25">
      <c r="A207" s="29">
        <v>35339</v>
      </c>
      <c r="B207" s="28">
        <v>362.44</v>
      </c>
      <c r="C207" s="29">
        <v>40087</v>
      </c>
      <c r="D207" s="28">
        <v>-1923.88</v>
      </c>
      <c r="E207" s="29">
        <v>35339</v>
      </c>
      <c r="F207" s="28">
        <v>1690.0809999999999</v>
      </c>
      <c r="G207" s="29">
        <v>35339</v>
      </c>
      <c r="H207" s="28">
        <v>8046.3950000000004</v>
      </c>
      <c r="I207" s="29">
        <v>35339</v>
      </c>
      <c r="J207" s="28">
        <v>50.673000000000002</v>
      </c>
      <c r="M207" s="29">
        <v>27607</v>
      </c>
      <c r="N207" s="28">
        <v>19908</v>
      </c>
      <c r="O207" s="29">
        <v>35247</v>
      </c>
      <c r="P207" s="28">
        <v>153936</v>
      </c>
      <c r="S207" s="29">
        <v>39904</v>
      </c>
      <c r="T207" s="28">
        <v>894.346</v>
      </c>
      <c r="W207" s="29">
        <v>35339</v>
      </c>
      <c r="X207" s="28">
        <v>324.24799999999999</v>
      </c>
      <c r="AA207" s="29">
        <v>35339</v>
      </c>
      <c r="AB207" s="28">
        <v>0.20399999999999999</v>
      </c>
    </row>
    <row r="208" spans="1:28" x14ac:dyDescent="0.25">
      <c r="A208" s="29">
        <v>35431</v>
      </c>
      <c r="B208" s="28">
        <v>362.18400000000003</v>
      </c>
      <c r="C208" s="29">
        <v>40179</v>
      </c>
      <c r="D208" s="28">
        <v>-1967.7239999999999</v>
      </c>
      <c r="E208" s="29">
        <v>35431</v>
      </c>
      <c r="F208" s="28">
        <v>1709.761</v>
      </c>
      <c r="G208" s="29">
        <v>35431</v>
      </c>
      <c r="H208" s="28">
        <v>8123.0320000000002</v>
      </c>
      <c r="I208" s="29">
        <v>35431</v>
      </c>
      <c r="J208" s="28">
        <v>13.396000000000001</v>
      </c>
      <c r="M208" s="29">
        <v>27638</v>
      </c>
      <c r="N208" s="28">
        <v>19938</v>
      </c>
      <c r="O208" s="29">
        <v>35339</v>
      </c>
      <c r="P208" s="28">
        <v>153117</v>
      </c>
      <c r="S208" s="29">
        <v>39995</v>
      </c>
      <c r="T208" s="28">
        <v>884.48199999999997</v>
      </c>
      <c r="W208" s="29">
        <v>35431</v>
      </c>
      <c r="X208" s="28">
        <v>319.315</v>
      </c>
      <c r="AA208" s="29">
        <v>35431</v>
      </c>
      <c r="AB208" s="28">
        <v>0.22</v>
      </c>
    </row>
    <row r="209" spans="1:28" x14ac:dyDescent="0.25">
      <c r="A209" s="29">
        <v>35521</v>
      </c>
      <c r="B209" s="28">
        <v>364.76799999999997</v>
      </c>
      <c r="C209" s="29">
        <v>40269</v>
      </c>
      <c r="D209" s="28">
        <v>-1954.1659999999999</v>
      </c>
      <c r="E209" s="29">
        <v>35521</v>
      </c>
      <c r="F209" s="28">
        <v>1812.3009999999999</v>
      </c>
      <c r="G209" s="29">
        <v>35521</v>
      </c>
      <c r="H209" s="28">
        <v>8195.02</v>
      </c>
      <c r="I209" s="29">
        <v>35521</v>
      </c>
      <c r="J209" s="28">
        <v>44.485999999999997</v>
      </c>
      <c r="M209" s="29">
        <v>27668</v>
      </c>
      <c r="N209" s="28">
        <v>20004</v>
      </c>
      <c r="O209" s="29">
        <v>35431</v>
      </c>
      <c r="P209" s="28">
        <v>153552</v>
      </c>
      <c r="S209" s="29">
        <v>40087</v>
      </c>
      <c r="T209" s="28">
        <v>894.57600000000002</v>
      </c>
      <c r="W209" s="29">
        <v>35521</v>
      </c>
      <c r="X209" s="28">
        <v>323.97300000000001</v>
      </c>
      <c r="AA209" s="29">
        <v>35521</v>
      </c>
      <c r="AB209" s="28">
        <v>0.5</v>
      </c>
    </row>
    <row r="210" spans="1:28" x14ac:dyDescent="0.25">
      <c r="A210" s="29">
        <v>35612</v>
      </c>
      <c r="B210" s="28">
        <v>367.07600000000002</v>
      </c>
      <c r="C210" s="29">
        <v>40360</v>
      </c>
      <c r="D210" s="28">
        <v>-1814.752</v>
      </c>
      <c r="E210" s="29">
        <v>35612</v>
      </c>
      <c r="F210" s="28">
        <v>1833.9390000000001</v>
      </c>
      <c r="G210" s="29">
        <v>35612</v>
      </c>
      <c r="H210" s="28">
        <v>8291.4519999999993</v>
      </c>
      <c r="I210" s="29">
        <v>35612</v>
      </c>
      <c r="J210" s="28">
        <v>15.644</v>
      </c>
      <c r="M210" s="29">
        <v>27699</v>
      </c>
      <c r="N210" s="28">
        <v>19973</v>
      </c>
      <c r="O210" s="29">
        <v>35521</v>
      </c>
      <c r="P210" s="28">
        <v>154572</v>
      </c>
      <c r="S210" s="29">
        <v>40179</v>
      </c>
      <c r="T210" s="28">
        <v>927.94100000000003</v>
      </c>
      <c r="W210" s="29">
        <v>35612</v>
      </c>
      <c r="X210" s="28">
        <v>331.464</v>
      </c>
      <c r="AA210" s="29">
        <v>35612</v>
      </c>
      <c r="AB210" s="28">
        <v>0.6</v>
      </c>
    </row>
    <row r="211" spans="1:28" x14ac:dyDescent="0.25">
      <c r="A211" s="29">
        <v>35704</v>
      </c>
      <c r="B211" s="28">
        <v>368.37200000000001</v>
      </c>
      <c r="C211" s="29">
        <v>40452</v>
      </c>
      <c r="D211" s="28">
        <v>-1784.9280000000001</v>
      </c>
      <c r="E211" s="29">
        <v>35704</v>
      </c>
      <c r="F211" s="28">
        <v>1812.4380000000001</v>
      </c>
      <c r="G211" s="29">
        <v>35704</v>
      </c>
      <c r="H211" s="28">
        <v>8413.5669999999991</v>
      </c>
      <c r="I211" s="29">
        <v>35704</v>
      </c>
      <c r="J211" s="28">
        <v>-27.177</v>
      </c>
      <c r="M211" s="29">
        <v>27729</v>
      </c>
      <c r="N211" s="28">
        <v>19978</v>
      </c>
      <c r="O211" s="29">
        <v>35612</v>
      </c>
      <c r="P211" s="28">
        <v>154530</v>
      </c>
      <c r="S211" s="29">
        <v>40269</v>
      </c>
      <c r="T211" s="28">
        <v>941.62900000000002</v>
      </c>
      <c r="W211" s="29">
        <v>35704</v>
      </c>
      <c r="X211" s="28">
        <v>331.66899999999998</v>
      </c>
      <c r="AA211" s="29">
        <v>35704</v>
      </c>
      <c r="AB211" s="28">
        <v>0.29199999999999998</v>
      </c>
    </row>
    <row r="212" spans="1:28" x14ac:dyDescent="0.25">
      <c r="A212" s="29">
        <v>35796</v>
      </c>
      <c r="B212" s="28">
        <v>368.33600000000001</v>
      </c>
      <c r="C212" s="29">
        <v>40544</v>
      </c>
      <c r="D212" s="28">
        <v>-1740.8109999999999</v>
      </c>
      <c r="E212" s="29">
        <v>35796</v>
      </c>
      <c r="F212" s="28">
        <v>1878.702</v>
      </c>
      <c r="G212" s="29">
        <v>35796</v>
      </c>
      <c r="H212" s="28">
        <v>8590.6919999999991</v>
      </c>
      <c r="I212" s="29">
        <v>35796</v>
      </c>
      <c r="J212" s="28">
        <v>-31.393000000000001</v>
      </c>
      <c r="M212" s="29">
        <v>27760</v>
      </c>
      <c r="N212" s="28">
        <v>20092</v>
      </c>
      <c r="O212" s="29">
        <v>35704</v>
      </c>
      <c r="P212" s="28">
        <v>154565</v>
      </c>
      <c r="S212" s="29">
        <v>40360</v>
      </c>
      <c r="T212" s="28">
        <v>943.15200000000004</v>
      </c>
      <c r="W212" s="29">
        <v>35796</v>
      </c>
      <c r="X212" s="28">
        <v>331.238</v>
      </c>
      <c r="AA212" s="29">
        <v>35796</v>
      </c>
      <c r="AB212" s="28">
        <v>0.22800000000000001</v>
      </c>
    </row>
    <row r="213" spans="1:28" x14ac:dyDescent="0.25">
      <c r="A213" s="29">
        <v>35886</v>
      </c>
      <c r="B213" s="28">
        <v>367.64800000000002</v>
      </c>
      <c r="C213" s="29">
        <v>40634</v>
      </c>
      <c r="D213" s="28">
        <v>-1772.558</v>
      </c>
      <c r="E213" s="29">
        <v>35886</v>
      </c>
      <c r="F213" s="28">
        <v>1840.7629999999999</v>
      </c>
      <c r="G213" s="29">
        <v>35886</v>
      </c>
      <c r="H213" s="28">
        <v>8708.8150000000005</v>
      </c>
      <c r="I213" s="29">
        <v>35886</v>
      </c>
      <c r="J213" s="28">
        <v>-74.909000000000006</v>
      </c>
      <c r="M213" s="29">
        <v>27791</v>
      </c>
      <c r="N213" s="28">
        <v>20203</v>
      </c>
      <c r="O213" s="29">
        <v>35796</v>
      </c>
      <c r="P213" s="28">
        <v>154217</v>
      </c>
      <c r="S213" s="29">
        <v>40452</v>
      </c>
      <c r="T213" s="28">
        <v>956.39200000000005</v>
      </c>
      <c r="W213" s="29">
        <v>35886</v>
      </c>
      <c r="X213" s="28">
        <v>341.06700000000001</v>
      </c>
      <c r="AA213" s="29">
        <v>35886</v>
      </c>
      <c r="AB213" s="28">
        <v>0.21199999999999999</v>
      </c>
    </row>
    <row r="214" spans="1:28" x14ac:dyDescent="0.25">
      <c r="A214" s="29">
        <v>35977</v>
      </c>
      <c r="B214" s="28">
        <v>366.20400000000001</v>
      </c>
      <c r="C214" s="29">
        <v>40725</v>
      </c>
      <c r="D214" s="28">
        <v>-1697.8209999999999</v>
      </c>
      <c r="E214" s="29">
        <v>35977</v>
      </c>
      <c r="F214" s="28">
        <v>1871.1790000000001</v>
      </c>
      <c r="G214" s="29">
        <v>35977</v>
      </c>
      <c r="H214" s="28">
        <v>8796.5470000000005</v>
      </c>
      <c r="I214" s="29">
        <v>35977</v>
      </c>
      <c r="J214" s="28">
        <v>-86.790999999999997</v>
      </c>
      <c r="M214" s="29">
        <v>27820</v>
      </c>
      <c r="N214" s="28">
        <v>20251</v>
      </c>
      <c r="O214" s="29">
        <v>35886</v>
      </c>
      <c r="P214" s="28">
        <v>155463</v>
      </c>
      <c r="S214" s="29">
        <v>40544</v>
      </c>
      <c r="T214" s="28">
        <v>946.85799999999995</v>
      </c>
      <c r="W214" s="29">
        <v>35977</v>
      </c>
      <c r="X214" s="28">
        <v>354.18</v>
      </c>
      <c r="AA214" s="29">
        <v>35977</v>
      </c>
      <c r="AB214" s="28">
        <v>0.28799999999999998</v>
      </c>
    </row>
    <row r="215" spans="1:28" x14ac:dyDescent="0.25">
      <c r="A215" s="29">
        <v>36069</v>
      </c>
      <c r="B215" s="28">
        <v>360.08800000000002</v>
      </c>
      <c r="C215" s="29">
        <v>40817</v>
      </c>
      <c r="D215" s="28">
        <v>-1695.8430000000001</v>
      </c>
      <c r="E215" s="29">
        <v>36069</v>
      </c>
      <c r="F215" s="28">
        <v>1910.7059999999999</v>
      </c>
      <c r="G215" s="29">
        <v>36069</v>
      </c>
      <c r="H215" s="28">
        <v>8866.1830000000009</v>
      </c>
      <c r="I215" s="29">
        <v>36069</v>
      </c>
      <c r="J215" s="28">
        <v>-27.832000000000001</v>
      </c>
      <c r="M215" s="29">
        <v>27851</v>
      </c>
      <c r="N215" s="28">
        <v>20263</v>
      </c>
      <c r="O215" s="29">
        <v>35977</v>
      </c>
      <c r="P215" s="28">
        <v>155570</v>
      </c>
      <c r="S215" s="29">
        <v>40634</v>
      </c>
      <c r="T215" s="28">
        <v>977.28499999999997</v>
      </c>
      <c r="W215" s="29">
        <v>36069</v>
      </c>
      <c r="X215" s="28">
        <v>349.52</v>
      </c>
      <c r="AA215" s="29">
        <v>36069</v>
      </c>
      <c r="AB215" s="28">
        <v>0.252</v>
      </c>
    </row>
    <row r="216" spans="1:28" x14ac:dyDescent="0.25">
      <c r="A216" s="29">
        <v>36161</v>
      </c>
      <c r="B216" s="28">
        <v>353.18799999999999</v>
      </c>
      <c r="C216" s="29">
        <v>40909</v>
      </c>
      <c r="D216" s="28">
        <v>-1563.596</v>
      </c>
      <c r="E216" s="29">
        <v>36161</v>
      </c>
      <c r="F216" s="28">
        <v>1976.421</v>
      </c>
      <c r="G216" s="29">
        <v>36161</v>
      </c>
      <c r="H216" s="28">
        <v>8946.3289999999997</v>
      </c>
      <c r="I216" s="29">
        <v>36161</v>
      </c>
      <c r="J216" s="28">
        <v>-63.305</v>
      </c>
      <c r="M216" s="29">
        <v>27881</v>
      </c>
      <c r="N216" s="28">
        <v>20248</v>
      </c>
      <c r="O216" s="29">
        <v>36069</v>
      </c>
      <c r="P216" s="28">
        <v>156388</v>
      </c>
      <c r="S216" s="29">
        <v>40725</v>
      </c>
      <c r="T216" s="28">
        <v>944.83500000000004</v>
      </c>
      <c r="W216" s="29">
        <v>36161</v>
      </c>
      <c r="X216" s="28">
        <v>357.06900000000002</v>
      </c>
      <c r="AA216" s="29">
        <v>36161</v>
      </c>
      <c r="AB216" s="28">
        <v>0.28799999999999998</v>
      </c>
    </row>
    <row r="217" spans="1:28" x14ac:dyDescent="0.25">
      <c r="A217" s="29">
        <v>36251</v>
      </c>
      <c r="B217" s="28">
        <v>352.73599999999999</v>
      </c>
      <c r="C217" s="29">
        <v>41000</v>
      </c>
      <c r="D217" s="28">
        <v>-1531.4680000000001</v>
      </c>
      <c r="E217" s="29">
        <v>36251</v>
      </c>
      <c r="F217" s="28">
        <v>1947.546</v>
      </c>
      <c r="G217" s="29">
        <v>36251</v>
      </c>
      <c r="H217" s="28">
        <v>8966.482</v>
      </c>
      <c r="I217" s="29">
        <v>36251</v>
      </c>
      <c r="J217" s="28">
        <v>-48.180999999999997</v>
      </c>
      <c r="M217" s="29">
        <v>27912</v>
      </c>
      <c r="N217" s="28">
        <v>20251</v>
      </c>
      <c r="O217" s="29">
        <v>36161</v>
      </c>
      <c r="P217" s="28">
        <v>156568</v>
      </c>
      <c r="S217" s="29">
        <v>40817</v>
      </c>
      <c r="T217" s="28">
        <v>945.77099999999996</v>
      </c>
      <c r="W217" s="29">
        <v>36251</v>
      </c>
      <c r="X217" s="28">
        <v>362.512</v>
      </c>
      <c r="AA217" s="29">
        <v>36251</v>
      </c>
      <c r="AB217" s="28">
        <v>0.28000000000000003</v>
      </c>
    </row>
    <row r="218" spans="1:28" x14ac:dyDescent="0.25">
      <c r="A218" s="29">
        <v>36342</v>
      </c>
      <c r="B218" s="28">
        <v>349.94799999999998</v>
      </c>
      <c r="C218" s="29">
        <v>41091</v>
      </c>
      <c r="D218" s="28">
        <v>-1478.8389999999999</v>
      </c>
      <c r="E218" s="29">
        <v>36342</v>
      </c>
      <c r="F218" s="28">
        <v>1965.4839999999999</v>
      </c>
      <c r="G218" s="29">
        <v>36342</v>
      </c>
      <c r="H218" s="28">
        <v>9027.6560000000009</v>
      </c>
      <c r="I218" s="29">
        <v>36342</v>
      </c>
      <c r="J218" s="28">
        <v>-15.728</v>
      </c>
      <c r="M218" s="29">
        <v>27942</v>
      </c>
      <c r="N218" s="28">
        <v>20349</v>
      </c>
      <c r="O218" s="29">
        <v>36251</v>
      </c>
      <c r="P218" s="28">
        <v>157534</v>
      </c>
      <c r="S218" s="29">
        <v>40909</v>
      </c>
      <c r="T218" s="28">
        <v>937.57399999999996</v>
      </c>
      <c r="W218" s="29">
        <v>36342</v>
      </c>
      <c r="X218" s="28">
        <v>370.04199999999997</v>
      </c>
      <c r="AA218" s="29">
        <v>36342</v>
      </c>
      <c r="AB218" s="28">
        <v>0.316</v>
      </c>
    </row>
    <row r="219" spans="1:28" x14ac:dyDescent="0.25">
      <c r="A219" s="29">
        <v>36434</v>
      </c>
      <c r="B219" s="28">
        <v>352.86399999999998</v>
      </c>
      <c r="C219" s="29">
        <v>41183</v>
      </c>
      <c r="D219" s="28">
        <v>-1459.6769999999999</v>
      </c>
      <c r="E219" s="29">
        <v>36434</v>
      </c>
      <c r="F219" s="28">
        <v>2019.172</v>
      </c>
      <c r="G219" s="29">
        <v>36434</v>
      </c>
      <c r="H219" s="28">
        <v>9163.2450000000008</v>
      </c>
      <c r="I219" s="29">
        <v>36434</v>
      </c>
      <c r="J219" s="28">
        <v>-5.391</v>
      </c>
      <c r="M219" s="29">
        <v>27973</v>
      </c>
      <c r="N219" s="28">
        <v>20372</v>
      </c>
      <c r="O219" s="29">
        <v>36342</v>
      </c>
      <c r="P219" s="28">
        <v>158290</v>
      </c>
      <c r="S219" s="29">
        <v>41000</v>
      </c>
      <c r="T219" s="28">
        <v>953.31799999999998</v>
      </c>
      <c r="W219" s="29">
        <v>36434</v>
      </c>
      <c r="X219" s="28">
        <v>384.29</v>
      </c>
      <c r="AA219" s="29">
        <v>36434</v>
      </c>
      <c r="AB219" s="28">
        <v>17.032</v>
      </c>
    </row>
    <row r="220" spans="1:28" x14ac:dyDescent="0.25">
      <c r="A220" s="29">
        <v>36526</v>
      </c>
      <c r="B220" s="28">
        <v>355.02800000000002</v>
      </c>
      <c r="C220" s="29">
        <v>41275</v>
      </c>
      <c r="D220" s="28">
        <v>-1138.2550000000001</v>
      </c>
      <c r="E220" s="29">
        <v>36526</v>
      </c>
      <c r="F220" s="28">
        <v>1968.884</v>
      </c>
      <c r="G220" s="29">
        <v>36526</v>
      </c>
      <c r="H220" s="28">
        <v>9338.6779999999999</v>
      </c>
      <c r="I220" s="29">
        <v>36526</v>
      </c>
      <c r="J220" s="28">
        <v>-177.244</v>
      </c>
      <c r="M220" s="29">
        <v>28004</v>
      </c>
      <c r="N220" s="28">
        <v>20357</v>
      </c>
      <c r="O220" s="29">
        <v>36434</v>
      </c>
      <c r="P220" s="28">
        <v>160218</v>
      </c>
      <c r="S220" s="29">
        <v>41091</v>
      </c>
      <c r="T220" s="28">
        <v>940.27300000000002</v>
      </c>
      <c r="W220" s="29">
        <v>36526</v>
      </c>
      <c r="X220" s="28">
        <v>389.15499999999997</v>
      </c>
      <c r="AA220" s="29">
        <v>36526</v>
      </c>
      <c r="AB220" s="28">
        <v>0.40400000000000003</v>
      </c>
    </row>
    <row r="221" spans="1:28" x14ac:dyDescent="0.25">
      <c r="A221" s="29">
        <v>36617</v>
      </c>
      <c r="B221" s="28">
        <v>355.9</v>
      </c>
      <c r="C221" s="29">
        <v>41365</v>
      </c>
      <c r="D221" s="28">
        <v>-875.20500000000004</v>
      </c>
      <c r="E221" s="29">
        <v>36617</v>
      </c>
      <c r="F221" s="28">
        <v>2082.5</v>
      </c>
      <c r="G221" s="29">
        <v>36617</v>
      </c>
      <c r="H221" s="28">
        <v>9441.9519999999993</v>
      </c>
      <c r="I221" s="29">
        <v>36617</v>
      </c>
      <c r="J221" s="28">
        <v>-50.548000000000002</v>
      </c>
      <c r="M221" s="29">
        <v>28034</v>
      </c>
      <c r="N221" s="28">
        <v>20303</v>
      </c>
      <c r="O221" s="29">
        <v>36526</v>
      </c>
      <c r="P221" s="28">
        <v>162048</v>
      </c>
      <c r="S221" s="29">
        <v>41183</v>
      </c>
      <c r="T221" s="28">
        <v>947.80799999999999</v>
      </c>
      <c r="W221" s="29">
        <v>36617</v>
      </c>
      <c r="X221" s="28">
        <v>385.81700000000001</v>
      </c>
      <c r="AA221" s="29">
        <v>36617</v>
      </c>
      <c r="AB221" s="28">
        <v>0.4</v>
      </c>
    </row>
    <row r="222" spans="1:28" x14ac:dyDescent="0.25">
      <c r="A222" s="29">
        <v>36708</v>
      </c>
      <c r="B222" s="28">
        <v>353.09199999999998</v>
      </c>
      <c r="C222" s="29">
        <v>41456</v>
      </c>
      <c r="D222" s="28">
        <v>-1072.4349999999999</v>
      </c>
      <c r="E222" s="29">
        <v>36708</v>
      </c>
      <c r="F222" s="28">
        <v>2030.528</v>
      </c>
      <c r="G222" s="29">
        <v>36708</v>
      </c>
      <c r="H222" s="28">
        <v>9551.5949999999993</v>
      </c>
      <c r="I222" s="29">
        <v>36708</v>
      </c>
      <c r="J222" s="28">
        <v>-120.02</v>
      </c>
      <c r="M222" s="29">
        <v>28065</v>
      </c>
      <c r="N222" s="28">
        <v>20469</v>
      </c>
      <c r="O222" s="29">
        <v>36617</v>
      </c>
      <c r="P222" s="28">
        <v>162838</v>
      </c>
      <c r="S222" s="29">
        <v>41275</v>
      </c>
      <c r="T222" s="28">
        <v>933.66099999999994</v>
      </c>
      <c r="W222" s="29">
        <v>36708</v>
      </c>
      <c r="X222" s="28">
        <v>386.20499999999998</v>
      </c>
      <c r="AA222" s="29">
        <v>36708</v>
      </c>
      <c r="AB222" s="28">
        <v>0.46800000000000003</v>
      </c>
    </row>
    <row r="223" spans="1:28" x14ac:dyDescent="0.25">
      <c r="A223" s="29">
        <v>36800</v>
      </c>
      <c r="B223" s="28">
        <v>350.892</v>
      </c>
      <c r="C223" s="29">
        <v>41548</v>
      </c>
      <c r="D223" s="28">
        <v>-888.01499999999999</v>
      </c>
      <c r="E223" s="29">
        <v>36800</v>
      </c>
      <c r="F223" s="28">
        <v>2041.3520000000001</v>
      </c>
      <c r="G223" s="29">
        <v>36800</v>
      </c>
      <c r="H223" s="28">
        <v>9585.7360000000008</v>
      </c>
      <c r="I223" s="29">
        <v>36800</v>
      </c>
      <c r="J223" s="28">
        <v>-38.115000000000002</v>
      </c>
      <c r="M223" s="29">
        <v>28095</v>
      </c>
      <c r="N223" s="28">
        <v>20531</v>
      </c>
      <c r="O223" s="29">
        <v>36708</v>
      </c>
      <c r="P223" s="28">
        <v>163736</v>
      </c>
      <c r="S223" s="29">
        <v>41365</v>
      </c>
      <c r="T223" s="28">
        <v>954.58199999999999</v>
      </c>
      <c r="W223" s="29">
        <v>36800</v>
      </c>
      <c r="X223" s="28">
        <v>394.22199999999998</v>
      </c>
      <c r="AA223" s="29">
        <v>36800</v>
      </c>
      <c r="AB223" s="28">
        <v>0.20799999999999999</v>
      </c>
    </row>
    <row r="224" spans="1:28" x14ac:dyDescent="0.25">
      <c r="A224" s="29">
        <v>36892</v>
      </c>
      <c r="B224" s="28">
        <v>346.56400000000002</v>
      </c>
      <c r="C224" s="29">
        <v>41640</v>
      </c>
      <c r="D224" s="28">
        <v>-897.31100000000004</v>
      </c>
      <c r="E224" s="29">
        <v>36892</v>
      </c>
      <c r="F224" s="28">
        <v>1960.027</v>
      </c>
      <c r="G224" s="29">
        <v>36892</v>
      </c>
      <c r="H224" s="28">
        <v>9672.598</v>
      </c>
      <c r="I224" s="29">
        <v>36892</v>
      </c>
      <c r="J224" s="28">
        <v>-193.322</v>
      </c>
      <c r="M224" s="29">
        <v>28126</v>
      </c>
      <c r="N224" s="28">
        <v>20474</v>
      </c>
      <c r="O224" s="29">
        <v>36800</v>
      </c>
      <c r="P224" s="28">
        <v>163858</v>
      </c>
      <c r="S224" s="29">
        <v>41456</v>
      </c>
      <c r="T224" s="28">
        <v>951.18399999999997</v>
      </c>
      <c r="W224" s="29">
        <v>36892</v>
      </c>
      <c r="X224" s="28">
        <v>400.87700000000001</v>
      </c>
      <c r="AA224" s="29">
        <v>36892</v>
      </c>
      <c r="AB224" s="28">
        <v>0.26</v>
      </c>
    </row>
    <row r="225" spans="1:28" x14ac:dyDescent="0.25">
      <c r="A225" s="29">
        <v>36982</v>
      </c>
      <c r="B225" s="28">
        <v>336.36</v>
      </c>
      <c r="C225" s="29">
        <v>41730</v>
      </c>
      <c r="D225" s="28">
        <v>-894.51599999999996</v>
      </c>
      <c r="E225" s="29">
        <v>36982</v>
      </c>
      <c r="F225" s="28">
        <v>2018.76</v>
      </c>
      <c r="G225" s="29">
        <v>36982</v>
      </c>
      <c r="H225" s="28">
        <v>9655.7060000000001</v>
      </c>
      <c r="I225" s="29">
        <v>36982</v>
      </c>
      <c r="J225" s="28">
        <v>-118.246</v>
      </c>
      <c r="M225" s="29">
        <v>28157</v>
      </c>
      <c r="N225" s="28">
        <v>20278</v>
      </c>
      <c r="O225" s="29">
        <v>36892</v>
      </c>
      <c r="P225" s="28">
        <v>163975</v>
      </c>
      <c r="S225" s="29">
        <v>41548</v>
      </c>
      <c r="T225" s="28">
        <v>937.46299999999997</v>
      </c>
      <c r="W225" s="29">
        <v>36982</v>
      </c>
      <c r="X225" s="28">
        <v>418.91800000000001</v>
      </c>
      <c r="AA225" s="29">
        <v>36982</v>
      </c>
      <c r="AB225" s="28">
        <v>0.24</v>
      </c>
    </row>
    <row r="226" spans="1:28" x14ac:dyDescent="0.25">
      <c r="A226" s="29">
        <v>37073</v>
      </c>
      <c r="B226" s="28">
        <v>326.27600000000001</v>
      </c>
      <c r="C226" s="29">
        <v>41821</v>
      </c>
      <c r="D226" s="28">
        <v>-944.41899999999998</v>
      </c>
      <c r="E226" s="29">
        <v>37073</v>
      </c>
      <c r="F226" s="28">
        <v>1940.675</v>
      </c>
      <c r="G226" s="29">
        <v>37073</v>
      </c>
      <c r="H226" s="28">
        <v>9878.5020000000004</v>
      </c>
      <c r="I226" s="29">
        <v>37073</v>
      </c>
      <c r="J226" s="28">
        <v>-112.941</v>
      </c>
      <c r="M226" s="29">
        <v>28185</v>
      </c>
      <c r="N226" s="28">
        <v>20546</v>
      </c>
      <c r="O226" s="29">
        <v>36982</v>
      </c>
      <c r="P226" s="28">
        <v>164276</v>
      </c>
      <c r="S226" s="29">
        <v>41640</v>
      </c>
      <c r="T226" s="28">
        <v>953.93799999999999</v>
      </c>
      <c r="W226" s="29">
        <v>37073</v>
      </c>
      <c r="X226" s="28">
        <v>403.48099999999999</v>
      </c>
      <c r="AA226" s="29">
        <v>37073</v>
      </c>
      <c r="AB226" s="28">
        <v>0.27600000000000002</v>
      </c>
    </row>
    <row r="227" spans="1:28" x14ac:dyDescent="0.25">
      <c r="A227" s="29">
        <v>37165</v>
      </c>
      <c r="B227" s="28">
        <v>315.7</v>
      </c>
      <c r="C227" s="29">
        <v>41913</v>
      </c>
      <c r="D227" s="28">
        <v>-943.01499999999999</v>
      </c>
      <c r="E227" s="29">
        <v>37165</v>
      </c>
      <c r="F227" s="28">
        <v>1935.575</v>
      </c>
      <c r="G227" s="29">
        <v>37165</v>
      </c>
      <c r="H227" s="28">
        <v>9753.6630000000005</v>
      </c>
      <c r="I227" s="29">
        <v>37165</v>
      </c>
      <c r="J227" s="28">
        <v>-28.007999999999999</v>
      </c>
      <c r="M227" s="29">
        <v>28216</v>
      </c>
      <c r="N227" s="28">
        <v>20561</v>
      </c>
      <c r="O227" s="29">
        <v>37073</v>
      </c>
      <c r="P227" s="28">
        <v>164750</v>
      </c>
      <c r="S227" s="29">
        <v>41730</v>
      </c>
      <c r="T227" s="28">
        <v>979.77700000000004</v>
      </c>
      <c r="W227" s="29">
        <v>37165</v>
      </c>
      <c r="X227" s="28">
        <v>424.25599999999997</v>
      </c>
      <c r="AA227" s="29">
        <v>37165</v>
      </c>
      <c r="AB227" s="28">
        <v>0.35599999999999998</v>
      </c>
    </row>
    <row r="228" spans="1:28" x14ac:dyDescent="0.25">
      <c r="A228" s="29">
        <v>37257</v>
      </c>
      <c r="B228" s="28">
        <v>304.14800000000002</v>
      </c>
      <c r="C228" s="29">
        <v>42005</v>
      </c>
      <c r="D228" s="28">
        <v>-860.83100000000002</v>
      </c>
      <c r="E228" s="29">
        <v>37257</v>
      </c>
      <c r="F228" s="28">
        <v>1950.1369999999999</v>
      </c>
      <c r="G228" s="29">
        <v>37257</v>
      </c>
      <c r="H228" s="28">
        <v>9973.5319999999992</v>
      </c>
      <c r="I228" s="29">
        <v>37257</v>
      </c>
      <c r="J228" s="28">
        <v>-55.63</v>
      </c>
      <c r="M228" s="29">
        <v>28246</v>
      </c>
      <c r="N228" s="28">
        <v>20548</v>
      </c>
      <c r="O228" s="29">
        <v>37165</v>
      </c>
      <c r="P228" s="28">
        <v>164790</v>
      </c>
      <c r="S228" s="29">
        <v>41821</v>
      </c>
      <c r="T228" s="28">
        <v>988.78099999999995</v>
      </c>
      <c r="W228" s="29">
        <v>37257</v>
      </c>
      <c r="X228" s="28">
        <v>434.71800000000002</v>
      </c>
      <c r="AA228" s="29">
        <v>37257</v>
      </c>
      <c r="AB228" s="28">
        <v>0.40200000000000002</v>
      </c>
    </row>
    <row r="229" spans="1:28" x14ac:dyDescent="0.25">
      <c r="A229" s="29">
        <v>37347</v>
      </c>
      <c r="B229" s="28">
        <v>302.46899999999999</v>
      </c>
      <c r="C229" s="29">
        <v>42095</v>
      </c>
      <c r="D229" s="28">
        <v>-788.26099999999997</v>
      </c>
      <c r="E229" s="29">
        <v>37347</v>
      </c>
      <c r="F229" s="28">
        <v>1927.7090000000001</v>
      </c>
      <c r="G229" s="29">
        <v>37347</v>
      </c>
      <c r="H229" s="28">
        <v>10041.054</v>
      </c>
      <c r="I229" s="29">
        <v>37347</v>
      </c>
      <c r="J229" s="28">
        <v>-82.146000000000001</v>
      </c>
      <c r="M229" s="29">
        <v>28277</v>
      </c>
      <c r="N229" s="28">
        <v>20616</v>
      </c>
      <c r="O229" s="29">
        <v>37257</v>
      </c>
      <c r="P229" s="28">
        <v>165476</v>
      </c>
      <c r="S229" s="29">
        <v>41913</v>
      </c>
      <c r="T229" s="28">
        <v>971.50599999999997</v>
      </c>
      <c r="W229" s="29">
        <v>37347</v>
      </c>
      <c r="X229" s="28">
        <v>438.44900000000001</v>
      </c>
      <c r="AA229" s="29">
        <v>37347</v>
      </c>
      <c r="AB229" s="28">
        <v>0.41299999999999998</v>
      </c>
    </row>
    <row r="230" spans="1:28" x14ac:dyDescent="0.25">
      <c r="A230" s="29">
        <v>37438</v>
      </c>
      <c r="B230" s="28">
        <v>298.69400000000002</v>
      </c>
      <c r="C230" s="29">
        <v>42186</v>
      </c>
      <c r="D230" s="28">
        <v>-969.07600000000002</v>
      </c>
      <c r="E230" s="29">
        <v>37438</v>
      </c>
      <c r="F230" s="28">
        <v>1933.7760000000001</v>
      </c>
      <c r="G230" s="29">
        <v>37438</v>
      </c>
      <c r="H230" s="28">
        <v>10032.299999999999</v>
      </c>
      <c r="I230" s="29">
        <v>37438</v>
      </c>
      <c r="J230" s="28">
        <v>-46.741999999999997</v>
      </c>
      <c r="M230" s="29">
        <v>28307</v>
      </c>
      <c r="N230" s="28">
        <v>20729</v>
      </c>
      <c r="O230" s="29">
        <v>37347</v>
      </c>
      <c r="P230" s="28">
        <v>166171</v>
      </c>
      <c r="S230" s="29">
        <v>42005</v>
      </c>
      <c r="T230" s="28">
        <v>979.73800000000006</v>
      </c>
      <c r="W230" s="29">
        <v>37438</v>
      </c>
      <c r="X230" s="28">
        <v>447.06700000000001</v>
      </c>
      <c r="AA230" s="29">
        <v>37438</v>
      </c>
      <c r="AB230" s="28">
        <v>0.67</v>
      </c>
    </row>
    <row r="231" spans="1:28" x14ac:dyDescent="0.25">
      <c r="A231" s="29">
        <v>37530</v>
      </c>
      <c r="B231" s="28">
        <v>299.774</v>
      </c>
      <c r="C231" s="29">
        <v>42278</v>
      </c>
      <c r="D231" s="28">
        <v>-803.154</v>
      </c>
      <c r="E231" s="29">
        <v>37530</v>
      </c>
      <c r="F231" s="28">
        <v>1911.934</v>
      </c>
      <c r="G231" s="29">
        <v>37530</v>
      </c>
      <c r="H231" s="28">
        <v>10091.868</v>
      </c>
      <c r="I231" s="29">
        <v>37530</v>
      </c>
      <c r="J231" s="28">
        <v>-106.125</v>
      </c>
      <c r="M231" s="29">
        <v>28338</v>
      </c>
      <c r="N231" s="28">
        <v>20792</v>
      </c>
      <c r="O231" s="29">
        <v>37438</v>
      </c>
      <c r="P231" s="28">
        <v>167225</v>
      </c>
      <c r="S231" s="29">
        <v>42095</v>
      </c>
      <c r="T231" s="28">
        <v>1008.98</v>
      </c>
      <c r="W231" s="29">
        <v>37530</v>
      </c>
      <c r="X231" s="28">
        <v>454.471</v>
      </c>
      <c r="AA231" s="29">
        <v>37530</v>
      </c>
      <c r="AB231" s="28">
        <v>15.09</v>
      </c>
    </row>
    <row r="232" spans="1:28" x14ac:dyDescent="0.25">
      <c r="A232" s="29">
        <v>37622</v>
      </c>
      <c r="B232" s="28">
        <v>293.90899999999999</v>
      </c>
      <c r="C232" s="29">
        <v>42370</v>
      </c>
      <c r="D232" s="28">
        <v>-995.83399999999995</v>
      </c>
      <c r="E232" s="29">
        <v>37622</v>
      </c>
      <c r="F232" s="28">
        <v>1884.943</v>
      </c>
      <c r="G232" s="29">
        <v>37622</v>
      </c>
      <c r="H232" s="28">
        <v>10115.601000000001</v>
      </c>
      <c r="I232" s="29">
        <v>37622</v>
      </c>
      <c r="J232" s="28">
        <v>-62.261000000000003</v>
      </c>
      <c r="M232" s="29">
        <v>28369</v>
      </c>
      <c r="N232" s="28">
        <v>20885</v>
      </c>
      <c r="O232" s="29">
        <v>37530</v>
      </c>
      <c r="P232" s="28">
        <v>168393</v>
      </c>
      <c r="S232" s="29">
        <v>42186</v>
      </c>
      <c r="T232" s="28">
        <v>1022.502</v>
      </c>
      <c r="W232" s="29">
        <v>37622</v>
      </c>
      <c r="X232" s="28">
        <v>457.11099999999999</v>
      </c>
      <c r="AA232" s="29">
        <v>37622</v>
      </c>
      <c r="AB232" s="28">
        <v>15.21</v>
      </c>
    </row>
    <row r="233" spans="1:28" x14ac:dyDescent="0.25">
      <c r="A233" s="29">
        <v>37712</v>
      </c>
      <c r="B233" s="28">
        <v>287.63600000000002</v>
      </c>
      <c r="C233" s="29">
        <v>42461</v>
      </c>
      <c r="D233" s="28">
        <v>-978.93399999999997</v>
      </c>
      <c r="E233" s="29">
        <v>37712</v>
      </c>
      <c r="F233" s="28">
        <v>1918.4169999999999</v>
      </c>
      <c r="G233" s="29">
        <v>37712</v>
      </c>
      <c r="H233" s="28">
        <v>10238.895</v>
      </c>
      <c r="I233" s="29">
        <v>37712</v>
      </c>
      <c r="J233" s="28">
        <v>-63.558</v>
      </c>
      <c r="M233" s="29">
        <v>28399</v>
      </c>
      <c r="N233" s="28">
        <v>21017</v>
      </c>
      <c r="O233" s="29">
        <v>37622</v>
      </c>
      <c r="P233" s="28">
        <v>169697</v>
      </c>
      <c r="S233" s="29">
        <v>42278</v>
      </c>
      <c r="T233" s="28">
        <v>1003.962</v>
      </c>
      <c r="W233" s="29">
        <v>37712</v>
      </c>
      <c r="X233" s="28">
        <v>458.29</v>
      </c>
      <c r="AA233" s="29">
        <v>37712</v>
      </c>
      <c r="AB233" s="28">
        <v>20.187999999999999</v>
      </c>
    </row>
    <row r="234" spans="1:28" x14ac:dyDescent="0.25">
      <c r="A234" s="29">
        <v>37803</v>
      </c>
      <c r="B234" s="28">
        <v>288.76600000000002</v>
      </c>
      <c r="C234" s="29">
        <v>42552</v>
      </c>
      <c r="D234" s="28">
        <v>-1006.724</v>
      </c>
      <c r="E234" s="29">
        <v>37803</v>
      </c>
      <c r="F234" s="28">
        <v>1999.6690000000001</v>
      </c>
      <c r="G234" s="29">
        <v>37803</v>
      </c>
      <c r="H234" s="28">
        <v>10411.905000000001</v>
      </c>
      <c r="I234" s="29">
        <v>37803</v>
      </c>
      <c r="J234" s="28">
        <v>13.752000000000001</v>
      </c>
      <c r="M234" s="29">
        <v>28430</v>
      </c>
      <c r="N234" s="28">
        <v>21166</v>
      </c>
      <c r="O234" s="29">
        <v>37712</v>
      </c>
      <c r="P234" s="28">
        <v>171157</v>
      </c>
      <c r="S234" s="29">
        <v>42370</v>
      </c>
      <c r="T234" s="28">
        <v>1015.165</v>
      </c>
      <c r="W234" s="29">
        <v>37803</v>
      </c>
      <c r="X234" s="28">
        <v>469.07100000000003</v>
      </c>
      <c r="AA234" s="29">
        <v>37803</v>
      </c>
      <c r="AB234" s="28">
        <v>17.388000000000002</v>
      </c>
    </row>
    <row r="235" spans="1:28" x14ac:dyDescent="0.25">
      <c r="A235" s="29">
        <v>37895</v>
      </c>
      <c r="B235" s="28">
        <v>296.572</v>
      </c>
      <c r="C235" s="29">
        <v>42644</v>
      </c>
      <c r="D235" s="28">
        <v>-1023.457</v>
      </c>
      <c r="E235" s="29">
        <v>37895</v>
      </c>
      <c r="F235" s="28">
        <v>2109.2159999999999</v>
      </c>
      <c r="G235" s="29">
        <v>37895</v>
      </c>
      <c r="H235" s="28">
        <v>10439.34</v>
      </c>
      <c r="I235" s="29">
        <v>37895</v>
      </c>
      <c r="J235" s="28">
        <v>57.411999999999999</v>
      </c>
      <c r="M235" s="29">
        <v>28460</v>
      </c>
      <c r="N235" s="28">
        <v>21237</v>
      </c>
      <c r="O235" s="29">
        <v>37803</v>
      </c>
      <c r="P235" s="28">
        <v>173046</v>
      </c>
      <c r="S235" s="29">
        <v>42461</v>
      </c>
      <c r="T235" s="28">
        <v>1033.6690000000001</v>
      </c>
      <c r="W235" s="29">
        <v>37895</v>
      </c>
      <c r="X235" s="28">
        <v>472.41399999999999</v>
      </c>
      <c r="AA235" s="29">
        <v>37895</v>
      </c>
      <c r="AB235" s="28">
        <v>15.705</v>
      </c>
    </row>
    <row r="236" spans="1:28" x14ac:dyDescent="0.25">
      <c r="A236" s="29">
        <v>37987</v>
      </c>
      <c r="B236" s="28">
        <v>300.78699999999998</v>
      </c>
      <c r="C236" s="29">
        <v>42736</v>
      </c>
      <c r="D236" s="28">
        <v>-1017.548</v>
      </c>
      <c r="E236" s="29">
        <v>37987</v>
      </c>
      <c r="F236" s="28">
        <v>2087.5059999999999</v>
      </c>
      <c r="G236" s="29">
        <v>37987</v>
      </c>
      <c r="H236" s="28">
        <v>10487.421</v>
      </c>
      <c r="I236" s="29">
        <v>37987</v>
      </c>
      <c r="J236" s="28">
        <v>19.504000000000001</v>
      </c>
      <c r="M236" s="29">
        <v>28491</v>
      </c>
      <c r="N236" s="28">
        <v>21129</v>
      </c>
      <c r="O236" s="29">
        <v>37895</v>
      </c>
      <c r="P236" s="28">
        <v>175097</v>
      </c>
      <c r="S236" s="29">
        <v>42552</v>
      </c>
      <c r="T236" s="28">
        <v>1048.953</v>
      </c>
      <c r="W236" s="29">
        <v>37987</v>
      </c>
      <c r="X236" s="28">
        <v>474.32100000000003</v>
      </c>
      <c r="AA236" s="29">
        <v>37987</v>
      </c>
      <c r="AB236" s="28">
        <v>16.385000000000002</v>
      </c>
    </row>
    <row r="237" spans="1:28" x14ac:dyDescent="0.25">
      <c r="A237" s="29">
        <v>38078</v>
      </c>
      <c r="B237" s="28">
        <v>297.38</v>
      </c>
      <c r="C237" s="29">
        <v>42826</v>
      </c>
      <c r="D237" s="28">
        <v>-1028.5450000000001</v>
      </c>
      <c r="E237" s="29">
        <v>38078</v>
      </c>
      <c r="F237" s="28">
        <v>2130.15</v>
      </c>
      <c r="G237" s="29">
        <v>38078</v>
      </c>
      <c r="H237" s="28">
        <v>10607.593999999999</v>
      </c>
      <c r="I237" s="29">
        <v>38078</v>
      </c>
      <c r="J237" s="28">
        <v>-38.03</v>
      </c>
      <c r="M237" s="29">
        <v>28522</v>
      </c>
      <c r="N237" s="28">
        <v>21240</v>
      </c>
      <c r="O237" s="29">
        <v>37987</v>
      </c>
      <c r="P237" s="28">
        <v>177340</v>
      </c>
      <c r="S237" s="29">
        <v>42644</v>
      </c>
      <c r="T237" s="28">
        <v>1042.7660000000001</v>
      </c>
      <c r="W237" s="29">
        <v>38078</v>
      </c>
      <c r="X237" s="28">
        <v>483.27100000000002</v>
      </c>
      <c r="AA237" s="29">
        <v>38078</v>
      </c>
      <c r="AB237" s="28">
        <v>16.489999999999998</v>
      </c>
    </row>
    <row r="238" spans="1:28" x14ac:dyDescent="0.25">
      <c r="A238" s="29">
        <v>38169</v>
      </c>
      <c r="B238" s="28">
        <v>306.61099999999999</v>
      </c>
      <c r="C238" s="29">
        <v>42917</v>
      </c>
      <c r="D238" s="28">
        <v>-1066.884</v>
      </c>
      <c r="E238" s="29">
        <v>38169</v>
      </c>
      <c r="F238" s="28">
        <v>2175.8649999999998</v>
      </c>
      <c r="G238" s="29">
        <v>38169</v>
      </c>
      <c r="H238" s="28">
        <v>10676.852000000001</v>
      </c>
      <c r="I238" s="29">
        <v>38169</v>
      </c>
      <c r="J238" s="28">
        <v>-63.561999999999998</v>
      </c>
      <c r="M238" s="29">
        <v>28550</v>
      </c>
      <c r="N238" s="28">
        <v>21399</v>
      </c>
      <c r="O238" s="29">
        <v>38078</v>
      </c>
      <c r="P238" s="28">
        <v>179387</v>
      </c>
      <c r="S238" s="29">
        <v>42736</v>
      </c>
      <c r="T238" s="28">
        <v>1054.0160000000001</v>
      </c>
      <c r="W238" s="29">
        <v>38169</v>
      </c>
      <c r="X238" s="28">
        <v>490.09399999999999</v>
      </c>
      <c r="AA238" s="29">
        <v>38169</v>
      </c>
      <c r="AB238" s="28">
        <v>36.651000000000003</v>
      </c>
    </row>
    <row r="239" spans="1:28" x14ac:dyDescent="0.25">
      <c r="A239" s="29">
        <v>38261</v>
      </c>
      <c r="B239" s="28">
        <v>319.31</v>
      </c>
      <c r="C239" s="29">
        <v>43009</v>
      </c>
      <c r="D239" s="28">
        <v>-146.303</v>
      </c>
      <c r="E239" s="29">
        <v>38261</v>
      </c>
      <c r="F239" s="28">
        <v>2175.4630000000002</v>
      </c>
      <c r="G239" s="29">
        <v>38261</v>
      </c>
      <c r="H239" s="28">
        <v>10811.704</v>
      </c>
      <c r="I239" s="29">
        <v>38261</v>
      </c>
      <c r="J239" s="28">
        <v>-6.2089999999999996</v>
      </c>
      <c r="M239" s="29">
        <v>28581</v>
      </c>
      <c r="N239" s="28">
        <v>21455</v>
      </c>
      <c r="O239" s="29">
        <v>38169</v>
      </c>
      <c r="P239" s="28">
        <v>181235</v>
      </c>
      <c r="S239" s="29">
        <v>42826</v>
      </c>
      <c r="T239" s="28">
        <v>1056.0239999999999</v>
      </c>
      <c r="W239" s="29">
        <v>38261</v>
      </c>
      <c r="X239" s="28">
        <v>497.12799999999999</v>
      </c>
      <c r="AA239" s="29">
        <v>38261</v>
      </c>
      <c r="AB239" s="28">
        <v>16.972999999999999</v>
      </c>
    </row>
    <row r="240" spans="1:28" x14ac:dyDescent="0.25">
      <c r="A240" s="29">
        <v>38353</v>
      </c>
      <c r="B240" s="28">
        <v>322.89999999999998</v>
      </c>
      <c r="C240" s="29">
        <v>43101</v>
      </c>
      <c r="D240" s="28">
        <v>-1299.6980000000001</v>
      </c>
      <c r="E240" s="29">
        <v>38353</v>
      </c>
      <c r="F240" s="28">
        <v>2312.6860000000001</v>
      </c>
      <c r="G240" s="29">
        <v>38353</v>
      </c>
      <c r="H240" s="28">
        <v>10684.945</v>
      </c>
      <c r="I240" s="29">
        <v>38353</v>
      </c>
      <c r="J240" s="28">
        <v>2.1459999999999999</v>
      </c>
      <c r="M240" s="29">
        <v>28611</v>
      </c>
      <c r="N240" s="28">
        <v>21422</v>
      </c>
      <c r="O240" s="29">
        <v>38261</v>
      </c>
      <c r="P240" s="28">
        <v>183979</v>
      </c>
      <c r="S240" s="29">
        <v>42917</v>
      </c>
      <c r="T240" s="28">
        <v>1064.175</v>
      </c>
      <c r="W240" s="29">
        <v>38353</v>
      </c>
      <c r="X240" s="28">
        <v>501.56099999999998</v>
      </c>
      <c r="AA240" s="29">
        <v>38353</v>
      </c>
      <c r="AB240" s="28">
        <v>24.762</v>
      </c>
    </row>
    <row r="241" spans="1:28" x14ac:dyDescent="0.25">
      <c r="A241" s="29">
        <v>38443</v>
      </c>
      <c r="B241" s="28">
        <v>341.63900000000001</v>
      </c>
      <c r="C241" s="29">
        <v>43191</v>
      </c>
      <c r="D241" s="28">
        <v>-1345.9469999999999</v>
      </c>
      <c r="E241" s="29">
        <v>38443</v>
      </c>
      <c r="F241" s="28">
        <v>2280.183</v>
      </c>
      <c r="G241" s="29">
        <v>38443</v>
      </c>
      <c r="H241" s="28">
        <v>10786.45</v>
      </c>
      <c r="I241" s="29">
        <v>38443</v>
      </c>
      <c r="J241" s="28">
        <v>-44.326000000000001</v>
      </c>
      <c r="M241" s="29">
        <v>28642</v>
      </c>
      <c r="N241" s="28">
        <v>21404</v>
      </c>
      <c r="O241" s="29">
        <v>38353</v>
      </c>
      <c r="P241" s="28">
        <v>186709</v>
      </c>
      <c r="S241" s="29">
        <v>43009</v>
      </c>
      <c r="T241" s="28">
        <v>1079.954</v>
      </c>
      <c r="W241" s="29">
        <v>38443</v>
      </c>
      <c r="X241" s="28">
        <v>510.23099999999999</v>
      </c>
      <c r="AA241" s="29">
        <v>38443</v>
      </c>
      <c r="AB241" s="28">
        <v>16.446999999999999</v>
      </c>
    </row>
    <row r="242" spans="1:28" x14ac:dyDescent="0.25">
      <c r="A242" s="29">
        <v>38534</v>
      </c>
      <c r="B242" s="28">
        <v>337.20600000000002</v>
      </c>
      <c r="C242" s="29">
        <v>43282</v>
      </c>
      <c r="D242" s="28">
        <v>-1324.98</v>
      </c>
      <c r="E242" s="29">
        <v>38534</v>
      </c>
      <c r="F242" s="28">
        <v>2310.4699999999998</v>
      </c>
      <c r="G242" s="29">
        <v>38534</v>
      </c>
      <c r="H242" s="28">
        <v>10818.34</v>
      </c>
      <c r="I242" s="29">
        <v>38534</v>
      </c>
      <c r="J242" s="28">
        <v>-25.242000000000001</v>
      </c>
      <c r="M242" s="29">
        <v>28672</v>
      </c>
      <c r="N242" s="28">
        <v>21490</v>
      </c>
      <c r="O242" s="29">
        <v>38443</v>
      </c>
      <c r="P242" s="28">
        <v>189111</v>
      </c>
      <c r="W242" s="29">
        <v>38534</v>
      </c>
      <c r="X242" s="28">
        <v>517.33100000000002</v>
      </c>
      <c r="AA242" s="29">
        <v>38534</v>
      </c>
      <c r="AB242" s="28">
        <v>87.131</v>
      </c>
    </row>
    <row r="243" spans="1:28" x14ac:dyDescent="0.25">
      <c r="A243" s="29">
        <v>38626</v>
      </c>
      <c r="B243" s="28">
        <v>375.75400000000002</v>
      </c>
      <c r="C243" s="29">
        <v>43374</v>
      </c>
      <c r="D243" s="28">
        <v>-1392.4069999999999</v>
      </c>
      <c r="E243" s="29">
        <v>38626</v>
      </c>
      <c r="F243" s="28">
        <v>2339.4029999999998</v>
      </c>
      <c r="G243" s="29">
        <v>38626</v>
      </c>
      <c r="H243" s="28">
        <v>10956.911</v>
      </c>
      <c r="I243" s="29">
        <v>38626</v>
      </c>
      <c r="J243" s="28">
        <v>-153.02099999999999</v>
      </c>
      <c r="M243" s="29">
        <v>28703</v>
      </c>
      <c r="N243" s="28">
        <v>21558</v>
      </c>
      <c r="O243" s="29">
        <v>38534</v>
      </c>
      <c r="P243" s="28">
        <v>191665</v>
      </c>
      <c r="W243" s="29">
        <v>38626</v>
      </c>
      <c r="X243" s="28">
        <v>524.02200000000005</v>
      </c>
      <c r="AA243" s="29">
        <v>38626</v>
      </c>
      <c r="AB243" s="28">
        <v>40.991</v>
      </c>
    </row>
    <row r="244" spans="1:28" x14ac:dyDescent="0.25">
      <c r="A244" s="29">
        <v>38718</v>
      </c>
      <c r="B244" s="28">
        <v>354.53899999999999</v>
      </c>
      <c r="C244" s="29">
        <v>43466</v>
      </c>
      <c r="D244" s="28">
        <v>-1455.3320000000001</v>
      </c>
      <c r="E244" s="29">
        <v>38718</v>
      </c>
      <c r="F244" s="28">
        <v>2461.2579999999998</v>
      </c>
      <c r="G244" s="29">
        <v>38718</v>
      </c>
      <c r="H244" s="28">
        <v>11170.065000000001</v>
      </c>
      <c r="I244" s="29">
        <v>38718</v>
      </c>
      <c r="J244" s="28">
        <v>-207.66800000000001</v>
      </c>
      <c r="M244" s="29">
        <v>28734</v>
      </c>
      <c r="N244" s="28">
        <v>21542</v>
      </c>
      <c r="O244" s="29">
        <v>38626</v>
      </c>
      <c r="P244" s="28">
        <v>194654</v>
      </c>
      <c r="W244" s="29">
        <v>38718</v>
      </c>
      <c r="X244" s="28">
        <v>539.68399999999997</v>
      </c>
      <c r="AA244" s="29">
        <v>38718</v>
      </c>
      <c r="AB244" s="28">
        <v>21.795000000000002</v>
      </c>
    </row>
    <row r="245" spans="1:28" x14ac:dyDescent="0.25">
      <c r="A245" s="29">
        <v>38808</v>
      </c>
      <c r="B245" s="28">
        <v>374.899</v>
      </c>
      <c r="E245" s="29">
        <v>38808</v>
      </c>
      <c r="F245" s="28">
        <v>2448.9470000000001</v>
      </c>
      <c r="G245" s="29">
        <v>38808</v>
      </c>
      <c r="H245" s="28">
        <v>11197.380999999999</v>
      </c>
      <c r="I245" s="29">
        <v>38808</v>
      </c>
      <c r="J245" s="28">
        <v>-202.81200000000001</v>
      </c>
      <c r="M245" s="29">
        <v>28764</v>
      </c>
      <c r="N245" s="28">
        <v>21579</v>
      </c>
      <c r="O245" s="29">
        <v>38718</v>
      </c>
      <c r="P245" s="28">
        <v>197403</v>
      </c>
      <c r="W245" s="29">
        <v>38808</v>
      </c>
      <c r="X245" s="28">
        <v>551.81299999999999</v>
      </c>
      <c r="AA245" s="29">
        <v>38808</v>
      </c>
      <c r="AB245" s="28">
        <v>18.858000000000001</v>
      </c>
    </row>
    <row r="246" spans="1:28" x14ac:dyDescent="0.25">
      <c r="A246" s="29">
        <v>38899</v>
      </c>
      <c r="B246" s="28">
        <v>382.78</v>
      </c>
      <c r="E246" s="29">
        <v>38899</v>
      </c>
      <c r="F246" s="28">
        <v>2401.1660000000002</v>
      </c>
      <c r="G246" s="29">
        <v>38899</v>
      </c>
      <c r="H246" s="28">
        <v>11226.35</v>
      </c>
      <c r="I246" s="29">
        <v>38899</v>
      </c>
      <c r="J246" s="28">
        <v>-245.10499999999999</v>
      </c>
      <c r="M246" s="29">
        <v>28795</v>
      </c>
      <c r="N246" s="28">
        <v>21579</v>
      </c>
      <c r="O246" s="29">
        <v>38808</v>
      </c>
      <c r="P246" s="28">
        <v>199969</v>
      </c>
      <c r="W246" s="29">
        <v>38899</v>
      </c>
      <c r="X246" s="28">
        <v>550.07799999999997</v>
      </c>
      <c r="AA246" s="29">
        <v>38899</v>
      </c>
      <c r="AB246" s="28">
        <v>16.922000000000001</v>
      </c>
    </row>
    <row r="247" spans="1:28" x14ac:dyDescent="0.25">
      <c r="A247" s="29">
        <v>38991</v>
      </c>
      <c r="B247" s="28">
        <v>376.62900000000002</v>
      </c>
      <c r="E247" s="29">
        <v>38991</v>
      </c>
      <c r="F247" s="28">
        <v>2488.62</v>
      </c>
      <c r="G247" s="29">
        <v>38991</v>
      </c>
      <c r="H247" s="28">
        <v>11374.5</v>
      </c>
      <c r="I247" s="29">
        <v>38991</v>
      </c>
      <c r="J247" s="28">
        <v>-176.04400000000001</v>
      </c>
      <c r="M247" s="29">
        <v>28825</v>
      </c>
      <c r="N247" s="28">
        <v>21668</v>
      </c>
      <c r="O247" s="29">
        <v>38899</v>
      </c>
      <c r="P247" s="28">
        <v>202659</v>
      </c>
      <c r="W247" s="29">
        <v>38991</v>
      </c>
      <c r="X247" s="28">
        <v>561.99699999999996</v>
      </c>
      <c r="AA247" s="29">
        <v>38991</v>
      </c>
      <c r="AB247" s="28">
        <v>15.919</v>
      </c>
    </row>
    <row r="248" spans="1:28" x14ac:dyDescent="0.25">
      <c r="A248" s="29">
        <v>39083</v>
      </c>
      <c r="B248" s="28">
        <v>400.25400000000002</v>
      </c>
      <c r="E248" s="29">
        <v>39083</v>
      </c>
      <c r="F248" s="28">
        <v>2447.8209999999999</v>
      </c>
      <c r="G248" s="29">
        <v>39083</v>
      </c>
      <c r="H248" s="28">
        <v>11471.407999999999</v>
      </c>
      <c r="I248" s="29">
        <v>39083</v>
      </c>
      <c r="J248" s="28">
        <v>-137.167</v>
      </c>
      <c r="M248" s="29">
        <v>28856</v>
      </c>
      <c r="N248" s="28">
        <v>21754</v>
      </c>
      <c r="O248" s="29">
        <v>38991</v>
      </c>
      <c r="P248" s="28">
        <v>205111</v>
      </c>
      <c r="W248" s="29">
        <v>39083</v>
      </c>
      <c r="X248" s="28">
        <v>574.28399999999999</v>
      </c>
      <c r="AA248" s="29">
        <v>39083</v>
      </c>
      <c r="AB248" s="28">
        <v>27.038</v>
      </c>
    </row>
    <row r="249" spans="1:28" x14ac:dyDescent="0.25">
      <c r="A249" s="29">
        <v>39173</v>
      </c>
      <c r="B249" s="28">
        <v>416.54899999999998</v>
      </c>
      <c r="E249" s="29">
        <v>39173</v>
      </c>
      <c r="F249" s="28">
        <v>2538.17</v>
      </c>
      <c r="G249" s="29">
        <v>39173</v>
      </c>
      <c r="H249" s="28">
        <v>11500.782999999999</v>
      </c>
      <c r="I249" s="29">
        <v>39173</v>
      </c>
      <c r="J249" s="28">
        <v>-93.781999999999996</v>
      </c>
      <c r="M249" s="29">
        <v>28887</v>
      </c>
      <c r="N249" s="28">
        <v>21825</v>
      </c>
      <c r="O249" s="29">
        <v>39083</v>
      </c>
      <c r="P249" s="28">
        <v>208395</v>
      </c>
      <c r="W249" s="29">
        <v>39173</v>
      </c>
      <c r="X249" s="28">
        <v>589.64400000000001</v>
      </c>
      <c r="AA249" s="29">
        <v>39173</v>
      </c>
      <c r="AB249" s="28">
        <v>27.254999999999999</v>
      </c>
    </row>
    <row r="250" spans="1:28" x14ac:dyDescent="0.25">
      <c r="A250" s="29">
        <v>39264</v>
      </c>
      <c r="B250" s="28">
        <v>403.78800000000001</v>
      </c>
      <c r="E250" s="29">
        <v>39264</v>
      </c>
      <c r="F250" s="28">
        <v>2604.9720000000002</v>
      </c>
      <c r="G250" s="29">
        <v>39264</v>
      </c>
      <c r="H250" s="28">
        <v>11510.998</v>
      </c>
      <c r="I250" s="29">
        <v>39264</v>
      </c>
      <c r="J250" s="28">
        <v>97.623000000000005</v>
      </c>
      <c r="M250" s="29">
        <v>28915</v>
      </c>
      <c r="N250" s="28">
        <v>21865</v>
      </c>
      <c r="O250" s="29">
        <v>39173</v>
      </c>
      <c r="P250" s="28">
        <v>211245</v>
      </c>
      <c r="W250" s="29">
        <v>39264</v>
      </c>
      <c r="X250" s="28">
        <v>595.97400000000005</v>
      </c>
      <c r="AA250" s="29">
        <v>39264</v>
      </c>
      <c r="AB250" s="28">
        <v>27.308</v>
      </c>
    </row>
    <row r="251" spans="1:28" x14ac:dyDescent="0.25">
      <c r="A251" s="29">
        <v>39356</v>
      </c>
      <c r="B251" s="28">
        <v>411.32100000000003</v>
      </c>
      <c r="E251" s="29">
        <v>39356</v>
      </c>
      <c r="F251" s="28">
        <v>2626.1729999999998</v>
      </c>
      <c r="G251" s="29">
        <v>39356</v>
      </c>
      <c r="H251" s="28">
        <v>11518.824000000001</v>
      </c>
      <c r="I251" s="29">
        <v>39356</v>
      </c>
      <c r="J251" s="28">
        <v>203.99</v>
      </c>
      <c r="M251" s="29">
        <v>28946</v>
      </c>
      <c r="N251" s="28">
        <v>21668</v>
      </c>
      <c r="O251" s="29">
        <v>39264</v>
      </c>
      <c r="P251" s="28">
        <v>214310</v>
      </c>
      <c r="W251" s="29">
        <v>39356</v>
      </c>
      <c r="X251" s="28">
        <v>608.19399999999996</v>
      </c>
      <c r="AA251" s="29">
        <v>39356</v>
      </c>
      <c r="AB251" s="28">
        <v>18.93</v>
      </c>
    </row>
    <row r="252" spans="1:28" x14ac:dyDescent="0.25">
      <c r="A252" s="29">
        <v>39448</v>
      </c>
      <c r="B252" s="28">
        <v>411.92099999999999</v>
      </c>
      <c r="E252" s="29">
        <v>39448</v>
      </c>
      <c r="F252" s="28">
        <v>2452.0430000000001</v>
      </c>
      <c r="G252" s="29">
        <v>39448</v>
      </c>
      <c r="H252" s="28">
        <v>11550.819</v>
      </c>
      <c r="I252" s="29">
        <v>39448</v>
      </c>
      <c r="J252" s="28">
        <v>115.607</v>
      </c>
      <c r="M252" s="29">
        <v>28976</v>
      </c>
      <c r="N252" s="28">
        <v>21548</v>
      </c>
      <c r="O252" s="29">
        <v>39356</v>
      </c>
      <c r="P252" s="28">
        <v>217266</v>
      </c>
      <c r="W252" s="29">
        <v>39448</v>
      </c>
      <c r="X252" s="28">
        <v>611.64499999999998</v>
      </c>
      <c r="AA252" s="29">
        <v>39448</v>
      </c>
      <c r="AB252" s="28">
        <v>18.984999999999999</v>
      </c>
    </row>
    <row r="253" spans="1:28" x14ac:dyDescent="0.25">
      <c r="A253" s="29">
        <v>39539</v>
      </c>
      <c r="B253" s="28">
        <v>387.279</v>
      </c>
      <c r="E253" s="29">
        <v>39539</v>
      </c>
      <c r="F253" s="28">
        <v>2459.2060000000001</v>
      </c>
      <c r="G253" s="29">
        <v>39539</v>
      </c>
      <c r="H253" s="28">
        <v>11762.205</v>
      </c>
      <c r="I253" s="29">
        <v>39539</v>
      </c>
      <c r="J253" s="28">
        <v>223.107</v>
      </c>
      <c r="M253" s="29">
        <v>29007</v>
      </c>
      <c r="N253" s="28">
        <v>21471</v>
      </c>
      <c r="O253" s="29">
        <v>39448</v>
      </c>
      <c r="P253" s="28">
        <v>221010</v>
      </c>
      <c r="W253" s="29">
        <v>39539</v>
      </c>
      <c r="X253" s="28">
        <v>627.58699999999999</v>
      </c>
      <c r="AA253" s="29">
        <v>39539</v>
      </c>
      <c r="AB253" s="28">
        <v>19.071999999999999</v>
      </c>
    </row>
    <row r="254" spans="1:28" x14ac:dyDescent="0.25">
      <c r="A254" s="29">
        <v>39630</v>
      </c>
      <c r="B254" s="28">
        <v>406.15</v>
      </c>
      <c r="E254" s="29">
        <v>39630</v>
      </c>
      <c r="F254" s="28">
        <v>2437.7710000000002</v>
      </c>
      <c r="G254" s="29">
        <v>39630</v>
      </c>
      <c r="H254" s="28">
        <v>11515.014999999999</v>
      </c>
      <c r="I254" s="29">
        <v>39630</v>
      </c>
      <c r="J254" s="28">
        <v>203.13200000000001</v>
      </c>
      <c r="M254" s="29">
        <v>29037</v>
      </c>
      <c r="N254" s="28">
        <v>21604</v>
      </c>
      <c r="O254" s="29">
        <v>39539</v>
      </c>
      <c r="P254" s="28">
        <v>224461</v>
      </c>
      <c r="W254" s="29">
        <v>39630</v>
      </c>
      <c r="X254" s="28">
        <v>637.74099999999999</v>
      </c>
      <c r="AA254" s="29">
        <v>39630</v>
      </c>
      <c r="AB254" s="28">
        <v>30.716000000000001</v>
      </c>
    </row>
    <row r="255" spans="1:28" x14ac:dyDescent="0.25">
      <c r="A255" s="29">
        <v>39722</v>
      </c>
      <c r="B255" s="28">
        <v>348.24</v>
      </c>
      <c r="E255" s="29">
        <v>39722</v>
      </c>
      <c r="F255" s="28">
        <v>2347.1</v>
      </c>
      <c r="G255" s="29">
        <v>39722</v>
      </c>
      <c r="H255" s="28">
        <v>11615.324000000001</v>
      </c>
      <c r="I255" s="29">
        <v>39722</v>
      </c>
      <c r="J255" s="28">
        <v>189.559</v>
      </c>
      <c r="M255" s="29">
        <v>29068</v>
      </c>
      <c r="N255" s="28">
        <v>21611</v>
      </c>
      <c r="O255" s="29">
        <v>39630</v>
      </c>
      <c r="P255" s="28">
        <v>227710</v>
      </c>
      <c r="W255" s="29">
        <v>39722</v>
      </c>
      <c r="X255" s="28">
        <v>641.40700000000004</v>
      </c>
      <c r="AA255" s="29">
        <v>39722</v>
      </c>
      <c r="AB255" s="28">
        <v>284.18200000000002</v>
      </c>
    </row>
    <row r="256" spans="1:28" x14ac:dyDescent="0.25">
      <c r="A256" s="29">
        <v>39814</v>
      </c>
      <c r="B256" s="28">
        <v>317.02699999999999</v>
      </c>
      <c r="E256" s="29">
        <v>39814</v>
      </c>
      <c r="F256" s="28">
        <v>2269.6010000000001</v>
      </c>
      <c r="G256" s="29">
        <v>39814</v>
      </c>
      <c r="H256" s="28">
        <v>11565.491</v>
      </c>
      <c r="I256" s="29">
        <v>39814</v>
      </c>
      <c r="J256" s="28">
        <v>261.5</v>
      </c>
      <c r="M256" s="29">
        <v>29099</v>
      </c>
      <c r="N256" s="28">
        <v>21568</v>
      </c>
      <c r="O256" s="29">
        <v>39722</v>
      </c>
      <c r="P256" s="28">
        <v>230255</v>
      </c>
      <c r="W256" s="29">
        <v>39814</v>
      </c>
      <c r="X256" s="28">
        <v>640.048</v>
      </c>
      <c r="AA256" s="29">
        <v>39814</v>
      </c>
      <c r="AB256" s="28">
        <v>239.11500000000001</v>
      </c>
    </row>
    <row r="257" spans="1:28" x14ac:dyDescent="0.25">
      <c r="A257" s="29">
        <v>39904</v>
      </c>
      <c r="B257" s="28">
        <v>356.46699999999998</v>
      </c>
      <c r="E257" s="29">
        <v>39904</v>
      </c>
      <c r="F257" s="28">
        <v>2162.3000000000002</v>
      </c>
      <c r="G257" s="29">
        <v>39904</v>
      </c>
      <c r="H257" s="28">
        <v>11689.821</v>
      </c>
      <c r="I257" s="29">
        <v>39904</v>
      </c>
      <c r="J257" s="28">
        <v>180.11600000000001</v>
      </c>
      <c r="M257" s="29">
        <v>29129</v>
      </c>
      <c r="N257" s="28">
        <v>21533</v>
      </c>
      <c r="O257" s="29">
        <v>39814</v>
      </c>
      <c r="P257" s="28">
        <v>231330</v>
      </c>
      <c r="W257" s="29">
        <v>39904</v>
      </c>
      <c r="X257" s="28">
        <v>646.53</v>
      </c>
      <c r="AA257" s="29">
        <v>39904</v>
      </c>
      <c r="AB257" s="28">
        <v>157.251</v>
      </c>
    </row>
    <row r="258" spans="1:28" x14ac:dyDescent="0.25">
      <c r="A258" s="29">
        <v>39995</v>
      </c>
      <c r="B258" s="28">
        <v>367.49299999999999</v>
      </c>
      <c r="E258" s="29">
        <v>39995</v>
      </c>
      <c r="F258" s="28">
        <v>2125.259</v>
      </c>
      <c r="G258" s="29">
        <v>39995</v>
      </c>
      <c r="H258" s="28">
        <v>11557.64</v>
      </c>
      <c r="I258" s="29">
        <v>39995</v>
      </c>
      <c r="J258" s="28">
        <v>176.25399999999999</v>
      </c>
      <c r="M258" s="29">
        <v>29160</v>
      </c>
      <c r="N258" s="28">
        <v>21569</v>
      </c>
      <c r="O258" s="29">
        <v>39904</v>
      </c>
      <c r="P258" s="28">
        <v>232533</v>
      </c>
      <c r="W258" s="29">
        <v>39995</v>
      </c>
      <c r="X258" s="28">
        <v>644.94399999999996</v>
      </c>
      <c r="AA258" s="29">
        <v>39995</v>
      </c>
      <c r="AB258" s="28">
        <v>72.497</v>
      </c>
    </row>
    <row r="259" spans="1:28" x14ac:dyDescent="0.25">
      <c r="A259" s="29">
        <v>40087</v>
      </c>
      <c r="B259" s="28">
        <v>377.14400000000001</v>
      </c>
      <c r="E259" s="29">
        <v>40087</v>
      </c>
      <c r="F259" s="28">
        <v>2244.6390000000001</v>
      </c>
      <c r="G259" s="29">
        <v>40087</v>
      </c>
      <c r="H259" s="28">
        <v>11554.791999999999</v>
      </c>
      <c r="I259" s="29">
        <v>40087</v>
      </c>
      <c r="J259" s="28">
        <v>150.77799999999999</v>
      </c>
      <c r="M259" s="29">
        <v>29190</v>
      </c>
      <c r="N259" s="28">
        <v>21592</v>
      </c>
      <c r="O259" s="29">
        <v>39995</v>
      </c>
      <c r="P259" s="28">
        <v>233973</v>
      </c>
      <c r="W259" s="29">
        <v>40087</v>
      </c>
      <c r="X259" s="28">
        <v>640.11400000000003</v>
      </c>
      <c r="AA259" s="29">
        <v>40087</v>
      </c>
      <c r="AB259" s="28">
        <v>105.078</v>
      </c>
    </row>
    <row r="260" spans="1:28" x14ac:dyDescent="0.25">
      <c r="A260" s="29">
        <v>40179</v>
      </c>
      <c r="B260" s="28">
        <v>377.709</v>
      </c>
      <c r="E260" s="29">
        <v>40179</v>
      </c>
      <c r="F260" s="28">
        <v>2246.3069999999998</v>
      </c>
      <c r="G260" s="29">
        <v>40179</v>
      </c>
      <c r="H260" s="28">
        <v>11619.754000000001</v>
      </c>
      <c r="I260" s="29">
        <v>40179</v>
      </c>
      <c r="J260" s="28">
        <v>137.11500000000001</v>
      </c>
      <c r="M260" s="29">
        <v>29221</v>
      </c>
      <c r="N260" s="28">
        <v>21720</v>
      </c>
      <c r="O260" s="29">
        <v>40087</v>
      </c>
      <c r="P260" s="28">
        <v>236725</v>
      </c>
      <c r="W260" s="29">
        <v>40179</v>
      </c>
      <c r="X260" s="28">
        <v>633.178</v>
      </c>
      <c r="AA260" s="29">
        <v>40179</v>
      </c>
      <c r="AB260" s="28">
        <v>86.912000000000006</v>
      </c>
    </row>
    <row r="261" spans="1:28" x14ac:dyDescent="0.25">
      <c r="A261" s="29">
        <v>40269</v>
      </c>
      <c r="B261" s="28">
        <v>368.53699999999998</v>
      </c>
      <c r="E261" s="29">
        <v>40269</v>
      </c>
      <c r="F261" s="28">
        <v>2361.172</v>
      </c>
      <c r="G261" s="29">
        <v>40269</v>
      </c>
      <c r="H261" s="28">
        <v>11811.199000000001</v>
      </c>
      <c r="I261" s="29">
        <v>40269</v>
      </c>
      <c r="J261" s="28">
        <v>105.247</v>
      </c>
      <c r="M261" s="29">
        <v>29252</v>
      </c>
      <c r="N261" s="28">
        <v>21585</v>
      </c>
      <c r="O261" s="29">
        <v>40179</v>
      </c>
      <c r="P261" s="28">
        <v>239315</v>
      </c>
      <c r="W261" s="29">
        <v>40269</v>
      </c>
      <c r="X261" s="28">
        <v>648.02499999999998</v>
      </c>
      <c r="AA261" s="29">
        <v>40269</v>
      </c>
      <c r="AB261" s="28">
        <v>117.724</v>
      </c>
    </row>
    <row r="262" spans="1:28" x14ac:dyDescent="0.25">
      <c r="A262" s="29">
        <v>40360</v>
      </c>
      <c r="B262" s="28">
        <v>375.512</v>
      </c>
      <c r="E262" s="29">
        <v>40360</v>
      </c>
      <c r="F262" s="28">
        <v>2421.1759999999999</v>
      </c>
      <c r="G262" s="29">
        <v>40360</v>
      </c>
      <c r="H262" s="28">
        <v>11895.286</v>
      </c>
      <c r="I262" s="29">
        <v>40360</v>
      </c>
      <c r="J262" s="28">
        <v>-17.716999999999999</v>
      </c>
      <c r="M262" s="29">
        <v>29281</v>
      </c>
      <c r="N262" s="28">
        <v>21430</v>
      </c>
      <c r="O262" s="29">
        <v>40269</v>
      </c>
      <c r="P262" s="28">
        <v>242530</v>
      </c>
      <c r="W262" s="29">
        <v>40360</v>
      </c>
      <c r="X262" s="28">
        <v>649.41600000000005</v>
      </c>
      <c r="AA262" s="29">
        <v>40360</v>
      </c>
      <c r="AB262" s="28">
        <v>43.540999999999997</v>
      </c>
    </row>
    <row r="263" spans="1:28" x14ac:dyDescent="0.25">
      <c r="A263" s="29">
        <v>40452</v>
      </c>
      <c r="B263" s="28">
        <v>404.19099999999997</v>
      </c>
      <c r="E263" s="29">
        <v>40452</v>
      </c>
      <c r="F263" s="28">
        <v>2464.3629999999998</v>
      </c>
      <c r="G263" s="29">
        <v>40452</v>
      </c>
      <c r="H263" s="28">
        <v>11961.982</v>
      </c>
      <c r="I263" s="29">
        <v>40452</v>
      </c>
      <c r="J263" s="28">
        <v>19.498999999999999</v>
      </c>
      <c r="M263" s="29">
        <v>29312</v>
      </c>
      <c r="N263" s="28">
        <v>21388</v>
      </c>
      <c r="O263" s="29">
        <v>40360</v>
      </c>
      <c r="P263" s="28">
        <v>244903</v>
      </c>
      <c r="W263" s="29">
        <v>40452</v>
      </c>
      <c r="X263" s="28">
        <v>647.39599999999996</v>
      </c>
      <c r="AA263" s="29">
        <v>40452</v>
      </c>
      <c r="AB263" s="28">
        <v>29.11</v>
      </c>
    </row>
    <row r="264" spans="1:28" x14ac:dyDescent="0.25">
      <c r="A264" s="29">
        <v>40544</v>
      </c>
      <c r="B264" s="28">
        <v>422.39600000000002</v>
      </c>
      <c r="E264" s="29">
        <v>40544</v>
      </c>
      <c r="F264" s="28">
        <v>2371.2179999999998</v>
      </c>
      <c r="G264" s="29">
        <v>40544</v>
      </c>
      <c r="H264" s="28">
        <v>12083.876</v>
      </c>
      <c r="I264" s="29">
        <v>40544</v>
      </c>
      <c r="J264" s="28">
        <v>-25.864000000000001</v>
      </c>
      <c r="M264" s="29">
        <v>29342</v>
      </c>
      <c r="N264" s="28">
        <v>21288</v>
      </c>
      <c r="O264" s="29">
        <v>40452</v>
      </c>
      <c r="P264" s="28">
        <v>248211</v>
      </c>
      <c r="W264" s="29">
        <v>40544</v>
      </c>
      <c r="X264" s="28">
        <v>639.35</v>
      </c>
      <c r="AA264" s="29">
        <v>40544</v>
      </c>
      <c r="AB264" s="28">
        <v>33.097999999999999</v>
      </c>
    </row>
    <row r="265" spans="1:28" x14ac:dyDescent="0.25">
      <c r="A265" s="29">
        <v>40634</v>
      </c>
      <c r="B265" s="28">
        <v>436.62299999999999</v>
      </c>
      <c r="E265" s="29">
        <v>40634</v>
      </c>
      <c r="F265" s="28">
        <v>2447.9160000000002</v>
      </c>
      <c r="G265" s="29">
        <v>40634</v>
      </c>
      <c r="H265" s="28">
        <v>12057.571</v>
      </c>
      <c r="I265" s="29">
        <v>40634</v>
      </c>
      <c r="J265" s="28">
        <v>-32.326999999999998</v>
      </c>
      <c r="M265" s="29">
        <v>29373</v>
      </c>
      <c r="N265" s="28">
        <v>21312</v>
      </c>
      <c r="O265" s="29">
        <v>40544</v>
      </c>
      <c r="P265" s="28">
        <v>251829</v>
      </c>
      <c r="W265" s="29">
        <v>40634</v>
      </c>
      <c r="X265" s="28">
        <v>636.279</v>
      </c>
      <c r="AA265" s="29">
        <v>40634</v>
      </c>
      <c r="AB265" s="28">
        <v>60.164999999999999</v>
      </c>
    </row>
    <row r="266" spans="1:28" x14ac:dyDescent="0.25">
      <c r="A266" s="29">
        <v>40725</v>
      </c>
      <c r="B266" s="28">
        <v>417.01600000000002</v>
      </c>
      <c r="E266" s="29">
        <v>40725</v>
      </c>
      <c r="F266" s="28">
        <v>2512.6759999999999</v>
      </c>
      <c r="G266" s="29">
        <v>40725</v>
      </c>
      <c r="H266" s="28">
        <v>12110.213</v>
      </c>
      <c r="I266" s="29">
        <v>40725</v>
      </c>
      <c r="J266" s="28">
        <v>-97.305000000000007</v>
      </c>
      <c r="M266" s="29">
        <v>29403</v>
      </c>
      <c r="N266" s="28">
        <v>21479</v>
      </c>
      <c r="O266" s="29">
        <v>40634</v>
      </c>
      <c r="P266" s="28">
        <v>254243</v>
      </c>
      <c r="W266" s="29">
        <v>40725</v>
      </c>
      <c r="X266" s="28">
        <v>635.11199999999997</v>
      </c>
      <c r="AA266" s="29">
        <v>40725</v>
      </c>
      <c r="AB266" s="28">
        <v>51.936999999999998</v>
      </c>
    </row>
    <row r="267" spans="1:28" x14ac:dyDescent="0.25">
      <c r="A267" s="29">
        <v>40817</v>
      </c>
      <c r="B267" s="28">
        <v>425.733</v>
      </c>
      <c r="E267" s="29">
        <v>40817</v>
      </c>
      <c r="F267" s="28">
        <v>2682.6289999999999</v>
      </c>
      <c r="G267" s="29">
        <v>40817</v>
      </c>
      <c r="H267" s="28">
        <v>12147.876</v>
      </c>
      <c r="I267" s="29">
        <v>40817</v>
      </c>
      <c r="J267" s="28">
        <v>-57.488999999999997</v>
      </c>
      <c r="M267" s="29">
        <v>29434</v>
      </c>
      <c r="N267" s="28">
        <v>21481</v>
      </c>
      <c r="O267" s="29">
        <v>40725</v>
      </c>
      <c r="P267" s="28">
        <v>256382</v>
      </c>
      <c r="W267" s="29">
        <v>40817</v>
      </c>
      <c r="X267" s="28">
        <v>635.73099999999999</v>
      </c>
      <c r="AA267" s="29">
        <v>40817</v>
      </c>
      <c r="AB267" s="28">
        <v>72.376000000000005</v>
      </c>
    </row>
    <row r="268" spans="1:28" x14ac:dyDescent="0.25">
      <c r="A268" s="29">
        <v>40909</v>
      </c>
      <c r="B268" s="28">
        <v>426.91800000000001</v>
      </c>
      <c r="E268" s="29">
        <v>40909</v>
      </c>
      <c r="F268" s="28">
        <v>2706.3270000000002</v>
      </c>
      <c r="G268" s="29">
        <v>40909</v>
      </c>
      <c r="H268" s="28">
        <v>12375.275</v>
      </c>
      <c r="I268" s="29">
        <v>40909</v>
      </c>
      <c r="J268" s="28">
        <v>-268.10599999999999</v>
      </c>
      <c r="M268" s="29">
        <v>29465</v>
      </c>
      <c r="N268" s="28">
        <v>21552</v>
      </c>
      <c r="O268" s="29">
        <v>40817</v>
      </c>
      <c r="P268" s="28">
        <v>257296</v>
      </c>
      <c r="W268" s="29">
        <v>40909</v>
      </c>
      <c r="X268" s="28">
        <v>626.84299999999996</v>
      </c>
      <c r="AA268" s="29">
        <v>40909</v>
      </c>
      <c r="AB268" s="28">
        <v>35.697000000000003</v>
      </c>
    </row>
    <row r="269" spans="1:28" x14ac:dyDescent="0.25">
      <c r="A269" s="29">
        <v>41000</v>
      </c>
      <c r="B269" s="28">
        <v>430.30799999999999</v>
      </c>
      <c r="E269" s="29">
        <v>41000</v>
      </c>
      <c r="F269" s="28">
        <v>2793.9490000000001</v>
      </c>
      <c r="G269" s="29">
        <v>41000</v>
      </c>
      <c r="H269" s="28">
        <v>12487.781000000001</v>
      </c>
      <c r="I269" s="29">
        <v>41000</v>
      </c>
      <c r="J269" s="28">
        <v>-260.70800000000003</v>
      </c>
      <c r="M269" s="29">
        <v>29495</v>
      </c>
      <c r="N269" s="28">
        <v>21702</v>
      </c>
      <c r="O269" s="29">
        <v>40909</v>
      </c>
      <c r="P269" s="28">
        <v>259699</v>
      </c>
      <c r="W269" s="29">
        <v>41000</v>
      </c>
      <c r="X269" s="28">
        <v>627.09900000000005</v>
      </c>
      <c r="AA269" s="29">
        <v>41000</v>
      </c>
      <c r="AB269" s="28">
        <v>19.13</v>
      </c>
    </row>
    <row r="270" spans="1:28" x14ac:dyDescent="0.25">
      <c r="A270" s="29">
        <v>41091</v>
      </c>
      <c r="B270" s="28">
        <v>387.74599999999998</v>
      </c>
      <c r="E270" s="29">
        <v>41091</v>
      </c>
      <c r="F270" s="28">
        <v>2841.9369999999999</v>
      </c>
      <c r="G270" s="29">
        <v>41091</v>
      </c>
      <c r="H270" s="28">
        <v>12398.39</v>
      </c>
      <c r="I270" s="29">
        <v>41091</v>
      </c>
      <c r="J270" s="28">
        <v>-148.62899999999999</v>
      </c>
      <c r="M270" s="29">
        <v>29526</v>
      </c>
      <c r="N270" s="28">
        <v>21718</v>
      </c>
      <c r="O270" s="29">
        <v>41000</v>
      </c>
      <c r="P270" s="28">
        <v>261217</v>
      </c>
      <c r="W270" s="29">
        <v>41091</v>
      </c>
      <c r="X270" s="28">
        <v>619.428</v>
      </c>
      <c r="AA270" s="29">
        <v>41091</v>
      </c>
      <c r="AB270" s="28">
        <v>20.638999999999999</v>
      </c>
    </row>
    <row r="271" spans="1:28" x14ac:dyDescent="0.25">
      <c r="A271" s="29">
        <v>41183</v>
      </c>
      <c r="B271" s="28">
        <v>445.52499999999998</v>
      </c>
      <c r="E271" s="29">
        <v>41183</v>
      </c>
      <c r="F271" s="28">
        <v>2836.4769999999999</v>
      </c>
      <c r="G271" s="29">
        <v>41183</v>
      </c>
      <c r="H271" s="28">
        <v>12741.861000000001</v>
      </c>
      <c r="I271" s="29">
        <v>41183</v>
      </c>
      <c r="J271" s="28">
        <v>-287.93</v>
      </c>
      <c r="M271" s="29">
        <v>29556</v>
      </c>
      <c r="N271" s="28">
        <v>21804</v>
      </c>
      <c r="O271" s="29">
        <v>41091</v>
      </c>
      <c r="P271" s="28">
        <v>262603</v>
      </c>
      <c r="W271" s="29">
        <v>41183</v>
      </c>
      <c r="X271" s="28">
        <v>610.755</v>
      </c>
      <c r="AA271" s="29">
        <v>41183</v>
      </c>
      <c r="AB271" s="28">
        <v>54.415999999999997</v>
      </c>
    </row>
    <row r="272" spans="1:28" x14ac:dyDescent="0.25">
      <c r="A272" s="29">
        <v>41275</v>
      </c>
      <c r="B272" s="28">
        <v>406.96800000000002</v>
      </c>
      <c r="E272" s="29">
        <v>41275</v>
      </c>
      <c r="F272" s="28">
        <v>2929.6869999999999</v>
      </c>
      <c r="G272" s="29">
        <v>41275</v>
      </c>
      <c r="H272" s="28">
        <v>12231.915000000001</v>
      </c>
      <c r="I272" s="29">
        <v>41275</v>
      </c>
      <c r="J272" s="28">
        <v>-162.02500000000001</v>
      </c>
      <c r="M272" s="29">
        <v>29587</v>
      </c>
      <c r="N272" s="28">
        <v>21706</v>
      </c>
      <c r="O272" s="29">
        <v>41183</v>
      </c>
      <c r="P272" s="28">
        <v>263031</v>
      </c>
      <c r="W272" s="29">
        <v>41275</v>
      </c>
      <c r="X272" s="28">
        <v>598.67999999999995</v>
      </c>
      <c r="AA272" s="29">
        <v>41275</v>
      </c>
      <c r="AB272" s="28">
        <v>17.131</v>
      </c>
    </row>
    <row r="273" spans="1:28" x14ac:dyDescent="0.25">
      <c r="A273" s="29">
        <v>41365</v>
      </c>
      <c r="B273" s="28">
        <v>415.00299999999999</v>
      </c>
      <c r="E273" s="29">
        <v>41365</v>
      </c>
      <c r="F273" s="28">
        <v>2980.4009999999998</v>
      </c>
      <c r="G273" s="29">
        <v>41365</v>
      </c>
      <c r="H273" s="28">
        <v>12323.044</v>
      </c>
      <c r="I273" s="29">
        <v>41365</v>
      </c>
      <c r="J273" s="28">
        <v>-242.369</v>
      </c>
      <c r="M273" s="29">
        <v>29618</v>
      </c>
      <c r="N273" s="28">
        <v>21625</v>
      </c>
      <c r="O273" s="29">
        <v>41275</v>
      </c>
      <c r="P273" s="28">
        <v>263641</v>
      </c>
      <c r="W273" s="29">
        <v>41365</v>
      </c>
      <c r="X273" s="28">
        <v>598.45000000000005</v>
      </c>
      <c r="AA273" s="29">
        <v>41365</v>
      </c>
      <c r="AB273" s="28">
        <v>13.795</v>
      </c>
    </row>
    <row r="274" spans="1:28" x14ac:dyDescent="0.25">
      <c r="A274" s="29">
        <v>41456</v>
      </c>
      <c r="B274" s="28">
        <v>419.07400000000001</v>
      </c>
      <c r="E274" s="29">
        <v>41456</v>
      </c>
      <c r="F274" s="28">
        <v>3113.6660000000002</v>
      </c>
      <c r="G274" s="29">
        <v>41456</v>
      </c>
      <c r="H274" s="28">
        <v>12376.321</v>
      </c>
      <c r="I274" s="29">
        <v>41456</v>
      </c>
      <c r="J274" s="28">
        <v>-125.521</v>
      </c>
      <c r="M274" s="29">
        <v>29646</v>
      </c>
      <c r="N274" s="28">
        <v>21670</v>
      </c>
      <c r="O274" s="29">
        <v>41365</v>
      </c>
      <c r="P274" s="28">
        <v>265147</v>
      </c>
      <c r="W274" s="29">
        <v>41456</v>
      </c>
      <c r="X274" s="28">
        <v>603.21100000000001</v>
      </c>
      <c r="AA274" s="29">
        <v>41456</v>
      </c>
      <c r="AB274" s="28">
        <v>12.013</v>
      </c>
    </row>
    <row r="275" spans="1:28" x14ac:dyDescent="0.25">
      <c r="A275" s="29">
        <v>41548</v>
      </c>
      <c r="B275" s="28">
        <v>424.25799999999998</v>
      </c>
      <c r="E275" s="29">
        <v>41548</v>
      </c>
      <c r="F275" s="28">
        <v>3207.7179999999998</v>
      </c>
      <c r="G275" s="29">
        <v>41548</v>
      </c>
      <c r="H275" s="28">
        <v>12425.218000000001</v>
      </c>
      <c r="I275" s="29">
        <v>41548</v>
      </c>
      <c r="J275" s="28">
        <v>-111.342</v>
      </c>
      <c r="M275" s="29">
        <v>29677</v>
      </c>
      <c r="N275" s="28">
        <v>21593</v>
      </c>
      <c r="O275" s="29">
        <v>41456</v>
      </c>
      <c r="P275" s="28">
        <v>266243</v>
      </c>
      <c r="W275" s="29">
        <v>41548</v>
      </c>
      <c r="X275" s="28">
        <v>601.27099999999996</v>
      </c>
      <c r="AA275" s="29">
        <v>41548</v>
      </c>
      <c r="AB275" s="28">
        <v>7.8179999999999996</v>
      </c>
    </row>
    <row r="276" spans="1:28" x14ac:dyDescent="0.25">
      <c r="A276" s="29">
        <v>41640</v>
      </c>
      <c r="B276" s="28">
        <v>442.62099999999998</v>
      </c>
      <c r="E276" s="29">
        <v>41640</v>
      </c>
      <c r="F276" s="28">
        <v>3116.3020000000001</v>
      </c>
      <c r="G276" s="29">
        <v>41640</v>
      </c>
      <c r="H276" s="28">
        <v>12614.446</v>
      </c>
      <c r="I276" s="29">
        <v>41640</v>
      </c>
      <c r="J276" s="28">
        <v>-286.83300000000003</v>
      </c>
      <c r="M276" s="29">
        <v>29707</v>
      </c>
      <c r="N276" s="28">
        <v>21618</v>
      </c>
      <c r="O276" s="29">
        <v>41548</v>
      </c>
      <c r="P276" s="28">
        <v>268476</v>
      </c>
      <c r="W276" s="29">
        <v>41640</v>
      </c>
      <c r="X276" s="28">
        <v>587.84699999999998</v>
      </c>
      <c r="AA276" s="29">
        <v>41640</v>
      </c>
      <c r="AB276" s="28">
        <v>12.331</v>
      </c>
    </row>
    <row r="277" spans="1:28" x14ac:dyDescent="0.25">
      <c r="A277" s="29">
        <v>41730</v>
      </c>
      <c r="B277" s="28">
        <v>446.98500000000001</v>
      </c>
      <c r="E277" s="29">
        <v>41730</v>
      </c>
      <c r="F277" s="28">
        <v>3284.752</v>
      </c>
      <c r="G277" s="29">
        <v>41730</v>
      </c>
      <c r="H277" s="28">
        <v>12765.912</v>
      </c>
      <c r="I277" s="29">
        <v>41730</v>
      </c>
      <c r="J277" s="28">
        <v>-287.846</v>
      </c>
      <c r="M277" s="29">
        <v>29738</v>
      </c>
      <c r="N277" s="28">
        <v>21718</v>
      </c>
      <c r="O277" s="29">
        <v>41640</v>
      </c>
      <c r="P277" s="28">
        <v>269758</v>
      </c>
      <c r="W277" s="29">
        <v>41730</v>
      </c>
      <c r="X277" s="28">
        <v>601.51499999999999</v>
      </c>
      <c r="AA277" s="29">
        <v>41730</v>
      </c>
      <c r="AB277" s="28">
        <v>11.743</v>
      </c>
    </row>
    <row r="278" spans="1:28" x14ac:dyDescent="0.25">
      <c r="A278" s="29">
        <v>41821</v>
      </c>
      <c r="B278" s="28">
        <v>438.60300000000001</v>
      </c>
      <c r="E278" s="29">
        <v>41821</v>
      </c>
      <c r="F278" s="28">
        <v>3350.2330000000002</v>
      </c>
      <c r="G278" s="29">
        <v>41821</v>
      </c>
      <c r="H278" s="28">
        <v>12906.923000000001</v>
      </c>
      <c r="I278" s="29">
        <v>41821</v>
      </c>
      <c r="J278" s="28">
        <v>-286.80700000000002</v>
      </c>
      <c r="M278" s="29">
        <v>29768</v>
      </c>
      <c r="N278" s="28">
        <v>22040</v>
      </c>
      <c r="O278" s="29">
        <v>41730</v>
      </c>
      <c r="P278" s="28">
        <v>269738</v>
      </c>
      <c r="W278" s="29">
        <v>41821</v>
      </c>
      <c r="X278" s="28">
        <v>605.98599999999999</v>
      </c>
      <c r="AA278" s="29">
        <v>41821</v>
      </c>
      <c r="AB278" s="28">
        <v>9.2330000000000005</v>
      </c>
    </row>
    <row r="279" spans="1:28" x14ac:dyDescent="0.25">
      <c r="A279" s="29">
        <v>41913</v>
      </c>
      <c r="B279" s="28">
        <v>428.36500000000001</v>
      </c>
      <c r="E279" s="29">
        <v>41913</v>
      </c>
      <c r="F279" s="28">
        <v>3309.3519999999999</v>
      </c>
      <c r="G279" s="29">
        <v>41913</v>
      </c>
      <c r="H279" s="28">
        <v>13065.177</v>
      </c>
      <c r="I279" s="29">
        <v>41913</v>
      </c>
      <c r="J279" s="28">
        <v>-334.54700000000003</v>
      </c>
      <c r="M279" s="29">
        <v>29799</v>
      </c>
      <c r="N279" s="28">
        <v>22084</v>
      </c>
      <c r="O279" s="29">
        <v>41821</v>
      </c>
      <c r="P279" s="28">
        <v>270104</v>
      </c>
      <c r="W279" s="29">
        <v>41913</v>
      </c>
      <c r="X279" s="28">
        <v>612.01599999999996</v>
      </c>
      <c r="AA279" s="29">
        <v>41913</v>
      </c>
      <c r="AB279" s="28">
        <v>12.737</v>
      </c>
    </row>
    <row r="280" spans="1:28" x14ac:dyDescent="0.25">
      <c r="A280" s="29">
        <v>42005</v>
      </c>
      <c r="B280" s="28">
        <v>384.27199999999999</v>
      </c>
      <c r="E280" s="29">
        <v>42005</v>
      </c>
      <c r="F280" s="28">
        <v>3395.9540000000002</v>
      </c>
      <c r="G280" s="29">
        <v>42005</v>
      </c>
      <c r="H280" s="28">
        <v>13226.57</v>
      </c>
      <c r="I280" s="29">
        <v>42005</v>
      </c>
      <c r="J280" s="28">
        <v>-319.17200000000003</v>
      </c>
      <c r="M280" s="29">
        <v>29830</v>
      </c>
      <c r="N280" s="28">
        <v>22025</v>
      </c>
      <c r="O280" s="29">
        <v>41913</v>
      </c>
      <c r="P280" s="28">
        <v>270364</v>
      </c>
      <c r="W280" s="29">
        <v>42005</v>
      </c>
      <c r="X280" s="28">
        <v>606.14800000000002</v>
      </c>
      <c r="AA280" s="29">
        <v>42005</v>
      </c>
      <c r="AB280" s="28">
        <v>7.726</v>
      </c>
    </row>
    <row r="281" spans="1:28" x14ac:dyDescent="0.25">
      <c r="A281" s="29">
        <v>42095</v>
      </c>
      <c r="B281" s="28">
        <v>445.04399999999998</v>
      </c>
      <c r="E281" s="29">
        <v>42095</v>
      </c>
      <c r="F281" s="28">
        <v>3458.5320000000002</v>
      </c>
      <c r="G281" s="29">
        <v>42095</v>
      </c>
      <c r="H281" s="28">
        <v>13327.808000000001</v>
      </c>
      <c r="I281" s="29">
        <v>42095</v>
      </c>
      <c r="J281" s="28">
        <v>-233.19300000000001</v>
      </c>
      <c r="M281" s="29">
        <v>29860</v>
      </c>
      <c r="N281" s="28">
        <v>22034</v>
      </c>
      <c r="O281" s="29">
        <v>42005</v>
      </c>
      <c r="P281" s="28">
        <v>271314</v>
      </c>
      <c r="W281" s="29">
        <v>42095</v>
      </c>
      <c r="X281" s="28">
        <v>626.89099999999996</v>
      </c>
      <c r="AA281" s="29">
        <v>42095</v>
      </c>
      <c r="AB281" s="28">
        <v>9.1069999999999993</v>
      </c>
    </row>
    <row r="282" spans="1:28" x14ac:dyDescent="0.25">
      <c r="A282" s="29">
        <v>42186</v>
      </c>
      <c r="B282" s="28">
        <v>460.61500000000001</v>
      </c>
      <c r="E282" s="29">
        <v>42186</v>
      </c>
      <c r="F282" s="28">
        <v>3402.6979999999999</v>
      </c>
      <c r="G282" s="29">
        <v>42186</v>
      </c>
      <c r="H282" s="28">
        <v>13440.357</v>
      </c>
      <c r="I282" s="29">
        <v>42186</v>
      </c>
      <c r="J282" s="28">
        <v>-237.01900000000001</v>
      </c>
      <c r="M282" s="29">
        <v>29891</v>
      </c>
      <c r="N282" s="28">
        <v>22030</v>
      </c>
      <c r="O282" s="29">
        <v>42095</v>
      </c>
      <c r="P282" s="28">
        <v>270759</v>
      </c>
      <c r="W282" s="29">
        <v>42186</v>
      </c>
      <c r="X282" s="28">
        <v>630.99599999999998</v>
      </c>
      <c r="AA282" s="29">
        <v>42186</v>
      </c>
      <c r="AB282" s="28">
        <v>8.3569999999999993</v>
      </c>
    </row>
    <row r="283" spans="1:28" x14ac:dyDescent="0.25">
      <c r="A283" s="29">
        <v>42278</v>
      </c>
      <c r="B283" s="28">
        <v>427.22300000000001</v>
      </c>
      <c r="E283" s="29">
        <v>42278</v>
      </c>
      <c r="F283" s="28">
        <v>3380.4749999999999</v>
      </c>
      <c r="G283" s="29">
        <v>42278</v>
      </c>
      <c r="H283" s="28">
        <v>13471.391</v>
      </c>
      <c r="I283" s="29">
        <v>42278</v>
      </c>
      <c r="J283" s="28">
        <v>-230.37899999999999</v>
      </c>
      <c r="M283" s="29">
        <v>29921</v>
      </c>
      <c r="N283" s="28">
        <v>21986</v>
      </c>
      <c r="O283" s="29">
        <v>42186</v>
      </c>
      <c r="P283" s="28">
        <v>271155</v>
      </c>
      <c r="W283" s="29">
        <v>42278</v>
      </c>
      <c r="X283" s="28">
        <v>621.98099999999999</v>
      </c>
      <c r="AA283" s="29">
        <v>42278</v>
      </c>
      <c r="AB283" s="28">
        <v>5.9169999999999998</v>
      </c>
    </row>
    <row r="284" spans="1:28" x14ac:dyDescent="0.25">
      <c r="A284" s="29">
        <v>42370</v>
      </c>
      <c r="B284" s="28">
        <v>437.79899999999998</v>
      </c>
      <c r="E284" s="29">
        <v>42370</v>
      </c>
      <c r="F284" s="28">
        <v>3315.7959999999998</v>
      </c>
      <c r="G284" s="29">
        <v>42370</v>
      </c>
      <c r="H284" s="28">
        <v>13562.267</v>
      </c>
      <c r="I284" s="29">
        <v>42370</v>
      </c>
      <c r="J284" s="28">
        <v>-227.977</v>
      </c>
      <c r="M284" s="29">
        <v>29952</v>
      </c>
      <c r="N284" s="28">
        <v>21999</v>
      </c>
      <c r="O284" s="29">
        <v>42278</v>
      </c>
      <c r="P284" s="28">
        <v>270295</v>
      </c>
      <c r="W284" s="29">
        <v>42370</v>
      </c>
      <c r="X284" s="28">
        <v>636.40800000000002</v>
      </c>
      <c r="AA284" s="29">
        <v>42370</v>
      </c>
      <c r="AB284" s="28">
        <v>5.9039999999999999</v>
      </c>
    </row>
    <row r="285" spans="1:28" x14ac:dyDescent="0.25">
      <c r="A285" s="29">
        <v>42461</v>
      </c>
      <c r="B285" s="28">
        <v>449.375</v>
      </c>
      <c r="E285" s="29">
        <v>42461</v>
      </c>
      <c r="F285" s="28">
        <v>3368.2280000000001</v>
      </c>
      <c r="G285" s="29">
        <v>42461</v>
      </c>
      <c r="H285" s="28">
        <v>13541.450999999999</v>
      </c>
      <c r="I285" s="29">
        <v>42461</v>
      </c>
      <c r="J285" s="28">
        <v>-80.212000000000003</v>
      </c>
      <c r="M285" s="29">
        <v>29983</v>
      </c>
      <c r="N285" s="28">
        <v>22044</v>
      </c>
      <c r="O285" s="29">
        <v>42370</v>
      </c>
      <c r="P285" s="28">
        <v>269072</v>
      </c>
      <c r="W285" s="29">
        <v>42461</v>
      </c>
      <c r="X285" s="28">
        <v>630.23400000000004</v>
      </c>
      <c r="AA285" s="29">
        <v>42461</v>
      </c>
      <c r="AB285" s="28">
        <v>5.6509999999999998</v>
      </c>
    </row>
    <row r="286" spans="1:28" x14ac:dyDescent="0.25">
      <c r="A286" s="29">
        <v>42552</v>
      </c>
      <c r="B286" s="28">
        <v>461.10700000000003</v>
      </c>
      <c r="E286" s="29">
        <v>42552</v>
      </c>
      <c r="F286" s="28">
        <v>3335.884</v>
      </c>
      <c r="G286" s="29">
        <v>42552</v>
      </c>
      <c r="H286" s="28">
        <v>13592.919</v>
      </c>
      <c r="I286" s="29">
        <v>42552</v>
      </c>
      <c r="J286" s="28">
        <v>-85.161000000000001</v>
      </c>
      <c r="M286" s="29">
        <v>30011</v>
      </c>
      <c r="N286" s="28">
        <v>22025</v>
      </c>
      <c r="O286" s="29">
        <v>42461</v>
      </c>
      <c r="P286" s="28">
        <v>269970</v>
      </c>
      <c r="W286" s="29">
        <v>42552</v>
      </c>
      <c r="X286" s="28">
        <v>627.08199999999999</v>
      </c>
      <c r="AA286" s="29">
        <v>42552</v>
      </c>
      <c r="AB286" s="28">
        <v>5.6159999999999997</v>
      </c>
    </row>
    <row r="287" spans="1:28" x14ac:dyDescent="0.25">
      <c r="A287" s="29">
        <v>42644</v>
      </c>
      <c r="B287" s="28">
        <v>471.65499999999997</v>
      </c>
      <c r="E287" s="29">
        <v>42644</v>
      </c>
      <c r="F287" s="28">
        <v>3402.2890000000002</v>
      </c>
      <c r="G287" s="29">
        <v>42644</v>
      </c>
      <c r="H287" s="28">
        <v>13685.364</v>
      </c>
      <c r="I287" s="29">
        <v>42644</v>
      </c>
      <c r="J287" s="28">
        <v>-114.342</v>
      </c>
      <c r="M287" s="29">
        <v>30042</v>
      </c>
      <c r="N287" s="28">
        <v>22227</v>
      </c>
      <c r="O287" s="29">
        <v>42552</v>
      </c>
      <c r="P287" s="28">
        <v>270799</v>
      </c>
      <c r="W287" s="29">
        <v>42644</v>
      </c>
      <c r="X287" s="28">
        <v>632.23900000000003</v>
      </c>
      <c r="AA287" s="29">
        <v>42644</v>
      </c>
      <c r="AB287" s="28">
        <v>9.7219999999999995</v>
      </c>
    </row>
    <row r="288" spans="1:28" x14ac:dyDescent="0.25">
      <c r="A288" s="29">
        <v>42736</v>
      </c>
      <c r="B288" s="28">
        <v>481.51</v>
      </c>
      <c r="E288" s="29">
        <v>42736</v>
      </c>
      <c r="F288" s="28">
        <v>3453.364</v>
      </c>
      <c r="G288" s="29">
        <v>42736</v>
      </c>
      <c r="H288" s="28">
        <v>13835.338</v>
      </c>
      <c r="I288" s="29">
        <v>42736</v>
      </c>
      <c r="J288" s="28">
        <v>-194.86199999999999</v>
      </c>
      <c r="M288" s="29">
        <v>30072</v>
      </c>
      <c r="N288" s="28">
        <v>22117</v>
      </c>
      <c r="O288" s="29">
        <v>42644</v>
      </c>
      <c r="P288" s="28">
        <v>272698</v>
      </c>
      <c r="W288" s="29">
        <v>42736</v>
      </c>
      <c r="X288" s="28">
        <v>637.08100000000002</v>
      </c>
      <c r="AA288" s="29">
        <v>42736</v>
      </c>
      <c r="AB288" s="28">
        <v>8.73</v>
      </c>
    </row>
    <row r="289" spans="1:28" x14ac:dyDescent="0.25">
      <c r="A289" s="29">
        <v>42826</v>
      </c>
      <c r="B289" s="28">
        <v>455.99599999999998</v>
      </c>
      <c r="E289" s="29">
        <v>42826</v>
      </c>
      <c r="F289" s="28">
        <v>3472.5859999999998</v>
      </c>
      <c r="G289" s="29">
        <v>42826</v>
      </c>
      <c r="H289" s="28">
        <v>13909.764999999999</v>
      </c>
      <c r="I289" s="29">
        <v>42826</v>
      </c>
      <c r="J289" s="28">
        <v>-186.751</v>
      </c>
      <c r="M289" s="29">
        <v>30103</v>
      </c>
      <c r="N289" s="28">
        <v>21978</v>
      </c>
      <c r="O289" s="29">
        <v>42736</v>
      </c>
      <c r="P289" s="28">
        <v>273914</v>
      </c>
      <c r="W289" s="29">
        <v>42826</v>
      </c>
      <c r="X289" s="28">
        <v>642.29300000000001</v>
      </c>
      <c r="AA289" s="29">
        <v>42826</v>
      </c>
      <c r="AB289" s="28">
        <v>7.9249999999999998</v>
      </c>
    </row>
    <row r="290" spans="1:28" x14ac:dyDescent="0.25">
      <c r="A290" s="29">
        <v>42917</v>
      </c>
      <c r="B290" s="28">
        <v>467.036</v>
      </c>
      <c r="E290" s="29">
        <v>42917</v>
      </c>
      <c r="F290" s="28">
        <v>3618.94</v>
      </c>
      <c r="G290" s="29">
        <v>42917</v>
      </c>
      <c r="H290" s="28">
        <v>13986.194</v>
      </c>
      <c r="I290" s="29">
        <v>42917</v>
      </c>
      <c r="J290" s="28">
        <v>-114.40300000000001</v>
      </c>
      <c r="M290" s="29">
        <v>30133</v>
      </c>
      <c r="N290" s="28">
        <v>22157</v>
      </c>
      <c r="O290" s="29">
        <v>42826</v>
      </c>
      <c r="P290" s="28">
        <v>275000</v>
      </c>
      <c r="W290" s="29">
        <v>42917</v>
      </c>
      <c r="X290" s="28">
        <v>640.20699999999999</v>
      </c>
      <c r="AA290" s="29">
        <v>42917</v>
      </c>
      <c r="AB290" s="28">
        <v>89.277000000000001</v>
      </c>
    </row>
    <row r="291" spans="1:28" x14ac:dyDescent="0.25">
      <c r="A291" s="29">
        <v>43009</v>
      </c>
      <c r="B291" s="28">
        <v>521.096</v>
      </c>
      <c r="E291" s="29">
        <v>43009</v>
      </c>
      <c r="F291" s="28">
        <v>3609.6930000000002</v>
      </c>
      <c r="G291" s="29">
        <v>43009</v>
      </c>
      <c r="H291" s="28">
        <v>14065.919</v>
      </c>
      <c r="I291" s="29">
        <v>43009</v>
      </c>
      <c r="J291" s="28">
        <v>-76.644000000000005</v>
      </c>
      <c r="M291" s="29">
        <v>30164</v>
      </c>
      <c r="N291" s="28">
        <v>22171</v>
      </c>
      <c r="O291" s="29">
        <v>42917</v>
      </c>
      <c r="P291" s="28">
        <v>276761</v>
      </c>
      <c r="W291" s="29">
        <v>43009</v>
      </c>
      <c r="X291" s="28">
        <v>653.17600000000004</v>
      </c>
      <c r="AA291" s="29">
        <v>43009</v>
      </c>
      <c r="AB291" s="28">
        <v>8.4440000000000008</v>
      </c>
    </row>
    <row r="292" spans="1:28" x14ac:dyDescent="0.25">
      <c r="A292" s="29">
        <v>43101</v>
      </c>
      <c r="B292" s="28">
        <v>525.51700000000005</v>
      </c>
      <c r="E292" s="29">
        <v>43101</v>
      </c>
      <c r="F292" s="28">
        <v>3689.6779999999999</v>
      </c>
      <c r="G292" s="29">
        <v>43101</v>
      </c>
      <c r="H292" s="28">
        <v>14219.828</v>
      </c>
      <c r="I292" s="29">
        <v>43101</v>
      </c>
      <c r="J292" s="28">
        <v>-159.91300000000001</v>
      </c>
      <c r="M292" s="29">
        <v>30195</v>
      </c>
      <c r="N292" s="28">
        <v>22141</v>
      </c>
      <c r="O292" s="29">
        <v>43009</v>
      </c>
      <c r="P292" s="28">
        <v>278286</v>
      </c>
      <c r="W292" s="29">
        <v>43101</v>
      </c>
      <c r="X292" s="28">
        <v>659.80799999999999</v>
      </c>
      <c r="AA292" s="29">
        <v>43101</v>
      </c>
      <c r="AB292" s="28">
        <v>8.39</v>
      </c>
    </row>
    <row r="293" spans="1:28" x14ac:dyDescent="0.25">
      <c r="A293" s="29">
        <v>43191</v>
      </c>
      <c r="B293" s="28">
        <v>534.53300000000002</v>
      </c>
      <c r="E293" s="29">
        <v>43191</v>
      </c>
      <c r="F293" s="28">
        <v>3831.3229999999999</v>
      </c>
      <c r="G293" s="29">
        <v>43191</v>
      </c>
      <c r="H293" s="28">
        <v>14281.956</v>
      </c>
      <c r="I293" s="29">
        <v>43191</v>
      </c>
      <c r="J293" s="28">
        <v>1.39</v>
      </c>
      <c r="M293" s="29">
        <v>30225</v>
      </c>
      <c r="N293" s="28">
        <v>22096</v>
      </c>
      <c r="O293" s="29">
        <v>43101</v>
      </c>
      <c r="P293" s="28">
        <v>279891</v>
      </c>
      <c r="W293" s="29">
        <v>43191</v>
      </c>
      <c r="X293" s="28">
        <v>675.59500000000003</v>
      </c>
      <c r="AA293" s="29">
        <v>43191</v>
      </c>
      <c r="AB293" s="28">
        <v>8.1829999999999998</v>
      </c>
    </row>
    <row r="294" spans="1:28" x14ac:dyDescent="0.25">
      <c r="A294" s="29">
        <v>43282</v>
      </c>
      <c r="B294" s="28">
        <v>554.35400000000004</v>
      </c>
      <c r="E294" s="29">
        <v>43282</v>
      </c>
      <c r="F294" s="28">
        <v>3869.5859999999998</v>
      </c>
      <c r="G294" s="29">
        <v>43282</v>
      </c>
      <c r="H294" s="28">
        <v>14374.802</v>
      </c>
      <c r="I294" s="29">
        <v>43282</v>
      </c>
      <c r="J294" s="28">
        <v>-58.289000000000001</v>
      </c>
      <c r="M294" s="29">
        <v>30256</v>
      </c>
      <c r="N294" s="28">
        <v>22165</v>
      </c>
      <c r="O294" s="29">
        <v>43191</v>
      </c>
      <c r="P294" s="28">
        <v>281909</v>
      </c>
      <c r="W294" s="29">
        <v>43282</v>
      </c>
      <c r="X294" s="28">
        <v>686.46600000000001</v>
      </c>
      <c r="AA294" s="29">
        <v>43282</v>
      </c>
      <c r="AB294" s="28">
        <v>28.117000000000001</v>
      </c>
    </row>
    <row r="295" spans="1:28" x14ac:dyDescent="0.25">
      <c r="A295" s="29">
        <v>43374</v>
      </c>
      <c r="B295" s="28">
        <v>566.68100000000004</v>
      </c>
      <c r="E295" s="29">
        <v>43374</v>
      </c>
      <c r="F295" s="28">
        <v>3910.5250000000001</v>
      </c>
      <c r="G295" s="29">
        <v>43374</v>
      </c>
      <c r="H295" s="28">
        <v>14488.846</v>
      </c>
      <c r="I295" s="29">
        <v>43374</v>
      </c>
      <c r="J295" s="28">
        <v>25.759</v>
      </c>
      <c r="M295" s="29">
        <v>30286</v>
      </c>
      <c r="N295" s="28">
        <v>22252</v>
      </c>
      <c r="W295" s="29">
        <v>43374</v>
      </c>
      <c r="X295" s="28">
        <v>688.51599999999996</v>
      </c>
      <c r="AA295" s="29">
        <v>43374</v>
      </c>
      <c r="AB295" s="28">
        <v>7.04</v>
      </c>
    </row>
    <row r="296" spans="1:28" x14ac:dyDescent="0.25">
      <c r="A296" s="29">
        <v>43466</v>
      </c>
      <c r="B296" s="28">
        <v>545.47799999999995</v>
      </c>
      <c r="E296" s="29">
        <v>43466</v>
      </c>
      <c r="F296" s="28">
        <v>4034.0949999999998</v>
      </c>
      <c r="G296" s="29">
        <v>43466</v>
      </c>
      <c r="H296" s="28">
        <v>14560.608</v>
      </c>
      <c r="I296" s="29">
        <v>43466</v>
      </c>
      <c r="J296" s="28">
        <v>135.16999999999999</v>
      </c>
      <c r="M296" s="29">
        <v>30317</v>
      </c>
      <c r="N296" s="28">
        <v>22310</v>
      </c>
      <c r="W296" s="29">
        <v>43466</v>
      </c>
      <c r="X296" s="28">
        <v>715.41600000000005</v>
      </c>
      <c r="AA296" s="29">
        <v>43466</v>
      </c>
      <c r="AB296" s="28">
        <v>6.9390000000000001</v>
      </c>
    </row>
    <row r="297" spans="1:28" x14ac:dyDescent="0.25">
      <c r="M297" s="29">
        <v>30348</v>
      </c>
      <c r="N297" s="28">
        <v>22303</v>
      </c>
    </row>
    <row r="298" spans="1:28" x14ac:dyDescent="0.25">
      <c r="M298" s="29">
        <v>30376</v>
      </c>
      <c r="N298" s="28">
        <v>22393</v>
      </c>
    </row>
    <row r="299" spans="1:28" x14ac:dyDescent="0.25">
      <c r="M299" s="29">
        <v>30407</v>
      </c>
      <c r="N299" s="28">
        <v>22425</v>
      </c>
    </row>
    <row r="300" spans="1:28" x14ac:dyDescent="0.25">
      <c r="M300" s="29">
        <v>30437</v>
      </c>
      <c r="N300" s="28">
        <v>22453</v>
      </c>
    </row>
    <row r="301" spans="1:28" x14ac:dyDescent="0.25">
      <c r="M301" s="29">
        <v>30468</v>
      </c>
      <c r="N301" s="28">
        <v>22452</v>
      </c>
    </row>
    <row r="302" spans="1:28" x14ac:dyDescent="0.25">
      <c r="M302" s="29">
        <v>30498</v>
      </c>
      <c r="N302" s="28">
        <v>22717</v>
      </c>
    </row>
    <row r="303" spans="1:28" x14ac:dyDescent="0.25">
      <c r="M303" s="29">
        <v>30529</v>
      </c>
      <c r="N303" s="28">
        <v>22655</v>
      </c>
    </row>
    <row r="304" spans="1:28" x14ac:dyDescent="0.25">
      <c r="M304" s="29">
        <v>30560</v>
      </c>
      <c r="N304" s="28">
        <v>22801</v>
      </c>
    </row>
    <row r="305" spans="13:14" x14ac:dyDescent="0.25">
      <c r="M305" s="29">
        <v>30590</v>
      </c>
      <c r="N305" s="28">
        <v>22988</v>
      </c>
    </row>
    <row r="306" spans="13:14" x14ac:dyDescent="0.25">
      <c r="M306" s="29">
        <v>30621</v>
      </c>
      <c r="N306" s="28">
        <v>23172</v>
      </c>
    </row>
    <row r="307" spans="13:14" x14ac:dyDescent="0.25">
      <c r="M307" s="29">
        <v>30651</v>
      </c>
      <c r="N307" s="28">
        <v>23368</v>
      </c>
    </row>
    <row r="308" spans="13:14" x14ac:dyDescent="0.25">
      <c r="M308" s="29">
        <v>30682</v>
      </c>
      <c r="N308" s="28">
        <v>23462</v>
      </c>
    </row>
    <row r="309" spans="13:14" x14ac:dyDescent="0.25">
      <c r="M309" s="29">
        <v>30713</v>
      </c>
      <c r="N309" s="28">
        <v>23588</v>
      </c>
    </row>
    <row r="310" spans="13:14" x14ac:dyDescent="0.25">
      <c r="M310" s="29">
        <v>30742</v>
      </c>
      <c r="N310" s="28">
        <v>23729</v>
      </c>
    </row>
    <row r="311" spans="13:14" x14ac:dyDescent="0.25">
      <c r="M311" s="29">
        <v>30773</v>
      </c>
      <c r="N311" s="28">
        <v>23876</v>
      </c>
    </row>
    <row r="312" spans="13:14" x14ac:dyDescent="0.25">
      <c r="M312" s="29">
        <v>30803</v>
      </c>
      <c r="N312" s="28">
        <v>23897</v>
      </c>
    </row>
    <row r="313" spans="13:14" x14ac:dyDescent="0.25">
      <c r="M313" s="29">
        <v>30834</v>
      </c>
      <c r="N313" s="28">
        <v>24038</v>
      </c>
    </row>
    <row r="314" spans="13:14" x14ac:dyDescent="0.25">
      <c r="M314" s="29">
        <v>30864</v>
      </c>
      <c r="N314" s="28">
        <v>24049</v>
      </c>
    </row>
    <row r="315" spans="13:14" x14ac:dyDescent="0.25">
      <c r="M315" s="29">
        <v>30895</v>
      </c>
      <c r="N315" s="28">
        <v>24192</v>
      </c>
    </row>
    <row r="316" spans="13:14" x14ac:dyDescent="0.25">
      <c r="M316" s="29">
        <v>30926</v>
      </c>
      <c r="N316" s="28">
        <v>24342</v>
      </c>
    </row>
    <row r="317" spans="13:14" x14ac:dyDescent="0.25">
      <c r="M317" s="29">
        <v>30956</v>
      </c>
      <c r="N317" s="28">
        <v>24230</v>
      </c>
    </row>
    <row r="318" spans="13:14" x14ac:dyDescent="0.25">
      <c r="M318" s="29">
        <v>30987</v>
      </c>
      <c r="N318" s="28">
        <v>24317</v>
      </c>
    </row>
    <row r="319" spans="13:14" x14ac:dyDescent="0.25">
      <c r="M319" s="29">
        <v>31017</v>
      </c>
      <c r="N319" s="28">
        <v>24450</v>
      </c>
    </row>
    <row r="320" spans="13:14" x14ac:dyDescent="0.25">
      <c r="M320" s="29">
        <v>31048</v>
      </c>
      <c r="N320" s="28">
        <v>24427</v>
      </c>
    </row>
    <row r="321" spans="13:14" x14ac:dyDescent="0.25">
      <c r="M321" s="29">
        <v>31079</v>
      </c>
      <c r="N321" s="28">
        <v>24187</v>
      </c>
    </row>
    <row r="322" spans="13:14" x14ac:dyDescent="0.25">
      <c r="M322" s="29">
        <v>31107</v>
      </c>
      <c r="N322" s="28">
        <v>24060</v>
      </c>
    </row>
    <row r="323" spans="13:14" x14ac:dyDescent="0.25">
      <c r="M323" s="29">
        <v>31138</v>
      </c>
      <c r="N323" s="28">
        <v>24441</v>
      </c>
    </row>
    <row r="324" spans="13:14" x14ac:dyDescent="0.25">
      <c r="M324" s="29">
        <v>31168</v>
      </c>
      <c r="N324" s="28">
        <v>25018</v>
      </c>
    </row>
    <row r="325" spans="13:14" x14ac:dyDescent="0.25">
      <c r="M325" s="29">
        <v>31199</v>
      </c>
      <c r="N325" s="28">
        <v>24472</v>
      </c>
    </row>
    <row r="326" spans="13:14" x14ac:dyDescent="0.25">
      <c r="M326" s="29">
        <v>31229</v>
      </c>
      <c r="N326" s="28">
        <v>24503</v>
      </c>
    </row>
    <row r="327" spans="13:14" x14ac:dyDescent="0.25">
      <c r="M327" s="29">
        <v>31260</v>
      </c>
      <c r="N327" s="28">
        <v>24463</v>
      </c>
    </row>
    <row r="328" spans="13:14" x14ac:dyDescent="0.25">
      <c r="M328" s="29">
        <v>31291</v>
      </c>
      <c r="N328" s="28">
        <v>24545</v>
      </c>
    </row>
    <row r="329" spans="13:14" x14ac:dyDescent="0.25">
      <c r="M329" s="29">
        <v>31321</v>
      </c>
      <c r="N329" s="28">
        <v>24646</v>
      </c>
    </row>
    <row r="330" spans="13:14" x14ac:dyDescent="0.25">
      <c r="M330" s="29">
        <v>31352</v>
      </c>
      <c r="N330" s="28">
        <v>24664</v>
      </c>
    </row>
    <row r="331" spans="13:14" x14ac:dyDescent="0.25">
      <c r="M331" s="29">
        <v>31382</v>
      </c>
      <c r="N331" s="28">
        <v>24793</v>
      </c>
    </row>
    <row r="332" spans="13:14" x14ac:dyDescent="0.25">
      <c r="M332" s="29">
        <v>31413</v>
      </c>
      <c r="N332" s="28">
        <v>24821</v>
      </c>
    </row>
    <row r="333" spans="13:14" x14ac:dyDescent="0.25">
      <c r="M333" s="29">
        <v>31444</v>
      </c>
      <c r="N333" s="28">
        <v>24934</v>
      </c>
    </row>
    <row r="334" spans="13:14" x14ac:dyDescent="0.25">
      <c r="M334" s="29">
        <v>31472</v>
      </c>
      <c r="N334" s="28">
        <v>25173</v>
      </c>
    </row>
    <row r="335" spans="13:14" x14ac:dyDescent="0.25">
      <c r="M335" s="29">
        <v>31503</v>
      </c>
      <c r="N335" s="28">
        <v>25251</v>
      </c>
    </row>
    <row r="336" spans="13:14" x14ac:dyDescent="0.25">
      <c r="M336" s="29">
        <v>31533</v>
      </c>
      <c r="N336" s="28">
        <v>25257</v>
      </c>
    </row>
    <row r="337" spans="13:14" x14ac:dyDescent="0.25">
      <c r="M337" s="29">
        <v>31564</v>
      </c>
      <c r="N337" s="28">
        <v>25219</v>
      </c>
    </row>
    <row r="338" spans="13:14" x14ac:dyDescent="0.25">
      <c r="M338" s="29">
        <v>31594</v>
      </c>
      <c r="N338" s="28">
        <v>25330</v>
      </c>
    </row>
    <row r="339" spans="13:14" x14ac:dyDescent="0.25">
      <c r="M339" s="29">
        <v>31625</v>
      </c>
      <c r="N339" s="28">
        <v>25346</v>
      </c>
    </row>
    <row r="340" spans="13:14" x14ac:dyDescent="0.25">
      <c r="M340" s="29">
        <v>31656</v>
      </c>
      <c r="N340" s="28">
        <v>25347</v>
      </c>
    </row>
    <row r="341" spans="13:14" x14ac:dyDescent="0.25">
      <c r="M341" s="29">
        <v>31686</v>
      </c>
      <c r="N341" s="28">
        <v>25311</v>
      </c>
    </row>
    <row r="342" spans="13:14" x14ac:dyDescent="0.25">
      <c r="M342" s="29">
        <v>31717</v>
      </c>
      <c r="N342" s="28">
        <v>25309</v>
      </c>
    </row>
    <row r="343" spans="13:14" x14ac:dyDescent="0.25">
      <c r="M343" s="29">
        <v>31747</v>
      </c>
      <c r="N343" s="28">
        <v>25336</v>
      </c>
    </row>
    <row r="344" spans="13:14" x14ac:dyDescent="0.25">
      <c r="M344" s="29">
        <v>31778</v>
      </c>
      <c r="N344" s="28">
        <v>25418</v>
      </c>
    </row>
    <row r="345" spans="13:14" x14ac:dyDescent="0.25">
      <c r="M345" s="29">
        <v>31809</v>
      </c>
      <c r="N345" s="28">
        <v>25537</v>
      </c>
    </row>
    <row r="346" spans="13:14" x14ac:dyDescent="0.25">
      <c r="M346" s="29">
        <v>31837</v>
      </c>
      <c r="N346" s="28">
        <v>25552</v>
      </c>
    </row>
    <row r="347" spans="13:14" x14ac:dyDescent="0.25">
      <c r="M347" s="29">
        <v>31868</v>
      </c>
      <c r="N347" s="28">
        <v>24575</v>
      </c>
    </row>
    <row r="348" spans="13:14" x14ac:dyDescent="0.25">
      <c r="M348" s="29">
        <v>31898</v>
      </c>
      <c r="N348" s="28">
        <v>25553</v>
      </c>
    </row>
    <row r="349" spans="13:14" x14ac:dyDescent="0.25">
      <c r="M349" s="29">
        <v>31929</v>
      </c>
      <c r="N349" s="28">
        <v>25499</v>
      </c>
    </row>
    <row r="350" spans="13:14" x14ac:dyDescent="0.25">
      <c r="M350" s="29">
        <v>31959</v>
      </c>
      <c r="N350" s="28">
        <v>25549</v>
      </c>
    </row>
    <row r="351" spans="13:14" x14ac:dyDescent="0.25">
      <c r="M351" s="29">
        <v>31990</v>
      </c>
      <c r="N351" s="28">
        <v>25634</v>
      </c>
    </row>
    <row r="352" spans="13:14" x14ac:dyDescent="0.25">
      <c r="M352" s="29">
        <v>32021</v>
      </c>
      <c r="N352" s="28">
        <v>25612</v>
      </c>
    </row>
    <row r="353" spans="13:14" x14ac:dyDescent="0.25">
      <c r="M353" s="29">
        <v>32051</v>
      </c>
      <c r="N353" s="28">
        <v>25754</v>
      </c>
    </row>
    <row r="354" spans="13:14" x14ac:dyDescent="0.25">
      <c r="M354" s="29">
        <v>32082</v>
      </c>
      <c r="N354" s="28">
        <v>25835</v>
      </c>
    </row>
    <row r="355" spans="13:14" x14ac:dyDescent="0.25">
      <c r="M355" s="29">
        <v>32112</v>
      </c>
      <c r="N355" s="28">
        <v>26048</v>
      </c>
    </row>
    <row r="356" spans="13:14" x14ac:dyDescent="0.25">
      <c r="M356" s="29">
        <v>32143</v>
      </c>
      <c r="N356" s="28">
        <v>26086</v>
      </c>
    </row>
    <row r="357" spans="13:14" x14ac:dyDescent="0.25">
      <c r="M357" s="29">
        <v>32174</v>
      </c>
      <c r="N357" s="28">
        <v>26222</v>
      </c>
    </row>
    <row r="358" spans="13:14" x14ac:dyDescent="0.25">
      <c r="M358" s="29">
        <v>32203</v>
      </c>
      <c r="N358" s="28">
        <v>26312</v>
      </c>
    </row>
    <row r="359" spans="13:14" x14ac:dyDescent="0.25">
      <c r="M359" s="29">
        <v>32234</v>
      </c>
      <c r="N359" s="28">
        <v>26385</v>
      </c>
    </row>
    <row r="360" spans="13:14" x14ac:dyDescent="0.25">
      <c r="M360" s="29">
        <v>32264</v>
      </c>
      <c r="N360" s="28">
        <v>26402</v>
      </c>
    </row>
    <row r="361" spans="13:14" x14ac:dyDescent="0.25">
      <c r="M361" s="29">
        <v>32295</v>
      </c>
      <c r="N361" s="28">
        <v>26478</v>
      </c>
    </row>
    <row r="362" spans="13:14" x14ac:dyDescent="0.25">
      <c r="M362" s="29">
        <v>32325</v>
      </c>
      <c r="N362" s="28">
        <v>26565</v>
      </c>
    </row>
    <row r="363" spans="13:14" x14ac:dyDescent="0.25">
      <c r="M363" s="29">
        <v>32356</v>
      </c>
      <c r="N363" s="28">
        <v>26615</v>
      </c>
    </row>
    <row r="364" spans="13:14" x14ac:dyDescent="0.25">
      <c r="M364" s="29">
        <v>32387</v>
      </c>
      <c r="N364" s="28">
        <v>26642</v>
      </c>
    </row>
    <row r="365" spans="13:14" x14ac:dyDescent="0.25">
      <c r="M365" s="29">
        <v>32417</v>
      </c>
      <c r="N365" s="28">
        <v>26761</v>
      </c>
    </row>
    <row r="366" spans="13:14" x14ac:dyDescent="0.25">
      <c r="M366" s="29">
        <v>32448</v>
      </c>
      <c r="N366" s="28">
        <v>26750</v>
      </c>
    </row>
    <row r="367" spans="13:14" x14ac:dyDescent="0.25">
      <c r="M367" s="29">
        <v>32478</v>
      </c>
      <c r="N367" s="28">
        <v>26864</v>
      </c>
    </row>
    <row r="368" spans="13:14" x14ac:dyDescent="0.25">
      <c r="M368" s="29">
        <v>32509</v>
      </c>
      <c r="N368" s="28">
        <v>26961</v>
      </c>
    </row>
    <row r="369" spans="13:14" x14ac:dyDescent="0.25">
      <c r="M369" s="29">
        <v>32540</v>
      </c>
      <c r="N369" s="28">
        <v>27024</v>
      </c>
    </row>
    <row r="370" spans="13:14" x14ac:dyDescent="0.25">
      <c r="M370" s="29">
        <v>32568</v>
      </c>
      <c r="N370" s="28">
        <v>27141</v>
      </c>
    </row>
    <row r="371" spans="13:14" x14ac:dyDescent="0.25">
      <c r="M371" s="29">
        <v>32599</v>
      </c>
      <c r="N371" s="28">
        <v>26981</v>
      </c>
    </row>
    <row r="372" spans="13:14" x14ac:dyDescent="0.25">
      <c r="M372" s="29">
        <v>32629</v>
      </c>
      <c r="N372" s="28">
        <v>26836</v>
      </c>
    </row>
    <row r="373" spans="13:14" x14ac:dyDescent="0.25">
      <c r="M373" s="29">
        <v>32660</v>
      </c>
      <c r="N373" s="28">
        <v>26889</v>
      </c>
    </row>
    <row r="374" spans="13:14" x14ac:dyDescent="0.25">
      <c r="M374" s="29">
        <v>32690</v>
      </c>
      <c r="N374" s="28">
        <v>26958</v>
      </c>
    </row>
    <row r="375" spans="13:14" x14ac:dyDescent="0.25">
      <c r="M375" s="29">
        <v>32721</v>
      </c>
      <c r="N375" s="28">
        <v>27003</v>
      </c>
    </row>
    <row r="376" spans="13:14" x14ac:dyDescent="0.25">
      <c r="M376" s="29">
        <v>32752</v>
      </c>
      <c r="N376" s="28">
        <v>27057</v>
      </c>
    </row>
    <row r="377" spans="13:14" x14ac:dyDescent="0.25">
      <c r="M377" s="29">
        <v>32782</v>
      </c>
      <c r="N377" s="28">
        <v>27165</v>
      </c>
    </row>
    <row r="378" spans="13:14" x14ac:dyDescent="0.25">
      <c r="M378" s="29">
        <v>32813</v>
      </c>
      <c r="N378" s="28">
        <v>27169</v>
      </c>
    </row>
    <row r="379" spans="13:14" x14ac:dyDescent="0.25">
      <c r="M379" s="29">
        <v>32843</v>
      </c>
      <c r="N379" s="28">
        <v>27148</v>
      </c>
    </row>
    <row r="380" spans="13:14" x14ac:dyDescent="0.25">
      <c r="M380" s="29">
        <v>32874</v>
      </c>
      <c r="N380" s="28">
        <v>27288</v>
      </c>
    </row>
    <row r="381" spans="13:14" x14ac:dyDescent="0.25">
      <c r="M381" s="29">
        <v>32905</v>
      </c>
      <c r="N381" s="28">
        <v>27326</v>
      </c>
    </row>
    <row r="382" spans="13:14" x14ac:dyDescent="0.25">
      <c r="M382" s="29">
        <v>32933</v>
      </c>
      <c r="N382" s="28">
        <v>27308</v>
      </c>
    </row>
    <row r="383" spans="13:14" x14ac:dyDescent="0.25">
      <c r="M383" s="29">
        <v>32964</v>
      </c>
      <c r="N383" s="28">
        <v>27451</v>
      </c>
    </row>
    <row r="384" spans="13:14" x14ac:dyDescent="0.25">
      <c r="M384" s="29">
        <v>32994</v>
      </c>
      <c r="N384" s="28">
        <v>27389</v>
      </c>
    </row>
    <row r="385" spans="13:14" x14ac:dyDescent="0.25">
      <c r="M385" s="29">
        <v>33025</v>
      </c>
      <c r="N385" s="28">
        <v>27397</v>
      </c>
    </row>
    <row r="386" spans="13:14" x14ac:dyDescent="0.25">
      <c r="M386" s="29">
        <v>33055</v>
      </c>
      <c r="N386" s="28">
        <v>27459</v>
      </c>
    </row>
    <row r="387" spans="13:14" x14ac:dyDescent="0.25">
      <c r="M387" s="29">
        <v>33086</v>
      </c>
      <c r="N387" s="28">
        <v>27253</v>
      </c>
    </row>
    <row r="388" spans="13:14" x14ac:dyDescent="0.25">
      <c r="M388" s="29">
        <v>33117</v>
      </c>
      <c r="N388" s="28">
        <v>27206</v>
      </c>
    </row>
    <row r="389" spans="13:14" x14ac:dyDescent="0.25">
      <c r="M389" s="29">
        <v>33147</v>
      </c>
      <c r="N389" s="28">
        <v>26951</v>
      </c>
    </row>
    <row r="390" spans="13:14" x14ac:dyDescent="0.25">
      <c r="M390" s="29">
        <v>33178</v>
      </c>
      <c r="N390" s="28">
        <v>26927</v>
      </c>
    </row>
    <row r="391" spans="13:14" x14ac:dyDescent="0.25">
      <c r="M391" s="29">
        <v>33208</v>
      </c>
      <c r="N391" s="28">
        <v>27053</v>
      </c>
    </row>
    <row r="392" spans="13:14" x14ac:dyDescent="0.25">
      <c r="M392" s="29">
        <v>33239</v>
      </c>
      <c r="N392" s="28">
        <v>26949</v>
      </c>
    </row>
    <row r="393" spans="13:14" x14ac:dyDescent="0.25">
      <c r="M393" s="29">
        <v>33270</v>
      </c>
      <c r="N393" s="28">
        <v>26960</v>
      </c>
    </row>
    <row r="394" spans="13:14" x14ac:dyDescent="0.25">
      <c r="M394" s="29">
        <v>33298</v>
      </c>
      <c r="N394" s="28">
        <v>26976</v>
      </c>
    </row>
    <row r="395" spans="13:14" x14ac:dyDescent="0.25">
      <c r="M395" s="29">
        <v>33329</v>
      </c>
      <c r="N395" s="28">
        <v>27053</v>
      </c>
    </row>
    <row r="396" spans="13:14" x14ac:dyDescent="0.25">
      <c r="M396" s="29">
        <v>33359</v>
      </c>
      <c r="N396" s="28">
        <v>27028</v>
      </c>
    </row>
    <row r="397" spans="13:14" x14ac:dyDescent="0.25">
      <c r="M397" s="29">
        <v>33390</v>
      </c>
      <c r="N397" s="28">
        <v>27137</v>
      </c>
    </row>
    <row r="398" spans="13:14" x14ac:dyDescent="0.25">
      <c r="M398" s="29">
        <v>33420</v>
      </c>
      <c r="N398" s="28">
        <v>27052</v>
      </c>
    </row>
    <row r="399" spans="13:14" x14ac:dyDescent="0.25">
      <c r="M399" s="29">
        <v>33451</v>
      </c>
      <c r="N399" s="28">
        <v>27082</v>
      </c>
    </row>
    <row r="400" spans="13:14" x14ac:dyDescent="0.25">
      <c r="M400" s="29">
        <v>33482</v>
      </c>
      <c r="N400" s="28">
        <v>27124</v>
      </c>
    </row>
    <row r="401" spans="13:14" x14ac:dyDescent="0.25">
      <c r="M401" s="29">
        <v>33512</v>
      </c>
      <c r="N401" s="28">
        <v>27134</v>
      </c>
    </row>
    <row r="402" spans="13:14" x14ac:dyDescent="0.25">
      <c r="M402" s="29">
        <v>33543</v>
      </c>
      <c r="N402" s="28">
        <v>27149</v>
      </c>
    </row>
    <row r="403" spans="13:14" x14ac:dyDescent="0.25">
      <c r="M403" s="29">
        <v>33573</v>
      </c>
      <c r="N403" s="28">
        <v>27371</v>
      </c>
    </row>
    <row r="404" spans="13:14" x14ac:dyDescent="0.25">
      <c r="M404" s="29">
        <v>33604</v>
      </c>
      <c r="N404" s="28">
        <v>27617</v>
      </c>
    </row>
    <row r="405" spans="13:14" x14ac:dyDescent="0.25">
      <c r="M405" s="29">
        <v>33635</v>
      </c>
      <c r="N405" s="28">
        <v>27718</v>
      </c>
    </row>
    <row r="406" spans="13:14" x14ac:dyDescent="0.25">
      <c r="M406" s="29">
        <v>33664</v>
      </c>
      <c r="N406" s="28">
        <v>27718</v>
      </c>
    </row>
    <row r="407" spans="13:14" x14ac:dyDescent="0.25">
      <c r="M407" s="29">
        <v>33695</v>
      </c>
      <c r="N407" s="28">
        <v>27770</v>
      </c>
    </row>
    <row r="408" spans="13:14" x14ac:dyDescent="0.25">
      <c r="M408" s="29">
        <v>33725</v>
      </c>
      <c r="N408" s="28">
        <v>27871</v>
      </c>
    </row>
    <row r="409" spans="13:14" x14ac:dyDescent="0.25">
      <c r="M409" s="29">
        <v>33756</v>
      </c>
      <c r="N409" s="28">
        <v>27957</v>
      </c>
    </row>
    <row r="410" spans="13:14" x14ac:dyDescent="0.25">
      <c r="M410" s="29">
        <v>33786</v>
      </c>
      <c r="N410" s="28">
        <v>27904</v>
      </c>
    </row>
    <row r="411" spans="13:14" x14ac:dyDescent="0.25">
      <c r="M411" s="29">
        <v>33817</v>
      </c>
      <c r="N411" s="28">
        <v>27968</v>
      </c>
    </row>
    <row r="412" spans="13:14" x14ac:dyDescent="0.25">
      <c r="M412" s="29">
        <v>33848</v>
      </c>
      <c r="N412" s="28">
        <v>27805</v>
      </c>
    </row>
    <row r="413" spans="13:14" x14ac:dyDescent="0.25">
      <c r="M413" s="29">
        <v>33878</v>
      </c>
      <c r="N413" s="28">
        <v>27595</v>
      </c>
    </row>
    <row r="414" spans="13:14" x14ac:dyDescent="0.25">
      <c r="M414" s="29">
        <v>33909</v>
      </c>
      <c r="N414" s="28">
        <v>27608</v>
      </c>
    </row>
    <row r="415" spans="13:14" x14ac:dyDescent="0.25">
      <c r="M415" s="29">
        <v>33939</v>
      </c>
      <c r="N415" s="28">
        <v>28562</v>
      </c>
    </row>
    <row r="416" spans="13:14" x14ac:dyDescent="0.25">
      <c r="M416" s="29">
        <v>33970</v>
      </c>
      <c r="N416" s="28">
        <v>27912</v>
      </c>
    </row>
    <row r="417" spans="13:14" x14ac:dyDescent="0.25">
      <c r="M417" s="29">
        <v>34001</v>
      </c>
      <c r="N417" s="28">
        <v>28018</v>
      </c>
    </row>
    <row r="418" spans="13:14" x14ac:dyDescent="0.25">
      <c r="M418" s="29">
        <v>34029</v>
      </c>
      <c r="N418" s="28">
        <v>27904</v>
      </c>
    </row>
    <row r="419" spans="13:14" x14ac:dyDescent="0.25">
      <c r="M419" s="29">
        <v>34060</v>
      </c>
      <c r="N419" s="28">
        <v>28021</v>
      </c>
    </row>
    <row r="420" spans="13:14" x14ac:dyDescent="0.25">
      <c r="M420" s="29">
        <v>34090</v>
      </c>
      <c r="N420" s="28">
        <v>27951</v>
      </c>
    </row>
    <row r="421" spans="13:14" x14ac:dyDescent="0.25">
      <c r="M421" s="29">
        <v>34121</v>
      </c>
      <c r="N421" s="28">
        <v>27868</v>
      </c>
    </row>
    <row r="422" spans="13:14" x14ac:dyDescent="0.25">
      <c r="M422" s="29">
        <v>34151</v>
      </c>
      <c r="N422" s="28">
        <v>27906</v>
      </c>
    </row>
    <row r="423" spans="13:14" x14ac:dyDescent="0.25">
      <c r="M423" s="29">
        <v>34182</v>
      </c>
      <c r="N423" s="28">
        <v>27914</v>
      </c>
    </row>
    <row r="424" spans="13:14" x14ac:dyDescent="0.25">
      <c r="M424" s="29">
        <v>34213</v>
      </c>
      <c r="N424" s="28">
        <v>27806</v>
      </c>
    </row>
    <row r="425" spans="13:14" x14ac:dyDescent="0.25">
      <c r="M425" s="29">
        <v>34243</v>
      </c>
      <c r="N425" s="28">
        <v>27641</v>
      </c>
    </row>
    <row r="426" spans="13:14" x14ac:dyDescent="0.25">
      <c r="M426" s="29">
        <v>34274</v>
      </c>
      <c r="N426" s="28">
        <v>27690</v>
      </c>
    </row>
    <row r="427" spans="13:14" x14ac:dyDescent="0.25">
      <c r="M427" s="29">
        <v>34304</v>
      </c>
      <c r="N427" s="28">
        <v>28607</v>
      </c>
    </row>
    <row r="428" spans="13:14" x14ac:dyDescent="0.25">
      <c r="M428" s="29">
        <v>34335</v>
      </c>
      <c r="N428" s="28">
        <v>28047</v>
      </c>
    </row>
    <row r="429" spans="13:14" x14ac:dyDescent="0.25">
      <c r="M429" s="29">
        <v>34366</v>
      </c>
      <c r="N429" s="28">
        <v>28077</v>
      </c>
    </row>
    <row r="430" spans="13:14" x14ac:dyDescent="0.25">
      <c r="M430" s="29">
        <v>34394</v>
      </c>
      <c r="N430" s="28">
        <v>28143</v>
      </c>
    </row>
    <row r="431" spans="13:14" x14ac:dyDescent="0.25">
      <c r="M431" s="29">
        <v>34425</v>
      </c>
      <c r="N431" s="28">
        <v>28116</v>
      </c>
    </row>
    <row r="432" spans="13:14" x14ac:dyDescent="0.25">
      <c r="M432" s="29">
        <v>34455</v>
      </c>
      <c r="N432" s="28">
        <v>28412</v>
      </c>
    </row>
    <row r="433" spans="13:14" x14ac:dyDescent="0.25">
      <c r="M433" s="29">
        <v>34486</v>
      </c>
      <c r="N433" s="28">
        <v>28337</v>
      </c>
    </row>
    <row r="434" spans="13:14" x14ac:dyDescent="0.25">
      <c r="M434" s="29">
        <v>34516</v>
      </c>
      <c r="N434" s="28">
        <v>28330</v>
      </c>
    </row>
    <row r="435" spans="13:14" x14ac:dyDescent="0.25">
      <c r="M435" s="29">
        <v>34547</v>
      </c>
      <c r="N435" s="28">
        <v>28332</v>
      </c>
    </row>
    <row r="436" spans="13:14" x14ac:dyDescent="0.25">
      <c r="M436" s="29">
        <v>34578</v>
      </c>
      <c r="N436" s="28">
        <v>28424</v>
      </c>
    </row>
    <row r="437" spans="13:14" x14ac:dyDescent="0.25">
      <c r="M437" s="29">
        <v>34608</v>
      </c>
      <c r="N437" s="28">
        <v>28665</v>
      </c>
    </row>
    <row r="438" spans="13:14" x14ac:dyDescent="0.25">
      <c r="M438" s="29">
        <v>34639</v>
      </c>
      <c r="N438" s="28">
        <v>28637</v>
      </c>
    </row>
    <row r="439" spans="13:14" x14ac:dyDescent="0.25">
      <c r="M439" s="29">
        <v>34669</v>
      </c>
      <c r="N439" s="28">
        <v>28741</v>
      </c>
    </row>
    <row r="440" spans="13:14" x14ac:dyDescent="0.25">
      <c r="M440" s="29">
        <v>34700</v>
      </c>
      <c r="N440" s="28">
        <v>28809</v>
      </c>
    </row>
    <row r="441" spans="13:14" x14ac:dyDescent="0.25">
      <c r="M441" s="29">
        <v>34731</v>
      </c>
      <c r="N441" s="28">
        <v>28842</v>
      </c>
    </row>
    <row r="442" spans="13:14" x14ac:dyDescent="0.25">
      <c r="M442" s="29">
        <v>34759</v>
      </c>
      <c r="N442" s="28">
        <v>28896</v>
      </c>
    </row>
    <row r="443" spans="13:14" x14ac:dyDescent="0.25">
      <c r="M443" s="29">
        <v>34790</v>
      </c>
      <c r="N443" s="28">
        <v>28655</v>
      </c>
    </row>
    <row r="444" spans="13:14" x14ac:dyDescent="0.25">
      <c r="M444" s="29">
        <v>34820</v>
      </c>
      <c r="N444" s="28">
        <v>28917</v>
      </c>
    </row>
    <row r="445" spans="13:14" x14ac:dyDescent="0.25">
      <c r="M445" s="29">
        <v>34851</v>
      </c>
      <c r="N445" s="28">
        <v>28974</v>
      </c>
    </row>
    <row r="446" spans="13:14" x14ac:dyDescent="0.25">
      <c r="M446" s="29">
        <v>34881</v>
      </c>
      <c r="N446" s="28">
        <v>29008</v>
      </c>
    </row>
    <row r="447" spans="13:14" x14ac:dyDescent="0.25">
      <c r="M447" s="29">
        <v>34912</v>
      </c>
      <c r="N447" s="28">
        <v>28995</v>
      </c>
    </row>
    <row r="448" spans="13:14" x14ac:dyDescent="0.25">
      <c r="M448" s="29">
        <v>34943</v>
      </c>
      <c r="N448" s="28">
        <v>29056</v>
      </c>
    </row>
    <row r="449" spans="13:14" x14ac:dyDescent="0.25">
      <c r="M449" s="29">
        <v>34973</v>
      </c>
      <c r="N449" s="28">
        <v>29059</v>
      </c>
    </row>
    <row r="450" spans="13:14" x14ac:dyDescent="0.25">
      <c r="M450" s="29">
        <v>35004</v>
      </c>
      <c r="N450" s="28">
        <v>29112</v>
      </c>
    </row>
    <row r="451" spans="13:14" x14ac:dyDescent="0.25">
      <c r="M451" s="29">
        <v>35034</v>
      </c>
      <c r="N451" s="28">
        <v>29128</v>
      </c>
    </row>
    <row r="452" spans="13:14" x14ac:dyDescent="0.25">
      <c r="M452" s="29">
        <v>35065</v>
      </c>
      <c r="N452" s="28">
        <v>29145</v>
      </c>
    </row>
    <row r="453" spans="13:14" x14ac:dyDescent="0.25">
      <c r="M453" s="29">
        <v>35096</v>
      </c>
      <c r="N453" s="28">
        <v>29347</v>
      </c>
    </row>
    <row r="454" spans="13:14" x14ac:dyDescent="0.25">
      <c r="M454" s="29">
        <v>35125</v>
      </c>
      <c r="N454" s="28">
        <v>29415</v>
      </c>
    </row>
    <row r="455" spans="13:14" x14ac:dyDescent="0.25">
      <c r="M455" s="29">
        <v>35156</v>
      </c>
      <c r="N455" s="28">
        <v>29210</v>
      </c>
    </row>
    <row r="456" spans="13:14" x14ac:dyDescent="0.25">
      <c r="M456" s="29">
        <v>35186</v>
      </c>
      <c r="N456" s="28">
        <v>29551</v>
      </c>
    </row>
    <row r="457" spans="13:14" x14ac:dyDescent="0.25">
      <c r="M457" s="29">
        <v>35217</v>
      </c>
      <c r="N457" s="28">
        <v>29699</v>
      </c>
    </row>
    <row r="458" spans="13:14" x14ac:dyDescent="0.25">
      <c r="M458" s="29">
        <v>35247</v>
      </c>
      <c r="N458" s="28">
        <v>29589</v>
      </c>
    </row>
    <row r="459" spans="13:14" x14ac:dyDescent="0.25">
      <c r="M459" s="29">
        <v>35278</v>
      </c>
      <c r="N459" s="28">
        <v>29631</v>
      </c>
    </row>
    <row r="460" spans="13:14" x14ac:dyDescent="0.25">
      <c r="M460" s="29">
        <v>35309</v>
      </c>
      <c r="N460" s="28">
        <v>29668</v>
      </c>
    </row>
    <row r="461" spans="13:14" x14ac:dyDescent="0.25">
      <c r="M461" s="29">
        <v>35339</v>
      </c>
      <c r="N461" s="28">
        <v>29633</v>
      </c>
    </row>
    <row r="462" spans="13:14" x14ac:dyDescent="0.25">
      <c r="M462" s="29">
        <v>35370</v>
      </c>
      <c r="N462" s="28">
        <v>29684</v>
      </c>
    </row>
    <row r="463" spans="13:14" x14ac:dyDescent="0.25">
      <c r="M463" s="29">
        <v>35400</v>
      </c>
      <c r="N463" s="28">
        <v>29759</v>
      </c>
    </row>
    <row r="464" spans="13:14" x14ac:dyDescent="0.25">
      <c r="M464" s="29">
        <v>35431</v>
      </c>
      <c r="N464" s="28">
        <v>29819</v>
      </c>
    </row>
    <row r="465" spans="13:14" x14ac:dyDescent="0.25">
      <c r="M465" s="29">
        <v>35462</v>
      </c>
      <c r="N465" s="28">
        <v>29877</v>
      </c>
    </row>
    <row r="466" spans="13:14" x14ac:dyDescent="0.25">
      <c r="M466" s="29">
        <v>35490</v>
      </c>
      <c r="N466" s="28">
        <v>29991</v>
      </c>
    </row>
    <row r="467" spans="13:14" x14ac:dyDescent="0.25">
      <c r="M467" s="29">
        <v>35521</v>
      </c>
      <c r="N467" s="28">
        <v>29985</v>
      </c>
    </row>
    <row r="468" spans="13:14" x14ac:dyDescent="0.25">
      <c r="M468" s="29">
        <v>35551</v>
      </c>
      <c r="N468" s="28">
        <v>30087</v>
      </c>
    </row>
    <row r="469" spans="13:14" x14ac:dyDescent="0.25">
      <c r="M469" s="29">
        <v>35582</v>
      </c>
      <c r="N469" s="28">
        <v>30152</v>
      </c>
    </row>
    <row r="470" spans="13:14" x14ac:dyDescent="0.25">
      <c r="M470" s="29">
        <v>35612</v>
      </c>
      <c r="N470" s="28">
        <v>30232</v>
      </c>
    </row>
    <row r="471" spans="13:14" x14ac:dyDescent="0.25">
      <c r="M471" s="29">
        <v>35643</v>
      </c>
      <c r="N471" s="28">
        <v>30353</v>
      </c>
    </row>
    <row r="472" spans="13:14" x14ac:dyDescent="0.25">
      <c r="M472" s="29">
        <v>35674</v>
      </c>
      <c r="N472" s="28">
        <v>30399</v>
      </c>
    </row>
    <row r="473" spans="13:14" x14ac:dyDescent="0.25">
      <c r="M473" s="29">
        <v>35704</v>
      </c>
      <c r="N473" s="28">
        <v>30517</v>
      </c>
    </row>
    <row r="474" spans="13:14" x14ac:dyDescent="0.25">
      <c r="M474" s="29">
        <v>35735</v>
      </c>
      <c r="N474" s="28">
        <v>30685</v>
      </c>
    </row>
    <row r="475" spans="13:14" x14ac:dyDescent="0.25">
      <c r="M475" s="29">
        <v>35765</v>
      </c>
      <c r="N475" s="28">
        <v>30834</v>
      </c>
    </row>
    <row r="476" spans="13:14" x14ac:dyDescent="0.25">
      <c r="M476" s="29">
        <v>35796</v>
      </c>
      <c r="N476" s="28">
        <v>31078</v>
      </c>
    </row>
    <row r="477" spans="13:14" x14ac:dyDescent="0.25">
      <c r="M477" s="29">
        <v>35827</v>
      </c>
      <c r="N477" s="28">
        <v>31251</v>
      </c>
    </row>
    <row r="478" spans="13:14" x14ac:dyDescent="0.25">
      <c r="M478" s="29">
        <v>35855</v>
      </c>
      <c r="N478" s="28">
        <v>31404</v>
      </c>
    </row>
    <row r="479" spans="13:14" x14ac:dyDescent="0.25">
      <c r="M479" s="29">
        <v>35886</v>
      </c>
      <c r="N479" s="28">
        <v>31473</v>
      </c>
    </row>
    <row r="480" spans="13:14" x14ac:dyDescent="0.25">
      <c r="M480" s="29">
        <v>35916</v>
      </c>
      <c r="N480" s="28">
        <v>31571</v>
      </c>
    </row>
    <row r="481" spans="13:14" x14ac:dyDescent="0.25">
      <c r="M481" s="29">
        <v>35947</v>
      </c>
      <c r="N481" s="28">
        <v>31718</v>
      </c>
    </row>
    <row r="482" spans="13:14" x14ac:dyDescent="0.25">
      <c r="M482" s="29">
        <v>35977</v>
      </c>
      <c r="N482" s="28">
        <v>31741</v>
      </c>
    </row>
    <row r="483" spans="13:14" x14ac:dyDescent="0.25">
      <c r="M483" s="29">
        <v>36008</v>
      </c>
      <c r="N483" s="28">
        <v>31809</v>
      </c>
    </row>
    <row r="484" spans="13:14" x14ac:dyDescent="0.25">
      <c r="M484" s="29">
        <v>36039</v>
      </c>
      <c r="N484" s="28">
        <v>31869</v>
      </c>
    </row>
    <row r="485" spans="13:14" x14ac:dyDescent="0.25">
      <c r="M485" s="29">
        <v>36069</v>
      </c>
      <c r="N485" s="28">
        <v>31883</v>
      </c>
    </row>
    <row r="486" spans="13:14" x14ac:dyDescent="0.25">
      <c r="M486" s="29">
        <v>36100</v>
      </c>
      <c r="N486" s="28">
        <v>31985</v>
      </c>
    </row>
    <row r="487" spans="13:14" x14ac:dyDescent="0.25">
      <c r="M487" s="29">
        <v>36130</v>
      </c>
      <c r="N487" s="28">
        <v>32017</v>
      </c>
    </row>
    <row r="488" spans="13:14" x14ac:dyDescent="0.25">
      <c r="M488" s="29">
        <v>36161</v>
      </c>
      <c r="N488" s="28">
        <v>32111</v>
      </c>
    </row>
    <row r="489" spans="13:14" x14ac:dyDescent="0.25">
      <c r="M489" s="29">
        <v>36192</v>
      </c>
      <c r="N489" s="28">
        <v>32195</v>
      </c>
    </row>
    <row r="490" spans="13:14" x14ac:dyDescent="0.25">
      <c r="M490" s="29">
        <v>36220</v>
      </c>
      <c r="N490" s="28">
        <v>32201</v>
      </c>
    </row>
    <row r="491" spans="13:14" x14ac:dyDescent="0.25">
      <c r="M491" s="29">
        <v>36251</v>
      </c>
      <c r="N491" s="28">
        <v>32109</v>
      </c>
    </row>
    <row r="492" spans="13:14" x14ac:dyDescent="0.25">
      <c r="M492" s="29">
        <v>36281</v>
      </c>
      <c r="N492" s="28">
        <v>32138</v>
      </c>
    </row>
    <row r="493" spans="13:14" x14ac:dyDescent="0.25">
      <c r="M493" s="29">
        <v>36312</v>
      </c>
      <c r="N493" s="28">
        <v>32214</v>
      </c>
    </row>
    <row r="494" spans="13:14" x14ac:dyDescent="0.25">
      <c r="M494" s="29">
        <v>36342</v>
      </c>
      <c r="N494" s="28">
        <v>32216</v>
      </c>
    </row>
    <row r="495" spans="13:14" x14ac:dyDescent="0.25">
      <c r="M495" s="29">
        <v>36373</v>
      </c>
      <c r="N495" s="28">
        <v>32325</v>
      </c>
    </row>
    <row r="496" spans="13:14" x14ac:dyDescent="0.25">
      <c r="M496" s="29">
        <v>36404</v>
      </c>
      <c r="N496" s="28">
        <v>32270</v>
      </c>
    </row>
    <row r="497" spans="13:14" x14ac:dyDescent="0.25">
      <c r="M497" s="29">
        <v>36434</v>
      </c>
      <c r="N497" s="28">
        <v>32442</v>
      </c>
    </row>
    <row r="498" spans="13:14" x14ac:dyDescent="0.25">
      <c r="M498" s="29">
        <v>36465</v>
      </c>
      <c r="N498" s="28">
        <v>32646</v>
      </c>
    </row>
    <row r="499" spans="13:14" x14ac:dyDescent="0.25">
      <c r="M499" s="29">
        <v>36495</v>
      </c>
      <c r="N499" s="28">
        <v>32882</v>
      </c>
    </row>
    <row r="500" spans="13:14" x14ac:dyDescent="0.25">
      <c r="M500" s="29">
        <v>36526</v>
      </c>
      <c r="N500" s="28">
        <v>33112</v>
      </c>
    </row>
    <row r="501" spans="13:14" x14ac:dyDescent="0.25">
      <c r="M501" s="29">
        <v>36557</v>
      </c>
      <c r="N501" s="28">
        <v>33212</v>
      </c>
    </row>
    <row r="502" spans="13:14" x14ac:dyDescent="0.25">
      <c r="M502" s="29">
        <v>36586</v>
      </c>
      <c r="N502" s="28">
        <v>33270</v>
      </c>
    </row>
    <row r="503" spans="13:14" x14ac:dyDescent="0.25">
      <c r="M503" s="29">
        <v>36617</v>
      </c>
      <c r="N503" s="28">
        <v>33396</v>
      </c>
    </row>
    <row r="504" spans="13:14" x14ac:dyDescent="0.25">
      <c r="M504" s="29">
        <v>36647</v>
      </c>
      <c r="N504" s="28">
        <v>33499</v>
      </c>
    </row>
    <row r="505" spans="13:14" x14ac:dyDescent="0.25">
      <c r="M505" s="29">
        <v>36678</v>
      </c>
      <c r="N505" s="28">
        <v>33551</v>
      </c>
    </row>
    <row r="506" spans="13:14" x14ac:dyDescent="0.25">
      <c r="M506" s="29">
        <v>36708</v>
      </c>
      <c r="N506" s="28">
        <v>33687</v>
      </c>
    </row>
    <row r="507" spans="13:14" x14ac:dyDescent="0.25">
      <c r="M507" s="29">
        <v>36739</v>
      </c>
      <c r="N507" s="28">
        <v>33839</v>
      </c>
    </row>
    <row r="508" spans="13:14" x14ac:dyDescent="0.25">
      <c r="M508" s="29">
        <v>36770</v>
      </c>
      <c r="N508" s="28">
        <v>33811</v>
      </c>
    </row>
    <row r="509" spans="13:14" x14ac:dyDescent="0.25">
      <c r="M509" s="29">
        <v>36800</v>
      </c>
      <c r="N509" s="28">
        <v>33828</v>
      </c>
    </row>
    <row r="510" spans="13:14" x14ac:dyDescent="0.25">
      <c r="M510" s="29">
        <v>36831</v>
      </c>
      <c r="N510" s="28">
        <v>33786</v>
      </c>
    </row>
    <row r="511" spans="13:14" x14ac:dyDescent="0.25">
      <c r="M511" s="29">
        <v>36861</v>
      </c>
      <c r="N511" s="28">
        <v>33816</v>
      </c>
    </row>
    <row r="512" spans="13:14" x14ac:dyDescent="0.25">
      <c r="M512" s="29">
        <v>36892</v>
      </c>
      <c r="N512" s="28">
        <v>33991</v>
      </c>
    </row>
    <row r="513" spans="13:14" x14ac:dyDescent="0.25">
      <c r="M513" s="29">
        <v>36923</v>
      </c>
      <c r="N513" s="28">
        <v>34024</v>
      </c>
    </row>
    <row r="514" spans="13:14" x14ac:dyDescent="0.25">
      <c r="M514" s="29">
        <v>36951</v>
      </c>
      <c r="N514" s="28">
        <v>34100</v>
      </c>
    </row>
    <row r="515" spans="13:14" x14ac:dyDescent="0.25">
      <c r="M515" s="29">
        <v>36982</v>
      </c>
      <c r="N515" s="28">
        <v>33980</v>
      </c>
    </row>
    <row r="516" spans="13:14" x14ac:dyDescent="0.25">
      <c r="M516" s="29">
        <v>37012</v>
      </c>
      <c r="N516" s="28">
        <v>33873</v>
      </c>
    </row>
    <row r="517" spans="13:14" x14ac:dyDescent="0.25">
      <c r="M517" s="29">
        <v>37043</v>
      </c>
      <c r="N517" s="28">
        <v>33845</v>
      </c>
    </row>
    <row r="518" spans="13:14" x14ac:dyDescent="0.25">
      <c r="M518" s="29">
        <v>37073</v>
      </c>
      <c r="N518" s="28">
        <v>34314</v>
      </c>
    </row>
    <row r="519" spans="13:14" x14ac:dyDescent="0.25">
      <c r="M519" s="29">
        <v>37104</v>
      </c>
      <c r="N519" s="28">
        <v>34872</v>
      </c>
    </row>
    <row r="520" spans="13:14" x14ac:dyDescent="0.25">
      <c r="M520" s="29">
        <v>37135</v>
      </c>
      <c r="N520" s="28">
        <v>34586</v>
      </c>
    </row>
    <row r="521" spans="13:14" x14ac:dyDescent="0.25">
      <c r="M521" s="29">
        <v>37165</v>
      </c>
      <c r="N521" s="28">
        <v>34019</v>
      </c>
    </row>
    <row r="522" spans="13:14" x14ac:dyDescent="0.25">
      <c r="M522" s="29">
        <v>37196</v>
      </c>
      <c r="N522" s="28">
        <v>34068</v>
      </c>
    </row>
    <row r="523" spans="13:14" x14ac:dyDescent="0.25">
      <c r="M523" s="29">
        <v>37226</v>
      </c>
      <c r="N523" s="28">
        <v>34113</v>
      </c>
    </row>
    <row r="524" spans="13:14" x14ac:dyDescent="0.25">
      <c r="M524" s="29">
        <v>37257</v>
      </c>
      <c r="N524" s="28">
        <v>34765</v>
      </c>
    </row>
    <row r="525" spans="13:14" x14ac:dyDescent="0.25">
      <c r="M525" s="29">
        <v>37288</v>
      </c>
      <c r="N525" s="28">
        <v>34769</v>
      </c>
    </row>
    <row r="526" spans="13:14" x14ac:dyDescent="0.25">
      <c r="M526" s="29">
        <v>37316</v>
      </c>
      <c r="N526" s="28">
        <v>34743</v>
      </c>
    </row>
    <row r="527" spans="13:14" x14ac:dyDescent="0.25">
      <c r="M527" s="29">
        <v>37347</v>
      </c>
      <c r="N527" s="28">
        <v>34841</v>
      </c>
    </row>
    <row r="528" spans="13:14" x14ac:dyDescent="0.25">
      <c r="M528" s="29">
        <v>37377</v>
      </c>
      <c r="N528" s="28">
        <v>34930</v>
      </c>
    </row>
    <row r="529" spans="13:14" x14ac:dyDescent="0.25">
      <c r="M529" s="29">
        <v>37408</v>
      </c>
      <c r="N529" s="28">
        <v>34978</v>
      </c>
    </row>
    <row r="530" spans="13:14" x14ac:dyDescent="0.25">
      <c r="M530" s="29">
        <v>37438</v>
      </c>
      <c r="N530" s="28">
        <v>34838</v>
      </c>
    </row>
    <row r="531" spans="13:14" x14ac:dyDescent="0.25">
      <c r="M531" s="29">
        <v>37469</v>
      </c>
      <c r="N531" s="28">
        <v>34786</v>
      </c>
    </row>
    <row r="532" spans="13:14" x14ac:dyDescent="0.25">
      <c r="M532" s="29">
        <v>37500</v>
      </c>
      <c r="N532" s="28">
        <v>34770</v>
      </c>
    </row>
    <row r="533" spans="13:14" x14ac:dyDescent="0.25">
      <c r="M533" s="29">
        <v>37530</v>
      </c>
      <c r="N533" s="28">
        <v>34837</v>
      </c>
    </row>
    <row r="534" spans="13:14" x14ac:dyDescent="0.25">
      <c r="M534" s="29">
        <v>37561</v>
      </c>
      <c r="N534" s="28">
        <v>34914</v>
      </c>
    </row>
    <row r="535" spans="13:14" x14ac:dyDescent="0.25">
      <c r="M535" s="29">
        <v>37591</v>
      </c>
      <c r="N535" s="28">
        <v>35006</v>
      </c>
    </row>
    <row r="536" spans="13:14" x14ac:dyDescent="0.25">
      <c r="M536" s="29">
        <v>37622</v>
      </c>
      <c r="N536" s="28">
        <v>34983</v>
      </c>
    </row>
    <row r="537" spans="13:14" x14ac:dyDescent="0.25">
      <c r="M537" s="29">
        <v>37653</v>
      </c>
      <c r="N537" s="28">
        <v>34869</v>
      </c>
    </row>
    <row r="538" spans="13:14" x14ac:dyDescent="0.25">
      <c r="M538" s="29">
        <v>37681</v>
      </c>
      <c r="N538" s="28">
        <v>34933</v>
      </c>
    </row>
    <row r="539" spans="13:14" x14ac:dyDescent="0.25">
      <c r="M539" s="29">
        <v>37712</v>
      </c>
      <c r="N539" s="28">
        <v>35090</v>
      </c>
    </row>
    <row r="540" spans="13:14" x14ac:dyDescent="0.25">
      <c r="M540" s="29">
        <v>37742</v>
      </c>
      <c r="N540" s="28">
        <v>35331</v>
      </c>
    </row>
    <row r="541" spans="13:14" x14ac:dyDescent="0.25">
      <c r="M541" s="29">
        <v>37773</v>
      </c>
      <c r="N541" s="28">
        <v>35406</v>
      </c>
    </row>
    <row r="542" spans="13:14" x14ac:dyDescent="0.25">
      <c r="M542" s="29">
        <v>37803</v>
      </c>
      <c r="N542" s="28">
        <v>35802</v>
      </c>
    </row>
    <row r="543" spans="13:14" x14ac:dyDescent="0.25">
      <c r="M543" s="29">
        <v>37834</v>
      </c>
      <c r="N543" s="28">
        <v>36006</v>
      </c>
    </row>
    <row r="544" spans="13:14" x14ac:dyDescent="0.25">
      <c r="M544" s="29">
        <v>37865</v>
      </c>
      <c r="N544" s="28">
        <v>35542</v>
      </c>
    </row>
    <row r="545" spans="13:14" x14ac:dyDescent="0.25">
      <c r="M545" s="29">
        <v>37895</v>
      </c>
      <c r="N545" s="28">
        <v>35650</v>
      </c>
    </row>
    <row r="546" spans="13:14" x14ac:dyDescent="0.25">
      <c r="M546" s="29">
        <v>37926</v>
      </c>
      <c r="N546" s="28">
        <v>35850</v>
      </c>
    </row>
    <row r="547" spans="13:14" x14ac:dyDescent="0.25">
      <c r="M547" s="29">
        <v>37956</v>
      </c>
      <c r="N547" s="28">
        <v>35876</v>
      </c>
    </row>
    <row r="548" spans="13:14" x14ac:dyDescent="0.25">
      <c r="M548" s="29">
        <v>37987</v>
      </c>
      <c r="N548" s="28">
        <v>35819</v>
      </c>
    </row>
    <row r="549" spans="13:14" x14ac:dyDescent="0.25">
      <c r="M549" s="29">
        <v>38018</v>
      </c>
      <c r="N549" s="28">
        <v>35859</v>
      </c>
    </row>
    <row r="550" spans="13:14" x14ac:dyDescent="0.25">
      <c r="M550" s="29">
        <v>38047</v>
      </c>
      <c r="N550" s="28">
        <v>35981</v>
      </c>
    </row>
    <row r="551" spans="13:14" x14ac:dyDescent="0.25">
      <c r="M551" s="29">
        <v>38078</v>
      </c>
      <c r="N551" s="28">
        <v>36105</v>
      </c>
    </row>
    <row r="552" spans="13:14" x14ac:dyDescent="0.25">
      <c r="M552" s="29">
        <v>38108</v>
      </c>
      <c r="N552" s="28">
        <v>36274</v>
      </c>
    </row>
    <row r="553" spans="13:14" x14ac:dyDescent="0.25">
      <c r="M553" s="29">
        <v>38139</v>
      </c>
      <c r="N553" s="28">
        <v>36276</v>
      </c>
    </row>
    <row r="554" spans="13:14" x14ac:dyDescent="0.25">
      <c r="M554" s="29">
        <v>38169</v>
      </c>
      <c r="N554" s="28">
        <v>36320</v>
      </c>
    </row>
    <row r="555" spans="13:14" x14ac:dyDescent="0.25">
      <c r="M555" s="29">
        <v>38200</v>
      </c>
      <c r="N555" s="28">
        <v>36394</v>
      </c>
    </row>
    <row r="556" spans="13:14" x14ac:dyDescent="0.25">
      <c r="M556" s="29">
        <v>38231</v>
      </c>
      <c r="N556" s="28">
        <v>36381</v>
      </c>
    </row>
    <row r="557" spans="13:14" x14ac:dyDescent="0.25">
      <c r="M557" s="29">
        <v>38261</v>
      </c>
      <c r="N557" s="28">
        <v>36374</v>
      </c>
    </row>
    <row r="558" spans="13:14" x14ac:dyDescent="0.25">
      <c r="M558" s="29">
        <v>38292</v>
      </c>
      <c r="N558" s="28">
        <v>36252</v>
      </c>
    </row>
    <row r="559" spans="13:14" x14ac:dyDescent="0.25">
      <c r="M559" s="29">
        <v>38322</v>
      </c>
      <c r="N559" s="28">
        <v>37570</v>
      </c>
    </row>
    <row r="560" spans="13:14" x14ac:dyDescent="0.25">
      <c r="M560" s="29">
        <v>38353</v>
      </c>
      <c r="N560" s="28">
        <v>36196</v>
      </c>
    </row>
    <row r="561" spans="13:14" x14ac:dyDescent="0.25">
      <c r="M561" s="29">
        <v>38384</v>
      </c>
      <c r="N561" s="28">
        <v>36188</v>
      </c>
    </row>
    <row r="562" spans="13:14" x14ac:dyDescent="0.25">
      <c r="M562" s="29">
        <v>38412</v>
      </c>
      <c r="N562" s="28">
        <v>36293</v>
      </c>
    </row>
    <row r="563" spans="13:14" x14ac:dyDescent="0.25">
      <c r="M563" s="29">
        <v>38443</v>
      </c>
      <c r="N563" s="28">
        <v>36382</v>
      </c>
    </row>
    <row r="564" spans="13:14" x14ac:dyDescent="0.25">
      <c r="M564" s="29">
        <v>38473</v>
      </c>
      <c r="N564" s="28">
        <v>36521</v>
      </c>
    </row>
    <row r="565" spans="13:14" x14ac:dyDescent="0.25">
      <c r="M565" s="29">
        <v>38504</v>
      </c>
      <c r="N565" s="28">
        <v>36571</v>
      </c>
    </row>
    <row r="566" spans="13:14" x14ac:dyDescent="0.25">
      <c r="M566" s="29">
        <v>38534</v>
      </c>
      <c r="N566" s="28">
        <v>36549</v>
      </c>
    </row>
    <row r="567" spans="13:14" x14ac:dyDescent="0.25">
      <c r="M567" s="29">
        <v>38565</v>
      </c>
      <c r="N567" s="28">
        <v>36563</v>
      </c>
    </row>
    <row r="568" spans="13:14" x14ac:dyDescent="0.25">
      <c r="M568" s="29">
        <v>38596</v>
      </c>
      <c r="N568" s="28">
        <v>36406</v>
      </c>
    </row>
    <row r="569" spans="13:14" x14ac:dyDescent="0.25">
      <c r="M569" s="29">
        <v>38626</v>
      </c>
      <c r="N569" s="28">
        <v>36642</v>
      </c>
    </row>
    <row r="570" spans="13:14" x14ac:dyDescent="0.25">
      <c r="M570" s="29">
        <v>38657</v>
      </c>
      <c r="N570" s="28">
        <v>36918</v>
      </c>
    </row>
    <row r="571" spans="13:14" x14ac:dyDescent="0.25">
      <c r="M571" s="29">
        <v>38687</v>
      </c>
      <c r="N571" s="28">
        <v>37084</v>
      </c>
    </row>
    <row r="572" spans="13:14" x14ac:dyDescent="0.25">
      <c r="M572" s="29">
        <v>38718</v>
      </c>
      <c r="N572" s="28">
        <v>37432</v>
      </c>
    </row>
    <row r="573" spans="13:14" x14ac:dyDescent="0.25">
      <c r="M573" s="29">
        <v>38749</v>
      </c>
      <c r="N573" s="28">
        <v>37538</v>
      </c>
    </row>
    <row r="574" spans="13:14" x14ac:dyDescent="0.25">
      <c r="M574" s="29">
        <v>38777</v>
      </c>
      <c r="N574" s="28">
        <v>37580</v>
      </c>
    </row>
    <row r="575" spans="13:14" x14ac:dyDescent="0.25">
      <c r="M575" s="29">
        <v>38808</v>
      </c>
      <c r="N575" s="28">
        <v>37534</v>
      </c>
    </row>
    <row r="576" spans="13:14" x14ac:dyDescent="0.25">
      <c r="M576" s="29">
        <v>38838</v>
      </c>
      <c r="N576" s="28">
        <v>37489</v>
      </c>
    </row>
    <row r="577" spans="13:14" x14ac:dyDescent="0.25">
      <c r="M577" s="29">
        <v>38869</v>
      </c>
      <c r="N577" s="28">
        <v>37549</v>
      </c>
    </row>
    <row r="578" spans="13:14" x14ac:dyDescent="0.25">
      <c r="M578" s="29">
        <v>38899</v>
      </c>
      <c r="N578" s="28">
        <v>37486</v>
      </c>
    </row>
    <row r="579" spans="13:14" x14ac:dyDescent="0.25">
      <c r="M579" s="29">
        <v>38930</v>
      </c>
      <c r="N579" s="28">
        <v>37441</v>
      </c>
    </row>
    <row r="580" spans="13:14" x14ac:dyDescent="0.25">
      <c r="M580" s="29">
        <v>38961</v>
      </c>
      <c r="N580" s="28">
        <v>37644</v>
      </c>
    </row>
    <row r="581" spans="13:14" x14ac:dyDescent="0.25">
      <c r="M581" s="29">
        <v>38991</v>
      </c>
      <c r="N581" s="28">
        <v>37805</v>
      </c>
    </row>
    <row r="582" spans="13:14" x14ac:dyDescent="0.25">
      <c r="M582" s="29">
        <v>39022</v>
      </c>
      <c r="N582" s="28">
        <v>37922</v>
      </c>
    </row>
    <row r="583" spans="13:14" x14ac:dyDescent="0.25">
      <c r="M583" s="29">
        <v>39052</v>
      </c>
      <c r="N583" s="28">
        <v>38038</v>
      </c>
    </row>
    <row r="584" spans="13:14" x14ac:dyDescent="0.25">
      <c r="M584" s="29">
        <v>39083</v>
      </c>
      <c r="N584" s="28">
        <v>38047</v>
      </c>
    </row>
    <row r="585" spans="13:14" x14ac:dyDescent="0.25">
      <c r="M585" s="29">
        <v>39114</v>
      </c>
      <c r="N585" s="28">
        <v>38165</v>
      </c>
    </row>
    <row r="586" spans="13:14" x14ac:dyDescent="0.25">
      <c r="M586" s="29">
        <v>39142</v>
      </c>
      <c r="N586" s="28">
        <v>38269</v>
      </c>
    </row>
    <row r="587" spans="13:14" x14ac:dyDescent="0.25">
      <c r="M587" s="29">
        <v>39173</v>
      </c>
      <c r="N587" s="28">
        <v>38238</v>
      </c>
    </row>
    <row r="588" spans="13:14" x14ac:dyDescent="0.25">
      <c r="M588" s="29">
        <v>39203</v>
      </c>
      <c r="N588" s="28">
        <v>38185</v>
      </c>
    </row>
    <row r="589" spans="13:14" x14ac:dyDescent="0.25">
      <c r="M589" s="29">
        <v>39234</v>
      </c>
      <c r="N589" s="28">
        <v>38094</v>
      </c>
    </row>
    <row r="590" spans="13:14" x14ac:dyDescent="0.25">
      <c r="M590" s="29">
        <v>39264</v>
      </c>
      <c r="N590" s="28">
        <v>38094</v>
      </c>
    </row>
    <row r="591" spans="13:14" x14ac:dyDescent="0.25">
      <c r="M591" s="29">
        <v>39295</v>
      </c>
      <c r="N591" s="28">
        <v>38087</v>
      </c>
    </row>
    <row r="592" spans="13:14" x14ac:dyDescent="0.25">
      <c r="M592" s="29">
        <v>39326</v>
      </c>
      <c r="N592" s="28">
        <v>38144</v>
      </c>
    </row>
    <row r="593" spans="13:14" x14ac:dyDescent="0.25">
      <c r="M593" s="29">
        <v>39356</v>
      </c>
      <c r="N593" s="28">
        <v>38051</v>
      </c>
    </row>
    <row r="594" spans="13:14" x14ac:dyDescent="0.25">
      <c r="M594" s="29">
        <v>39387</v>
      </c>
      <c r="N594" s="28">
        <v>37976</v>
      </c>
    </row>
    <row r="595" spans="13:14" x14ac:dyDescent="0.25">
      <c r="M595" s="29">
        <v>39417</v>
      </c>
      <c r="N595" s="28">
        <v>38085</v>
      </c>
    </row>
    <row r="596" spans="13:14" x14ac:dyDescent="0.25">
      <c r="M596" s="29">
        <v>39448</v>
      </c>
      <c r="N596" s="28">
        <v>38096</v>
      </c>
    </row>
    <row r="597" spans="13:14" x14ac:dyDescent="0.25">
      <c r="M597" s="29">
        <v>39479</v>
      </c>
      <c r="N597" s="28">
        <v>38062</v>
      </c>
    </row>
    <row r="598" spans="13:14" x14ac:dyDescent="0.25">
      <c r="M598" s="29">
        <v>39508</v>
      </c>
      <c r="N598" s="28">
        <v>38020</v>
      </c>
    </row>
    <row r="599" spans="13:14" x14ac:dyDescent="0.25">
      <c r="M599" s="29">
        <v>39539</v>
      </c>
      <c r="N599" s="28">
        <v>37841</v>
      </c>
    </row>
    <row r="600" spans="13:14" x14ac:dyDescent="0.25">
      <c r="M600" s="29">
        <v>39569</v>
      </c>
      <c r="N600" s="28">
        <v>39624</v>
      </c>
    </row>
    <row r="601" spans="13:14" x14ac:dyDescent="0.25">
      <c r="M601" s="29">
        <v>39600</v>
      </c>
      <c r="N601" s="28">
        <v>38545</v>
      </c>
    </row>
    <row r="602" spans="13:14" x14ac:dyDescent="0.25">
      <c r="M602" s="29">
        <v>39630</v>
      </c>
      <c r="N602" s="28">
        <v>37907</v>
      </c>
    </row>
    <row r="603" spans="13:14" x14ac:dyDescent="0.25">
      <c r="M603" s="29">
        <v>39661</v>
      </c>
      <c r="N603" s="28">
        <v>37659</v>
      </c>
    </row>
    <row r="604" spans="13:14" x14ac:dyDescent="0.25">
      <c r="M604" s="29">
        <v>39692</v>
      </c>
      <c r="N604" s="28">
        <v>37732</v>
      </c>
    </row>
    <row r="605" spans="13:14" x14ac:dyDescent="0.25">
      <c r="M605" s="29">
        <v>39722</v>
      </c>
      <c r="N605" s="28">
        <v>37907</v>
      </c>
    </row>
    <row r="606" spans="13:14" x14ac:dyDescent="0.25">
      <c r="M606" s="29">
        <v>39753</v>
      </c>
      <c r="N606" s="28">
        <v>38166</v>
      </c>
    </row>
    <row r="607" spans="13:14" x14ac:dyDescent="0.25">
      <c r="M607" s="29">
        <v>39783</v>
      </c>
      <c r="N607" s="28">
        <v>37949</v>
      </c>
    </row>
    <row r="608" spans="13:14" x14ac:dyDescent="0.25">
      <c r="M608" s="29">
        <v>39814</v>
      </c>
      <c r="N608" s="28">
        <v>38057</v>
      </c>
    </row>
    <row r="609" spans="13:14" x14ac:dyDescent="0.25">
      <c r="M609" s="29">
        <v>39845</v>
      </c>
      <c r="N609" s="28">
        <v>37640</v>
      </c>
    </row>
    <row r="610" spans="13:14" x14ac:dyDescent="0.25">
      <c r="M610" s="29">
        <v>39873</v>
      </c>
      <c r="N610" s="28">
        <v>37604</v>
      </c>
    </row>
    <row r="611" spans="13:14" x14ac:dyDescent="0.25">
      <c r="M611" s="29">
        <v>39904</v>
      </c>
      <c r="N611" s="28">
        <v>37916</v>
      </c>
    </row>
    <row r="612" spans="13:14" x14ac:dyDescent="0.25">
      <c r="M612" s="29">
        <v>39934</v>
      </c>
      <c r="N612" s="28">
        <v>38516</v>
      </c>
    </row>
    <row r="613" spans="13:14" x14ac:dyDescent="0.25">
      <c r="M613" s="29">
        <v>39965</v>
      </c>
      <c r="N613" s="28">
        <v>37852</v>
      </c>
    </row>
    <row r="614" spans="13:14" x14ac:dyDescent="0.25">
      <c r="M614" s="29">
        <v>39995</v>
      </c>
      <c r="N614" s="28">
        <v>37648</v>
      </c>
    </row>
    <row r="615" spans="13:14" x14ac:dyDescent="0.25">
      <c r="M615" s="29">
        <v>40026</v>
      </c>
      <c r="N615" s="28">
        <v>37522</v>
      </c>
    </row>
    <row r="616" spans="13:14" x14ac:dyDescent="0.25">
      <c r="M616" s="29">
        <v>40057</v>
      </c>
      <c r="N616" s="28">
        <v>37561</v>
      </c>
    </row>
    <row r="617" spans="13:14" x14ac:dyDescent="0.25">
      <c r="M617" s="29">
        <v>40087</v>
      </c>
      <c r="N617" s="28">
        <v>37370</v>
      </c>
    </row>
    <row r="618" spans="13:14" x14ac:dyDescent="0.25">
      <c r="M618" s="29">
        <v>40118</v>
      </c>
      <c r="N618" s="28">
        <v>37446</v>
      </c>
    </row>
    <row r="619" spans="13:14" x14ac:dyDescent="0.25">
      <c r="M619" s="29">
        <v>40148</v>
      </c>
      <c r="N619" s="28">
        <v>37626</v>
      </c>
    </row>
    <row r="620" spans="13:14" x14ac:dyDescent="0.25">
      <c r="M620" s="29">
        <v>40179</v>
      </c>
      <c r="N620" s="28">
        <v>37604</v>
      </c>
    </row>
    <row r="621" spans="13:14" x14ac:dyDescent="0.25">
      <c r="M621" s="29">
        <v>40210</v>
      </c>
      <c r="N621" s="28">
        <v>37573</v>
      </c>
    </row>
    <row r="622" spans="13:14" x14ac:dyDescent="0.25">
      <c r="M622" s="29">
        <v>40238</v>
      </c>
      <c r="N622" s="28">
        <v>37672</v>
      </c>
    </row>
    <row r="623" spans="13:14" x14ac:dyDescent="0.25">
      <c r="M623" s="29">
        <v>40269</v>
      </c>
      <c r="N623" s="28">
        <v>37963</v>
      </c>
    </row>
    <row r="624" spans="13:14" x14ac:dyDescent="0.25">
      <c r="M624" s="29">
        <v>40299</v>
      </c>
      <c r="N624" s="28">
        <v>38246</v>
      </c>
    </row>
    <row r="625" spans="13:14" x14ac:dyDescent="0.25">
      <c r="M625" s="29">
        <v>40330</v>
      </c>
      <c r="N625" s="28">
        <v>38291</v>
      </c>
    </row>
    <row r="626" spans="13:14" x14ac:dyDescent="0.25">
      <c r="M626" s="29">
        <v>40360</v>
      </c>
      <c r="N626" s="28">
        <v>38329</v>
      </c>
    </row>
    <row r="627" spans="13:14" x14ac:dyDescent="0.25">
      <c r="M627" s="29">
        <v>40391</v>
      </c>
      <c r="N627" s="28">
        <v>38413</v>
      </c>
    </row>
    <row r="628" spans="13:14" x14ac:dyDescent="0.25">
      <c r="M628" s="29">
        <v>40422</v>
      </c>
      <c r="N628" s="28">
        <v>38348</v>
      </c>
    </row>
    <row r="629" spans="13:14" x14ac:dyDescent="0.25">
      <c r="M629" s="29">
        <v>40452</v>
      </c>
      <c r="N629" s="28">
        <v>38378</v>
      </c>
    </row>
    <row r="630" spans="13:14" x14ac:dyDescent="0.25">
      <c r="M630" s="29">
        <v>40483</v>
      </c>
      <c r="N630" s="28">
        <v>38439</v>
      </c>
    </row>
    <row r="631" spans="13:14" x14ac:dyDescent="0.25">
      <c r="M631" s="29">
        <v>40513</v>
      </c>
      <c r="N631" s="28">
        <v>38688</v>
      </c>
    </row>
    <row r="632" spans="13:14" x14ac:dyDescent="0.25">
      <c r="M632" s="29">
        <v>40544</v>
      </c>
      <c r="N632" s="28">
        <v>38826</v>
      </c>
    </row>
    <row r="633" spans="13:14" x14ac:dyDescent="0.25">
      <c r="M633" s="29">
        <v>40575</v>
      </c>
      <c r="N633" s="28">
        <v>38903</v>
      </c>
    </row>
    <row r="634" spans="13:14" x14ac:dyDescent="0.25">
      <c r="M634" s="29">
        <v>40603</v>
      </c>
      <c r="N634" s="28">
        <v>38764</v>
      </c>
    </row>
    <row r="635" spans="13:14" x14ac:dyDescent="0.25">
      <c r="M635" s="29">
        <v>40634</v>
      </c>
      <c r="N635" s="28">
        <v>38672</v>
      </c>
    </row>
    <row r="636" spans="13:14" x14ac:dyDescent="0.25">
      <c r="M636" s="29">
        <v>40664</v>
      </c>
      <c r="N636" s="28">
        <v>38610</v>
      </c>
    </row>
    <row r="637" spans="13:14" x14ac:dyDescent="0.25">
      <c r="M637" s="29">
        <v>40695</v>
      </c>
      <c r="N637" s="28">
        <v>38766</v>
      </c>
    </row>
    <row r="638" spans="13:14" x14ac:dyDescent="0.25">
      <c r="M638" s="29">
        <v>40725</v>
      </c>
      <c r="N638" s="28">
        <v>38854</v>
      </c>
    </row>
    <row r="639" spans="13:14" x14ac:dyDescent="0.25">
      <c r="M639" s="29">
        <v>40756</v>
      </c>
      <c r="N639" s="28">
        <v>38785</v>
      </c>
    </row>
    <row r="640" spans="13:14" x14ac:dyDescent="0.25">
      <c r="M640" s="29">
        <v>40787</v>
      </c>
      <c r="N640" s="28">
        <v>38687</v>
      </c>
    </row>
    <row r="641" spans="13:14" x14ac:dyDescent="0.25">
      <c r="M641" s="29">
        <v>40817</v>
      </c>
      <c r="N641" s="28">
        <v>38732</v>
      </c>
    </row>
    <row r="642" spans="13:14" x14ac:dyDescent="0.25">
      <c r="M642" s="29">
        <v>40848</v>
      </c>
      <c r="N642" s="28">
        <v>38702</v>
      </c>
    </row>
    <row r="643" spans="13:14" x14ac:dyDescent="0.25">
      <c r="M643" s="29">
        <v>40878</v>
      </c>
      <c r="N643" s="28">
        <v>39030</v>
      </c>
    </row>
    <row r="644" spans="13:14" x14ac:dyDescent="0.25">
      <c r="M644" s="29">
        <v>40909</v>
      </c>
      <c r="N644" s="28">
        <v>39299</v>
      </c>
    </row>
    <row r="645" spans="13:14" x14ac:dyDescent="0.25">
      <c r="M645" s="29">
        <v>40940</v>
      </c>
      <c r="N645" s="28">
        <v>39517</v>
      </c>
    </row>
    <row r="646" spans="13:14" x14ac:dyDescent="0.25">
      <c r="M646" s="29">
        <v>40969</v>
      </c>
      <c r="N646" s="28">
        <v>39636</v>
      </c>
    </row>
    <row r="647" spans="13:14" x14ac:dyDescent="0.25">
      <c r="M647" s="29">
        <v>41000</v>
      </c>
      <c r="N647" s="28">
        <v>39768</v>
      </c>
    </row>
    <row r="648" spans="13:14" x14ac:dyDescent="0.25">
      <c r="M648" s="29">
        <v>41030</v>
      </c>
      <c r="N648" s="28">
        <v>39779</v>
      </c>
    </row>
    <row r="649" spans="13:14" x14ac:dyDescent="0.25">
      <c r="M649" s="29">
        <v>41061</v>
      </c>
      <c r="N649" s="28">
        <v>39790</v>
      </c>
    </row>
    <row r="650" spans="13:14" x14ac:dyDescent="0.25">
      <c r="M650" s="29">
        <v>41091</v>
      </c>
      <c r="N650" s="28">
        <v>39483</v>
      </c>
    </row>
    <row r="651" spans="13:14" x14ac:dyDescent="0.25">
      <c r="M651" s="29">
        <v>41122</v>
      </c>
      <c r="N651" s="28">
        <v>39305</v>
      </c>
    </row>
    <row r="652" spans="13:14" x14ac:dyDescent="0.25">
      <c r="M652" s="29">
        <v>41153</v>
      </c>
      <c r="N652" s="28">
        <v>39468</v>
      </c>
    </row>
    <row r="653" spans="13:14" x14ac:dyDescent="0.25">
      <c r="M653" s="29">
        <v>41183</v>
      </c>
      <c r="N653" s="28">
        <v>39740</v>
      </c>
    </row>
    <row r="654" spans="13:14" x14ac:dyDescent="0.25">
      <c r="M654" s="29">
        <v>41214</v>
      </c>
      <c r="N654" s="28">
        <v>40277</v>
      </c>
    </row>
    <row r="655" spans="13:14" x14ac:dyDescent="0.25">
      <c r="M655" s="29">
        <v>41244</v>
      </c>
      <c r="N655" s="28">
        <v>41281</v>
      </c>
    </row>
    <row r="656" spans="13:14" x14ac:dyDescent="0.25">
      <c r="M656" s="29">
        <v>41275</v>
      </c>
      <c r="N656" s="28">
        <v>38886</v>
      </c>
    </row>
    <row r="657" spans="13:14" x14ac:dyDescent="0.25">
      <c r="M657" s="29">
        <v>41306</v>
      </c>
      <c r="N657" s="28">
        <v>38674</v>
      </c>
    </row>
    <row r="658" spans="13:14" x14ac:dyDescent="0.25">
      <c r="M658" s="29">
        <v>41334</v>
      </c>
      <c r="N658" s="28">
        <v>38715</v>
      </c>
    </row>
    <row r="659" spans="13:14" x14ac:dyDescent="0.25">
      <c r="M659" s="29">
        <v>41365</v>
      </c>
      <c r="N659" s="28">
        <v>38847</v>
      </c>
    </row>
    <row r="660" spans="13:14" x14ac:dyDescent="0.25">
      <c r="M660" s="29">
        <v>41395</v>
      </c>
      <c r="N660" s="28">
        <v>39048</v>
      </c>
    </row>
    <row r="661" spans="13:14" x14ac:dyDescent="0.25">
      <c r="M661" s="29">
        <v>41426</v>
      </c>
      <c r="N661" s="28">
        <v>39065</v>
      </c>
    </row>
    <row r="662" spans="13:14" x14ac:dyDescent="0.25">
      <c r="M662" s="29">
        <v>41456</v>
      </c>
      <c r="N662" s="28">
        <v>38997</v>
      </c>
    </row>
    <row r="663" spans="13:14" x14ac:dyDescent="0.25">
      <c r="M663" s="29">
        <v>41487</v>
      </c>
      <c r="N663" s="28">
        <v>39056</v>
      </c>
    </row>
    <row r="664" spans="13:14" x14ac:dyDescent="0.25">
      <c r="M664" s="29">
        <v>41518</v>
      </c>
      <c r="N664" s="28">
        <v>39186</v>
      </c>
    </row>
    <row r="665" spans="13:14" x14ac:dyDescent="0.25">
      <c r="M665" s="29">
        <v>41548</v>
      </c>
      <c r="N665" s="28">
        <v>39057</v>
      </c>
    </row>
    <row r="666" spans="13:14" x14ac:dyDescent="0.25">
      <c r="M666" s="29">
        <v>41579</v>
      </c>
      <c r="N666" s="28">
        <v>39157</v>
      </c>
    </row>
    <row r="667" spans="13:14" x14ac:dyDescent="0.25">
      <c r="M667" s="29">
        <v>41609</v>
      </c>
      <c r="N667" s="28">
        <v>39257</v>
      </c>
    </row>
    <row r="668" spans="13:14" x14ac:dyDescent="0.25">
      <c r="M668" s="29">
        <v>41640</v>
      </c>
      <c r="N668" s="28">
        <v>39449</v>
      </c>
    </row>
    <row r="669" spans="13:14" x14ac:dyDescent="0.25">
      <c r="M669" s="29">
        <v>41671</v>
      </c>
      <c r="N669" s="28">
        <v>39700</v>
      </c>
    </row>
    <row r="670" spans="13:14" x14ac:dyDescent="0.25">
      <c r="M670" s="29">
        <v>41699</v>
      </c>
      <c r="N670" s="28">
        <v>39916</v>
      </c>
    </row>
    <row r="671" spans="13:14" x14ac:dyDescent="0.25">
      <c r="M671" s="29">
        <v>41730</v>
      </c>
      <c r="N671" s="28">
        <v>39995</v>
      </c>
    </row>
    <row r="672" spans="13:14" x14ac:dyDescent="0.25">
      <c r="M672" s="29">
        <v>41760</v>
      </c>
      <c r="N672" s="28">
        <v>40081</v>
      </c>
    </row>
    <row r="673" spans="13:14" x14ac:dyDescent="0.25">
      <c r="M673" s="29">
        <v>41791</v>
      </c>
      <c r="N673" s="28">
        <v>40217</v>
      </c>
    </row>
    <row r="674" spans="13:14" x14ac:dyDescent="0.25">
      <c r="M674" s="29">
        <v>41821</v>
      </c>
      <c r="N674" s="28">
        <v>40325</v>
      </c>
    </row>
    <row r="675" spans="13:14" x14ac:dyDescent="0.25">
      <c r="M675" s="29">
        <v>41852</v>
      </c>
      <c r="N675" s="28">
        <v>40486</v>
      </c>
    </row>
    <row r="676" spans="13:14" x14ac:dyDescent="0.25">
      <c r="M676" s="29">
        <v>41883</v>
      </c>
      <c r="N676" s="28">
        <v>40566</v>
      </c>
    </row>
    <row r="677" spans="13:14" x14ac:dyDescent="0.25">
      <c r="M677" s="29">
        <v>41913</v>
      </c>
      <c r="N677" s="28">
        <v>40698</v>
      </c>
    </row>
    <row r="678" spans="13:14" x14ac:dyDescent="0.25">
      <c r="M678" s="29">
        <v>41944</v>
      </c>
      <c r="N678" s="28">
        <v>40842</v>
      </c>
    </row>
    <row r="679" spans="13:14" x14ac:dyDescent="0.25">
      <c r="M679" s="29">
        <v>41974</v>
      </c>
      <c r="N679" s="28">
        <v>41080</v>
      </c>
    </row>
    <row r="680" spans="13:14" x14ac:dyDescent="0.25">
      <c r="M680" s="29">
        <v>42005</v>
      </c>
      <c r="N680" s="28">
        <v>41267</v>
      </c>
    </row>
    <row r="681" spans="13:14" x14ac:dyDescent="0.25">
      <c r="M681" s="29">
        <v>42036</v>
      </c>
      <c r="N681" s="28">
        <v>41390</v>
      </c>
    </row>
    <row r="682" spans="13:14" x14ac:dyDescent="0.25">
      <c r="M682" s="29">
        <v>42064</v>
      </c>
      <c r="N682" s="28">
        <v>41282</v>
      </c>
    </row>
    <row r="683" spans="13:14" x14ac:dyDescent="0.25">
      <c r="M683" s="29">
        <v>42095</v>
      </c>
      <c r="N683" s="28">
        <v>41458</v>
      </c>
    </row>
    <row r="684" spans="13:14" x14ac:dyDescent="0.25">
      <c r="M684" s="29">
        <v>42125</v>
      </c>
      <c r="N684" s="28">
        <v>41573</v>
      </c>
    </row>
    <row r="685" spans="13:14" x14ac:dyDescent="0.25">
      <c r="M685" s="29">
        <v>42156</v>
      </c>
      <c r="N685" s="28">
        <v>41651</v>
      </c>
    </row>
    <row r="686" spans="13:14" x14ac:dyDescent="0.25">
      <c r="M686" s="29">
        <v>42186</v>
      </c>
      <c r="N686" s="28">
        <v>41746</v>
      </c>
    </row>
    <row r="687" spans="13:14" x14ac:dyDescent="0.25">
      <c r="M687" s="29">
        <v>42217</v>
      </c>
      <c r="N687" s="28">
        <v>41849</v>
      </c>
    </row>
    <row r="688" spans="13:14" x14ac:dyDescent="0.25">
      <c r="M688" s="29">
        <v>42248</v>
      </c>
      <c r="N688" s="28">
        <v>41893</v>
      </c>
    </row>
    <row r="689" spans="13:14" x14ac:dyDescent="0.25">
      <c r="M689" s="29">
        <v>42278</v>
      </c>
      <c r="N689" s="28">
        <v>41882</v>
      </c>
    </row>
    <row r="690" spans="13:14" x14ac:dyDescent="0.25">
      <c r="M690" s="29">
        <v>42309</v>
      </c>
      <c r="N690" s="28">
        <v>41770</v>
      </c>
    </row>
    <row r="691" spans="13:14" x14ac:dyDescent="0.25">
      <c r="M691" s="29">
        <v>42339</v>
      </c>
      <c r="N691" s="28">
        <v>41879</v>
      </c>
    </row>
    <row r="692" spans="13:14" x14ac:dyDescent="0.25">
      <c r="M692" s="29">
        <v>42370</v>
      </c>
      <c r="N692" s="28">
        <v>42029</v>
      </c>
    </row>
    <row r="693" spans="13:14" x14ac:dyDescent="0.25">
      <c r="M693" s="29">
        <v>42401</v>
      </c>
      <c r="N693" s="28">
        <v>42055</v>
      </c>
    </row>
    <row r="694" spans="13:14" x14ac:dyDescent="0.25">
      <c r="M694" s="29">
        <v>42430</v>
      </c>
      <c r="N694" s="28">
        <v>42086</v>
      </c>
    </row>
    <row r="695" spans="13:14" x14ac:dyDescent="0.25">
      <c r="M695" s="29">
        <v>42461</v>
      </c>
      <c r="N695" s="28">
        <v>41981</v>
      </c>
    </row>
    <row r="696" spans="13:14" x14ac:dyDescent="0.25">
      <c r="M696" s="29">
        <v>42491</v>
      </c>
      <c r="N696" s="28">
        <v>41915</v>
      </c>
    </row>
    <row r="697" spans="13:14" x14ac:dyDescent="0.25">
      <c r="M697" s="29">
        <v>42522</v>
      </c>
      <c r="N697" s="28">
        <v>41878</v>
      </c>
    </row>
    <row r="698" spans="13:14" x14ac:dyDescent="0.25">
      <c r="M698" s="29">
        <v>42552</v>
      </c>
      <c r="N698" s="28">
        <v>41966</v>
      </c>
    </row>
    <row r="699" spans="13:14" x14ac:dyDescent="0.25">
      <c r="M699" s="29">
        <v>42583</v>
      </c>
      <c r="N699" s="28">
        <v>41975</v>
      </c>
    </row>
    <row r="700" spans="13:14" x14ac:dyDescent="0.25">
      <c r="M700" s="29">
        <v>42614</v>
      </c>
      <c r="N700" s="28">
        <v>42073</v>
      </c>
    </row>
    <row r="701" spans="13:14" x14ac:dyDescent="0.25">
      <c r="M701" s="29">
        <v>42644</v>
      </c>
      <c r="N701" s="28">
        <v>42142</v>
      </c>
    </row>
    <row r="702" spans="13:14" x14ac:dyDescent="0.25">
      <c r="M702" s="29">
        <v>42675</v>
      </c>
      <c r="N702" s="28">
        <v>42223</v>
      </c>
    </row>
    <row r="703" spans="13:14" x14ac:dyDescent="0.25">
      <c r="M703" s="29">
        <v>42705</v>
      </c>
      <c r="N703" s="28">
        <v>42278</v>
      </c>
    </row>
    <row r="704" spans="13:14" x14ac:dyDescent="0.25">
      <c r="M704" s="29">
        <v>42736</v>
      </c>
      <c r="N704" s="28">
        <v>42442</v>
      </c>
    </row>
    <row r="705" spans="13:14" x14ac:dyDescent="0.25">
      <c r="M705" s="29">
        <v>42767</v>
      </c>
      <c r="N705" s="28">
        <v>42609</v>
      </c>
    </row>
    <row r="706" spans="13:14" x14ac:dyDescent="0.25">
      <c r="M706" s="29">
        <v>42795</v>
      </c>
      <c r="N706" s="28">
        <v>42798</v>
      </c>
    </row>
    <row r="707" spans="13:14" x14ac:dyDescent="0.25">
      <c r="M707" s="29">
        <v>42826</v>
      </c>
      <c r="N707" s="28">
        <v>42701</v>
      </c>
    </row>
    <row r="708" spans="13:14" x14ac:dyDescent="0.25">
      <c r="M708" s="29">
        <v>42856</v>
      </c>
      <c r="N708" s="28">
        <v>42856</v>
      </c>
    </row>
    <row r="709" spans="13:14" x14ac:dyDescent="0.25">
      <c r="M709" s="29">
        <v>42887</v>
      </c>
      <c r="N709" s="28">
        <v>42799</v>
      </c>
    </row>
    <row r="710" spans="13:14" x14ac:dyDescent="0.25">
      <c r="M710" s="29">
        <v>42917</v>
      </c>
      <c r="N710" s="28">
        <v>42897</v>
      </c>
    </row>
    <row r="711" spans="13:14" x14ac:dyDescent="0.25">
      <c r="M711" s="29">
        <v>42948</v>
      </c>
      <c r="N711" s="28">
        <v>42951</v>
      </c>
    </row>
    <row r="712" spans="13:14" x14ac:dyDescent="0.25">
      <c r="M712" s="29">
        <v>42979</v>
      </c>
      <c r="N712" s="28">
        <v>42991</v>
      </c>
    </row>
    <row r="713" spans="13:14" x14ac:dyDescent="0.25">
      <c r="M713" s="29">
        <v>43009</v>
      </c>
      <c r="N713" s="28">
        <v>43081</v>
      </c>
    </row>
    <row r="714" spans="13:14" x14ac:dyDescent="0.25">
      <c r="M714" s="29">
        <v>43040</v>
      </c>
      <c r="N714" s="28">
        <v>43102</v>
      </c>
    </row>
    <row r="715" spans="13:14" x14ac:dyDescent="0.25">
      <c r="M715" s="29">
        <v>43070</v>
      </c>
      <c r="N715" s="28">
        <v>43171</v>
      </c>
    </row>
    <row r="716" spans="13:14" x14ac:dyDescent="0.25">
      <c r="M716" s="29">
        <v>43101</v>
      </c>
      <c r="N716" s="28">
        <v>43444</v>
      </c>
    </row>
    <row r="717" spans="13:14" x14ac:dyDescent="0.25">
      <c r="M717" s="29">
        <v>43132</v>
      </c>
      <c r="N717" s="28">
        <v>43507</v>
      </c>
    </row>
    <row r="718" spans="13:14" x14ac:dyDescent="0.25">
      <c r="M718" s="29">
        <v>43160</v>
      </c>
      <c r="N718" s="28">
        <v>43638</v>
      </c>
    </row>
    <row r="719" spans="13:14" x14ac:dyDescent="0.25">
      <c r="M719" s="29">
        <v>43191</v>
      </c>
      <c r="N719" s="28">
        <v>43612</v>
      </c>
    </row>
    <row r="720" spans="13:14" x14ac:dyDescent="0.25">
      <c r="M720" s="29">
        <v>43221</v>
      </c>
      <c r="N720" s="28">
        <v>43634</v>
      </c>
    </row>
    <row r="721" spans="13:14" x14ac:dyDescent="0.25">
      <c r="M721" s="29">
        <v>43252</v>
      </c>
      <c r="N721" s="28">
        <v>43726</v>
      </c>
    </row>
    <row r="722" spans="13:14" x14ac:dyDescent="0.25">
      <c r="M722" s="29">
        <v>43282</v>
      </c>
      <c r="N722" s="28">
        <v>43792</v>
      </c>
    </row>
    <row r="723" spans="13:14" x14ac:dyDescent="0.25">
      <c r="M723" s="29">
        <v>43313</v>
      </c>
      <c r="N723" s="28">
        <v>43902</v>
      </c>
    </row>
    <row r="724" spans="13:14" x14ac:dyDescent="0.25">
      <c r="M724" s="29">
        <v>43344</v>
      </c>
      <c r="N724" s="28">
        <v>43904</v>
      </c>
    </row>
    <row r="725" spans="13:14" x14ac:dyDescent="0.25">
      <c r="M725" s="29">
        <v>43374</v>
      </c>
      <c r="N725" s="28">
        <v>43969</v>
      </c>
    </row>
    <row r="726" spans="13:14" x14ac:dyDescent="0.25">
      <c r="M726" s="29">
        <v>43405</v>
      </c>
      <c r="N726" s="28">
        <v>44022</v>
      </c>
    </row>
    <row r="727" spans="13:14" x14ac:dyDescent="0.25">
      <c r="M727" s="29">
        <v>43435</v>
      </c>
      <c r="N727" s="28">
        <v>44433</v>
      </c>
    </row>
    <row r="728" spans="13:14" x14ac:dyDescent="0.25">
      <c r="M728" s="29">
        <v>43466</v>
      </c>
      <c r="N728" s="28">
        <v>44331</v>
      </c>
    </row>
    <row r="729" spans="13:14" x14ac:dyDescent="0.25">
      <c r="M729" s="29">
        <v>43497</v>
      </c>
      <c r="N729" s="28">
        <v>44336</v>
      </c>
    </row>
    <row r="730" spans="13:14" x14ac:dyDescent="0.25">
      <c r="M730" s="29">
        <v>43525</v>
      </c>
      <c r="N730" s="28">
        <v>44235</v>
      </c>
    </row>
    <row r="731" spans="13:14" x14ac:dyDescent="0.25">
      <c r="M731" s="29">
        <v>43556</v>
      </c>
      <c r="N731" s="28">
        <v>44279</v>
      </c>
    </row>
    <row r="732" spans="13:14" x14ac:dyDescent="0.25">
      <c r="M732" s="29">
        <v>43586</v>
      </c>
      <c r="N732" s="28">
        <v>44386</v>
      </c>
    </row>
  </sheetData>
  <hyperlinks>
    <hyperlink ref="A5" r:id="rId1" xr:uid="{DAD72260-7D71-40CD-B26C-AEE2B22379C9}"/>
    <hyperlink ref="C5" r:id="rId2" xr:uid="{04E56BEE-49D4-4630-A3BA-D65ECCF34158}"/>
    <hyperlink ref="E5" r:id="rId3" xr:uid="{35051781-ABC5-496F-8FAE-A98768F46332}"/>
    <hyperlink ref="G5" r:id="rId4" xr:uid="{459EB32C-4CED-40EF-8E84-366340D3E1EB}"/>
    <hyperlink ref="I5" r:id="rId5" xr:uid="{5CB7E78F-F2E3-4E24-AF38-B4D7C61BFAAB}"/>
    <hyperlink ref="K5" r:id="rId6" xr:uid="{45DCE86D-7FFF-4FD7-8D42-FBEEE3E23B42}"/>
    <hyperlink ref="M5" r:id="rId7" xr:uid="{96631C9B-2077-4013-A262-06D55CAD723B}"/>
    <hyperlink ref="O5" r:id="rId8" xr:uid="{B9751BCB-C646-4F3C-BB37-42C1FE813976}"/>
    <hyperlink ref="Q5" r:id="rId9" xr:uid="{734DB7D0-B48F-4904-9B71-D74526A85602}"/>
    <hyperlink ref="S5" r:id="rId10" xr:uid="{77D17BA9-FF0A-4F13-BC85-C0679F6CD350}"/>
    <hyperlink ref="U5" r:id="rId11" xr:uid="{3FF384C2-AB9F-42C5-A63B-CC8E1A48CB2E}"/>
    <hyperlink ref="W5" r:id="rId12" xr:uid="{2B4F9F9F-15CA-4CCB-B8AF-C821569ADA81}"/>
    <hyperlink ref="Y5" r:id="rId13" xr:uid="{5BDD4A8F-990C-4F25-9473-E46B384D9472}"/>
    <hyperlink ref="AA5" r:id="rId14" xr:uid="{55C16AAB-986B-44D4-8D80-259EE44F85D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EC8A1-EDBC-4D31-A6ED-96A7CFCDDB65}">
  <dimension ref="A2:I327"/>
  <sheetViews>
    <sheetView workbookViewId="0">
      <selection activeCell="C2" sqref="C2"/>
    </sheetView>
  </sheetViews>
  <sheetFormatPr defaultRowHeight="15" x14ac:dyDescent="0.25"/>
  <cols>
    <col min="1" max="2" width="9.140625" style="26"/>
    <col min="4" max="4" width="12.42578125" customWidth="1"/>
  </cols>
  <sheetData>
    <row r="2" spans="1:9" x14ac:dyDescent="0.25">
      <c r="A2" s="25" t="s">
        <v>193</v>
      </c>
      <c r="B2" s="25" t="s">
        <v>194</v>
      </c>
      <c r="C2" s="23" t="s">
        <v>81</v>
      </c>
      <c r="D2" s="23" t="s">
        <v>82</v>
      </c>
      <c r="E2" s="22" t="s">
        <v>85</v>
      </c>
      <c r="F2" s="22" t="s">
        <v>86</v>
      </c>
      <c r="G2" s="23" t="s">
        <v>87</v>
      </c>
      <c r="H2" s="23" t="s">
        <v>88</v>
      </c>
      <c r="I2" t="s">
        <v>89</v>
      </c>
    </row>
    <row r="3" spans="1:9" x14ac:dyDescent="0.25">
      <c r="A3" s="42" t="s">
        <v>5</v>
      </c>
      <c r="B3" s="31" t="s">
        <v>69</v>
      </c>
      <c r="C3" s="16">
        <v>11.96</v>
      </c>
      <c r="D3" s="16">
        <v>243.16399999999999</v>
      </c>
      <c r="E3" s="23">
        <v>156.19999999999999</v>
      </c>
      <c r="F3" s="23">
        <v>95.6</v>
      </c>
      <c r="G3" s="23">
        <v>20.7</v>
      </c>
      <c r="H3" s="23">
        <v>74.900000000000006</v>
      </c>
      <c r="I3" s="23">
        <v>60.6</v>
      </c>
    </row>
    <row r="4" spans="1:9" x14ac:dyDescent="0.25">
      <c r="A4" s="42"/>
      <c r="B4" s="31" t="s">
        <v>70</v>
      </c>
      <c r="C4" s="16">
        <v>12.131</v>
      </c>
      <c r="D4" s="16">
        <v>245.96799999999999</v>
      </c>
      <c r="E4" s="23">
        <v>160</v>
      </c>
      <c r="F4" s="23">
        <v>98.2</v>
      </c>
      <c r="G4" s="23">
        <v>21.4</v>
      </c>
      <c r="H4" s="23">
        <v>76.900000000000006</v>
      </c>
      <c r="I4" s="23">
        <v>61.8</v>
      </c>
    </row>
    <row r="5" spans="1:9" x14ac:dyDescent="0.25">
      <c r="A5" s="42"/>
      <c r="B5" s="31" t="s">
        <v>71</v>
      </c>
      <c r="C5" s="16">
        <v>12.335000000000001</v>
      </c>
      <c r="D5" s="16">
        <v>249.58500000000001</v>
      </c>
      <c r="E5" s="23">
        <v>163.5</v>
      </c>
      <c r="F5" s="23">
        <v>100.4</v>
      </c>
      <c r="G5" s="23">
        <v>21.8</v>
      </c>
      <c r="H5" s="23">
        <v>78.599999999999994</v>
      </c>
      <c r="I5" s="23">
        <v>63.1</v>
      </c>
    </row>
    <row r="6" spans="1:9" x14ac:dyDescent="0.25">
      <c r="A6" s="42"/>
      <c r="B6" s="31" t="s">
        <v>72</v>
      </c>
      <c r="C6" s="16">
        <v>12.638999999999999</v>
      </c>
      <c r="D6" s="16">
        <v>259.745</v>
      </c>
      <c r="E6" s="23">
        <v>167.7</v>
      </c>
      <c r="F6" s="23">
        <v>103.5</v>
      </c>
      <c r="G6" s="23">
        <v>23.5</v>
      </c>
      <c r="H6" s="23">
        <v>80</v>
      </c>
      <c r="I6" s="23">
        <v>64.2</v>
      </c>
    </row>
    <row r="7" spans="1:9" x14ac:dyDescent="0.25">
      <c r="A7" s="42" t="s">
        <v>6</v>
      </c>
      <c r="B7" s="31" t="s">
        <v>69</v>
      </c>
      <c r="C7" s="16">
        <v>12.739000000000001</v>
      </c>
      <c r="D7" s="16">
        <v>265.74200000000002</v>
      </c>
      <c r="E7" s="23">
        <v>170.4</v>
      </c>
      <c r="F7" s="23">
        <v>105.1</v>
      </c>
      <c r="G7" s="23">
        <v>23.5</v>
      </c>
      <c r="H7" s="23">
        <v>81.5</v>
      </c>
      <c r="I7" s="23">
        <v>65.3</v>
      </c>
    </row>
    <row r="8" spans="1:9" x14ac:dyDescent="0.25">
      <c r="A8" s="42"/>
      <c r="B8" s="31" t="s">
        <v>70</v>
      </c>
      <c r="C8" s="16">
        <v>12.853999999999999</v>
      </c>
      <c r="D8" s="16">
        <v>272.56700000000001</v>
      </c>
      <c r="E8" s="23">
        <v>174.1</v>
      </c>
      <c r="F8" s="23">
        <v>107.2</v>
      </c>
      <c r="G8" s="23">
        <v>24</v>
      </c>
      <c r="H8" s="23">
        <v>83.2</v>
      </c>
      <c r="I8" s="23">
        <v>67</v>
      </c>
    </row>
    <row r="9" spans="1:9" x14ac:dyDescent="0.25">
      <c r="A9" s="42"/>
      <c r="B9" s="31" t="s">
        <v>71</v>
      </c>
      <c r="C9" s="16">
        <v>13.092000000000001</v>
      </c>
      <c r="D9" s="16">
        <v>279.19600000000003</v>
      </c>
      <c r="E9" s="23">
        <v>177.1</v>
      </c>
      <c r="F9" s="23">
        <v>108.7</v>
      </c>
      <c r="G9" s="23">
        <v>25.3</v>
      </c>
      <c r="H9" s="23">
        <v>83.5</v>
      </c>
      <c r="I9" s="23">
        <v>68.3</v>
      </c>
    </row>
    <row r="10" spans="1:9" x14ac:dyDescent="0.25">
      <c r="A10" s="42"/>
      <c r="B10" s="31" t="s">
        <v>72</v>
      </c>
      <c r="C10" s="16">
        <v>13.132</v>
      </c>
      <c r="D10" s="16">
        <v>280.36599999999999</v>
      </c>
      <c r="E10" s="23">
        <v>177.9</v>
      </c>
      <c r="F10" s="23">
        <v>108.7</v>
      </c>
      <c r="G10" s="23">
        <v>25</v>
      </c>
      <c r="H10" s="23">
        <v>83.7</v>
      </c>
      <c r="I10" s="23">
        <v>69.3</v>
      </c>
    </row>
    <row r="11" spans="1:9" x14ac:dyDescent="0.25">
      <c r="A11" s="42" t="s">
        <v>7</v>
      </c>
      <c r="B11" s="31" t="s">
        <v>69</v>
      </c>
      <c r="C11" s="16">
        <v>13.061999999999999</v>
      </c>
      <c r="D11" s="16">
        <v>275.03399999999999</v>
      </c>
      <c r="E11" s="23">
        <v>176.8</v>
      </c>
      <c r="F11" s="23">
        <v>107.2</v>
      </c>
      <c r="G11" s="23">
        <v>24.4</v>
      </c>
      <c r="H11" s="23">
        <v>82.7</v>
      </c>
      <c r="I11" s="23">
        <v>69.7</v>
      </c>
    </row>
    <row r="12" spans="1:9" x14ac:dyDescent="0.25">
      <c r="A12" s="42"/>
      <c r="B12" s="31" t="s">
        <v>70</v>
      </c>
      <c r="C12" s="16">
        <v>12.930999999999999</v>
      </c>
      <c r="D12" s="16">
        <v>271.351</v>
      </c>
      <c r="E12" s="23">
        <v>178.4</v>
      </c>
      <c r="F12" s="23">
        <v>108.3</v>
      </c>
      <c r="G12" s="23">
        <v>26.4</v>
      </c>
      <c r="H12" s="23">
        <v>81.900000000000006</v>
      </c>
      <c r="I12" s="23">
        <v>70.2</v>
      </c>
    </row>
    <row r="13" spans="1:9" x14ac:dyDescent="0.25">
      <c r="A13" s="42"/>
      <c r="B13" s="31" t="s">
        <v>71</v>
      </c>
      <c r="C13" s="16">
        <v>12.872</v>
      </c>
      <c r="D13" s="16">
        <v>272.88900000000001</v>
      </c>
      <c r="E13" s="23">
        <v>177.8</v>
      </c>
      <c r="F13" s="23">
        <v>107.6</v>
      </c>
      <c r="G13" s="23">
        <v>27.3</v>
      </c>
      <c r="H13" s="23">
        <v>80.3</v>
      </c>
      <c r="I13" s="23">
        <v>70.2</v>
      </c>
    </row>
    <row r="14" spans="1:9" x14ac:dyDescent="0.25">
      <c r="A14" s="42"/>
      <c r="B14" s="31" t="s">
        <v>72</v>
      </c>
      <c r="C14" s="16">
        <v>12.872999999999999</v>
      </c>
      <c r="D14" s="16">
        <v>270.62700000000001</v>
      </c>
      <c r="E14" s="23">
        <v>180.2</v>
      </c>
      <c r="F14" s="23">
        <v>109.3</v>
      </c>
      <c r="G14" s="23">
        <v>28.4</v>
      </c>
      <c r="H14" s="23">
        <v>80.900000000000006</v>
      </c>
      <c r="I14" s="23">
        <v>70.900000000000006</v>
      </c>
    </row>
    <row r="15" spans="1:9" x14ac:dyDescent="0.25">
      <c r="A15" s="42" t="s">
        <v>8</v>
      </c>
      <c r="B15" s="31" t="s">
        <v>69</v>
      </c>
      <c r="C15" s="16">
        <v>12.853</v>
      </c>
      <c r="D15" s="16">
        <v>280.82799999999997</v>
      </c>
      <c r="E15" s="23">
        <v>182.9</v>
      </c>
      <c r="F15" s="23">
        <v>110.8</v>
      </c>
      <c r="G15" s="23">
        <v>29.3</v>
      </c>
      <c r="H15" s="23">
        <v>81.5</v>
      </c>
      <c r="I15" s="23">
        <v>72.099999999999994</v>
      </c>
    </row>
    <row r="16" spans="1:9" x14ac:dyDescent="0.25">
      <c r="A16" s="42"/>
      <c r="B16" s="31" t="s">
        <v>70</v>
      </c>
      <c r="C16" s="16">
        <v>12.897</v>
      </c>
      <c r="D16" s="16">
        <v>290.38299999999998</v>
      </c>
      <c r="E16" s="23">
        <v>186.8</v>
      </c>
      <c r="F16" s="23">
        <v>112.6</v>
      </c>
      <c r="G16" s="23">
        <v>29.8</v>
      </c>
      <c r="H16" s="23">
        <v>82.8</v>
      </c>
      <c r="I16" s="23">
        <v>74.2</v>
      </c>
    </row>
    <row r="17" spans="1:9" x14ac:dyDescent="0.25">
      <c r="A17" s="42"/>
      <c r="B17" s="31" t="s">
        <v>71</v>
      </c>
      <c r="C17" s="16">
        <v>13.177</v>
      </c>
      <c r="D17" s="16">
        <v>308.15300000000002</v>
      </c>
      <c r="E17" s="23">
        <v>200.5</v>
      </c>
      <c r="F17" s="23">
        <v>124</v>
      </c>
      <c r="G17" s="23">
        <v>37.4</v>
      </c>
      <c r="H17" s="23">
        <v>86.6</v>
      </c>
      <c r="I17" s="23">
        <v>76.5</v>
      </c>
    </row>
    <row r="18" spans="1:9" x14ac:dyDescent="0.25">
      <c r="A18" s="42"/>
      <c r="B18" s="31" t="s">
        <v>72</v>
      </c>
      <c r="C18" s="16">
        <v>13.425000000000001</v>
      </c>
      <c r="D18" s="16">
        <v>319.94499999999999</v>
      </c>
      <c r="E18" s="23">
        <v>197.9</v>
      </c>
      <c r="F18" s="23">
        <v>119.9</v>
      </c>
      <c r="G18" s="23">
        <v>33.299999999999997</v>
      </c>
      <c r="H18" s="23">
        <v>86.7</v>
      </c>
      <c r="I18" s="23">
        <v>78</v>
      </c>
    </row>
    <row r="19" spans="1:9" x14ac:dyDescent="0.25">
      <c r="A19" s="42" t="s">
        <v>9</v>
      </c>
      <c r="B19" s="31" t="s">
        <v>69</v>
      </c>
      <c r="C19" s="16">
        <v>13.909000000000001</v>
      </c>
      <c r="D19" s="16">
        <v>336</v>
      </c>
      <c r="E19" s="23">
        <v>209.2</v>
      </c>
      <c r="F19" s="23">
        <v>127.6</v>
      </c>
      <c r="G19" s="23">
        <v>35.6</v>
      </c>
      <c r="H19" s="23">
        <v>92</v>
      </c>
      <c r="I19" s="23">
        <v>81.599999999999994</v>
      </c>
    </row>
    <row r="20" spans="1:9" x14ac:dyDescent="0.25">
      <c r="A20" s="42"/>
      <c r="B20" s="31" t="s">
        <v>70</v>
      </c>
      <c r="C20" s="16">
        <v>14.002000000000001</v>
      </c>
      <c r="D20" s="16">
        <v>344.09</v>
      </c>
      <c r="E20" s="23">
        <v>204.9</v>
      </c>
      <c r="F20" s="23">
        <v>122.2</v>
      </c>
      <c r="G20" s="23">
        <v>30.7</v>
      </c>
      <c r="H20" s="23">
        <v>91.4</v>
      </c>
      <c r="I20" s="23">
        <v>82.8</v>
      </c>
    </row>
    <row r="21" spans="1:9" x14ac:dyDescent="0.25">
      <c r="A21" s="42"/>
      <c r="B21" s="31" t="s">
        <v>71</v>
      </c>
      <c r="C21" s="16">
        <v>14.01</v>
      </c>
      <c r="D21" s="16">
        <v>351.38499999999999</v>
      </c>
      <c r="E21" s="23">
        <v>207.6</v>
      </c>
      <c r="F21" s="23">
        <v>123.4</v>
      </c>
      <c r="G21" s="23">
        <v>30.2</v>
      </c>
      <c r="H21" s="23">
        <v>93.2</v>
      </c>
      <c r="I21" s="23">
        <v>84.3</v>
      </c>
    </row>
    <row r="22" spans="1:9" x14ac:dyDescent="0.25">
      <c r="A22" s="42"/>
      <c r="B22" s="31" t="s">
        <v>72</v>
      </c>
      <c r="C22" s="16">
        <v>14.17</v>
      </c>
      <c r="D22" s="16">
        <v>356.178</v>
      </c>
      <c r="E22" s="23">
        <v>211.6</v>
      </c>
      <c r="F22" s="23">
        <v>125.8</v>
      </c>
      <c r="G22" s="23">
        <v>30.4</v>
      </c>
      <c r="H22" s="23">
        <v>95.5</v>
      </c>
      <c r="I22" s="23">
        <v>85.7</v>
      </c>
    </row>
    <row r="23" spans="1:9" x14ac:dyDescent="0.25">
      <c r="A23" s="42" t="s">
        <v>10</v>
      </c>
      <c r="B23" s="31" t="s">
        <v>69</v>
      </c>
      <c r="C23" s="16">
        <v>14.163</v>
      </c>
      <c r="D23" s="16">
        <v>359.82</v>
      </c>
      <c r="E23" s="23">
        <v>213</v>
      </c>
      <c r="F23" s="23">
        <v>125.5</v>
      </c>
      <c r="G23" s="23">
        <v>30.8</v>
      </c>
      <c r="H23" s="23">
        <v>94.8</v>
      </c>
      <c r="I23" s="23">
        <v>87.4</v>
      </c>
    </row>
    <row r="24" spans="1:9" x14ac:dyDescent="0.25">
      <c r="A24" s="42"/>
      <c r="B24" s="31" t="s">
        <v>70</v>
      </c>
      <c r="C24" s="16">
        <v>14.18</v>
      </c>
      <c r="D24" s="16">
        <v>361.03</v>
      </c>
      <c r="E24" s="23">
        <v>217.1</v>
      </c>
      <c r="F24" s="23">
        <v>127.6</v>
      </c>
      <c r="G24" s="23">
        <v>31</v>
      </c>
      <c r="H24" s="23">
        <v>96.6</v>
      </c>
      <c r="I24" s="23">
        <v>89.5</v>
      </c>
    </row>
    <row r="25" spans="1:9" x14ac:dyDescent="0.25">
      <c r="A25" s="42"/>
      <c r="B25" s="31" t="s">
        <v>71</v>
      </c>
      <c r="C25" s="16">
        <v>14.339</v>
      </c>
      <c r="D25" s="16">
        <v>367.70100000000002</v>
      </c>
      <c r="E25" s="23">
        <v>219.6</v>
      </c>
      <c r="F25" s="23">
        <v>127.9</v>
      </c>
      <c r="G25" s="23">
        <v>29.5</v>
      </c>
      <c r="H25" s="23">
        <v>98.5</v>
      </c>
      <c r="I25" s="23">
        <v>91.6</v>
      </c>
    </row>
    <row r="26" spans="1:9" x14ac:dyDescent="0.25">
      <c r="A26" s="42"/>
      <c r="B26" s="31" t="s">
        <v>72</v>
      </c>
      <c r="C26" s="16">
        <v>14.378</v>
      </c>
      <c r="D26" s="16">
        <v>380.81200000000001</v>
      </c>
      <c r="E26" s="23">
        <v>227.7</v>
      </c>
      <c r="F26" s="23">
        <v>134.1</v>
      </c>
      <c r="G26" s="23">
        <v>33.700000000000003</v>
      </c>
      <c r="H26" s="23">
        <v>100.3</v>
      </c>
      <c r="I26" s="23">
        <v>93.6</v>
      </c>
    </row>
    <row r="27" spans="1:9" x14ac:dyDescent="0.25">
      <c r="A27" s="42" t="s">
        <v>11</v>
      </c>
      <c r="B27" s="31" t="s">
        <v>69</v>
      </c>
      <c r="C27" s="16">
        <v>14.381</v>
      </c>
      <c r="D27" s="16">
        <v>387.98</v>
      </c>
      <c r="E27" s="23">
        <v>231.2</v>
      </c>
      <c r="F27" s="23">
        <v>135.69999999999999</v>
      </c>
      <c r="G27" s="23">
        <v>35.200000000000003</v>
      </c>
      <c r="H27" s="23">
        <v>100.5</v>
      </c>
      <c r="I27" s="23">
        <v>95.5</v>
      </c>
    </row>
    <row r="28" spans="1:9" x14ac:dyDescent="0.25">
      <c r="A28" s="42"/>
      <c r="B28" s="31" t="s">
        <v>70</v>
      </c>
      <c r="C28" s="16">
        <v>14.409000000000001</v>
      </c>
      <c r="D28" s="16">
        <v>391.74900000000002</v>
      </c>
      <c r="E28" s="23">
        <v>233</v>
      </c>
      <c r="F28" s="23">
        <v>135.6</v>
      </c>
      <c r="G28" s="23">
        <v>35</v>
      </c>
      <c r="H28" s="23">
        <v>100.6</v>
      </c>
      <c r="I28" s="23">
        <v>97.4</v>
      </c>
    </row>
    <row r="29" spans="1:9" x14ac:dyDescent="0.25">
      <c r="A29" s="42"/>
      <c r="B29" s="31" t="s">
        <v>71</v>
      </c>
      <c r="C29" s="16">
        <v>14.47</v>
      </c>
      <c r="D29" s="16">
        <v>391.17099999999999</v>
      </c>
      <c r="E29" s="23">
        <v>233.7</v>
      </c>
      <c r="F29" s="23">
        <v>134.4</v>
      </c>
      <c r="G29" s="23">
        <v>34.6</v>
      </c>
      <c r="H29" s="23">
        <v>99.8</v>
      </c>
      <c r="I29" s="23">
        <v>99.2</v>
      </c>
    </row>
    <row r="30" spans="1:9" x14ac:dyDescent="0.25">
      <c r="A30" s="42"/>
      <c r="B30" s="31" t="s">
        <v>72</v>
      </c>
      <c r="C30" s="16">
        <v>14.497</v>
      </c>
      <c r="D30" s="16">
        <v>385.97</v>
      </c>
      <c r="E30" s="23">
        <v>233.1</v>
      </c>
      <c r="F30" s="23">
        <v>133.6</v>
      </c>
      <c r="G30" s="23">
        <v>33.700000000000003</v>
      </c>
      <c r="H30" s="23">
        <v>100</v>
      </c>
      <c r="I30" s="23">
        <v>99.5</v>
      </c>
    </row>
    <row r="31" spans="1:9" x14ac:dyDescent="0.25">
      <c r="A31" s="42" t="s">
        <v>12</v>
      </c>
      <c r="B31" s="31" t="s">
        <v>69</v>
      </c>
      <c r="C31" s="16">
        <v>14.542999999999999</v>
      </c>
      <c r="D31" s="16">
        <v>385.34500000000003</v>
      </c>
      <c r="E31" s="23">
        <v>235.2</v>
      </c>
      <c r="F31" s="23">
        <v>134.19999999999999</v>
      </c>
      <c r="G31" s="23">
        <v>32.9</v>
      </c>
      <c r="H31" s="23">
        <v>101.3</v>
      </c>
      <c r="I31" s="23">
        <v>101</v>
      </c>
    </row>
    <row r="32" spans="1:9" x14ac:dyDescent="0.25">
      <c r="A32" s="42"/>
      <c r="B32" s="31" t="s">
        <v>70</v>
      </c>
      <c r="C32" s="16">
        <v>14.555999999999999</v>
      </c>
      <c r="D32" s="16">
        <v>386.12099999999998</v>
      </c>
      <c r="E32" s="23">
        <v>237.9</v>
      </c>
      <c r="F32" s="23">
        <v>135</v>
      </c>
      <c r="G32" s="23">
        <v>33.6</v>
      </c>
      <c r="H32" s="23">
        <v>101.3</v>
      </c>
      <c r="I32" s="23">
        <v>102.9</v>
      </c>
    </row>
    <row r="33" spans="1:9" x14ac:dyDescent="0.25">
      <c r="A33" s="42"/>
      <c r="B33" s="31" t="s">
        <v>71</v>
      </c>
      <c r="C33" s="16">
        <v>14.574999999999999</v>
      </c>
      <c r="D33" s="16">
        <v>390.99599999999998</v>
      </c>
      <c r="E33" s="23">
        <v>240.3</v>
      </c>
      <c r="F33" s="23">
        <v>135.4</v>
      </c>
      <c r="G33" s="23">
        <v>33.200000000000003</v>
      </c>
      <c r="H33" s="23">
        <v>102.2</v>
      </c>
      <c r="I33" s="23">
        <v>104.9</v>
      </c>
    </row>
    <row r="34" spans="1:9" x14ac:dyDescent="0.25">
      <c r="A34" s="42"/>
      <c r="B34" s="31" t="s">
        <v>72</v>
      </c>
      <c r="C34" s="16">
        <v>14.615</v>
      </c>
      <c r="D34" s="16">
        <v>399.73399999999998</v>
      </c>
      <c r="E34" s="23">
        <v>245.1</v>
      </c>
      <c r="F34" s="23">
        <v>138.5</v>
      </c>
      <c r="G34" s="23">
        <v>35.1</v>
      </c>
      <c r="H34" s="23">
        <v>103.4</v>
      </c>
      <c r="I34" s="23">
        <v>106.6</v>
      </c>
    </row>
    <row r="35" spans="1:9" x14ac:dyDescent="0.25">
      <c r="A35" s="42" t="s">
        <v>13</v>
      </c>
      <c r="B35" s="31" t="s">
        <v>69</v>
      </c>
      <c r="C35" s="16">
        <v>14.683</v>
      </c>
      <c r="D35" s="16">
        <v>413.07299999999998</v>
      </c>
      <c r="E35" s="23">
        <v>251.4</v>
      </c>
      <c r="F35" s="23">
        <v>142.9</v>
      </c>
      <c r="G35" s="23">
        <v>38.4</v>
      </c>
      <c r="H35" s="23">
        <v>104.5</v>
      </c>
      <c r="I35" s="23">
        <v>108.5</v>
      </c>
    </row>
    <row r="36" spans="1:9" x14ac:dyDescent="0.25">
      <c r="A36" s="42"/>
      <c r="B36" s="31" t="s">
        <v>70</v>
      </c>
      <c r="C36" s="16">
        <v>14.744</v>
      </c>
      <c r="D36" s="16">
        <v>421.53199999999998</v>
      </c>
      <c r="E36" s="23">
        <v>256.5</v>
      </c>
      <c r="F36" s="23">
        <v>146.80000000000001</v>
      </c>
      <c r="G36" s="23">
        <v>40.700000000000003</v>
      </c>
      <c r="H36" s="23">
        <v>106.1</v>
      </c>
      <c r="I36" s="23">
        <v>109.6</v>
      </c>
    </row>
    <row r="37" spans="1:9" x14ac:dyDescent="0.25">
      <c r="A37" s="42"/>
      <c r="B37" s="31" t="s">
        <v>71</v>
      </c>
      <c r="C37" s="16">
        <v>14.847</v>
      </c>
      <c r="D37" s="16">
        <v>430.221</v>
      </c>
      <c r="E37" s="23">
        <v>260.7</v>
      </c>
      <c r="F37" s="23">
        <v>149.4</v>
      </c>
      <c r="G37" s="23">
        <v>42.4</v>
      </c>
      <c r="H37" s="23">
        <v>106.9</v>
      </c>
      <c r="I37" s="23">
        <v>111.3</v>
      </c>
    </row>
    <row r="38" spans="1:9" x14ac:dyDescent="0.25">
      <c r="A38" s="42"/>
      <c r="B38" s="31" t="s">
        <v>72</v>
      </c>
      <c r="C38" s="16">
        <v>14.994999999999999</v>
      </c>
      <c r="D38" s="16">
        <v>437.09199999999998</v>
      </c>
      <c r="E38" s="23">
        <v>264.60000000000002</v>
      </c>
      <c r="F38" s="23">
        <v>150.5</v>
      </c>
      <c r="G38" s="23">
        <v>41.4</v>
      </c>
      <c r="H38" s="23">
        <v>109</v>
      </c>
      <c r="I38" s="23">
        <v>114.2</v>
      </c>
    </row>
    <row r="39" spans="1:9" x14ac:dyDescent="0.25">
      <c r="A39" s="42" t="s">
        <v>14</v>
      </c>
      <c r="B39" s="31" t="s">
        <v>69</v>
      </c>
      <c r="C39" s="16">
        <v>15.144</v>
      </c>
      <c r="D39" s="16">
        <v>439.74599999999998</v>
      </c>
      <c r="E39" s="23">
        <v>266.2</v>
      </c>
      <c r="F39" s="23">
        <v>150.19999999999999</v>
      </c>
      <c r="G39" s="23">
        <v>39.700000000000003</v>
      </c>
      <c r="H39" s="23">
        <v>110.5</v>
      </c>
      <c r="I39" s="23">
        <v>115.9</v>
      </c>
    </row>
    <row r="40" spans="1:9" x14ac:dyDescent="0.25">
      <c r="A40" s="42"/>
      <c r="B40" s="31" t="s">
        <v>70</v>
      </c>
      <c r="C40" s="16">
        <v>15.234</v>
      </c>
      <c r="D40" s="16">
        <v>446.01</v>
      </c>
      <c r="E40" s="23">
        <v>268.8</v>
      </c>
      <c r="F40" s="23">
        <v>151.1</v>
      </c>
      <c r="G40" s="23">
        <v>39.799999999999997</v>
      </c>
      <c r="H40" s="23">
        <v>111.3</v>
      </c>
      <c r="I40" s="23">
        <v>117.7</v>
      </c>
    </row>
    <row r="41" spans="1:9" x14ac:dyDescent="0.25">
      <c r="A41" s="42"/>
      <c r="B41" s="31" t="s">
        <v>71</v>
      </c>
      <c r="C41" s="16">
        <v>15.425000000000001</v>
      </c>
      <c r="D41" s="16">
        <v>451.19099999999997</v>
      </c>
      <c r="E41" s="23">
        <v>272.10000000000002</v>
      </c>
      <c r="F41" s="23">
        <v>152.1</v>
      </c>
      <c r="G41" s="23">
        <v>39.700000000000003</v>
      </c>
      <c r="H41" s="23">
        <v>112.4</v>
      </c>
      <c r="I41" s="23">
        <v>120</v>
      </c>
    </row>
    <row r="42" spans="1:9" x14ac:dyDescent="0.25">
      <c r="A42" s="42"/>
      <c r="B42" s="31" t="s">
        <v>72</v>
      </c>
      <c r="C42" s="16">
        <v>15.487</v>
      </c>
      <c r="D42" s="16">
        <v>460.46300000000002</v>
      </c>
      <c r="E42" s="23">
        <v>277.39999999999998</v>
      </c>
      <c r="F42" s="23">
        <v>155.19999999999999</v>
      </c>
      <c r="G42" s="23">
        <v>41.5</v>
      </c>
      <c r="H42" s="23">
        <v>113.7</v>
      </c>
      <c r="I42" s="23">
        <v>122.3</v>
      </c>
    </row>
    <row r="43" spans="1:9" x14ac:dyDescent="0.25">
      <c r="A43" s="42" t="s">
        <v>15</v>
      </c>
      <c r="B43" s="31" t="s">
        <v>69</v>
      </c>
      <c r="C43" s="16">
        <v>15.7</v>
      </c>
      <c r="D43" s="16">
        <v>469.779</v>
      </c>
      <c r="E43" s="23">
        <v>281.89999999999998</v>
      </c>
      <c r="F43" s="23">
        <v>158</v>
      </c>
      <c r="G43" s="23">
        <v>42.6</v>
      </c>
      <c r="H43" s="23">
        <v>115.4</v>
      </c>
      <c r="I43" s="23">
        <v>123.9</v>
      </c>
    </row>
    <row r="44" spans="1:9" x14ac:dyDescent="0.25">
      <c r="A44" s="42"/>
      <c r="B44" s="31" t="s">
        <v>70</v>
      </c>
      <c r="C44" s="16">
        <v>15.81</v>
      </c>
      <c r="D44" s="16">
        <v>472.02499999999998</v>
      </c>
      <c r="E44" s="23">
        <v>284.2</v>
      </c>
      <c r="F44" s="23">
        <v>158.6</v>
      </c>
      <c r="G44" s="23">
        <v>42.2</v>
      </c>
      <c r="H44" s="23">
        <v>116.5</v>
      </c>
      <c r="I44" s="23">
        <v>125.5</v>
      </c>
    </row>
    <row r="45" spans="1:9" x14ac:dyDescent="0.25">
      <c r="A45" s="42"/>
      <c r="B45" s="31" t="s">
        <v>71</v>
      </c>
      <c r="C45" s="16">
        <v>15.904</v>
      </c>
      <c r="D45" s="16">
        <v>479.49</v>
      </c>
      <c r="E45" s="23">
        <v>288.8</v>
      </c>
      <c r="F45" s="23">
        <v>161.19999999999999</v>
      </c>
      <c r="G45" s="23">
        <v>41.9</v>
      </c>
      <c r="H45" s="23">
        <v>119.4</v>
      </c>
      <c r="I45" s="23">
        <v>127.5</v>
      </c>
    </row>
    <row r="46" spans="1:9" x14ac:dyDescent="0.25">
      <c r="A46" s="42"/>
      <c r="B46" s="31" t="s">
        <v>72</v>
      </c>
      <c r="C46" s="16">
        <v>15.914999999999999</v>
      </c>
      <c r="D46" s="16">
        <v>474.86399999999998</v>
      </c>
      <c r="E46" s="23">
        <v>290.39999999999998</v>
      </c>
      <c r="F46" s="23">
        <v>160.5</v>
      </c>
      <c r="G46" s="23">
        <v>41.5</v>
      </c>
      <c r="H46" s="23">
        <v>119.1</v>
      </c>
      <c r="I46" s="23">
        <v>129.9</v>
      </c>
    </row>
    <row r="47" spans="1:9" x14ac:dyDescent="0.25">
      <c r="A47" s="42" t="s">
        <v>16</v>
      </c>
      <c r="B47" s="31" t="s">
        <v>69</v>
      </c>
      <c r="C47" s="16">
        <v>16.087</v>
      </c>
      <c r="D47" s="16">
        <v>467.54</v>
      </c>
      <c r="E47" s="23">
        <v>289.89999999999998</v>
      </c>
      <c r="F47" s="23">
        <v>159.30000000000001</v>
      </c>
      <c r="G47" s="23">
        <v>39.4</v>
      </c>
      <c r="H47" s="23">
        <v>119.9</v>
      </c>
      <c r="I47" s="23">
        <v>130.6</v>
      </c>
    </row>
    <row r="48" spans="1:9" x14ac:dyDescent="0.25">
      <c r="A48" s="42"/>
      <c r="B48" s="31" t="s">
        <v>70</v>
      </c>
      <c r="C48" s="16">
        <v>16.134</v>
      </c>
      <c r="D48" s="16">
        <v>471.97800000000001</v>
      </c>
      <c r="E48" s="23">
        <v>292.8</v>
      </c>
      <c r="F48" s="23">
        <v>159.80000000000001</v>
      </c>
      <c r="G48" s="23">
        <v>38.6</v>
      </c>
      <c r="H48" s="23">
        <v>121.2</v>
      </c>
      <c r="I48" s="23">
        <v>133</v>
      </c>
    </row>
    <row r="49" spans="1:9" x14ac:dyDescent="0.25">
      <c r="A49" s="42"/>
      <c r="B49" s="31" t="s">
        <v>71</v>
      </c>
      <c r="C49" s="16">
        <v>16.231999999999999</v>
      </c>
      <c r="D49" s="16">
        <v>485.84100000000001</v>
      </c>
      <c r="E49" s="23">
        <v>297.89999999999998</v>
      </c>
      <c r="F49" s="23">
        <v>162.4</v>
      </c>
      <c r="G49" s="23">
        <v>39.4</v>
      </c>
      <c r="H49" s="23">
        <v>123</v>
      </c>
      <c r="I49" s="23">
        <v>135.5</v>
      </c>
    </row>
    <row r="50" spans="1:9" x14ac:dyDescent="0.25">
      <c r="A50" s="42"/>
      <c r="B50" s="31" t="s">
        <v>72</v>
      </c>
      <c r="C50" s="16">
        <v>16.309000000000001</v>
      </c>
      <c r="D50" s="16">
        <v>499.55500000000001</v>
      </c>
      <c r="E50" s="23">
        <v>301.8</v>
      </c>
      <c r="F50" s="23">
        <v>164.8</v>
      </c>
      <c r="G50" s="23">
        <v>40.700000000000003</v>
      </c>
      <c r="H50" s="23">
        <v>124.1</v>
      </c>
      <c r="I50" s="23">
        <v>137</v>
      </c>
    </row>
    <row r="51" spans="1:9" x14ac:dyDescent="0.25">
      <c r="A51" s="42" t="s">
        <v>17</v>
      </c>
      <c r="B51" s="31" t="s">
        <v>69</v>
      </c>
      <c r="C51" s="16">
        <v>16.347000000000001</v>
      </c>
      <c r="D51" s="16">
        <v>510.33</v>
      </c>
      <c r="E51" s="23">
        <v>309.39999999999998</v>
      </c>
      <c r="F51" s="23">
        <v>169.7</v>
      </c>
      <c r="G51" s="23">
        <v>43.6</v>
      </c>
      <c r="H51" s="23">
        <v>126.1</v>
      </c>
      <c r="I51" s="23">
        <v>139.69999999999999</v>
      </c>
    </row>
    <row r="52" spans="1:9" x14ac:dyDescent="0.25">
      <c r="A52" s="42"/>
      <c r="B52" s="31" t="s">
        <v>70</v>
      </c>
      <c r="C52" s="16">
        <v>16.372</v>
      </c>
      <c r="D52" s="16">
        <v>522.65300000000002</v>
      </c>
      <c r="E52" s="23">
        <v>315.5</v>
      </c>
      <c r="F52" s="23">
        <v>172.6</v>
      </c>
      <c r="G52" s="23">
        <v>45.5</v>
      </c>
      <c r="H52" s="23">
        <v>127.2</v>
      </c>
      <c r="I52" s="23">
        <v>142.9</v>
      </c>
    </row>
    <row r="53" spans="1:9" x14ac:dyDescent="0.25">
      <c r="A53" s="42"/>
      <c r="B53" s="31" t="s">
        <v>71</v>
      </c>
      <c r="C53" s="16">
        <v>16.434999999999999</v>
      </c>
      <c r="D53" s="16">
        <v>525.03399999999999</v>
      </c>
      <c r="E53" s="23">
        <v>320.7</v>
      </c>
      <c r="F53" s="23">
        <v>174.5</v>
      </c>
      <c r="G53" s="23">
        <v>46.3</v>
      </c>
      <c r="H53" s="23">
        <v>128.19999999999999</v>
      </c>
      <c r="I53" s="23">
        <v>146.19999999999999</v>
      </c>
    </row>
    <row r="54" spans="1:9" x14ac:dyDescent="0.25">
      <c r="A54" s="42"/>
      <c r="B54" s="31" t="s">
        <v>72</v>
      </c>
      <c r="C54" s="16">
        <v>16.498999999999999</v>
      </c>
      <c r="D54" s="16">
        <v>528.6</v>
      </c>
      <c r="E54" s="23">
        <v>322.8</v>
      </c>
      <c r="F54" s="23">
        <v>173.6</v>
      </c>
      <c r="G54" s="23">
        <v>44.1</v>
      </c>
      <c r="H54" s="23">
        <v>129.5</v>
      </c>
      <c r="I54" s="23">
        <v>149.30000000000001</v>
      </c>
    </row>
    <row r="55" spans="1:9" x14ac:dyDescent="0.25">
      <c r="A55" s="42" t="s">
        <v>18</v>
      </c>
      <c r="B55" s="31" t="s">
        <v>69</v>
      </c>
      <c r="C55" s="16">
        <v>16.565999999999999</v>
      </c>
      <c r="D55" s="16">
        <v>542.64800000000002</v>
      </c>
      <c r="E55" s="23">
        <v>326.39999999999998</v>
      </c>
      <c r="F55" s="23">
        <v>175.1</v>
      </c>
      <c r="G55" s="23">
        <v>45.5</v>
      </c>
      <c r="H55" s="23">
        <v>129.6</v>
      </c>
      <c r="I55" s="23">
        <v>151.30000000000001</v>
      </c>
    </row>
    <row r="56" spans="1:9" x14ac:dyDescent="0.25">
      <c r="A56" s="42"/>
      <c r="B56" s="31" t="s">
        <v>70</v>
      </c>
      <c r="C56" s="16">
        <v>16.606999999999999</v>
      </c>
      <c r="D56" s="16">
        <v>541.08000000000004</v>
      </c>
      <c r="E56" s="23">
        <v>332.2</v>
      </c>
      <c r="F56" s="23">
        <v>178.4</v>
      </c>
      <c r="G56" s="23">
        <v>46.4</v>
      </c>
      <c r="H56" s="23">
        <v>132</v>
      </c>
      <c r="I56" s="23">
        <v>153.80000000000001</v>
      </c>
    </row>
    <row r="57" spans="1:9" x14ac:dyDescent="0.25">
      <c r="A57" s="42"/>
      <c r="B57" s="31" t="s">
        <v>71</v>
      </c>
      <c r="C57" s="16">
        <v>16.664999999999999</v>
      </c>
      <c r="D57" s="16">
        <v>545.60400000000004</v>
      </c>
      <c r="E57" s="23">
        <v>332.1</v>
      </c>
      <c r="F57" s="23">
        <v>177.5</v>
      </c>
      <c r="G57" s="23">
        <v>45.9</v>
      </c>
      <c r="H57" s="23">
        <v>131.6</v>
      </c>
      <c r="I57" s="23">
        <v>154.6</v>
      </c>
    </row>
    <row r="58" spans="1:9" x14ac:dyDescent="0.25">
      <c r="A58" s="42"/>
      <c r="B58" s="31" t="s">
        <v>72</v>
      </c>
      <c r="C58" s="16">
        <v>16.713999999999999</v>
      </c>
      <c r="D58" s="16">
        <v>540.197</v>
      </c>
      <c r="E58" s="23">
        <v>334</v>
      </c>
      <c r="F58" s="23">
        <v>177.1</v>
      </c>
      <c r="G58" s="23">
        <v>44.7</v>
      </c>
      <c r="H58" s="23">
        <v>132.4</v>
      </c>
      <c r="I58" s="23">
        <v>156.9</v>
      </c>
    </row>
    <row r="59" spans="1:9" x14ac:dyDescent="0.25">
      <c r="A59" s="42" t="s">
        <v>19</v>
      </c>
      <c r="B59" s="31" t="s">
        <v>69</v>
      </c>
      <c r="C59" s="16">
        <v>16.75</v>
      </c>
      <c r="D59" s="16">
        <v>545.01800000000003</v>
      </c>
      <c r="E59" s="23">
        <v>334.5</v>
      </c>
      <c r="F59" s="23">
        <v>175.6</v>
      </c>
      <c r="G59" s="23">
        <v>42.2</v>
      </c>
      <c r="H59" s="23">
        <v>133.4</v>
      </c>
      <c r="I59" s="23">
        <v>158.9</v>
      </c>
    </row>
    <row r="60" spans="1:9" x14ac:dyDescent="0.25">
      <c r="A60" s="42"/>
      <c r="B60" s="31" t="s">
        <v>70</v>
      </c>
      <c r="C60" s="16">
        <v>16.789000000000001</v>
      </c>
      <c r="D60" s="16">
        <v>555.54499999999996</v>
      </c>
      <c r="E60" s="23">
        <v>339.5</v>
      </c>
      <c r="F60" s="23">
        <v>177.6</v>
      </c>
      <c r="G60" s="23">
        <v>43.3</v>
      </c>
      <c r="H60" s="23">
        <v>134.19999999999999</v>
      </c>
      <c r="I60" s="23">
        <v>161.9</v>
      </c>
    </row>
    <row r="61" spans="1:9" x14ac:dyDescent="0.25">
      <c r="A61" s="42"/>
      <c r="B61" s="31" t="s">
        <v>71</v>
      </c>
      <c r="C61" s="16">
        <v>16.832000000000001</v>
      </c>
      <c r="D61" s="16">
        <v>567.66399999999999</v>
      </c>
      <c r="E61" s="23">
        <v>342.3</v>
      </c>
      <c r="F61" s="23">
        <v>179.2</v>
      </c>
      <c r="G61" s="23">
        <v>44.6</v>
      </c>
      <c r="H61" s="23">
        <v>134.6</v>
      </c>
      <c r="I61" s="23">
        <v>163.19999999999999</v>
      </c>
    </row>
    <row r="62" spans="1:9" x14ac:dyDescent="0.25">
      <c r="A62" s="42"/>
      <c r="B62" s="31" t="s">
        <v>72</v>
      </c>
      <c r="C62" s="16">
        <v>16.885000000000002</v>
      </c>
      <c r="D62" s="16">
        <v>580.61199999999997</v>
      </c>
      <c r="E62" s="23">
        <v>349.6</v>
      </c>
      <c r="F62" s="23">
        <v>182.9</v>
      </c>
      <c r="G62" s="23">
        <v>46.7</v>
      </c>
      <c r="H62" s="23">
        <v>136.19999999999999</v>
      </c>
      <c r="I62" s="23">
        <v>166.7</v>
      </c>
    </row>
    <row r="63" spans="1:9" x14ac:dyDescent="0.25">
      <c r="A63" s="42" t="s">
        <v>20</v>
      </c>
      <c r="B63" s="31" t="s">
        <v>69</v>
      </c>
      <c r="C63" s="16">
        <v>16.972000000000001</v>
      </c>
      <c r="D63" s="16">
        <v>594.01300000000003</v>
      </c>
      <c r="E63" s="23">
        <v>354.8</v>
      </c>
      <c r="F63" s="23">
        <v>185.5</v>
      </c>
      <c r="G63" s="23">
        <v>47.7</v>
      </c>
      <c r="H63" s="23">
        <v>137.80000000000001</v>
      </c>
      <c r="I63" s="23">
        <v>169.3</v>
      </c>
    </row>
    <row r="64" spans="1:9" x14ac:dyDescent="0.25">
      <c r="A64" s="42"/>
      <c r="B64" s="31" t="s">
        <v>70</v>
      </c>
      <c r="C64" s="16">
        <v>16.998999999999999</v>
      </c>
      <c r="D64" s="16">
        <v>600.36599999999999</v>
      </c>
      <c r="E64" s="23">
        <v>360.5</v>
      </c>
      <c r="F64" s="23">
        <v>187.8</v>
      </c>
      <c r="G64" s="23">
        <v>49</v>
      </c>
      <c r="H64" s="23">
        <v>138.69999999999999</v>
      </c>
      <c r="I64" s="23">
        <v>172.7</v>
      </c>
    </row>
    <row r="65" spans="1:9" x14ac:dyDescent="0.25">
      <c r="A65" s="42"/>
      <c r="B65" s="31" t="s">
        <v>71</v>
      </c>
      <c r="C65" s="16">
        <v>17.035</v>
      </c>
      <c r="D65" s="16">
        <v>609.02700000000004</v>
      </c>
      <c r="E65" s="23">
        <v>364.3</v>
      </c>
      <c r="F65" s="23">
        <v>189.5</v>
      </c>
      <c r="G65" s="23">
        <v>49.6</v>
      </c>
      <c r="H65" s="23">
        <v>140</v>
      </c>
      <c r="I65" s="23">
        <v>174.8</v>
      </c>
    </row>
    <row r="66" spans="1:9" x14ac:dyDescent="0.25">
      <c r="A66" s="42"/>
      <c r="B66" s="31" t="s">
        <v>72</v>
      </c>
      <c r="C66" s="16">
        <v>17.07</v>
      </c>
      <c r="D66" s="16">
        <v>612.28</v>
      </c>
      <c r="E66" s="23">
        <v>370.6</v>
      </c>
      <c r="F66" s="23">
        <v>193</v>
      </c>
      <c r="G66" s="23">
        <v>51.5</v>
      </c>
      <c r="H66" s="23">
        <v>141.5</v>
      </c>
      <c r="I66" s="23">
        <v>177.6</v>
      </c>
    </row>
    <row r="67" spans="1:9" x14ac:dyDescent="0.25">
      <c r="A67" s="42" t="s">
        <v>21</v>
      </c>
      <c r="B67" s="31" t="s">
        <v>69</v>
      </c>
      <c r="C67" s="16">
        <v>17.145</v>
      </c>
      <c r="D67" s="16">
        <v>621.67200000000003</v>
      </c>
      <c r="E67" s="23">
        <v>374.3</v>
      </c>
      <c r="F67" s="23">
        <v>195</v>
      </c>
      <c r="G67" s="23">
        <v>52.6</v>
      </c>
      <c r="H67" s="23">
        <v>142.5</v>
      </c>
      <c r="I67" s="23">
        <v>179.2</v>
      </c>
    </row>
    <row r="68" spans="1:9" x14ac:dyDescent="0.25">
      <c r="A68" s="42"/>
      <c r="B68" s="31" t="s">
        <v>70</v>
      </c>
      <c r="C68" s="16">
        <v>17.175000000000001</v>
      </c>
      <c r="D68" s="16">
        <v>629.75199999999995</v>
      </c>
      <c r="E68" s="23">
        <v>378.4</v>
      </c>
      <c r="F68" s="23">
        <v>196.7</v>
      </c>
      <c r="G68" s="23">
        <v>53.9</v>
      </c>
      <c r="H68" s="23">
        <v>142.80000000000001</v>
      </c>
      <c r="I68" s="23">
        <v>181.7</v>
      </c>
    </row>
    <row r="69" spans="1:9" x14ac:dyDescent="0.25">
      <c r="A69" s="42"/>
      <c r="B69" s="31" t="s">
        <v>71</v>
      </c>
      <c r="C69" s="16">
        <v>17.198</v>
      </c>
      <c r="D69" s="16">
        <v>644.44399999999996</v>
      </c>
      <c r="E69" s="23">
        <v>385.4</v>
      </c>
      <c r="F69" s="23">
        <v>199.9</v>
      </c>
      <c r="G69" s="23">
        <v>54.7</v>
      </c>
      <c r="H69" s="23">
        <v>145.19999999999999</v>
      </c>
      <c r="I69" s="23">
        <v>185.5</v>
      </c>
    </row>
    <row r="70" spans="1:9" x14ac:dyDescent="0.25">
      <c r="A70" s="42"/>
      <c r="B70" s="31" t="s">
        <v>72</v>
      </c>
      <c r="C70" s="16">
        <v>17.337</v>
      </c>
      <c r="D70" s="16">
        <v>653.93799999999999</v>
      </c>
      <c r="E70" s="23">
        <v>390</v>
      </c>
      <c r="F70" s="23">
        <v>201</v>
      </c>
      <c r="G70" s="23">
        <v>55.7</v>
      </c>
      <c r="H70" s="23">
        <v>145.30000000000001</v>
      </c>
      <c r="I70" s="23">
        <v>189</v>
      </c>
    </row>
    <row r="71" spans="1:9" x14ac:dyDescent="0.25">
      <c r="A71" s="42" t="s">
        <v>22</v>
      </c>
      <c r="B71" s="31" t="s">
        <v>69</v>
      </c>
      <c r="C71" s="16">
        <v>17.391999999999999</v>
      </c>
      <c r="D71" s="16">
        <v>669.822</v>
      </c>
      <c r="E71" s="23">
        <v>399.6</v>
      </c>
      <c r="F71" s="23">
        <v>206.6</v>
      </c>
      <c r="G71" s="23">
        <v>58</v>
      </c>
      <c r="H71" s="23">
        <v>148.69999999999999</v>
      </c>
      <c r="I71" s="23">
        <v>192.9</v>
      </c>
    </row>
    <row r="72" spans="1:9" x14ac:dyDescent="0.25">
      <c r="A72" s="42"/>
      <c r="B72" s="31" t="s">
        <v>70</v>
      </c>
      <c r="C72" s="16">
        <v>17.431999999999999</v>
      </c>
      <c r="D72" s="16">
        <v>678.67399999999998</v>
      </c>
      <c r="E72" s="23">
        <v>407.5</v>
      </c>
      <c r="F72" s="23">
        <v>210.9</v>
      </c>
      <c r="G72" s="23">
        <v>59.5</v>
      </c>
      <c r="H72" s="23">
        <v>151.5</v>
      </c>
      <c r="I72" s="23">
        <v>196.6</v>
      </c>
    </row>
    <row r="73" spans="1:9" x14ac:dyDescent="0.25">
      <c r="A73" s="42"/>
      <c r="B73" s="31" t="s">
        <v>71</v>
      </c>
      <c r="C73" s="16">
        <v>17.501999999999999</v>
      </c>
      <c r="D73" s="16">
        <v>692.03099999999995</v>
      </c>
      <c r="E73" s="23">
        <v>416.4</v>
      </c>
      <c r="F73" s="23">
        <v>216.3</v>
      </c>
      <c r="G73" s="23">
        <v>61.4</v>
      </c>
      <c r="H73" s="23">
        <v>154.9</v>
      </c>
      <c r="I73" s="23">
        <v>200.2</v>
      </c>
    </row>
    <row r="74" spans="1:9" x14ac:dyDescent="0.25">
      <c r="A74" s="42"/>
      <c r="B74" s="31" t="s">
        <v>72</v>
      </c>
      <c r="C74" s="16">
        <v>17.581</v>
      </c>
      <c r="D74" s="16">
        <v>697.31899999999996</v>
      </c>
      <c r="E74" s="23">
        <v>419</v>
      </c>
      <c r="F74" s="23">
        <v>215.2</v>
      </c>
      <c r="G74" s="23">
        <v>59.4</v>
      </c>
      <c r="H74" s="23">
        <v>155.80000000000001</v>
      </c>
      <c r="I74" s="23">
        <v>203.8</v>
      </c>
    </row>
    <row r="75" spans="1:9" x14ac:dyDescent="0.25">
      <c r="A75" s="42" t="s">
        <v>23</v>
      </c>
      <c r="B75" s="31" t="s">
        <v>69</v>
      </c>
      <c r="C75" s="16">
        <v>17.670000000000002</v>
      </c>
      <c r="D75" s="16">
        <v>717.79</v>
      </c>
      <c r="E75" s="23">
        <v>429.7</v>
      </c>
      <c r="F75" s="23">
        <v>222.7</v>
      </c>
      <c r="G75" s="23">
        <v>64.900000000000006</v>
      </c>
      <c r="H75" s="23">
        <v>157.80000000000001</v>
      </c>
      <c r="I75" s="23">
        <v>207</v>
      </c>
    </row>
    <row r="76" spans="1:9" x14ac:dyDescent="0.25">
      <c r="A76" s="42"/>
      <c r="B76" s="31" t="s">
        <v>70</v>
      </c>
      <c r="C76" s="16">
        <v>17.751000000000001</v>
      </c>
      <c r="D76" s="16">
        <v>730.19100000000003</v>
      </c>
      <c r="E76" s="23">
        <v>436.6</v>
      </c>
      <c r="F76" s="23">
        <v>225.6</v>
      </c>
      <c r="G76" s="23">
        <v>64.8</v>
      </c>
      <c r="H76" s="23">
        <v>160.80000000000001</v>
      </c>
      <c r="I76" s="23">
        <v>211.1</v>
      </c>
    </row>
    <row r="77" spans="1:9" x14ac:dyDescent="0.25">
      <c r="A77" s="42"/>
      <c r="B77" s="31" t="s">
        <v>71</v>
      </c>
      <c r="C77" s="16">
        <v>17.818999999999999</v>
      </c>
      <c r="D77" s="16">
        <v>749.32299999999998</v>
      </c>
      <c r="E77" s="23">
        <v>445.8</v>
      </c>
      <c r="F77" s="23">
        <v>230.8</v>
      </c>
      <c r="G77" s="23">
        <v>66.7</v>
      </c>
      <c r="H77" s="23">
        <v>164.1</v>
      </c>
      <c r="I77" s="23">
        <v>215</v>
      </c>
    </row>
    <row r="78" spans="1:9" x14ac:dyDescent="0.25">
      <c r="A78" s="42"/>
      <c r="B78" s="31" t="s">
        <v>72</v>
      </c>
      <c r="C78" s="16">
        <v>17.942</v>
      </c>
      <c r="D78" s="16">
        <v>771.85699999999997</v>
      </c>
      <c r="E78" s="23">
        <v>459.7</v>
      </c>
      <c r="F78" s="23">
        <v>239.7</v>
      </c>
      <c r="G78" s="23">
        <v>69.099999999999994</v>
      </c>
      <c r="H78" s="23">
        <v>170.5</v>
      </c>
      <c r="I78" s="23">
        <v>220.1</v>
      </c>
    </row>
    <row r="79" spans="1:9" x14ac:dyDescent="0.25">
      <c r="A79" s="42" t="s">
        <v>24</v>
      </c>
      <c r="B79" s="31" t="s">
        <v>69</v>
      </c>
      <c r="C79" s="16">
        <v>18.056999999999999</v>
      </c>
      <c r="D79" s="16">
        <v>795.73400000000004</v>
      </c>
      <c r="E79" s="23">
        <v>470.1</v>
      </c>
      <c r="F79" s="23">
        <v>246.4</v>
      </c>
      <c r="G79" s="23">
        <v>72.3</v>
      </c>
      <c r="H79" s="23">
        <v>174.1</v>
      </c>
      <c r="I79" s="23">
        <v>223.7</v>
      </c>
    </row>
    <row r="80" spans="1:9" x14ac:dyDescent="0.25">
      <c r="A80" s="42"/>
      <c r="B80" s="31" t="s">
        <v>70</v>
      </c>
      <c r="C80" s="16">
        <v>18.204999999999998</v>
      </c>
      <c r="D80" s="16">
        <v>804.98099999999999</v>
      </c>
      <c r="E80" s="23">
        <v>475.2</v>
      </c>
      <c r="F80" s="23">
        <v>247</v>
      </c>
      <c r="G80" s="23">
        <v>69.7</v>
      </c>
      <c r="H80" s="23">
        <v>177.2</v>
      </c>
      <c r="I80" s="23">
        <v>228.2</v>
      </c>
    </row>
    <row r="81" spans="1:9" x14ac:dyDescent="0.25">
      <c r="A81" s="42"/>
      <c r="B81" s="31" t="s">
        <v>71</v>
      </c>
      <c r="C81" s="16">
        <v>18.381</v>
      </c>
      <c r="D81" s="16">
        <v>819.63800000000003</v>
      </c>
      <c r="E81" s="23">
        <v>484.3</v>
      </c>
      <c r="F81" s="23">
        <v>252.1</v>
      </c>
      <c r="G81" s="23">
        <v>72.3</v>
      </c>
      <c r="H81" s="23">
        <v>179.8</v>
      </c>
      <c r="I81" s="23">
        <v>232.2</v>
      </c>
    </row>
    <row r="82" spans="1:9" x14ac:dyDescent="0.25">
      <c r="A82" s="42"/>
      <c r="B82" s="31" t="s">
        <v>72</v>
      </c>
      <c r="C82" s="16">
        <v>18.535</v>
      </c>
      <c r="D82" s="16">
        <v>833.30200000000002</v>
      </c>
      <c r="E82" s="23">
        <v>490.1</v>
      </c>
      <c r="F82" s="23">
        <v>253</v>
      </c>
      <c r="G82" s="23">
        <v>72.599999999999994</v>
      </c>
      <c r="H82" s="23">
        <v>180.4</v>
      </c>
      <c r="I82" s="23">
        <v>237</v>
      </c>
    </row>
    <row r="83" spans="1:9" x14ac:dyDescent="0.25">
      <c r="A83" s="42" t="s">
        <v>25</v>
      </c>
      <c r="B83" s="31" t="s">
        <v>69</v>
      </c>
      <c r="C83" s="16">
        <v>18.611999999999998</v>
      </c>
      <c r="D83" s="16">
        <v>844.17</v>
      </c>
      <c r="E83" s="23">
        <v>494.3</v>
      </c>
      <c r="F83" s="23">
        <v>253.5</v>
      </c>
      <c r="G83" s="23">
        <v>71.099999999999994</v>
      </c>
      <c r="H83" s="23">
        <v>182.4</v>
      </c>
      <c r="I83" s="23">
        <v>240.8</v>
      </c>
    </row>
    <row r="84" spans="1:9" x14ac:dyDescent="0.25">
      <c r="A84" s="42"/>
      <c r="B84" s="31" t="s">
        <v>70</v>
      </c>
      <c r="C84" s="16">
        <v>18.707000000000001</v>
      </c>
      <c r="D84" s="16">
        <v>848.98299999999995</v>
      </c>
      <c r="E84" s="23">
        <v>503.5</v>
      </c>
      <c r="F84" s="23">
        <v>258.5</v>
      </c>
      <c r="G84" s="23">
        <v>74.5</v>
      </c>
      <c r="H84" s="23">
        <v>184</v>
      </c>
      <c r="I84" s="23">
        <v>245</v>
      </c>
    </row>
    <row r="85" spans="1:9" x14ac:dyDescent="0.25">
      <c r="A85" s="42"/>
      <c r="B85" s="31" t="s">
        <v>71</v>
      </c>
      <c r="C85" s="16">
        <v>18.885999999999999</v>
      </c>
      <c r="D85" s="16">
        <v>865.23299999999995</v>
      </c>
      <c r="E85" s="23">
        <v>510.7</v>
      </c>
      <c r="F85" s="23">
        <v>260.5</v>
      </c>
      <c r="G85" s="23">
        <v>74.7</v>
      </c>
      <c r="H85" s="23">
        <v>185.8</v>
      </c>
      <c r="I85" s="23">
        <v>250.2</v>
      </c>
    </row>
    <row r="86" spans="1:9" x14ac:dyDescent="0.25">
      <c r="A86" s="42"/>
      <c r="B86" s="31" t="s">
        <v>72</v>
      </c>
      <c r="C86" s="16">
        <v>19.096</v>
      </c>
      <c r="D86" s="16">
        <v>881.43899999999996</v>
      </c>
      <c r="E86" s="23">
        <v>518.20000000000005</v>
      </c>
      <c r="F86" s="23">
        <v>263.5</v>
      </c>
      <c r="G86" s="23">
        <v>75.599999999999994</v>
      </c>
      <c r="H86" s="23">
        <v>187.9</v>
      </c>
      <c r="I86" s="23">
        <v>254.7</v>
      </c>
    </row>
    <row r="87" spans="1:9" x14ac:dyDescent="0.25">
      <c r="A87" s="42" t="s">
        <v>26</v>
      </c>
      <c r="B87" s="31" t="s">
        <v>69</v>
      </c>
      <c r="C87" s="16">
        <v>19.308</v>
      </c>
      <c r="D87" s="16">
        <v>909.38699999999994</v>
      </c>
      <c r="E87" s="23">
        <v>536.29999999999995</v>
      </c>
      <c r="F87" s="23">
        <v>274.39999999999998</v>
      </c>
      <c r="G87" s="23">
        <v>80.900000000000006</v>
      </c>
      <c r="H87" s="23">
        <v>193.5</v>
      </c>
      <c r="I87" s="23">
        <v>261.89999999999998</v>
      </c>
    </row>
    <row r="88" spans="1:9" x14ac:dyDescent="0.25">
      <c r="A88" s="42"/>
      <c r="B88" s="31" t="s">
        <v>70</v>
      </c>
      <c r="C88" s="16">
        <v>19.510999999999999</v>
      </c>
      <c r="D88" s="16">
        <v>934.34400000000005</v>
      </c>
      <c r="E88" s="23">
        <v>550</v>
      </c>
      <c r="F88" s="23">
        <v>280.89999999999998</v>
      </c>
      <c r="G88" s="23">
        <v>83.1</v>
      </c>
      <c r="H88" s="23">
        <v>197.8</v>
      </c>
      <c r="I88" s="23">
        <v>269.2</v>
      </c>
    </row>
    <row r="89" spans="1:9" x14ac:dyDescent="0.25">
      <c r="A89" s="42"/>
      <c r="B89" s="31" t="s">
        <v>71</v>
      </c>
      <c r="C89" s="16">
        <v>19.702999999999999</v>
      </c>
      <c r="D89" s="16">
        <v>950.82500000000005</v>
      </c>
      <c r="E89" s="23">
        <v>566.1</v>
      </c>
      <c r="F89" s="23">
        <v>290.39999999999998</v>
      </c>
      <c r="G89" s="23">
        <v>87.5</v>
      </c>
      <c r="H89" s="23">
        <v>202.8</v>
      </c>
      <c r="I89" s="23">
        <v>275.7</v>
      </c>
    </row>
    <row r="90" spans="1:9" x14ac:dyDescent="0.25">
      <c r="A90" s="42"/>
      <c r="B90" s="31" t="s">
        <v>72</v>
      </c>
      <c r="C90" s="16">
        <v>19.981000000000002</v>
      </c>
      <c r="D90" s="16">
        <v>968.03</v>
      </c>
      <c r="E90" s="23">
        <v>575</v>
      </c>
      <c r="F90" s="23">
        <v>292.8</v>
      </c>
      <c r="G90" s="23">
        <v>87.8</v>
      </c>
      <c r="H90" s="23">
        <v>205</v>
      </c>
      <c r="I90" s="23">
        <v>282.10000000000002</v>
      </c>
    </row>
    <row r="91" spans="1:9" x14ac:dyDescent="0.25">
      <c r="A91" s="42" t="s">
        <v>27</v>
      </c>
      <c r="B91" s="31" t="s">
        <v>69</v>
      </c>
      <c r="C91" s="16">
        <v>20.187000000000001</v>
      </c>
      <c r="D91" s="16">
        <v>993.33699999999999</v>
      </c>
      <c r="E91" s="23">
        <v>587</v>
      </c>
      <c r="F91" s="23">
        <v>298.8</v>
      </c>
      <c r="G91" s="23">
        <v>90</v>
      </c>
      <c r="H91" s="23">
        <v>208.8</v>
      </c>
      <c r="I91" s="23">
        <v>288.2</v>
      </c>
    </row>
    <row r="92" spans="1:9" x14ac:dyDescent="0.25">
      <c r="A92" s="42"/>
      <c r="B92" s="31" t="s">
        <v>70</v>
      </c>
      <c r="C92" s="16">
        <v>20.443999999999999</v>
      </c>
      <c r="D92" s="16">
        <v>1009.02</v>
      </c>
      <c r="E92" s="23">
        <v>598.29999999999995</v>
      </c>
      <c r="F92" s="23">
        <v>302.7</v>
      </c>
      <c r="G92" s="23">
        <v>90.4</v>
      </c>
      <c r="H92" s="23">
        <v>212.2</v>
      </c>
      <c r="I92" s="23">
        <v>295.7</v>
      </c>
    </row>
    <row r="93" spans="1:9" x14ac:dyDescent="0.25">
      <c r="A93" s="42"/>
      <c r="B93" s="31" t="s">
        <v>71</v>
      </c>
      <c r="C93" s="16">
        <v>20.731000000000002</v>
      </c>
      <c r="D93" s="16">
        <v>1029.9559999999999</v>
      </c>
      <c r="E93" s="23">
        <v>608.6</v>
      </c>
      <c r="F93" s="23">
        <v>306.60000000000002</v>
      </c>
      <c r="G93" s="23">
        <v>90.6</v>
      </c>
      <c r="H93" s="23">
        <v>216</v>
      </c>
      <c r="I93" s="23">
        <v>302</v>
      </c>
    </row>
    <row r="94" spans="1:9" x14ac:dyDescent="0.25">
      <c r="A94" s="42"/>
      <c r="B94" s="31" t="s">
        <v>72</v>
      </c>
      <c r="C94" s="16">
        <v>20.998000000000001</v>
      </c>
      <c r="D94" s="16">
        <v>1038.1469999999999</v>
      </c>
      <c r="E94" s="23">
        <v>620.6</v>
      </c>
      <c r="F94" s="23">
        <v>310.60000000000002</v>
      </c>
      <c r="G94" s="23">
        <v>90.8</v>
      </c>
      <c r="H94" s="23">
        <v>219.7</v>
      </c>
      <c r="I94" s="23">
        <v>310</v>
      </c>
    </row>
    <row r="95" spans="1:9" x14ac:dyDescent="0.25">
      <c r="A95" s="42" t="s">
        <v>28</v>
      </c>
      <c r="B95" s="31" t="s">
        <v>69</v>
      </c>
      <c r="C95" s="16">
        <v>21.294</v>
      </c>
      <c r="D95" s="16">
        <v>1051.2</v>
      </c>
      <c r="E95" s="23">
        <v>631.70000000000005</v>
      </c>
      <c r="F95" s="23">
        <v>314.10000000000002</v>
      </c>
      <c r="G95" s="23">
        <v>89.6</v>
      </c>
      <c r="H95" s="23">
        <v>224.5</v>
      </c>
      <c r="I95" s="23">
        <v>317.60000000000002</v>
      </c>
    </row>
    <row r="96" spans="1:9" x14ac:dyDescent="0.25">
      <c r="A96" s="42"/>
      <c r="B96" s="31" t="s">
        <v>70</v>
      </c>
      <c r="C96" s="16">
        <v>21.591000000000001</v>
      </c>
      <c r="D96" s="16">
        <v>1067.375</v>
      </c>
      <c r="E96" s="23">
        <v>641.6</v>
      </c>
      <c r="F96" s="23">
        <v>317.60000000000002</v>
      </c>
      <c r="G96" s="23">
        <v>91</v>
      </c>
      <c r="H96" s="23">
        <v>226.5</v>
      </c>
      <c r="I96" s="23">
        <v>324</v>
      </c>
    </row>
    <row r="97" spans="1:9" x14ac:dyDescent="0.25">
      <c r="A97" s="42"/>
      <c r="B97" s="31" t="s">
        <v>71</v>
      </c>
      <c r="C97" s="16">
        <v>21.768000000000001</v>
      </c>
      <c r="D97" s="16">
        <v>1086.059</v>
      </c>
      <c r="E97" s="23">
        <v>653.5</v>
      </c>
      <c r="F97" s="23">
        <v>321.7</v>
      </c>
      <c r="G97" s="23">
        <v>92</v>
      </c>
      <c r="H97" s="23">
        <v>229.7</v>
      </c>
      <c r="I97" s="23">
        <v>331.8</v>
      </c>
    </row>
    <row r="98" spans="1:9" x14ac:dyDescent="0.25">
      <c r="A98" s="42"/>
      <c r="B98" s="31" t="s">
        <v>72</v>
      </c>
      <c r="C98" s="16">
        <v>22.056000000000001</v>
      </c>
      <c r="D98" s="16">
        <v>1088.6079999999999</v>
      </c>
      <c r="E98" s="23">
        <v>660.2</v>
      </c>
      <c r="F98" s="23">
        <v>321.8</v>
      </c>
      <c r="G98" s="23">
        <v>87.3</v>
      </c>
      <c r="H98" s="23">
        <v>234.5</v>
      </c>
      <c r="I98" s="23">
        <v>338.4</v>
      </c>
    </row>
    <row r="99" spans="1:9" x14ac:dyDescent="0.25">
      <c r="A99" s="42" t="s">
        <v>29</v>
      </c>
      <c r="B99" s="31" t="s">
        <v>69</v>
      </c>
      <c r="C99" s="16">
        <v>22.390999999999998</v>
      </c>
      <c r="D99" s="16">
        <v>1135.1559999999999</v>
      </c>
      <c r="E99" s="23">
        <v>679.2</v>
      </c>
      <c r="F99" s="23">
        <v>333.9</v>
      </c>
      <c r="G99" s="23">
        <v>98.1</v>
      </c>
      <c r="H99" s="23">
        <v>235.8</v>
      </c>
      <c r="I99" s="23">
        <v>345.3</v>
      </c>
    </row>
    <row r="100" spans="1:9" x14ac:dyDescent="0.25">
      <c r="A100" s="42"/>
      <c r="B100" s="31" t="s">
        <v>70</v>
      </c>
      <c r="C100" s="16">
        <v>22.684999999999999</v>
      </c>
      <c r="D100" s="16">
        <v>1156.271</v>
      </c>
      <c r="E100" s="23">
        <v>693.2</v>
      </c>
      <c r="F100" s="23">
        <v>339.8</v>
      </c>
      <c r="G100" s="23">
        <v>101</v>
      </c>
      <c r="H100" s="23">
        <v>238.8</v>
      </c>
      <c r="I100" s="23">
        <v>353.4</v>
      </c>
    </row>
    <row r="101" spans="1:9" x14ac:dyDescent="0.25">
      <c r="A101" s="42"/>
      <c r="B101" s="31" t="s">
        <v>71</v>
      </c>
      <c r="C101" s="16">
        <v>22.916</v>
      </c>
      <c r="D101" s="16">
        <v>1177.675</v>
      </c>
      <c r="E101" s="23">
        <v>705.6</v>
      </c>
      <c r="F101" s="23">
        <v>343.9</v>
      </c>
      <c r="G101" s="23">
        <v>103.4</v>
      </c>
      <c r="H101" s="23">
        <v>240.4</v>
      </c>
      <c r="I101" s="23">
        <v>361.7</v>
      </c>
    </row>
    <row r="102" spans="1:9" x14ac:dyDescent="0.25">
      <c r="A102" s="42"/>
      <c r="B102" s="31" t="s">
        <v>72</v>
      </c>
      <c r="C102" s="16">
        <v>23.106999999999999</v>
      </c>
      <c r="D102" s="16">
        <v>1190.297</v>
      </c>
      <c r="E102" s="23">
        <v>721.7</v>
      </c>
      <c r="F102" s="23">
        <v>350.9</v>
      </c>
      <c r="G102" s="23">
        <v>107.3</v>
      </c>
      <c r="H102" s="23">
        <v>243.6</v>
      </c>
      <c r="I102" s="23">
        <v>370.8</v>
      </c>
    </row>
    <row r="103" spans="1:9" x14ac:dyDescent="0.25">
      <c r="A103" s="42" t="s">
        <v>30</v>
      </c>
      <c r="B103" s="31" t="s">
        <v>69</v>
      </c>
      <c r="C103" s="16">
        <v>23.457999999999998</v>
      </c>
      <c r="D103" s="16">
        <v>1230.6089999999999</v>
      </c>
      <c r="E103" s="23">
        <v>738.9</v>
      </c>
      <c r="F103" s="23">
        <v>357.7</v>
      </c>
      <c r="G103" s="23">
        <v>110.7</v>
      </c>
      <c r="H103" s="23">
        <v>247</v>
      </c>
      <c r="I103" s="23">
        <v>381.2</v>
      </c>
    </row>
    <row r="104" spans="1:9" x14ac:dyDescent="0.25">
      <c r="A104" s="42"/>
      <c r="B104" s="31" t="s">
        <v>70</v>
      </c>
      <c r="C104" s="16">
        <v>23.603999999999999</v>
      </c>
      <c r="D104" s="16">
        <v>1266.3689999999999</v>
      </c>
      <c r="E104" s="23">
        <v>757.4</v>
      </c>
      <c r="F104" s="23">
        <v>368.4</v>
      </c>
      <c r="G104" s="23">
        <v>114.1</v>
      </c>
      <c r="H104" s="23">
        <v>254.3</v>
      </c>
      <c r="I104" s="23">
        <v>389</v>
      </c>
    </row>
    <row r="105" spans="1:9" x14ac:dyDescent="0.25">
      <c r="A105" s="42"/>
      <c r="B105" s="31" t="s">
        <v>71</v>
      </c>
      <c r="C105" s="16">
        <v>23.83</v>
      </c>
      <c r="D105" s="16">
        <v>1290.566</v>
      </c>
      <c r="E105" s="23">
        <v>775.8</v>
      </c>
      <c r="F105" s="23">
        <v>377.7</v>
      </c>
      <c r="G105" s="23">
        <v>117.6</v>
      </c>
      <c r="H105" s="23">
        <v>260.10000000000002</v>
      </c>
      <c r="I105" s="23">
        <v>398.1</v>
      </c>
    </row>
    <row r="106" spans="1:9" x14ac:dyDescent="0.25">
      <c r="A106" s="42"/>
      <c r="B106" s="31" t="s">
        <v>72</v>
      </c>
      <c r="C106" s="16">
        <v>24.134</v>
      </c>
      <c r="D106" s="16">
        <v>1328.904</v>
      </c>
      <c r="E106" s="23">
        <v>800.5</v>
      </c>
      <c r="F106" s="23">
        <v>391.5</v>
      </c>
      <c r="G106" s="23">
        <v>123.4</v>
      </c>
      <c r="H106" s="23">
        <v>268.10000000000002</v>
      </c>
      <c r="I106" s="23">
        <v>409</v>
      </c>
    </row>
    <row r="107" spans="1:9" x14ac:dyDescent="0.25">
      <c r="A107" s="42" t="s">
        <v>31</v>
      </c>
      <c r="B107" s="31" t="s">
        <v>69</v>
      </c>
      <c r="C107" s="16">
        <v>24.411999999999999</v>
      </c>
      <c r="D107" s="16">
        <v>1377.49</v>
      </c>
      <c r="E107" s="23">
        <v>825</v>
      </c>
      <c r="F107" s="23">
        <v>407.3</v>
      </c>
      <c r="G107" s="23">
        <v>131.80000000000001</v>
      </c>
      <c r="H107" s="23">
        <v>275.5</v>
      </c>
      <c r="I107" s="23">
        <v>417.7</v>
      </c>
    </row>
    <row r="108" spans="1:9" x14ac:dyDescent="0.25">
      <c r="A108" s="42"/>
      <c r="B108" s="31" t="s">
        <v>70</v>
      </c>
      <c r="C108" s="16">
        <v>24.786999999999999</v>
      </c>
      <c r="D108" s="16">
        <v>1413.8869999999999</v>
      </c>
      <c r="E108" s="23">
        <v>840.5</v>
      </c>
      <c r="F108" s="23">
        <v>412.7</v>
      </c>
      <c r="G108" s="23">
        <v>131.30000000000001</v>
      </c>
      <c r="H108" s="23">
        <v>281.39999999999998</v>
      </c>
      <c r="I108" s="23">
        <v>427.8</v>
      </c>
    </row>
    <row r="109" spans="1:9" x14ac:dyDescent="0.25">
      <c r="A109" s="42"/>
      <c r="B109" s="31" t="s">
        <v>71</v>
      </c>
      <c r="C109" s="16">
        <v>25.27</v>
      </c>
      <c r="D109" s="16">
        <v>1433.838</v>
      </c>
      <c r="E109" s="23">
        <v>858.9</v>
      </c>
      <c r="F109" s="23">
        <v>420.7</v>
      </c>
      <c r="G109" s="23">
        <v>130.80000000000001</v>
      </c>
      <c r="H109" s="23">
        <v>289.89999999999998</v>
      </c>
      <c r="I109" s="23">
        <v>438.2</v>
      </c>
    </row>
    <row r="110" spans="1:9" x14ac:dyDescent="0.25">
      <c r="A110" s="42"/>
      <c r="B110" s="31" t="s">
        <v>72</v>
      </c>
      <c r="C110" s="16">
        <v>25.773</v>
      </c>
      <c r="D110" s="16">
        <v>1476.289</v>
      </c>
      <c r="E110" s="23">
        <v>873.9</v>
      </c>
      <c r="F110" s="23">
        <v>425.9</v>
      </c>
      <c r="G110" s="23">
        <v>128.19999999999999</v>
      </c>
      <c r="H110" s="23">
        <v>297.7</v>
      </c>
      <c r="I110" s="23">
        <v>448</v>
      </c>
    </row>
    <row r="111" spans="1:9" x14ac:dyDescent="0.25">
      <c r="A111" s="42" t="s">
        <v>32</v>
      </c>
      <c r="B111" s="31" t="s">
        <v>69</v>
      </c>
      <c r="C111" s="16">
        <v>26.26</v>
      </c>
      <c r="D111" s="16">
        <v>1491.2090000000001</v>
      </c>
      <c r="E111" s="23">
        <v>891.9</v>
      </c>
      <c r="F111" s="23">
        <v>435.5</v>
      </c>
      <c r="G111" s="23">
        <v>126.7</v>
      </c>
      <c r="H111" s="23">
        <v>308.89999999999998</v>
      </c>
      <c r="I111" s="23">
        <v>456.4</v>
      </c>
    </row>
    <row r="112" spans="1:9" x14ac:dyDescent="0.25">
      <c r="A112" s="42"/>
      <c r="B112" s="31" t="s">
        <v>70</v>
      </c>
      <c r="C112" s="16">
        <v>26.88</v>
      </c>
      <c r="D112" s="16">
        <v>1530.056</v>
      </c>
      <c r="E112" s="23">
        <v>920.4</v>
      </c>
      <c r="F112" s="23">
        <v>448.6</v>
      </c>
      <c r="G112" s="23">
        <v>130.6</v>
      </c>
      <c r="H112" s="23">
        <v>318</v>
      </c>
      <c r="I112" s="23">
        <v>471.8</v>
      </c>
    </row>
    <row r="113" spans="1:9" x14ac:dyDescent="0.25">
      <c r="A113" s="42"/>
      <c r="B113" s="31" t="s">
        <v>71</v>
      </c>
      <c r="C113" s="16">
        <v>27.667999999999999</v>
      </c>
      <c r="D113" s="16">
        <v>1560.0260000000001</v>
      </c>
      <c r="E113" s="23">
        <v>949.3</v>
      </c>
      <c r="F113" s="23">
        <v>464</v>
      </c>
      <c r="G113" s="23">
        <v>136.30000000000001</v>
      </c>
      <c r="H113" s="23">
        <v>327.7</v>
      </c>
      <c r="I113" s="23">
        <v>485.3</v>
      </c>
    </row>
    <row r="114" spans="1:9" x14ac:dyDescent="0.25">
      <c r="A114" s="42"/>
      <c r="B114" s="31" t="s">
        <v>72</v>
      </c>
      <c r="C114" s="16">
        <v>28.481999999999999</v>
      </c>
      <c r="D114" s="16">
        <v>1599.6790000000001</v>
      </c>
      <c r="E114" s="23">
        <v>959.1</v>
      </c>
      <c r="F114" s="23">
        <v>458.1</v>
      </c>
      <c r="G114" s="23">
        <v>127.1</v>
      </c>
      <c r="H114" s="23">
        <v>330.9</v>
      </c>
      <c r="I114" s="23">
        <v>501</v>
      </c>
    </row>
    <row r="115" spans="1:9" x14ac:dyDescent="0.25">
      <c r="A115" s="42" t="s">
        <v>33</v>
      </c>
      <c r="B115" s="31" t="s">
        <v>69</v>
      </c>
      <c r="C115" s="16">
        <v>29.129000000000001</v>
      </c>
      <c r="D115" s="16">
        <v>1616.116</v>
      </c>
      <c r="E115" s="23">
        <v>985.2</v>
      </c>
      <c r="F115" s="23">
        <v>468</v>
      </c>
      <c r="G115" s="23">
        <v>131.80000000000001</v>
      </c>
      <c r="H115" s="23">
        <v>336.2</v>
      </c>
      <c r="I115" s="23">
        <v>517.20000000000005</v>
      </c>
    </row>
    <row r="116" spans="1:9" x14ac:dyDescent="0.25">
      <c r="A116" s="42"/>
      <c r="B116" s="31" t="s">
        <v>70</v>
      </c>
      <c r="C116" s="16">
        <v>29.562000000000001</v>
      </c>
      <c r="D116" s="16">
        <v>1651.8530000000001</v>
      </c>
      <c r="E116" s="23">
        <v>1013.6</v>
      </c>
      <c r="F116" s="23">
        <v>481.5</v>
      </c>
      <c r="G116" s="23">
        <v>136.69999999999999</v>
      </c>
      <c r="H116" s="23">
        <v>344.8</v>
      </c>
      <c r="I116" s="23">
        <v>532</v>
      </c>
    </row>
    <row r="117" spans="1:9" x14ac:dyDescent="0.25">
      <c r="A117" s="42"/>
      <c r="B117" s="31" t="s">
        <v>71</v>
      </c>
      <c r="C117" s="16">
        <v>30.084</v>
      </c>
      <c r="D117" s="16">
        <v>1709.82</v>
      </c>
      <c r="E117" s="23">
        <v>1047.2</v>
      </c>
      <c r="F117" s="23">
        <v>502.8</v>
      </c>
      <c r="G117" s="23">
        <v>146.80000000000001</v>
      </c>
      <c r="H117" s="23">
        <v>356</v>
      </c>
      <c r="I117" s="23">
        <v>544.4</v>
      </c>
    </row>
    <row r="118" spans="1:9" x14ac:dyDescent="0.25">
      <c r="A118" s="42"/>
      <c r="B118" s="31" t="s">
        <v>72</v>
      </c>
      <c r="C118" s="16">
        <v>30.587</v>
      </c>
      <c r="D118" s="16">
        <v>1761.8309999999999</v>
      </c>
      <c r="E118" s="23">
        <v>1076.2</v>
      </c>
      <c r="F118" s="23">
        <v>513.1</v>
      </c>
      <c r="G118" s="23">
        <v>153.4</v>
      </c>
      <c r="H118" s="23">
        <v>359.7</v>
      </c>
      <c r="I118" s="23">
        <v>563.20000000000005</v>
      </c>
    </row>
    <row r="119" spans="1:9" x14ac:dyDescent="0.25">
      <c r="A119" s="42" t="s">
        <v>34</v>
      </c>
      <c r="B119" s="31" t="s">
        <v>69</v>
      </c>
      <c r="C119" s="16">
        <v>30.911000000000001</v>
      </c>
      <c r="D119" s="16">
        <v>1820.4870000000001</v>
      </c>
      <c r="E119" s="23">
        <v>1109.9000000000001</v>
      </c>
      <c r="F119" s="23">
        <v>530.70000000000005</v>
      </c>
      <c r="G119" s="23">
        <v>163.30000000000001</v>
      </c>
      <c r="H119" s="23">
        <v>367.4</v>
      </c>
      <c r="I119" s="23">
        <v>579.20000000000005</v>
      </c>
    </row>
    <row r="120" spans="1:9" x14ac:dyDescent="0.25">
      <c r="A120" s="42"/>
      <c r="B120" s="31" t="s">
        <v>70</v>
      </c>
      <c r="C120" s="16">
        <v>31.222000000000001</v>
      </c>
      <c r="D120" s="16">
        <v>1852.3320000000001</v>
      </c>
      <c r="E120" s="23">
        <v>1129.5</v>
      </c>
      <c r="F120" s="23">
        <v>539</v>
      </c>
      <c r="G120" s="23">
        <v>165.9</v>
      </c>
      <c r="H120" s="23">
        <v>373.1</v>
      </c>
      <c r="I120" s="23">
        <v>590.6</v>
      </c>
    </row>
    <row r="121" spans="1:9" x14ac:dyDescent="0.25">
      <c r="A121" s="42"/>
      <c r="B121" s="31" t="s">
        <v>71</v>
      </c>
      <c r="C121" s="16">
        <v>31.626000000000001</v>
      </c>
      <c r="D121" s="16">
        <v>1886.558</v>
      </c>
      <c r="E121" s="23">
        <v>1158.8</v>
      </c>
      <c r="F121" s="23">
        <v>550.5</v>
      </c>
      <c r="G121" s="23">
        <v>169.8</v>
      </c>
      <c r="H121" s="23">
        <v>380.6</v>
      </c>
      <c r="I121" s="23">
        <v>608.4</v>
      </c>
    </row>
    <row r="122" spans="1:9" x14ac:dyDescent="0.25">
      <c r="A122" s="42"/>
      <c r="B122" s="31" t="s">
        <v>72</v>
      </c>
      <c r="C122" s="16">
        <v>32.192</v>
      </c>
      <c r="D122" s="16">
        <v>1934.2729999999999</v>
      </c>
      <c r="E122" s="23">
        <v>1192.4000000000001</v>
      </c>
      <c r="F122" s="23">
        <v>565.1</v>
      </c>
      <c r="G122" s="23">
        <v>175.5</v>
      </c>
      <c r="H122" s="23">
        <v>389.6</v>
      </c>
      <c r="I122" s="23">
        <v>627.29999999999995</v>
      </c>
    </row>
    <row r="123" spans="1:9" x14ac:dyDescent="0.25">
      <c r="A123" s="42" t="s">
        <v>35</v>
      </c>
      <c r="B123" s="31" t="s">
        <v>69</v>
      </c>
      <c r="C123" s="16">
        <v>32.710999999999999</v>
      </c>
      <c r="D123" s="16">
        <v>1988.6479999999999</v>
      </c>
      <c r="E123" s="23">
        <v>1228.2</v>
      </c>
      <c r="F123" s="23">
        <v>580.4</v>
      </c>
      <c r="G123" s="23">
        <v>183.9</v>
      </c>
      <c r="H123" s="23">
        <v>396.5</v>
      </c>
      <c r="I123" s="23">
        <v>647.79999999999995</v>
      </c>
    </row>
    <row r="124" spans="1:9" x14ac:dyDescent="0.25">
      <c r="A124" s="42"/>
      <c r="B124" s="31" t="s">
        <v>70</v>
      </c>
      <c r="C124" s="16">
        <v>33.171999999999997</v>
      </c>
      <c r="D124" s="16">
        <v>2055.9090000000001</v>
      </c>
      <c r="E124" s="23">
        <v>1256</v>
      </c>
      <c r="F124" s="23">
        <v>592.9</v>
      </c>
      <c r="G124" s="23">
        <v>189.2</v>
      </c>
      <c r="H124" s="23">
        <v>403.7</v>
      </c>
      <c r="I124" s="23">
        <v>663.1</v>
      </c>
    </row>
    <row r="125" spans="1:9" x14ac:dyDescent="0.25">
      <c r="A125" s="42"/>
      <c r="B125" s="31" t="s">
        <v>71</v>
      </c>
      <c r="C125" s="16">
        <v>33.576000000000001</v>
      </c>
      <c r="D125" s="16">
        <v>2118.473</v>
      </c>
      <c r="E125" s="23">
        <v>1286.9000000000001</v>
      </c>
      <c r="F125" s="23">
        <v>603.9</v>
      </c>
      <c r="G125" s="23">
        <v>194</v>
      </c>
      <c r="H125" s="23">
        <v>409.9</v>
      </c>
      <c r="I125" s="23">
        <v>683</v>
      </c>
    </row>
    <row r="126" spans="1:9" x14ac:dyDescent="0.25">
      <c r="A126" s="42"/>
      <c r="B126" s="31" t="s">
        <v>72</v>
      </c>
      <c r="C126" s="16">
        <v>34.301000000000002</v>
      </c>
      <c r="D126" s="16">
        <v>2164.27</v>
      </c>
      <c r="E126" s="23">
        <v>1324.8</v>
      </c>
      <c r="F126" s="23">
        <v>624.29999999999995</v>
      </c>
      <c r="G126" s="23">
        <v>200.7</v>
      </c>
      <c r="H126" s="23">
        <v>423.6</v>
      </c>
      <c r="I126" s="23">
        <v>700.5</v>
      </c>
    </row>
    <row r="127" spans="1:9" x14ac:dyDescent="0.25">
      <c r="A127" s="42" t="s">
        <v>36</v>
      </c>
      <c r="B127" s="31" t="s">
        <v>69</v>
      </c>
      <c r="C127" s="16">
        <v>34.799999999999997</v>
      </c>
      <c r="D127" s="16">
        <v>2202.7600000000002</v>
      </c>
      <c r="E127" s="23">
        <v>1354.1</v>
      </c>
      <c r="F127" s="23">
        <v>629.20000000000005</v>
      </c>
      <c r="G127" s="23">
        <v>198.2</v>
      </c>
      <c r="H127" s="23">
        <v>431.1</v>
      </c>
      <c r="I127" s="23">
        <v>724.8</v>
      </c>
    </row>
    <row r="128" spans="1:9" x14ac:dyDescent="0.25">
      <c r="A128" s="42"/>
      <c r="B128" s="31" t="s">
        <v>70</v>
      </c>
      <c r="C128" s="16">
        <v>35.465000000000003</v>
      </c>
      <c r="D128" s="16">
        <v>2331.6329999999998</v>
      </c>
      <c r="E128" s="23">
        <v>1411.4</v>
      </c>
      <c r="F128" s="23">
        <v>661</v>
      </c>
      <c r="G128" s="23">
        <v>216.2</v>
      </c>
      <c r="H128" s="23">
        <v>444.8</v>
      </c>
      <c r="I128" s="23">
        <v>750.4</v>
      </c>
    </row>
    <row r="129" spans="1:9" x14ac:dyDescent="0.25">
      <c r="A129" s="42"/>
      <c r="B129" s="31" t="s">
        <v>71</v>
      </c>
      <c r="C129" s="16">
        <v>36.067</v>
      </c>
      <c r="D129" s="16">
        <v>2395.0529999999999</v>
      </c>
      <c r="E129" s="23">
        <v>1442.2</v>
      </c>
      <c r="F129" s="23">
        <v>672.4</v>
      </c>
      <c r="G129" s="23">
        <v>216.7</v>
      </c>
      <c r="H129" s="23">
        <v>455.6</v>
      </c>
      <c r="I129" s="23">
        <v>769.9</v>
      </c>
    </row>
    <row r="130" spans="1:9" x14ac:dyDescent="0.25">
      <c r="A130" s="42"/>
      <c r="B130" s="31" t="s">
        <v>72</v>
      </c>
      <c r="C130" s="16">
        <v>36.805999999999997</v>
      </c>
      <c r="D130" s="16">
        <v>2476.9490000000001</v>
      </c>
      <c r="E130" s="23">
        <v>1481.4</v>
      </c>
      <c r="F130" s="23">
        <v>691.7</v>
      </c>
      <c r="G130" s="23">
        <v>222.3</v>
      </c>
      <c r="H130" s="23">
        <v>469.4</v>
      </c>
      <c r="I130" s="23">
        <v>789.7</v>
      </c>
    </row>
    <row r="131" spans="1:9" x14ac:dyDescent="0.25">
      <c r="A131" s="42" t="s">
        <v>37</v>
      </c>
      <c r="B131" s="31" t="s">
        <v>69</v>
      </c>
      <c r="C131" s="16">
        <v>37.475999999999999</v>
      </c>
      <c r="D131" s="16">
        <v>2526.61</v>
      </c>
      <c r="E131" s="23">
        <v>1517.1</v>
      </c>
      <c r="F131" s="23">
        <v>707.9</v>
      </c>
      <c r="G131" s="23">
        <v>223.3</v>
      </c>
      <c r="H131" s="23">
        <v>484.6</v>
      </c>
      <c r="I131" s="23">
        <v>809.3</v>
      </c>
    </row>
    <row r="132" spans="1:9" x14ac:dyDescent="0.25">
      <c r="A132" s="42"/>
      <c r="B132" s="31" t="s">
        <v>70</v>
      </c>
      <c r="C132" s="16">
        <v>38.393999999999998</v>
      </c>
      <c r="D132" s="16">
        <v>2591.2469999999998</v>
      </c>
      <c r="E132" s="23">
        <v>1557.6</v>
      </c>
      <c r="F132" s="23">
        <v>722.2</v>
      </c>
      <c r="G132" s="23">
        <v>222.1</v>
      </c>
      <c r="H132" s="23">
        <v>500.1</v>
      </c>
      <c r="I132" s="23">
        <v>835.5</v>
      </c>
    </row>
    <row r="133" spans="1:9" x14ac:dyDescent="0.25">
      <c r="A133" s="42"/>
      <c r="B133" s="31" t="s">
        <v>71</v>
      </c>
      <c r="C133" s="16">
        <v>39.234000000000002</v>
      </c>
      <c r="D133" s="16">
        <v>2667.5650000000001</v>
      </c>
      <c r="E133" s="23">
        <v>1611.9</v>
      </c>
      <c r="F133" s="23">
        <v>753.3</v>
      </c>
      <c r="G133" s="23">
        <v>230.9</v>
      </c>
      <c r="H133" s="23">
        <v>522.29999999999995</v>
      </c>
      <c r="I133" s="23">
        <v>858.6</v>
      </c>
    </row>
    <row r="134" spans="1:9" x14ac:dyDescent="0.25">
      <c r="A134" s="42"/>
      <c r="B134" s="31" t="s">
        <v>72</v>
      </c>
      <c r="C134" s="16">
        <v>39.962000000000003</v>
      </c>
      <c r="D134" s="16">
        <v>2723.8829999999998</v>
      </c>
      <c r="E134" s="23">
        <v>1655</v>
      </c>
      <c r="F134" s="23">
        <v>768.4</v>
      </c>
      <c r="G134" s="23">
        <v>229</v>
      </c>
      <c r="H134" s="23">
        <v>539.4</v>
      </c>
      <c r="I134" s="23">
        <v>886.6</v>
      </c>
    </row>
    <row r="135" spans="1:9" x14ac:dyDescent="0.25">
      <c r="A135" s="42" t="s">
        <v>38</v>
      </c>
      <c r="B135" s="31" t="s">
        <v>69</v>
      </c>
      <c r="C135" s="16">
        <v>40.801000000000002</v>
      </c>
      <c r="D135" s="16">
        <v>2789.8420000000001</v>
      </c>
      <c r="E135" s="23">
        <v>1702.3</v>
      </c>
      <c r="F135" s="23">
        <v>792</v>
      </c>
      <c r="G135" s="23">
        <v>232.1</v>
      </c>
      <c r="H135" s="23">
        <v>559.9</v>
      </c>
      <c r="I135" s="23">
        <v>910.3</v>
      </c>
    </row>
    <row r="136" spans="1:9" x14ac:dyDescent="0.25">
      <c r="A136" s="42"/>
      <c r="B136" s="31" t="s">
        <v>70</v>
      </c>
      <c r="C136" s="16">
        <v>41.771999999999998</v>
      </c>
      <c r="D136" s="16">
        <v>2797.3519999999999</v>
      </c>
      <c r="E136" s="23">
        <v>1704.7</v>
      </c>
      <c r="F136" s="23">
        <v>777.8</v>
      </c>
      <c r="G136" s="23">
        <v>211.9</v>
      </c>
      <c r="H136" s="23">
        <v>565.9</v>
      </c>
      <c r="I136" s="23">
        <v>926.9</v>
      </c>
    </row>
    <row r="137" spans="1:9" x14ac:dyDescent="0.25">
      <c r="A137" s="42"/>
      <c r="B137" s="31" t="s">
        <v>71</v>
      </c>
      <c r="C137" s="16">
        <v>42.704999999999998</v>
      </c>
      <c r="D137" s="16">
        <v>2856.4830000000002</v>
      </c>
      <c r="E137" s="23">
        <v>1763.8</v>
      </c>
      <c r="F137" s="23">
        <v>801.9</v>
      </c>
      <c r="G137" s="23">
        <v>225.4</v>
      </c>
      <c r="H137" s="23">
        <v>576.5</v>
      </c>
      <c r="I137" s="23">
        <v>961.9</v>
      </c>
    </row>
    <row r="138" spans="1:9" x14ac:dyDescent="0.25">
      <c r="A138" s="42"/>
      <c r="B138" s="31" t="s">
        <v>72</v>
      </c>
      <c r="C138" s="16">
        <v>43.817999999999998</v>
      </c>
      <c r="D138" s="16">
        <v>2985.5569999999998</v>
      </c>
      <c r="E138" s="23">
        <v>1831.9</v>
      </c>
      <c r="F138" s="23">
        <v>827.5</v>
      </c>
      <c r="G138" s="23">
        <v>236.2</v>
      </c>
      <c r="H138" s="23">
        <v>591.29999999999995</v>
      </c>
      <c r="I138" s="23">
        <v>1004.4</v>
      </c>
    </row>
    <row r="139" spans="1:9" x14ac:dyDescent="0.25">
      <c r="A139" s="42" t="s">
        <v>39</v>
      </c>
      <c r="B139" s="31" t="s">
        <v>69</v>
      </c>
      <c r="C139" s="16">
        <v>44.972000000000001</v>
      </c>
      <c r="D139" s="16">
        <v>3124.2060000000001</v>
      </c>
      <c r="E139" s="23">
        <v>1885.7</v>
      </c>
      <c r="F139" s="23">
        <v>860.1</v>
      </c>
      <c r="G139" s="23">
        <v>246</v>
      </c>
      <c r="H139" s="23">
        <v>614</v>
      </c>
      <c r="I139" s="23">
        <v>1025.5999999999999</v>
      </c>
    </row>
    <row r="140" spans="1:9" x14ac:dyDescent="0.25">
      <c r="A140" s="42"/>
      <c r="B140" s="31" t="s">
        <v>70</v>
      </c>
      <c r="C140" s="16">
        <v>45.863</v>
      </c>
      <c r="D140" s="16">
        <v>3162.5320000000002</v>
      </c>
      <c r="E140" s="23">
        <v>1917.5</v>
      </c>
      <c r="F140" s="23">
        <v>863.8</v>
      </c>
      <c r="G140" s="23">
        <v>240.9</v>
      </c>
      <c r="H140" s="23">
        <v>622.79999999999995</v>
      </c>
      <c r="I140" s="23">
        <v>1053.7</v>
      </c>
    </row>
    <row r="141" spans="1:9" x14ac:dyDescent="0.25">
      <c r="A141" s="42"/>
      <c r="B141" s="31" t="s">
        <v>71</v>
      </c>
      <c r="C141" s="16">
        <v>46.725999999999999</v>
      </c>
      <c r="D141" s="16">
        <v>3260.6089999999999</v>
      </c>
      <c r="E141" s="23">
        <v>1958.1</v>
      </c>
      <c r="F141" s="23">
        <v>881.1</v>
      </c>
      <c r="G141" s="23">
        <v>251.9</v>
      </c>
      <c r="H141" s="23">
        <v>629.1</v>
      </c>
      <c r="I141" s="23">
        <v>1077</v>
      </c>
    </row>
    <row r="142" spans="1:9" x14ac:dyDescent="0.25">
      <c r="A142" s="42"/>
      <c r="B142" s="31" t="s">
        <v>72</v>
      </c>
      <c r="C142" s="16">
        <v>47.533999999999999</v>
      </c>
      <c r="D142" s="16">
        <v>3280.8180000000002</v>
      </c>
      <c r="E142" s="23">
        <v>1974.4</v>
      </c>
      <c r="F142" s="23">
        <v>872.5</v>
      </c>
      <c r="G142" s="23">
        <v>236.8</v>
      </c>
      <c r="H142" s="23">
        <v>635.70000000000005</v>
      </c>
      <c r="I142" s="23">
        <v>1101.9000000000001</v>
      </c>
    </row>
    <row r="143" spans="1:9" x14ac:dyDescent="0.25">
      <c r="A143" s="42" t="s">
        <v>40</v>
      </c>
      <c r="B143" s="31" t="s">
        <v>69</v>
      </c>
      <c r="C143" s="16">
        <v>48.188000000000002</v>
      </c>
      <c r="D143" s="16">
        <v>3274.3020000000001</v>
      </c>
      <c r="E143" s="23">
        <v>2014.2</v>
      </c>
      <c r="F143" s="23">
        <v>886.3</v>
      </c>
      <c r="G143" s="23">
        <v>246.4</v>
      </c>
      <c r="H143" s="23">
        <v>639.9</v>
      </c>
      <c r="I143" s="23">
        <v>1127.9000000000001</v>
      </c>
    </row>
    <row r="144" spans="1:9" x14ac:dyDescent="0.25">
      <c r="A144" s="42"/>
      <c r="B144" s="31" t="s">
        <v>70</v>
      </c>
      <c r="C144" s="16">
        <v>48.814</v>
      </c>
      <c r="D144" s="16">
        <v>3331.9720000000002</v>
      </c>
      <c r="E144" s="23">
        <v>2039.6</v>
      </c>
      <c r="F144" s="23">
        <v>887.9</v>
      </c>
      <c r="G144" s="23">
        <v>249.2</v>
      </c>
      <c r="H144" s="23">
        <v>638.70000000000005</v>
      </c>
      <c r="I144" s="23">
        <v>1151.7</v>
      </c>
    </row>
    <row r="145" spans="1:9" x14ac:dyDescent="0.25">
      <c r="A145" s="42"/>
      <c r="B145" s="31" t="s">
        <v>71</v>
      </c>
      <c r="C145" s="16">
        <v>49.506</v>
      </c>
      <c r="D145" s="16">
        <v>3366.3220000000001</v>
      </c>
      <c r="E145" s="23">
        <v>2085.6999999999998</v>
      </c>
      <c r="F145" s="23">
        <v>901.8</v>
      </c>
      <c r="G145" s="23">
        <v>252.1</v>
      </c>
      <c r="H145" s="23">
        <v>649.70000000000005</v>
      </c>
      <c r="I145" s="23">
        <v>1183.8</v>
      </c>
    </row>
    <row r="146" spans="1:9" x14ac:dyDescent="0.25">
      <c r="A146" s="42"/>
      <c r="B146" s="31" t="s">
        <v>72</v>
      </c>
      <c r="C146" s="16">
        <v>50.018999999999998</v>
      </c>
      <c r="D146" s="16">
        <v>3402.5610000000001</v>
      </c>
      <c r="E146" s="23">
        <v>2145.6</v>
      </c>
      <c r="F146" s="23">
        <v>921.1</v>
      </c>
      <c r="G146" s="23">
        <v>264.39999999999998</v>
      </c>
      <c r="H146" s="23">
        <v>656.7</v>
      </c>
      <c r="I146" s="23">
        <v>1224.5</v>
      </c>
    </row>
    <row r="147" spans="1:9" x14ac:dyDescent="0.25">
      <c r="A147" s="42" t="s">
        <v>41</v>
      </c>
      <c r="B147" s="31" t="s">
        <v>69</v>
      </c>
      <c r="C147" s="16">
        <v>50.396999999999998</v>
      </c>
      <c r="D147" s="16">
        <v>3473.413</v>
      </c>
      <c r="E147" s="23">
        <v>2184.6</v>
      </c>
      <c r="F147" s="23">
        <v>925.9</v>
      </c>
      <c r="G147" s="23">
        <v>268.89999999999998</v>
      </c>
      <c r="H147" s="23">
        <v>657</v>
      </c>
      <c r="I147" s="23">
        <v>1258.7</v>
      </c>
    </row>
    <row r="148" spans="1:9" x14ac:dyDescent="0.25">
      <c r="A148" s="42"/>
      <c r="B148" s="31" t="s">
        <v>70</v>
      </c>
      <c r="C148" s="16">
        <v>50.771000000000001</v>
      </c>
      <c r="D148" s="16">
        <v>3578.848</v>
      </c>
      <c r="E148" s="23">
        <v>2249.4</v>
      </c>
      <c r="F148" s="23">
        <v>962.6</v>
      </c>
      <c r="G148" s="23">
        <v>289.60000000000002</v>
      </c>
      <c r="H148" s="23">
        <v>673</v>
      </c>
      <c r="I148" s="23">
        <v>1286.8</v>
      </c>
    </row>
    <row r="149" spans="1:9" x14ac:dyDescent="0.25">
      <c r="A149" s="42"/>
      <c r="B149" s="31" t="s">
        <v>71</v>
      </c>
      <c r="C149" s="16">
        <v>51.311</v>
      </c>
      <c r="D149" s="16">
        <v>3689.1790000000001</v>
      </c>
      <c r="E149" s="23">
        <v>2319.9</v>
      </c>
      <c r="F149" s="23">
        <v>990.8</v>
      </c>
      <c r="G149" s="23">
        <v>302.39999999999998</v>
      </c>
      <c r="H149" s="23">
        <v>688.4</v>
      </c>
      <c r="I149" s="23">
        <v>1329.1</v>
      </c>
    </row>
    <row r="150" spans="1:9" x14ac:dyDescent="0.25">
      <c r="A150" s="42"/>
      <c r="B150" s="31" t="s">
        <v>72</v>
      </c>
      <c r="C150" s="16">
        <v>51.7</v>
      </c>
      <c r="D150" s="16">
        <v>3794.7060000000001</v>
      </c>
      <c r="E150" s="23">
        <v>2372.5</v>
      </c>
      <c r="F150" s="23">
        <v>1015.8</v>
      </c>
      <c r="G150" s="23">
        <v>319.3</v>
      </c>
      <c r="H150" s="23">
        <v>696.5</v>
      </c>
      <c r="I150" s="23">
        <v>1356.7</v>
      </c>
    </row>
    <row r="151" spans="1:9" x14ac:dyDescent="0.25">
      <c r="A151" s="42" t="s">
        <v>42</v>
      </c>
      <c r="B151" s="31" t="s">
        <v>69</v>
      </c>
      <c r="C151" s="16">
        <v>52.222999999999999</v>
      </c>
      <c r="D151" s="16">
        <v>3908.0540000000001</v>
      </c>
      <c r="E151" s="23">
        <v>2418.1999999999998</v>
      </c>
      <c r="F151" s="23">
        <v>1037.9000000000001</v>
      </c>
      <c r="G151" s="23">
        <v>331.4</v>
      </c>
      <c r="H151" s="23">
        <v>706.5</v>
      </c>
      <c r="I151" s="23">
        <v>1380.3</v>
      </c>
    </row>
    <row r="152" spans="1:9" x14ac:dyDescent="0.25">
      <c r="A152" s="42"/>
      <c r="B152" s="31" t="s">
        <v>70</v>
      </c>
      <c r="C152" s="16">
        <v>52.67</v>
      </c>
      <c r="D152" s="16">
        <v>4009.6010000000001</v>
      </c>
      <c r="E152" s="23">
        <v>2475.9</v>
      </c>
      <c r="F152" s="23">
        <v>1063.5999999999999</v>
      </c>
      <c r="G152" s="23">
        <v>341.3</v>
      </c>
      <c r="H152" s="23">
        <v>722.4</v>
      </c>
      <c r="I152" s="23">
        <v>1412.2</v>
      </c>
    </row>
    <row r="153" spans="1:9" x14ac:dyDescent="0.25">
      <c r="A153" s="42"/>
      <c r="B153" s="31" t="s">
        <v>71</v>
      </c>
      <c r="C153" s="16">
        <v>53.137999999999998</v>
      </c>
      <c r="D153" s="16">
        <v>4084.25</v>
      </c>
      <c r="E153" s="23">
        <v>2513.5</v>
      </c>
      <c r="F153" s="23">
        <v>1066.5999999999999</v>
      </c>
      <c r="G153" s="23">
        <v>342.1</v>
      </c>
      <c r="H153" s="23">
        <v>724.6</v>
      </c>
      <c r="I153" s="23">
        <v>1446.9</v>
      </c>
    </row>
    <row r="154" spans="1:9" x14ac:dyDescent="0.25">
      <c r="A154" s="42"/>
      <c r="B154" s="31" t="s">
        <v>72</v>
      </c>
      <c r="C154" s="16">
        <v>53.536000000000001</v>
      </c>
      <c r="D154" s="16">
        <v>4148.5510000000004</v>
      </c>
      <c r="E154" s="23">
        <v>2561.8000000000002</v>
      </c>
      <c r="F154" s="23">
        <v>1086.5999999999999</v>
      </c>
      <c r="G154" s="23">
        <v>353.8</v>
      </c>
      <c r="H154" s="23">
        <v>732.8</v>
      </c>
      <c r="I154" s="23">
        <v>1475.2</v>
      </c>
    </row>
    <row r="155" spans="1:9" x14ac:dyDescent="0.25">
      <c r="A155" s="42" t="s">
        <v>43</v>
      </c>
      <c r="B155" s="31" t="s">
        <v>69</v>
      </c>
      <c r="C155" s="16">
        <v>54.064999999999998</v>
      </c>
      <c r="D155" s="16">
        <v>4230.1679999999997</v>
      </c>
      <c r="E155" s="23">
        <v>2636</v>
      </c>
      <c r="F155" s="23">
        <v>1110.4000000000001</v>
      </c>
      <c r="G155" s="23">
        <v>368</v>
      </c>
      <c r="H155" s="23">
        <v>742.4</v>
      </c>
      <c r="I155" s="23">
        <v>1525.6</v>
      </c>
    </row>
    <row r="156" spans="1:9" x14ac:dyDescent="0.25">
      <c r="A156" s="42"/>
      <c r="B156" s="31" t="s">
        <v>70</v>
      </c>
      <c r="C156" s="16">
        <v>54.412999999999997</v>
      </c>
      <c r="D156" s="16">
        <v>4294.8869999999997</v>
      </c>
      <c r="E156" s="23">
        <v>2681.8</v>
      </c>
      <c r="F156" s="23">
        <v>1126</v>
      </c>
      <c r="G156" s="23">
        <v>373.3</v>
      </c>
      <c r="H156" s="23">
        <v>752.8</v>
      </c>
      <c r="I156" s="23">
        <v>1555.8</v>
      </c>
    </row>
    <row r="157" spans="1:9" x14ac:dyDescent="0.25">
      <c r="A157" s="42"/>
      <c r="B157" s="31" t="s">
        <v>71</v>
      </c>
      <c r="C157" s="16">
        <v>54.741</v>
      </c>
      <c r="D157" s="16">
        <v>4386.7730000000001</v>
      </c>
      <c r="E157" s="23">
        <v>2754.1</v>
      </c>
      <c r="F157" s="23">
        <v>1156.9000000000001</v>
      </c>
      <c r="G157" s="23">
        <v>396.5</v>
      </c>
      <c r="H157" s="23">
        <v>760.5</v>
      </c>
      <c r="I157" s="23">
        <v>1597.2</v>
      </c>
    </row>
    <row r="158" spans="1:9" x14ac:dyDescent="0.25">
      <c r="A158" s="42"/>
      <c r="B158" s="31" t="s">
        <v>72</v>
      </c>
      <c r="C158" s="16">
        <v>55.046999999999997</v>
      </c>
      <c r="D158" s="16">
        <v>4444.0940000000001</v>
      </c>
      <c r="E158" s="23">
        <v>2779.4</v>
      </c>
      <c r="F158" s="23">
        <v>1157.0999999999999</v>
      </c>
      <c r="G158" s="23">
        <v>383.8</v>
      </c>
      <c r="H158" s="23">
        <v>773.3</v>
      </c>
      <c r="I158" s="23">
        <v>1622.3</v>
      </c>
    </row>
    <row r="159" spans="1:9" x14ac:dyDescent="0.25">
      <c r="A159" s="42" t="s">
        <v>44</v>
      </c>
      <c r="B159" s="31" t="s">
        <v>69</v>
      </c>
      <c r="C159" s="16">
        <v>55.320999999999998</v>
      </c>
      <c r="D159" s="16">
        <v>4507.8940000000002</v>
      </c>
      <c r="E159" s="23">
        <v>2823.6</v>
      </c>
      <c r="F159" s="23">
        <v>1170.9000000000001</v>
      </c>
      <c r="G159" s="23">
        <v>391.6</v>
      </c>
      <c r="H159" s="23">
        <v>779.3</v>
      </c>
      <c r="I159" s="23">
        <v>1652.8</v>
      </c>
    </row>
    <row r="160" spans="1:9" x14ac:dyDescent="0.25">
      <c r="A160" s="42"/>
      <c r="B160" s="31" t="s">
        <v>70</v>
      </c>
      <c r="C160" s="16">
        <v>55.530999999999999</v>
      </c>
      <c r="D160" s="16">
        <v>4545.34</v>
      </c>
      <c r="E160" s="23">
        <v>2851.5</v>
      </c>
      <c r="F160" s="23">
        <v>1174.7</v>
      </c>
      <c r="G160" s="23">
        <v>407.3</v>
      </c>
      <c r="H160" s="23">
        <v>767.5</v>
      </c>
      <c r="I160" s="23">
        <v>1676.7</v>
      </c>
    </row>
    <row r="161" spans="1:9" x14ac:dyDescent="0.25">
      <c r="A161" s="42"/>
      <c r="B161" s="31" t="s">
        <v>71</v>
      </c>
      <c r="C161" s="16">
        <v>55.758000000000003</v>
      </c>
      <c r="D161" s="16">
        <v>4607.6689999999999</v>
      </c>
      <c r="E161" s="23">
        <v>2917.2</v>
      </c>
      <c r="F161" s="23">
        <v>1216.7</v>
      </c>
      <c r="G161" s="23">
        <v>445.7</v>
      </c>
      <c r="H161" s="23">
        <v>771</v>
      </c>
      <c r="I161" s="23">
        <v>1700.5</v>
      </c>
    </row>
    <row r="162" spans="1:9" x14ac:dyDescent="0.25">
      <c r="A162" s="42"/>
      <c r="B162" s="31" t="s">
        <v>72</v>
      </c>
      <c r="C162" s="16">
        <v>56.061999999999998</v>
      </c>
      <c r="D162" s="16">
        <v>4657.6270000000004</v>
      </c>
      <c r="E162" s="23">
        <v>2952.8</v>
      </c>
      <c r="F162" s="23">
        <v>1220.0999999999999</v>
      </c>
      <c r="G162" s="23">
        <v>441.1</v>
      </c>
      <c r="H162" s="23">
        <v>779</v>
      </c>
      <c r="I162" s="23">
        <v>1732.7</v>
      </c>
    </row>
    <row r="163" spans="1:9" x14ac:dyDescent="0.25">
      <c r="A163" s="42" t="s">
        <v>45</v>
      </c>
      <c r="B163" s="31" t="s">
        <v>69</v>
      </c>
      <c r="C163" s="16">
        <v>56.417999999999999</v>
      </c>
      <c r="D163" s="16">
        <v>4722.1559999999999</v>
      </c>
      <c r="E163" s="23">
        <v>2983.5</v>
      </c>
      <c r="F163" s="23">
        <v>1215.9000000000001</v>
      </c>
      <c r="G163" s="23">
        <v>418.5</v>
      </c>
      <c r="H163" s="23">
        <v>797.4</v>
      </c>
      <c r="I163" s="23">
        <v>1767.6</v>
      </c>
    </row>
    <row r="164" spans="1:9" x14ac:dyDescent="0.25">
      <c r="A164" s="42"/>
      <c r="B164" s="31" t="s">
        <v>70</v>
      </c>
      <c r="C164" s="16">
        <v>56.808999999999997</v>
      </c>
      <c r="D164" s="16">
        <v>4806.16</v>
      </c>
      <c r="E164" s="23">
        <v>3053.3</v>
      </c>
      <c r="F164" s="23">
        <v>1251.4000000000001</v>
      </c>
      <c r="G164" s="23">
        <v>439.1</v>
      </c>
      <c r="H164" s="23">
        <v>812.3</v>
      </c>
      <c r="I164" s="23">
        <v>1801.9</v>
      </c>
    </row>
    <row r="165" spans="1:9" x14ac:dyDescent="0.25">
      <c r="A165" s="42"/>
      <c r="B165" s="31" t="s">
        <v>71</v>
      </c>
      <c r="C165" s="16">
        <v>57.238999999999997</v>
      </c>
      <c r="D165" s="16">
        <v>4884.5550000000003</v>
      </c>
      <c r="E165" s="23">
        <v>3117.4</v>
      </c>
      <c r="F165" s="23">
        <v>1281.2</v>
      </c>
      <c r="G165" s="23">
        <v>460.5</v>
      </c>
      <c r="H165" s="23">
        <v>820.7</v>
      </c>
      <c r="I165" s="23">
        <v>1836.2</v>
      </c>
    </row>
    <row r="166" spans="1:9" x14ac:dyDescent="0.25">
      <c r="A166" s="42"/>
      <c r="B166" s="31" t="s">
        <v>72</v>
      </c>
      <c r="C166" s="16">
        <v>57.695</v>
      </c>
      <c r="D166" s="16">
        <v>5007.9939999999997</v>
      </c>
      <c r="E166" s="23">
        <v>3150.9</v>
      </c>
      <c r="F166" s="23">
        <v>1276.7</v>
      </c>
      <c r="G166" s="23">
        <v>449.9</v>
      </c>
      <c r="H166" s="23">
        <v>826.8</v>
      </c>
      <c r="I166" s="23">
        <v>1874.2</v>
      </c>
    </row>
    <row r="167" spans="1:9" x14ac:dyDescent="0.25">
      <c r="A167" s="42" t="s">
        <v>46</v>
      </c>
      <c r="B167" s="31" t="s">
        <v>69</v>
      </c>
      <c r="C167" s="16">
        <v>58.146999999999998</v>
      </c>
      <c r="D167" s="16">
        <v>5073.3720000000003</v>
      </c>
      <c r="E167" s="23">
        <v>3231.9</v>
      </c>
      <c r="F167" s="23">
        <v>1308.8</v>
      </c>
      <c r="G167" s="23">
        <v>470.4</v>
      </c>
      <c r="H167" s="23">
        <v>838.4</v>
      </c>
      <c r="I167" s="23">
        <v>1923.1</v>
      </c>
    </row>
    <row r="168" spans="1:9" x14ac:dyDescent="0.25">
      <c r="A168" s="42"/>
      <c r="B168" s="31" t="s">
        <v>70</v>
      </c>
      <c r="C168" s="16">
        <v>58.713000000000001</v>
      </c>
      <c r="D168" s="16">
        <v>5190.0360000000001</v>
      </c>
      <c r="E168" s="23">
        <v>3291.7</v>
      </c>
      <c r="F168" s="23">
        <v>1326.8</v>
      </c>
      <c r="G168" s="23">
        <v>473.2</v>
      </c>
      <c r="H168" s="23">
        <v>853.5</v>
      </c>
      <c r="I168" s="23">
        <v>1965</v>
      </c>
    </row>
    <row r="169" spans="1:9" x14ac:dyDescent="0.25">
      <c r="A169" s="42"/>
      <c r="B169" s="31" t="s">
        <v>71</v>
      </c>
      <c r="C169" s="16">
        <v>59.414999999999999</v>
      </c>
      <c r="D169" s="16">
        <v>5282.835</v>
      </c>
      <c r="E169" s="23">
        <v>3361.9</v>
      </c>
      <c r="F169" s="23">
        <v>1341.2</v>
      </c>
      <c r="G169" s="23">
        <v>470.4</v>
      </c>
      <c r="H169" s="23">
        <v>870.8</v>
      </c>
      <c r="I169" s="23">
        <v>2020.7</v>
      </c>
    </row>
    <row r="170" spans="1:9" x14ac:dyDescent="0.25">
      <c r="A170" s="42"/>
      <c r="B170" s="31" t="s">
        <v>72</v>
      </c>
      <c r="C170" s="16">
        <v>59.929000000000002</v>
      </c>
      <c r="D170" s="16">
        <v>5399.509</v>
      </c>
      <c r="E170" s="23">
        <v>3434.5</v>
      </c>
      <c r="F170" s="23">
        <v>1372.5</v>
      </c>
      <c r="G170" s="23">
        <v>486.2</v>
      </c>
      <c r="H170" s="23">
        <v>886.3</v>
      </c>
      <c r="I170" s="23">
        <v>2062.1</v>
      </c>
    </row>
    <row r="171" spans="1:9" x14ac:dyDescent="0.25">
      <c r="A171" s="42" t="s">
        <v>47</v>
      </c>
      <c r="B171" s="31" t="s">
        <v>69</v>
      </c>
      <c r="C171" s="16">
        <v>60.552999999999997</v>
      </c>
      <c r="D171" s="16">
        <v>5511.2529999999997</v>
      </c>
      <c r="E171" s="23">
        <v>3490.2</v>
      </c>
      <c r="F171" s="23">
        <v>1389</v>
      </c>
      <c r="G171" s="23">
        <v>486.5</v>
      </c>
      <c r="H171" s="23">
        <v>902.5</v>
      </c>
      <c r="I171" s="23">
        <v>2101.1999999999998</v>
      </c>
    </row>
    <row r="172" spans="1:9" x14ac:dyDescent="0.25">
      <c r="A172" s="42"/>
      <c r="B172" s="31" t="s">
        <v>70</v>
      </c>
      <c r="C172" s="16">
        <v>61.198</v>
      </c>
      <c r="D172" s="16">
        <v>5612.4629999999997</v>
      </c>
      <c r="E172" s="23">
        <v>3553.8</v>
      </c>
      <c r="F172" s="23">
        <v>1421.1</v>
      </c>
      <c r="G172" s="23">
        <v>493.3</v>
      </c>
      <c r="H172" s="23">
        <v>927.7</v>
      </c>
      <c r="I172" s="23">
        <v>2132.6999999999998</v>
      </c>
    </row>
    <row r="173" spans="1:9" x14ac:dyDescent="0.25">
      <c r="A173" s="42"/>
      <c r="B173" s="31" t="s">
        <v>71</v>
      </c>
      <c r="C173" s="16">
        <v>61.645000000000003</v>
      </c>
      <c r="D173" s="16">
        <v>5695.3649999999998</v>
      </c>
      <c r="E173" s="23">
        <v>3609.4</v>
      </c>
      <c r="F173" s="23">
        <v>1441.9</v>
      </c>
      <c r="G173" s="23">
        <v>505.6</v>
      </c>
      <c r="H173" s="23">
        <v>936.3</v>
      </c>
      <c r="I173" s="23">
        <v>2167.5</v>
      </c>
    </row>
    <row r="174" spans="1:9" x14ac:dyDescent="0.25">
      <c r="A174" s="42"/>
      <c r="B174" s="31" t="s">
        <v>72</v>
      </c>
      <c r="C174" s="16">
        <v>62.084000000000003</v>
      </c>
      <c r="D174" s="16">
        <v>5747.2370000000001</v>
      </c>
      <c r="E174" s="23">
        <v>3653.7</v>
      </c>
      <c r="F174" s="23">
        <v>1443.2</v>
      </c>
      <c r="G174" s="23">
        <v>491.9</v>
      </c>
      <c r="H174" s="23">
        <v>951.3</v>
      </c>
      <c r="I174" s="23">
        <v>2210.5</v>
      </c>
    </row>
    <row r="175" spans="1:9" x14ac:dyDescent="0.25">
      <c r="A175" s="42" t="s">
        <v>48</v>
      </c>
      <c r="B175" s="31" t="s">
        <v>69</v>
      </c>
      <c r="C175" s="16">
        <v>62.753999999999998</v>
      </c>
      <c r="D175" s="16">
        <v>5872.701</v>
      </c>
      <c r="E175" s="23">
        <v>3737.9</v>
      </c>
      <c r="F175" s="23">
        <v>1489.6</v>
      </c>
      <c r="G175" s="23">
        <v>515.4</v>
      </c>
      <c r="H175" s="23">
        <v>974.2</v>
      </c>
      <c r="I175" s="23">
        <v>2248.4</v>
      </c>
    </row>
    <row r="176" spans="1:9" x14ac:dyDescent="0.25">
      <c r="A176" s="42"/>
      <c r="B176" s="31" t="s">
        <v>70</v>
      </c>
      <c r="C176" s="16">
        <v>63.457000000000001</v>
      </c>
      <c r="D176" s="16">
        <v>5960.0280000000002</v>
      </c>
      <c r="E176" s="23">
        <v>3783.4</v>
      </c>
      <c r="F176" s="23">
        <v>1479.3</v>
      </c>
      <c r="G176" s="23">
        <v>498.4</v>
      </c>
      <c r="H176" s="23">
        <v>980.9</v>
      </c>
      <c r="I176" s="23">
        <v>2304.1999999999998</v>
      </c>
    </row>
    <row r="177" spans="1:9" x14ac:dyDescent="0.25">
      <c r="A177" s="42"/>
      <c r="B177" s="31" t="s">
        <v>71</v>
      </c>
      <c r="C177" s="16">
        <v>64.001000000000005</v>
      </c>
      <c r="D177" s="16">
        <v>6015.116</v>
      </c>
      <c r="E177" s="23">
        <v>3846.7</v>
      </c>
      <c r="F177" s="23">
        <v>1496.7</v>
      </c>
      <c r="G177" s="23">
        <v>493.6</v>
      </c>
      <c r="H177" s="23">
        <v>1003.1</v>
      </c>
      <c r="I177" s="23">
        <v>2350</v>
      </c>
    </row>
    <row r="178" spans="1:9" x14ac:dyDescent="0.25">
      <c r="A178" s="42"/>
      <c r="B178" s="31" t="s">
        <v>72</v>
      </c>
      <c r="C178" s="16">
        <v>64.477000000000004</v>
      </c>
      <c r="D178" s="16">
        <v>6004.7330000000002</v>
      </c>
      <c r="E178" s="23">
        <v>3867.9</v>
      </c>
      <c r="F178" s="23">
        <v>1499.7</v>
      </c>
      <c r="G178" s="23">
        <v>480.9</v>
      </c>
      <c r="H178" s="23">
        <v>1018.8</v>
      </c>
      <c r="I178" s="23">
        <v>2368.1999999999998</v>
      </c>
    </row>
    <row r="179" spans="1:9" x14ac:dyDescent="0.25">
      <c r="A179" s="42" t="s">
        <v>49</v>
      </c>
      <c r="B179" s="31" t="s">
        <v>69</v>
      </c>
      <c r="C179" s="16">
        <v>65.108999999999995</v>
      </c>
      <c r="D179" s="16">
        <v>6035.1779999999999</v>
      </c>
      <c r="E179" s="23">
        <v>3873.6</v>
      </c>
      <c r="F179" s="23">
        <v>1485.8</v>
      </c>
      <c r="G179" s="23">
        <v>471.7</v>
      </c>
      <c r="H179" s="23">
        <v>1014.2</v>
      </c>
      <c r="I179" s="23">
        <v>2387.6999999999998</v>
      </c>
    </row>
    <row r="180" spans="1:9" x14ac:dyDescent="0.25">
      <c r="A180" s="42"/>
      <c r="B180" s="31" t="s">
        <v>70</v>
      </c>
      <c r="C180" s="16">
        <v>65.587000000000003</v>
      </c>
      <c r="D180" s="16">
        <v>6126.8620000000001</v>
      </c>
      <c r="E180" s="23">
        <v>3926.9</v>
      </c>
      <c r="F180" s="23">
        <v>1497</v>
      </c>
      <c r="G180" s="23">
        <v>475.2</v>
      </c>
      <c r="H180" s="23">
        <v>1021.8</v>
      </c>
      <c r="I180" s="23">
        <v>2429.9</v>
      </c>
    </row>
    <row r="181" spans="1:9" x14ac:dyDescent="0.25">
      <c r="A181" s="42"/>
      <c r="B181" s="31" t="s">
        <v>71</v>
      </c>
      <c r="C181" s="16">
        <v>66.099000000000004</v>
      </c>
      <c r="D181" s="16">
        <v>6205.9369999999999</v>
      </c>
      <c r="E181" s="23">
        <v>3973.3</v>
      </c>
      <c r="F181" s="23">
        <v>1508.7</v>
      </c>
      <c r="G181" s="23">
        <v>484.3</v>
      </c>
      <c r="H181" s="23">
        <v>1024.4000000000001</v>
      </c>
      <c r="I181" s="23">
        <v>2464.5</v>
      </c>
    </row>
    <row r="182" spans="1:9" x14ac:dyDescent="0.25">
      <c r="A182" s="42"/>
      <c r="B182" s="31" t="s">
        <v>72</v>
      </c>
      <c r="C182" s="16">
        <v>66.492000000000004</v>
      </c>
      <c r="D182" s="16">
        <v>6264.54</v>
      </c>
      <c r="E182" s="23">
        <v>4000</v>
      </c>
      <c r="F182" s="23">
        <v>1498.2</v>
      </c>
      <c r="G182" s="23">
        <v>477.5</v>
      </c>
      <c r="H182" s="23">
        <v>1020.7</v>
      </c>
      <c r="I182" s="23">
        <v>2501.9</v>
      </c>
    </row>
    <row r="183" spans="1:9" x14ac:dyDescent="0.25">
      <c r="A183" s="42" t="s">
        <v>50</v>
      </c>
      <c r="B183" s="31" t="s">
        <v>69</v>
      </c>
      <c r="C183" s="16">
        <v>66.739000000000004</v>
      </c>
      <c r="D183" s="16">
        <v>6363.1019999999999</v>
      </c>
      <c r="E183" s="23">
        <v>4100.3999999999996</v>
      </c>
      <c r="F183" s="23">
        <v>1533.8</v>
      </c>
      <c r="G183" s="23">
        <v>496.2</v>
      </c>
      <c r="H183" s="23">
        <v>1037.7</v>
      </c>
      <c r="I183" s="23">
        <v>2566.6</v>
      </c>
    </row>
    <row r="184" spans="1:9" x14ac:dyDescent="0.25">
      <c r="A184" s="42"/>
      <c r="B184" s="31" t="s">
        <v>70</v>
      </c>
      <c r="C184" s="16">
        <v>67.14</v>
      </c>
      <c r="D184" s="16">
        <v>6470.7629999999999</v>
      </c>
      <c r="E184" s="23">
        <v>4155.7</v>
      </c>
      <c r="F184" s="23">
        <v>1548.2</v>
      </c>
      <c r="G184" s="23">
        <v>501</v>
      </c>
      <c r="H184" s="23">
        <v>1047.2</v>
      </c>
      <c r="I184" s="23">
        <v>2607.5</v>
      </c>
    </row>
    <row r="185" spans="1:9" x14ac:dyDescent="0.25">
      <c r="A185" s="42"/>
      <c r="B185" s="31" t="s">
        <v>71</v>
      </c>
      <c r="C185" s="16">
        <v>67.468000000000004</v>
      </c>
      <c r="D185" s="16">
        <v>6566.6409999999996</v>
      </c>
      <c r="E185" s="23">
        <v>4227</v>
      </c>
      <c r="F185" s="23">
        <v>1573.1</v>
      </c>
      <c r="G185" s="23">
        <v>512.1</v>
      </c>
      <c r="H185" s="23">
        <v>1061</v>
      </c>
      <c r="I185" s="23">
        <v>2653.8</v>
      </c>
    </row>
    <row r="186" spans="1:9" x14ac:dyDescent="0.25">
      <c r="A186" s="42"/>
      <c r="B186" s="31" t="s">
        <v>72</v>
      </c>
      <c r="C186" s="16">
        <v>67.932000000000002</v>
      </c>
      <c r="D186" s="16">
        <v>6680.8029999999999</v>
      </c>
      <c r="E186" s="23">
        <v>4307.2</v>
      </c>
      <c r="F186" s="23">
        <v>1597.9</v>
      </c>
      <c r="G186" s="23">
        <v>523.1</v>
      </c>
      <c r="H186" s="23">
        <v>1074.8</v>
      </c>
      <c r="I186" s="23">
        <v>2709.3</v>
      </c>
    </row>
    <row r="187" spans="1:9" x14ac:dyDescent="0.25">
      <c r="A187" s="42" t="s">
        <v>51</v>
      </c>
      <c r="B187" s="31" t="s">
        <v>69</v>
      </c>
      <c r="C187" s="16">
        <v>68.313000000000002</v>
      </c>
      <c r="D187" s="16">
        <v>6729.4589999999998</v>
      </c>
      <c r="E187" s="23">
        <v>4349.5</v>
      </c>
      <c r="F187" s="23">
        <v>1607</v>
      </c>
      <c r="G187" s="23">
        <v>527.9</v>
      </c>
      <c r="H187" s="23">
        <v>1079.0999999999999</v>
      </c>
      <c r="I187" s="23">
        <v>2742.5</v>
      </c>
    </row>
    <row r="188" spans="1:9" x14ac:dyDescent="0.25">
      <c r="A188" s="42"/>
      <c r="B188" s="31" t="s">
        <v>70</v>
      </c>
      <c r="C188" s="16">
        <v>68.718999999999994</v>
      </c>
      <c r="D188" s="16">
        <v>6808.9390000000003</v>
      </c>
      <c r="E188" s="23">
        <v>4418.6000000000004</v>
      </c>
      <c r="F188" s="23">
        <v>1634.2</v>
      </c>
      <c r="G188" s="23">
        <v>547.79999999999995</v>
      </c>
      <c r="H188" s="23">
        <v>1086.3</v>
      </c>
      <c r="I188" s="23">
        <v>2784.4</v>
      </c>
    </row>
    <row r="189" spans="1:9" x14ac:dyDescent="0.25">
      <c r="A189" s="42"/>
      <c r="B189" s="31" t="s">
        <v>71</v>
      </c>
      <c r="C189" s="16">
        <v>69.128</v>
      </c>
      <c r="D189" s="16">
        <v>6882.098</v>
      </c>
      <c r="E189" s="23">
        <v>4487.2</v>
      </c>
      <c r="F189" s="23">
        <v>1649.2</v>
      </c>
      <c r="G189" s="23">
        <v>556.6</v>
      </c>
      <c r="H189" s="23">
        <v>1092.5</v>
      </c>
      <c r="I189" s="23">
        <v>2838</v>
      </c>
    </row>
    <row r="190" spans="1:9" x14ac:dyDescent="0.25">
      <c r="A190" s="42"/>
      <c r="B190" s="31" t="s">
        <v>72</v>
      </c>
      <c r="C190" s="16">
        <v>69.504999999999995</v>
      </c>
      <c r="D190" s="16">
        <v>7013.7380000000003</v>
      </c>
      <c r="E190" s="23">
        <v>4552.7</v>
      </c>
      <c r="F190" s="23">
        <v>1679.1</v>
      </c>
      <c r="G190" s="23">
        <v>573.79999999999995</v>
      </c>
      <c r="H190" s="23">
        <v>1105.3</v>
      </c>
      <c r="I190" s="23">
        <v>2873.6</v>
      </c>
    </row>
    <row r="191" spans="1:9" x14ac:dyDescent="0.25">
      <c r="A191" s="42" t="s">
        <v>52</v>
      </c>
      <c r="B191" s="31" t="s">
        <v>69</v>
      </c>
      <c r="C191" s="16">
        <v>69.837000000000003</v>
      </c>
      <c r="D191" s="16">
        <v>7115.652</v>
      </c>
      <c r="E191" s="23">
        <v>4621.2</v>
      </c>
      <c r="F191" s="23">
        <v>1705.7</v>
      </c>
      <c r="G191" s="23">
        <v>588.79999999999995</v>
      </c>
      <c r="H191" s="23">
        <v>1116.8</v>
      </c>
      <c r="I191" s="23">
        <v>2915.6</v>
      </c>
    </row>
    <row r="192" spans="1:9" x14ac:dyDescent="0.25">
      <c r="A192" s="42"/>
      <c r="B192" s="31" t="s">
        <v>70</v>
      </c>
      <c r="C192" s="16">
        <v>70.174000000000007</v>
      </c>
      <c r="D192" s="16">
        <v>7246.9309999999996</v>
      </c>
      <c r="E192" s="23">
        <v>4683.2</v>
      </c>
      <c r="F192" s="23">
        <v>1726.8</v>
      </c>
      <c r="G192" s="23">
        <v>598.70000000000005</v>
      </c>
      <c r="H192" s="23">
        <v>1128.0999999999999</v>
      </c>
      <c r="I192" s="23">
        <v>2956.3</v>
      </c>
    </row>
    <row r="193" spans="1:9" x14ac:dyDescent="0.25">
      <c r="A193" s="42"/>
      <c r="B193" s="31" t="s">
        <v>71</v>
      </c>
      <c r="C193" s="16">
        <v>70.576999999999998</v>
      </c>
      <c r="D193" s="16">
        <v>7331.0749999999998</v>
      </c>
      <c r="E193" s="23">
        <v>4752.8</v>
      </c>
      <c r="F193" s="23">
        <v>1758.9</v>
      </c>
      <c r="G193" s="23">
        <v>609.29999999999995</v>
      </c>
      <c r="H193" s="23">
        <v>1149.5999999999999</v>
      </c>
      <c r="I193" s="23">
        <v>2993.9</v>
      </c>
    </row>
    <row r="194" spans="1:9" x14ac:dyDescent="0.25">
      <c r="A194" s="42"/>
      <c r="B194" s="31" t="s">
        <v>72</v>
      </c>
      <c r="C194" s="16">
        <v>70.959999999999994</v>
      </c>
      <c r="D194" s="16">
        <v>7455.2879999999996</v>
      </c>
      <c r="E194" s="23">
        <v>4826.7</v>
      </c>
      <c r="F194" s="23">
        <v>1794.8</v>
      </c>
      <c r="G194" s="23">
        <v>631.79999999999995</v>
      </c>
      <c r="H194" s="23">
        <v>1163</v>
      </c>
      <c r="I194" s="23">
        <v>3031.9</v>
      </c>
    </row>
    <row r="195" spans="1:9" x14ac:dyDescent="0.25">
      <c r="A195" s="42" t="s">
        <v>53</v>
      </c>
      <c r="B195" s="31" t="s">
        <v>69</v>
      </c>
      <c r="C195" s="16">
        <v>71.343999999999994</v>
      </c>
      <c r="D195" s="16">
        <v>7522.2889999999998</v>
      </c>
      <c r="E195" s="23">
        <v>4862.3999999999996</v>
      </c>
      <c r="F195" s="23">
        <v>1788.1</v>
      </c>
      <c r="G195" s="23">
        <v>621.29999999999995</v>
      </c>
      <c r="H195" s="23">
        <v>1166.9000000000001</v>
      </c>
      <c r="I195" s="23">
        <v>3074.3</v>
      </c>
    </row>
    <row r="196" spans="1:9" x14ac:dyDescent="0.25">
      <c r="A196" s="42"/>
      <c r="B196" s="31" t="s">
        <v>70</v>
      </c>
      <c r="C196" s="16">
        <v>71.686999999999998</v>
      </c>
      <c r="D196" s="16">
        <v>7580.9970000000003</v>
      </c>
      <c r="E196" s="23">
        <v>4933.6000000000004</v>
      </c>
      <c r="F196" s="23">
        <v>1803.9</v>
      </c>
      <c r="G196" s="23">
        <v>626.9</v>
      </c>
      <c r="H196" s="23">
        <v>1177</v>
      </c>
      <c r="I196" s="23">
        <v>3129.7</v>
      </c>
    </row>
    <row r="197" spans="1:9" x14ac:dyDescent="0.25">
      <c r="A197" s="42"/>
      <c r="B197" s="31" t="s">
        <v>71</v>
      </c>
      <c r="C197" s="16">
        <v>72.040000000000006</v>
      </c>
      <c r="D197" s="16">
        <v>7683.125</v>
      </c>
      <c r="E197" s="23">
        <v>4998.7</v>
      </c>
      <c r="F197" s="23">
        <v>1826.2</v>
      </c>
      <c r="G197" s="23">
        <v>642.5</v>
      </c>
      <c r="H197" s="23">
        <v>1183.7</v>
      </c>
      <c r="I197" s="23">
        <v>3172.4</v>
      </c>
    </row>
    <row r="198" spans="1:9" x14ac:dyDescent="0.25">
      <c r="A198" s="42"/>
      <c r="B198" s="31" t="s">
        <v>72</v>
      </c>
      <c r="C198" s="16">
        <v>72.387</v>
      </c>
      <c r="D198" s="16">
        <v>7772.5860000000002</v>
      </c>
      <c r="E198" s="23">
        <v>5055.7</v>
      </c>
      <c r="F198" s="23">
        <v>1843.9</v>
      </c>
      <c r="G198" s="23">
        <v>652.20000000000005</v>
      </c>
      <c r="H198" s="23">
        <v>1191.7</v>
      </c>
      <c r="I198" s="23">
        <v>3211.8</v>
      </c>
    </row>
    <row r="199" spans="1:9" x14ac:dyDescent="0.25">
      <c r="A199" s="42" t="s">
        <v>54</v>
      </c>
      <c r="B199" s="31" t="s">
        <v>69</v>
      </c>
      <c r="C199" s="16">
        <v>72.736000000000004</v>
      </c>
      <c r="D199" s="16">
        <v>7868.4679999999998</v>
      </c>
      <c r="E199" s="23">
        <v>5130.6000000000004</v>
      </c>
      <c r="F199" s="23">
        <v>1871</v>
      </c>
      <c r="G199" s="23">
        <v>659.8</v>
      </c>
      <c r="H199" s="23">
        <v>1211.2</v>
      </c>
      <c r="I199" s="23">
        <v>3259.6</v>
      </c>
    </row>
    <row r="200" spans="1:9" x14ac:dyDescent="0.25">
      <c r="A200" s="42"/>
      <c r="B200" s="31" t="s">
        <v>70</v>
      </c>
      <c r="C200" s="16">
        <v>73.037000000000006</v>
      </c>
      <c r="D200" s="16">
        <v>8032.84</v>
      </c>
      <c r="E200" s="23">
        <v>5220.5</v>
      </c>
      <c r="F200" s="23">
        <v>1915.9</v>
      </c>
      <c r="G200" s="23">
        <v>676.3</v>
      </c>
      <c r="H200" s="23">
        <v>1239.5</v>
      </c>
      <c r="I200" s="23">
        <v>3304.6</v>
      </c>
    </row>
    <row r="201" spans="1:9" x14ac:dyDescent="0.25">
      <c r="A201" s="42"/>
      <c r="B201" s="31" t="s">
        <v>71</v>
      </c>
      <c r="C201" s="16">
        <v>73.275999999999996</v>
      </c>
      <c r="D201" s="16">
        <v>8131.4080000000004</v>
      </c>
      <c r="E201" s="23">
        <v>5274.5</v>
      </c>
      <c r="F201" s="23">
        <v>1925.9</v>
      </c>
      <c r="G201" s="23">
        <v>679.4</v>
      </c>
      <c r="H201" s="23">
        <v>1246.5</v>
      </c>
      <c r="I201" s="23">
        <v>3348.6</v>
      </c>
    </row>
    <row r="202" spans="1:9" x14ac:dyDescent="0.25">
      <c r="A202" s="42"/>
      <c r="B202" s="31" t="s">
        <v>72</v>
      </c>
      <c r="C202" s="16">
        <v>73.668000000000006</v>
      </c>
      <c r="D202" s="16">
        <v>8259.7710000000006</v>
      </c>
      <c r="E202" s="23">
        <v>5352.8</v>
      </c>
      <c r="F202" s="23">
        <v>1957.9</v>
      </c>
      <c r="G202" s="23">
        <v>689.6</v>
      </c>
      <c r="H202" s="23">
        <v>1268.3</v>
      </c>
      <c r="I202" s="23">
        <v>3394.8</v>
      </c>
    </row>
    <row r="203" spans="1:9" x14ac:dyDescent="0.25">
      <c r="A203" s="42" t="s">
        <v>55</v>
      </c>
      <c r="B203" s="31" t="s">
        <v>69</v>
      </c>
      <c r="C203" s="16">
        <v>74.106999999999999</v>
      </c>
      <c r="D203" s="16">
        <v>8362.6550000000007</v>
      </c>
      <c r="E203" s="23">
        <v>5433.1</v>
      </c>
      <c r="F203" s="23">
        <v>1986.6</v>
      </c>
      <c r="G203" s="23">
        <v>705.6</v>
      </c>
      <c r="H203" s="23">
        <v>1281</v>
      </c>
      <c r="I203" s="23">
        <v>3446.5</v>
      </c>
    </row>
    <row r="204" spans="1:9" x14ac:dyDescent="0.25">
      <c r="A204" s="42"/>
      <c r="B204" s="31" t="s">
        <v>70</v>
      </c>
      <c r="C204" s="16">
        <v>74.257000000000005</v>
      </c>
      <c r="D204" s="16">
        <v>8518.8250000000007</v>
      </c>
      <c r="E204" s="23">
        <v>5471.3</v>
      </c>
      <c r="F204" s="23">
        <v>1974.3</v>
      </c>
      <c r="G204" s="23">
        <v>696.6</v>
      </c>
      <c r="H204" s="23">
        <v>1277.7</v>
      </c>
      <c r="I204" s="23">
        <v>3497</v>
      </c>
    </row>
    <row r="205" spans="1:9" x14ac:dyDescent="0.25">
      <c r="A205" s="42"/>
      <c r="B205" s="31" t="s">
        <v>71</v>
      </c>
      <c r="C205" s="16">
        <v>74.578999999999994</v>
      </c>
      <c r="D205" s="16">
        <v>8662.8230000000003</v>
      </c>
      <c r="E205" s="23">
        <v>5579.2</v>
      </c>
      <c r="F205" s="23">
        <v>2020.1</v>
      </c>
      <c r="G205" s="23">
        <v>722.8</v>
      </c>
      <c r="H205" s="23">
        <v>1297.3</v>
      </c>
      <c r="I205" s="23">
        <v>3559.1</v>
      </c>
    </row>
    <row r="206" spans="1:9" x14ac:dyDescent="0.25">
      <c r="A206" s="42"/>
      <c r="B206" s="31" t="s">
        <v>72</v>
      </c>
      <c r="C206" s="16">
        <v>74.823999999999998</v>
      </c>
      <c r="D206" s="16">
        <v>8765.9069999999992</v>
      </c>
      <c r="E206" s="23">
        <v>5663.6</v>
      </c>
      <c r="F206" s="23">
        <v>2045</v>
      </c>
      <c r="G206" s="23">
        <v>737.2</v>
      </c>
      <c r="H206" s="23">
        <v>1307.8</v>
      </c>
      <c r="I206" s="23">
        <v>3618.6</v>
      </c>
    </row>
    <row r="207" spans="1:9" x14ac:dyDescent="0.25">
      <c r="A207" s="42" t="s">
        <v>56</v>
      </c>
      <c r="B207" s="31" t="s">
        <v>69</v>
      </c>
      <c r="C207" s="16">
        <v>74.933000000000007</v>
      </c>
      <c r="D207" s="16">
        <v>8866.48</v>
      </c>
      <c r="E207" s="23">
        <v>5721.3</v>
      </c>
      <c r="F207" s="23">
        <v>2044.4</v>
      </c>
      <c r="G207" s="23">
        <v>737.7</v>
      </c>
      <c r="H207" s="23">
        <v>1306.7</v>
      </c>
      <c r="I207" s="23">
        <v>3677</v>
      </c>
    </row>
    <row r="208" spans="1:9" x14ac:dyDescent="0.25">
      <c r="A208" s="42"/>
      <c r="B208" s="31" t="s">
        <v>70</v>
      </c>
      <c r="C208" s="16">
        <v>75.11</v>
      </c>
      <c r="D208" s="16">
        <v>8969.6990000000005</v>
      </c>
      <c r="E208" s="23">
        <v>5832.6</v>
      </c>
      <c r="F208" s="23">
        <v>2089.1999999999998</v>
      </c>
      <c r="G208" s="23">
        <v>769.2</v>
      </c>
      <c r="H208" s="23">
        <v>1319.9</v>
      </c>
      <c r="I208" s="23">
        <v>3743.4</v>
      </c>
    </row>
    <row r="209" spans="1:9" x14ac:dyDescent="0.25">
      <c r="A209" s="42"/>
      <c r="B209" s="31" t="s">
        <v>71</v>
      </c>
      <c r="C209" s="16">
        <v>75.433000000000007</v>
      </c>
      <c r="D209" s="16">
        <v>9121.0969999999998</v>
      </c>
      <c r="E209" s="23">
        <v>5926.8</v>
      </c>
      <c r="F209" s="23">
        <v>2119.9</v>
      </c>
      <c r="G209" s="23">
        <v>785</v>
      </c>
      <c r="H209" s="23">
        <v>1334.8</v>
      </c>
      <c r="I209" s="23">
        <v>3807</v>
      </c>
    </row>
    <row r="210" spans="1:9" x14ac:dyDescent="0.25">
      <c r="A210" s="42"/>
      <c r="B210" s="31" t="s">
        <v>72</v>
      </c>
      <c r="C210" s="16">
        <v>75.641000000000005</v>
      </c>
      <c r="D210" s="16">
        <v>9293.991</v>
      </c>
      <c r="E210" s="23">
        <v>6028.2</v>
      </c>
      <c r="F210" s="23">
        <v>2180.3000000000002</v>
      </c>
      <c r="G210" s="23">
        <v>825.2</v>
      </c>
      <c r="H210" s="23">
        <v>1355.2</v>
      </c>
      <c r="I210" s="23">
        <v>3847.9</v>
      </c>
    </row>
    <row r="211" spans="1:9" x14ac:dyDescent="0.25">
      <c r="A211" s="42" t="s">
        <v>57</v>
      </c>
      <c r="B211" s="31" t="s">
        <v>69</v>
      </c>
      <c r="C211" s="16">
        <v>75.926000000000002</v>
      </c>
      <c r="D211" s="16">
        <v>9417.2639999999992</v>
      </c>
      <c r="E211" s="23">
        <v>6102.5</v>
      </c>
      <c r="F211" s="23">
        <v>2204.9</v>
      </c>
      <c r="G211" s="23">
        <v>819.9</v>
      </c>
      <c r="H211" s="23">
        <v>1384.9</v>
      </c>
      <c r="I211" s="23">
        <v>3897.6</v>
      </c>
    </row>
    <row r="212" spans="1:9" x14ac:dyDescent="0.25">
      <c r="A212" s="42"/>
      <c r="B212" s="31" t="s">
        <v>70</v>
      </c>
      <c r="C212" s="16">
        <v>76.200999999999993</v>
      </c>
      <c r="D212" s="16">
        <v>9524.152</v>
      </c>
      <c r="E212" s="23">
        <v>6225.3</v>
      </c>
      <c r="F212" s="23">
        <v>2273.1</v>
      </c>
      <c r="G212" s="23">
        <v>854.8</v>
      </c>
      <c r="H212" s="23">
        <v>1418.3</v>
      </c>
      <c r="I212" s="23">
        <v>3952.2</v>
      </c>
    </row>
    <row r="213" spans="1:9" x14ac:dyDescent="0.25">
      <c r="A213" s="42"/>
      <c r="B213" s="31" t="s">
        <v>71</v>
      </c>
      <c r="C213" s="16">
        <v>76.462000000000003</v>
      </c>
      <c r="D213" s="16">
        <v>9681.8559999999998</v>
      </c>
      <c r="E213" s="23">
        <v>6328.9</v>
      </c>
      <c r="F213" s="23">
        <v>2311.3000000000002</v>
      </c>
      <c r="G213" s="23">
        <v>871.2</v>
      </c>
      <c r="H213" s="23">
        <v>1440.1</v>
      </c>
      <c r="I213" s="23">
        <v>4017.6</v>
      </c>
    </row>
    <row r="214" spans="1:9" x14ac:dyDescent="0.25">
      <c r="A214" s="42"/>
      <c r="B214" s="31" t="s">
        <v>72</v>
      </c>
      <c r="C214" s="16">
        <v>76.873000000000005</v>
      </c>
      <c r="D214" s="16">
        <v>9899.3780000000006</v>
      </c>
      <c r="E214" s="23">
        <v>6459.6</v>
      </c>
      <c r="F214" s="23">
        <v>2359</v>
      </c>
      <c r="G214" s="23">
        <v>876.3</v>
      </c>
      <c r="H214" s="23">
        <v>1482.7</v>
      </c>
      <c r="I214" s="23">
        <v>4100.6000000000004</v>
      </c>
    </row>
    <row r="215" spans="1:9" x14ac:dyDescent="0.25">
      <c r="A215" s="42" t="s">
        <v>58</v>
      </c>
      <c r="B215" s="31" t="s">
        <v>69</v>
      </c>
      <c r="C215" s="16">
        <v>77.396000000000001</v>
      </c>
      <c r="D215" s="16">
        <v>10002.857</v>
      </c>
      <c r="E215" s="23">
        <v>6613.6</v>
      </c>
      <c r="F215" s="23">
        <v>2413.1</v>
      </c>
      <c r="G215" s="23">
        <v>920.9</v>
      </c>
      <c r="H215" s="23">
        <v>1492.2</v>
      </c>
      <c r="I215" s="23">
        <v>4200.5</v>
      </c>
    </row>
    <row r="216" spans="1:9" x14ac:dyDescent="0.25">
      <c r="A216" s="42"/>
      <c r="B216" s="31" t="s">
        <v>70</v>
      </c>
      <c r="C216" s="16">
        <v>77.864999999999995</v>
      </c>
      <c r="D216" s="16">
        <v>10247.679</v>
      </c>
      <c r="E216" s="23">
        <v>6707.5</v>
      </c>
      <c r="F216" s="23">
        <v>2437.1</v>
      </c>
      <c r="G216" s="23">
        <v>901.9</v>
      </c>
      <c r="H216" s="23">
        <v>1535.1</v>
      </c>
      <c r="I216" s="23">
        <v>4270.5</v>
      </c>
    </row>
    <row r="217" spans="1:9" x14ac:dyDescent="0.25">
      <c r="A217" s="42"/>
      <c r="B217" s="31" t="s">
        <v>71</v>
      </c>
      <c r="C217" s="16">
        <v>78.308999999999997</v>
      </c>
      <c r="D217" s="16">
        <v>10319.825000000001</v>
      </c>
      <c r="E217" s="23">
        <v>6815.4</v>
      </c>
      <c r="F217" s="23">
        <v>2469.1999999999998</v>
      </c>
      <c r="G217" s="23">
        <v>911.7</v>
      </c>
      <c r="H217" s="23">
        <v>1557.5</v>
      </c>
      <c r="I217" s="23">
        <v>4346.2</v>
      </c>
    </row>
    <row r="218" spans="1:9" x14ac:dyDescent="0.25">
      <c r="A218" s="42"/>
      <c r="B218" s="31" t="s">
        <v>72</v>
      </c>
      <c r="C218" s="16">
        <v>78.722999999999999</v>
      </c>
      <c r="D218" s="16">
        <v>10439.025</v>
      </c>
      <c r="E218" s="23">
        <v>6912.1</v>
      </c>
      <c r="F218" s="23">
        <v>2493.4</v>
      </c>
      <c r="G218" s="23">
        <v>915.8</v>
      </c>
      <c r="H218" s="23">
        <v>1577.6</v>
      </c>
      <c r="I218" s="23">
        <v>4418.7</v>
      </c>
    </row>
    <row r="219" spans="1:9" x14ac:dyDescent="0.25">
      <c r="A219" s="42" t="s">
        <v>59</v>
      </c>
      <c r="B219" s="31" t="s">
        <v>69</v>
      </c>
      <c r="C219" s="16">
        <v>79.203999999999994</v>
      </c>
      <c r="D219" s="16">
        <v>10472.879000000001</v>
      </c>
      <c r="E219" s="23">
        <v>6986.9</v>
      </c>
      <c r="F219" s="23">
        <v>2499.1999999999998</v>
      </c>
      <c r="G219" s="23">
        <v>926.8</v>
      </c>
      <c r="H219" s="23">
        <v>1572.4</v>
      </c>
      <c r="I219" s="23">
        <v>4487.6000000000004</v>
      </c>
    </row>
    <row r="220" spans="1:9" x14ac:dyDescent="0.25">
      <c r="A220" s="42"/>
      <c r="B220" s="31" t="s">
        <v>70</v>
      </c>
      <c r="C220" s="16">
        <v>79.683000000000007</v>
      </c>
      <c r="D220" s="16">
        <v>10597.822</v>
      </c>
      <c r="E220" s="23">
        <v>7036.3</v>
      </c>
      <c r="F220" s="23">
        <v>2510.1</v>
      </c>
      <c r="G220" s="23">
        <v>919.5</v>
      </c>
      <c r="H220" s="23">
        <v>1590.6</v>
      </c>
      <c r="I220" s="23">
        <v>4526.2</v>
      </c>
    </row>
    <row r="221" spans="1:9" x14ac:dyDescent="0.25">
      <c r="A221" s="42"/>
      <c r="B221" s="31" t="s">
        <v>71</v>
      </c>
      <c r="C221" s="16">
        <v>80.004000000000005</v>
      </c>
      <c r="D221" s="16">
        <v>10596.294</v>
      </c>
      <c r="E221" s="23">
        <v>7064.7</v>
      </c>
      <c r="F221" s="23">
        <v>2515.1999999999998</v>
      </c>
      <c r="G221" s="23">
        <v>923.9</v>
      </c>
      <c r="H221" s="23">
        <v>1591.4</v>
      </c>
      <c r="I221" s="23">
        <v>4549.3999999999996</v>
      </c>
    </row>
    <row r="222" spans="1:9" x14ac:dyDescent="0.25">
      <c r="A222" s="42"/>
      <c r="B222" s="31" t="s">
        <v>72</v>
      </c>
      <c r="C222" s="16">
        <v>80.268000000000001</v>
      </c>
      <c r="D222" s="16">
        <v>10660.294</v>
      </c>
      <c r="E222" s="23">
        <v>7174.7</v>
      </c>
      <c r="F222" s="23">
        <v>2577.8000000000002</v>
      </c>
      <c r="G222" s="23">
        <v>995.9</v>
      </c>
      <c r="H222" s="23">
        <v>1581.9</v>
      </c>
      <c r="I222" s="23">
        <v>4596.8999999999996</v>
      </c>
    </row>
    <row r="223" spans="1:9" x14ac:dyDescent="0.25">
      <c r="A223" s="42" t="s">
        <v>60</v>
      </c>
      <c r="B223" s="31" t="s">
        <v>69</v>
      </c>
      <c r="C223" s="16">
        <v>80.533000000000001</v>
      </c>
      <c r="D223" s="16">
        <v>10788.951999999999</v>
      </c>
      <c r="E223" s="23">
        <v>7209.9</v>
      </c>
      <c r="F223" s="23">
        <v>2561.9</v>
      </c>
      <c r="G223" s="23">
        <v>976.2</v>
      </c>
      <c r="H223" s="23">
        <v>1585.6</v>
      </c>
      <c r="I223" s="23">
        <v>4648.1000000000004</v>
      </c>
    </row>
    <row r="224" spans="1:9" x14ac:dyDescent="0.25">
      <c r="A224" s="42"/>
      <c r="B224" s="31" t="s">
        <v>70</v>
      </c>
      <c r="C224" s="16">
        <v>80.820999999999998</v>
      </c>
      <c r="D224" s="16">
        <v>10893.207</v>
      </c>
      <c r="E224" s="23">
        <v>7302.1</v>
      </c>
      <c r="F224" s="23">
        <v>2586.9</v>
      </c>
      <c r="G224" s="23">
        <v>977.4</v>
      </c>
      <c r="H224" s="23">
        <v>1609.5</v>
      </c>
      <c r="I224" s="23">
        <v>4715.2</v>
      </c>
    </row>
    <row r="225" spans="1:9" x14ac:dyDescent="0.25">
      <c r="A225" s="42"/>
      <c r="B225" s="31" t="s">
        <v>71</v>
      </c>
      <c r="C225" s="16">
        <v>81.194000000000003</v>
      </c>
      <c r="D225" s="16">
        <v>10992.050999999999</v>
      </c>
      <c r="E225" s="23">
        <v>7390.9</v>
      </c>
      <c r="F225" s="23">
        <v>2618.4</v>
      </c>
      <c r="G225" s="23">
        <v>1001.7</v>
      </c>
      <c r="H225" s="23">
        <v>1616.7</v>
      </c>
      <c r="I225" s="23">
        <v>4772.5</v>
      </c>
    </row>
    <row r="226" spans="1:9" x14ac:dyDescent="0.25">
      <c r="A226" s="42"/>
      <c r="B226" s="31" t="s">
        <v>72</v>
      </c>
      <c r="C226" s="16">
        <v>81.653999999999996</v>
      </c>
      <c r="D226" s="16">
        <v>11071.463</v>
      </c>
      <c r="E226" s="23">
        <v>7467.7</v>
      </c>
      <c r="F226" s="23">
        <v>2628</v>
      </c>
      <c r="G226" s="23">
        <v>986.1</v>
      </c>
      <c r="H226" s="23">
        <v>1641.9</v>
      </c>
      <c r="I226" s="23">
        <v>4839.8</v>
      </c>
    </row>
    <row r="227" spans="1:9" x14ac:dyDescent="0.25">
      <c r="A227" s="42" t="s">
        <v>61</v>
      </c>
      <c r="B227" s="31" t="s">
        <v>69</v>
      </c>
      <c r="C227" s="16">
        <v>82.025000000000006</v>
      </c>
      <c r="D227" s="16">
        <v>11183.507</v>
      </c>
      <c r="E227" s="23">
        <v>7555.8</v>
      </c>
      <c r="F227" s="23">
        <v>2657.3</v>
      </c>
      <c r="G227" s="23">
        <v>974.5</v>
      </c>
      <c r="H227" s="23">
        <v>1682.8</v>
      </c>
      <c r="I227" s="23">
        <v>4898.3999999999996</v>
      </c>
    </row>
    <row r="228" spans="1:9" x14ac:dyDescent="0.25">
      <c r="A228" s="42"/>
      <c r="B228" s="31" t="s">
        <v>70</v>
      </c>
      <c r="C228" s="16">
        <v>82.266000000000005</v>
      </c>
      <c r="D228" s="16">
        <v>11312.875</v>
      </c>
      <c r="E228" s="23">
        <v>7642.6</v>
      </c>
      <c r="F228" s="23">
        <v>2677.9</v>
      </c>
      <c r="G228" s="23">
        <v>1007.8</v>
      </c>
      <c r="H228" s="23">
        <v>1670.1</v>
      </c>
      <c r="I228" s="23">
        <v>4964.7</v>
      </c>
    </row>
    <row r="229" spans="1:9" x14ac:dyDescent="0.25">
      <c r="A229" s="42"/>
      <c r="B229" s="31" t="s">
        <v>71</v>
      </c>
      <c r="C229" s="16">
        <v>82.712000000000003</v>
      </c>
      <c r="D229" s="16">
        <v>11567.325999999999</v>
      </c>
      <c r="E229" s="23">
        <v>7802.6</v>
      </c>
      <c r="F229" s="23">
        <v>2766.2</v>
      </c>
      <c r="G229" s="23">
        <v>1041.8</v>
      </c>
      <c r="H229" s="23">
        <v>1724.5</v>
      </c>
      <c r="I229" s="23">
        <v>5036.3</v>
      </c>
    </row>
    <row r="230" spans="1:9" x14ac:dyDescent="0.25">
      <c r="A230" s="42"/>
      <c r="B230" s="31" t="s">
        <v>72</v>
      </c>
      <c r="C230" s="16">
        <v>83.200999999999993</v>
      </c>
      <c r="D230" s="16">
        <v>11769.275</v>
      </c>
      <c r="E230" s="23">
        <v>7891.5</v>
      </c>
      <c r="F230" s="23">
        <v>2788.9</v>
      </c>
      <c r="G230" s="23">
        <v>1047.0999999999999</v>
      </c>
      <c r="H230" s="23">
        <v>1741.8</v>
      </c>
      <c r="I230" s="23">
        <v>5102.6000000000004</v>
      </c>
    </row>
    <row r="231" spans="1:9" x14ac:dyDescent="0.25">
      <c r="A231" s="42" t="s">
        <v>62</v>
      </c>
      <c r="B231" s="31" t="s">
        <v>69</v>
      </c>
      <c r="C231" s="16">
        <v>83.82</v>
      </c>
      <c r="D231" s="16">
        <v>11920.169</v>
      </c>
      <c r="E231" s="23">
        <v>8027.7</v>
      </c>
      <c r="F231" s="23">
        <v>2843.2</v>
      </c>
      <c r="G231" s="23">
        <v>1064.2</v>
      </c>
      <c r="H231" s="23">
        <v>1779</v>
      </c>
      <c r="I231" s="23">
        <v>5184.5</v>
      </c>
    </row>
    <row r="232" spans="1:9" x14ac:dyDescent="0.25">
      <c r="A232" s="42"/>
      <c r="B232" s="31" t="s">
        <v>70</v>
      </c>
      <c r="C232" s="16">
        <v>84.504000000000005</v>
      </c>
      <c r="D232" s="16">
        <v>12108.986999999999</v>
      </c>
      <c r="E232" s="23">
        <v>8133</v>
      </c>
      <c r="F232" s="23">
        <v>2869</v>
      </c>
      <c r="G232" s="23">
        <v>1066</v>
      </c>
      <c r="H232" s="23">
        <v>1803</v>
      </c>
      <c r="I232" s="23">
        <v>5264</v>
      </c>
    </row>
    <row r="233" spans="1:9" x14ac:dyDescent="0.25">
      <c r="A233" s="42"/>
      <c r="B233" s="31" t="s">
        <v>71</v>
      </c>
      <c r="C233" s="16">
        <v>85.055999999999997</v>
      </c>
      <c r="D233" s="16">
        <v>12303.34</v>
      </c>
      <c r="E233" s="23">
        <v>8264.2999999999993</v>
      </c>
      <c r="F233" s="23">
        <v>2911.3</v>
      </c>
      <c r="G233" s="23">
        <v>1085</v>
      </c>
      <c r="H233" s="23">
        <v>1826.3</v>
      </c>
      <c r="I233" s="23">
        <v>5353</v>
      </c>
    </row>
    <row r="234" spans="1:9" x14ac:dyDescent="0.25">
      <c r="A234" s="42"/>
      <c r="B234" s="31" t="s">
        <v>72</v>
      </c>
      <c r="C234" s="16">
        <v>85.712000000000003</v>
      </c>
      <c r="D234" s="16">
        <v>12522.424999999999</v>
      </c>
      <c r="E234" s="23">
        <v>8425.6</v>
      </c>
      <c r="F234" s="23">
        <v>2984.5</v>
      </c>
      <c r="G234" s="23">
        <v>1107.0999999999999</v>
      </c>
      <c r="H234" s="23">
        <v>1877.5</v>
      </c>
      <c r="I234" s="23">
        <v>5441</v>
      </c>
    </row>
    <row r="235" spans="1:9" x14ac:dyDescent="0.25">
      <c r="A235" s="42" t="s">
        <v>63</v>
      </c>
      <c r="B235" s="31" t="s">
        <v>69</v>
      </c>
      <c r="C235" s="16">
        <v>86.391000000000005</v>
      </c>
      <c r="D235" s="16">
        <v>12761.337</v>
      </c>
      <c r="E235" s="23">
        <v>8523</v>
      </c>
      <c r="F235" s="23">
        <v>3001.9</v>
      </c>
      <c r="G235" s="23">
        <v>1110</v>
      </c>
      <c r="H235" s="23">
        <v>1892</v>
      </c>
      <c r="I235" s="23">
        <v>5521</v>
      </c>
    </row>
    <row r="236" spans="1:9" x14ac:dyDescent="0.25">
      <c r="A236" s="42"/>
      <c r="B236" s="31" t="s">
        <v>70</v>
      </c>
      <c r="C236" s="16">
        <v>86.995999999999995</v>
      </c>
      <c r="D236" s="16">
        <v>12910.022000000001</v>
      </c>
      <c r="E236" s="23">
        <v>8671.4</v>
      </c>
      <c r="F236" s="23">
        <v>3057.4</v>
      </c>
      <c r="G236" s="23">
        <v>1137.9000000000001</v>
      </c>
      <c r="H236" s="23">
        <v>1919.5</v>
      </c>
      <c r="I236" s="23">
        <v>5614</v>
      </c>
    </row>
    <row r="237" spans="1:9" x14ac:dyDescent="0.25">
      <c r="A237" s="42"/>
      <c r="B237" s="31" t="s">
        <v>71</v>
      </c>
      <c r="C237" s="16">
        <v>87.783000000000001</v>
      </c>
      <c r="D237" s="16">
        <v>13142.873</v>
      </c>
      <c r="E237" s="23">
        <v>8849.2000000000007</v>
      </c>
      <c r="F237" s="23">
        <v>3137.8</v>
      </c>
      <c r="G237" s="23">
        <v>1151.8</v>
      </c>
      <c r="H237" s="23">
        <v>1986</v>
      </c>
      <c r="I237" s="23">
        <v>5711.4</v>
      </c>
    </row>
    <row r="238" spans="1:9" x14ac:dyDescent="0.25">
      <c r="A238" s="42"/>
      <c r="B238" s="31" t="s">
        <v>72</v>
      </c>
      <c r="C238" s="16">
        <v>88.489000000000004</v>
      </c>
      <c r="D238" s="16">
        <v>13332.316000000001</v>
      </c>
      <c r="E238" s="23">
        <v>8944.9</v>
      </c>
      <c r="F238" s="23">
        <v>3134.5</v>
      </c>
      <c r="G238" s="23">
        <v>1114.7</v>
      </c>
      <c r="H238" s="23">
        <v>2019.7</v>
      </c>
      <c r="I238" s="23">
        <v>5810.4</v>
      </c>
    </row>
    <row r="239" spans="1:9" x14ac:dyDescent="0.25">
      <c r="A239" s="42" t="s">
        <v>64</v>
      </c>
      <c r="B239" s="31" t="s">
        <v>69</v>
      </c>
      <c r="C239" s="16">
        <v>89.106999999999999</v>
      </c>
      <c r="D239" s="16">
        <v>13603.933000000001</v>
      </c>
      <c r="E239" s="23">
        <v>9090.7000000000007</v>
      </c>
      <c r="F239" s="23">
        <v>3196.8</v>
      </c>
      <c r="G239" s="23">
        <v>1154.0999999999999</v>
      </c>
      <c r="H239" s="23">
        <v>2042.7</v>
      </c>
      <c r="I239" s="23">
        <v>5893.8</v>
      </c>
    </row>
    <row r="240" spans="1:9" x14ac:dyDescent="0.25">
      <c r="A240" s="42"/>
      <c r="B240" s="31" t="s">
        <v>70</v>
      </c>
      <c r="C240" s="16">
        <v>89.852000000000004</v>
      </c>
      <c r="D240" s="16">
        <v>13749.806</v>
      </c>
      <c r="E240" s="23">
        <v>9210.2000000000007</v>
      </c>
      <c r="F240" s="23">
        <v>3226.1</v>
      </c>
      <c r="G240" s="23">
        <v>1149.2</v>
      </c>
      <c r="H240" s="23">
        <v>2076.8000000000002</v>
      </c>
      <c r="I240" s="23">
        <v>5984.2</v>
      </c>
    </row>
    <row r="241" spans="1:9" x14ac:dyDescent="0.25">
      <c r="A241" s="42"/>
      <c r="B241" s="31" t="s">
        <v>71</v>
      </c>
      <c r="C241" s="16">
        <v>90.480999999999995</v>
      </c>
      <c r="D241" s="16">
        <v>13867.468999999999</v>
      </c>
      <c r="E241" s="23">
        <v>9333</v>
      </c>
      <c r="F241" s="23">
        <v>3273.4</v>
      </c>
      <c r="G241" s="23">
        <v>1160.5</v>
      </c>
      <c r="H241" s="23">
        <v>2112.9</v>
      </c>
      <c r="I241" s="23">
        <v>6059.6</v>
      </c>
    </row>
    <row r="242" spans="1:9" x14ac:dyDescent="0.25">
      <c r="A242" s="42"/>
      <c r="B242" s="31" t="s">
        <v>72</v>
      </c>
      <c r="C242" s="16">
        <v>90.814999999999998</v>
      </c>
      <c r="D242" s="16">
        <v>14037.227999999999</v>
      </c>
      <c r="E242" s="23">
        <v>9407.5</v>
      </c>
      <c r="F242" s="23">
        <v>3262.2</v>
      </c>
      <c r="G242" s="23">
        <v>1169.4000000000001</v>
      </c>
      <c r="H242" s="23">
        <v>2092.8000000000002</v>
      </c>
      <c r="I242" s="23">
        <v>6145.2</v>
      </c>
    </row>
    <row r="243" spans="1:9" x14ac:dyDescent="0.25">
      <c r="A243" s="42" t="s">
        <v>65</v>
      </c>
      <c r="B243" s="31" t="s">
        <v>69</v>
      </c>
      <c r="C243" s="16">
        <v>91.707999999999998</v>
      </c>
      <c r="D243" s="16">
        <v>14208.569</v>
      </c>
      <c r="E243" s="23">
        <v>9549.4</v>
      </c>
      <c r="F243" s="23">
        <v>3308.1</v>
      </c>
      <c r="G243" s="23">
        <v>1179</v>
      </c>
      <c r="H243" s="23">
        <v>2129.1</v>
      </c>
      <c r="I243" s="23">
        <v>6241.3</v>
      </c>
    </row>
    <row r="244" spans="1:9" x14ac:dyDescent="0.25">
      <c r="A244" s="42"/>
      <c r="B244" s="31" t="s">
        <v>70</v>
      </c>
      <c r="C244" s="16">
        <v>92.301000000000002</v>
      </c>
      <c r="D244" s="16">
        <v>14382.362999999999</v>
      </c>
      <c r="E244" s="23">
        <v>9644.7000000000007</v>
      </c>
      <c r="F244" s="23">
        <v>3351.8</v>
      </c>
      <c r="G244" s="23">
        <v>1185.7</v>
      </c>
      <c r="H244" s="23">
        <v>2166.1</v>
      </c>
      <c r="I244" s="23">
        <v>6292.9</v>
      </c>
    </row>
    <row r="245" spans="1:9" x14ac:dyDescent="0.25">
      <c r="A245" s="42"/>
      <c r="B245" s="31" t="s">
        <v>71</v>
      </c>
      <c r="C245" s="16">
        <v>92.775999999999996</v>
      </c>
      <c r="D245" s="16">
        <v>14535.003000000001</v>
      </c>
      <c r="E245" s="23">
        <v>9753.7999999999993</v>
      </c>
      <c r="F245" s="23">
        <v>3380</v>
      </c>
      <c r="G245" s="23">
        <v>1191.9000000000001</v>
      </c>
      <c r="H245" s="23">
        <v>2188.1999999999998</v>
      </c>
      <c r="I245" s="23">
        <v>6373.8</v>
      </c>
    </row>
    <row r="246" spans="1:9" x14ac:dyDescent="0.25">
      <c r="A246" s="42"/>
      <c r="B246" s="31" t="s">
        <v>72</v>
      </c>
      <c r="C246" s="16">
        <v>93.144999999999996</v>
      </c>
      <c r="D246" s="16">
        <v>14681.501</v>
      </c>
      <c r="E246" s="23">
        <v>9877.7999999999993</v>
      </c>
      <c r="F246" s="23">
        <v>3428.2</v>
      </c>
      <c r="G246" s="23">
        <v>1195.5999999999999</v>
      </c>
      <c r="H246" s="23">
        <v>2232.6</v>
      </c>
      <c r="I246" s="23">
        <v>6449.6</v>
      </c>
    </row>
    <row r="247" spans="1:9" x14ac:dyDescent="0.25">
      <c r="A247" s="42" t="s">
        <v>66</v>
      </c>
      <c r="B247" s="31" t="s">
        <v>69</v>
      </c>
      <c r="C247" s="16">
        <v>93.489000000000004</v>
      </c>
      <c r="D247" s="16">
        <v>14651.039000000001</v>
      </c>
      <c r="E247" s="23">
        <v>9934.2999999999993</v>
      </c>
      <c r="F247" s="23">
        <v>3406.4</v>
      </c>
      <c r="G247" s="23">
        <v>1153.5</v>
      </c>
      <c r="H247" s="23">
        <v>2252.9</v>
      </c>
      <c r="I247" s="23">
        <v>6527.9</v>
      </c>
    </row>
    <row r="248" spans="1:9" x14ac:dyDescent="0.25">
      <c r="A248" s="42"/>
      <c r="B248" s="31" t="s">
        <v>70</v>
      </c>
      <c r="C248" s="16">
        <v>93.99</v>
      </c>
      <c r="D248" s="16">
        <v>14805.611000000001</v>
      </c>
      <c r="E248" s="23">
        <v>10052.799999999999</v>
      </c>
      <c r="F248" s="23">
        <v>3443.5</v>
      </c>
      <c r="G248" s="23">
        <v>1137.7</v>
      </c>
      <c r="H248" s="23">
        <v>2305.8000000000002</v>
      </c>
      <c r="I248" s="23">
        <v>6609.3</v>
      </c>
    </row>
    <row r="249" spans="1:9" x14ac:dyDescent="0.25">
      <c r="A249" s="42"/>
      <c r="B249" s="31" t="s">
        <v>71</v>
      </c>
      <c r="C249" s="16">
        <v>94.69</v>
      </c>
      <c r="D249" s="16">
        <v>14835.187</v>
      </c>
      <c r="E249" s="23">
        <v>10081</v>
      </c>
      <c r="F249" s="23">
        <v>3427.9</v>
      </c>
      <c r="G249" s="23">
        <v>1095.8</v>
      </c>
      <c r="H249" s="23">
        <v>2332.1</v>
      </c>
      <c r="I249" s="23">
        <v>6653.1</v>
      </c>
    </row>
    <row r="250" spans="1:9" x14ac:dyDescent="0.25">
      <c r="A250" s="42"/>
      <c r="B250" s="31" t="s">
        <v>72</v>
      </c>
      <c r="C250" s="16">
        <v>94.986000000000004</v>
      </c>
      <c r="D250" s="16">
        <v>14559.543</v>
      </c>
      <c r="E250" s="23">
        <v>9837.2999999999993</v>
      </c>
      <c r="F250" s="23">
        <v>3175.1</v>
      </c>
      <c r="G250" s="23">
        <v>1008</v>
      </c>
      <c r="H250" s="23">
        <v>2167.1</v>
      </c>
      <c r="I250" s="23">
        <v>6662.2</v>
      </c>
    </row>
    <row r="251" spans="1:9" x14ac:dyDescent="0.25">
      <c r="A251" s="42" t="s">
        <v>67</v>
      </c>
      <c r="B251" s="31" t="s">
        <v>69</v>
      </c>
      <c r="C251" s="16">
        <v>94.975999999999999</v>
      </c>
      <c r="D251" s="16">
        <v>14394.547</v>
      </c>
      <c r="E251" s="23">
        <v>9756.1</v>
      </c>
      <c r="F251" s="23">
        <v>3120</v>
      </c>
      <c r="G251" s="23">
        <v>1004.5</v>
      </c>
      <c r="H251" s="23">
        <v>2115.5</v>
      </c>
      <c r="I251" s="23">
        <v>6636.1</v>
      </c>
    </row>
    <row r="252" spans="1:9" x14ac:dyDescent="0.25">
      <c r="A252" s="42"/>
      <c r="B252" s="31" t="s">
        <v>70</v>
      </c>
      <c r="C252" s="16">
        <v>94.837999999999994</v>
      </c>
      <c r="D252" s="16">
        <v>14352.85</v>
      </c>
      <c r="E252" s="23">
        <v>9760.2000000000007</v>
      </c>
      <c r="F252" s="23">
        <v>3134.5</v>
      </c>
      <c r="G252" s="23">
        <v>994.7</v>
      </c>
      <c r="H252" s="23">
        <v>2139.8000000000002</v>
      </c>
      <c r="I252" s="23">
        <v>6625.7</v>
      </c>
    </row>
    <row r="253" spans="1:9" x14ac:dyDescent="0.25">
      <c r="A253" s="42"/>
      <c r="B253" s="31" t="s">
        <v>71</v>
      </c>
      <c r="C253" s="16">
        <v>94.938000000000002</v>
      </c>
      <c r="D253" s="16">
        <v>14420.312</v>
      </c>
      <c r="E253" s="23">
        <v>9895.4</v>
      </c>
      <c r="F253" s="23">
        <v>3228.5</v>
      </c>
      <c r="G253" s="23">
        <v>1035.0999999999999</v>
      </c>
      <c r="H253" s="23">
        <v>2193.4</v>
      </c>
      <c r="I253" s="23">
        <v>6666.9</v>
      </c>
    </row>
    <row r="254" spans="1:9" x14ac:dyDescent="0.25">
      <c r="A254" s="42"/>
      <c r="B254" s="31" t="s">
        <v>72</v>
      </c>
      <c r="C254" s="16">
        <v>95.259</v>
      </c>
      <c r="D254" s="16">
        <v>14628.021000000001</v>
      </c>
      <c r="E254" s="23">
        <v>9957.1</v>
      </c>
      <c r="F254" s="23">
        <v>3237.1</v>
      </c>
      <c r="G254" s="23">
        <v>1014.2</v>
      </c>
      <c r="H254" s="23">
        <v>2222.9</v>
      </c>
      <c r="I254" s="23">
        <v>6720</v>
      </c>
    </row>
    <row r="255" spans="1:9" x14ac:dyDescent="0.25">
      <c r="B255" s="31" t="s">
        <v>69</v>
      </c>
      <c r="C255" s="16">
        <v>95.498999999999995</v>
      </c>
      <c r="D255" s="16">
        <v>14721.35</v>
      </c>
      <c r="E255" s="23">
        <v>10040.5</v>
      </c>
      <c r="F255" s="23">
        <v>3266.2</v>
      </c>
      <c r="G255" s="23">
        <v>1021.1</v>
      </c>
      <c r="H255" s="23">
        <v>2245.1</v>
      </c>
      <c r="I255" s="23">
        <v>6774.3</v>
      </c>
    </row>
    <row r="256" spans="1:9" x14ac:dyDescent="0.25">
      <c r="A256" s="31"/>
      <c r="B256" s="31" t="s">
        <v>70</v>
      </c>
      <c r="C256" s="16">
        <v>95.942999999999998</v>
      </c>
      <c r="D256" s="16">
        <v>14926.098</v>
      </c>
      <c r="E256" s="23">
        <v>10131.799999999999</v>
      </c>
      <c r="F256" s="23">
        <v>3291.2</v>
      </c>
      <c r="G256" s="23">
        <v>1043.9000000000001</v>
      </c>
      <c r="H256" s="23">
        <v>2247.3000000000002</v>
      </c>
      <c r="I256" s="23">
        <v>6840.5</v>
      </c>
    </row>
    <row r="257" spans="1:9" x14ac:dyDescent="0.25">
      <c r="B257" s="31" t="s">
        <v>71</v>
      </c>
      <c r="C257" s="16">
        <v>96.221999999999994</v>
      </c>
      <c r="D257" s="16">
        <v>15079.916999999999</v>
      </c>
      <c r="E257" s="23">
        <v>10220.6</v>
      </c>
      <c r="F257" s="23">
        <v>3315.1</v>
      </c>
      <c r="G257" s="23">
        <v>1052.4000000000001</v>
      </c>
      <c r="H257" s="23">
        <v>2262.6999999999998</v>
      </c>
      <c r="I257" s="23">
        <v>6905.5</v>
      </c>
    </row>
    <row r="258" spans="1:9" x14ac:dyDescent="0.25">
      <c r="A258" s="31" t="s">
        <v>68</v>
      </c>
      <c r="B258" s="31" t="s">
        <v>72</v>
      </c>
      <c r="C258" s="16">
        <v>96.763000000000005</v>
      </c>
      <c r="D258" s="16">
        <v>15240.843000000001</v>
      </c>
      <c r="E258" s="23">
        <v>10350.5</v>
      </c>
      <c r="F258" s="23">
        <v>3398.8</v>
      </c>
      <c r="G258" s="23">
        <v>1078.4000000000001</v>
      </c>
      <c r="H258" s="23">
        <v>2320.4</v>
      </c>
      <c r="I258" s="23">
        <v>6951.7</v>
      </c>
    </row>
    <row r="259" spans="1:9" x14ac:dyDescent="0.25">
      <c r="B259" s="31" t="s">
        <v>69</v>
      </c>
      <c r="C259" s="16">
        <v>97.283000000000001</v>
      </c>
      <c r="D259" s="16">
        <v>15285.828</v>
      </c>
      <c r="E259" s="23">
        <v>10485.4</v>
      </c>
      <c r="F259" s="23">
        <v>3469</v>
      </c>
      <c r="G259" s="23">
        <v>1087.9000000000001</v>
      </c>
      <c r="H259" s="23">
        <v>2381.1</v>
      </c>
      <c r="I259" s="23">
        <v>7016.3</v>
      </c>
    </row>
    <row r="260" spans="1:9" x14ac:dyDescent="0.25">
      <c r="B260" s="31" t="s">
        <v>70</v>
      </c>
      <c r="C260" s="16">
        <v>97.921999999999997</v>
      </c>
      <c r="D260" s="16">
        <v>15496.189</v>
      </c>
      <c r="E260" s="23">
        <v>10612.1</v>
      </c>
      <c r="F260" s="23">
        <v>3514.5</v>
      </c>
      <c r="G260" s="23">
        <v>1082.9000000000001</v>
      </c>
      <c r="H260" s="23">
        <v>2431.6</v>
      </c>
      <c r="I260" s="23">
        <v>7097.7</v>
      </c>
    </row>
    <row r="261" spans="1:9" x14ac:dyDescent="0.25">
      <c r="B261" s="31" t="s">
        <v>71</v>
      </c>
      <c r="C261" s="16">
        <v>98.552999999999997</v>
      </c>
      <c r="D261" s="16">
        <v>15591.85</v>
      </c>
      <c r="E261" s="23">
        <v>10705.4</v>
      </c>
      <c r="F261" s="23">
        <v>3527.8</v>
      </c>
      <c r="G261" s="23">
        <v>1090.8</v>
      </c>
      <c r="H261" s="23">
        <v>2437</v>
      </c>
      <c r="I261" s="23">
        <v>7177.6</v>
      </c>
    </row>
    <row r="262" spans="1:9" x14ac:dyDescent="0.25">
      <c r="A262" s="26">
        <v>2011</v>
      </c>
      <c r="B262" s="31" t="s">
        <v>72</v>
      </c>
      <c r="C262" s="16">
        <v>98.703000000000003</v>
      </c>
      <c r="D262" s="16">
        <v>15796.46</v>
      </c>
      <c r="E262" s="23">
        <v>10761.6</v>
      </c>
      <c r="F262" s="23">
        <v>3561.2</v>
      </c>
      <c r="G262" s="23">
        <v>1112.4000000000001</v>
      </c>
      <c r="H262" s="23">
        <v>2448.8000000000002</v>
      </c>
      <c r="I262" s="23">
        <v>7200.4</v>
      </c>
    </row>
    <row r="263" spans="1:9" x14ac:dyDescent="0.25">
      <c r="B263" s="31" t="s">
        <v>69</v>
      </c>
      <c r="C263" s="16">
        <v>99.32</v>
      </c>
      <c r="D263" s="16">
        <v>16019.758</v>
      </c>
      <c r="E263" s="23">
        <v>10922.4</v>
      </c>
      <c r="F263" s="23">
        <v>3628.7</v>
      </c>
      <c r="G263" s="23">
        <v>1138.0999999999999</v>
      </c>
      <c r="H263" s="23">
        <v>2490.6</v>
      </c>
      <c r="I263" s="23">
        <v>7293.7</v>
      </c>
    </row>
    <row r="264" spans="1:9" x14ac:dyDescent="0.25">
      <c r="B264" s="31" t="s">
        <v>70</v>
      </c>
      <c r="C264" s="16">
        <v>99.712999999999994</v>
      </c>
      <c r="D264" s="16">
        <v>16152.257</v>
      </c>
      <c r="E264" s="23">
        <v>10964.9</v>
      </c>
      <c r="F264" s="23">
        <v>3616.4</v>
      </c>
      <c r="G264" s="23">
        <v>1133.5999999999999</v>
      </c>
      <c r="H264" s="23">
        <v>2482.8000000000002</v>
      </c>
      <c r="I264" s="23">
        <v>7348.5</v>
      </c>
    </row>
    <row r="265" spans="1:9" x14ac:dyDescent="0.25">
      <c r="B265" s="31" t="s">
        <v>71</v>
      </c>
      <c r="C265" s="16">
        <v>100.22499999999999</v>
      </c>
      <c r="D265" s="16">
        <v>16257.151</v>
      </c>
      <c r="E265" s="23">
        <v>11014.2</v>
      </c>
      <c r="F265" s="23">
        <v>3631.8</v>
      </c>
      <c r="G265" s="23">
        <v>1141.7</v>
      </c>
      <c r="H265" s="23">
        <v>2490.1</v>
      </c>
      <c r="I265" s="23">
        <v>7382.4</v>
      </c>
    </row>
    <row r="266" spans="1:9" x14ac:dyDescent="0.25">
      <c r="A266" s="26">
        <v>2012</v>
      </c>
      <c r="B266" s="31" t="s">
        <v>72</v>
      </c>
      <c r="C266" s="16">
        <v>100.73699999999999</v>
      </c>
      <c r="D266" s="16">
        <v>16358.862999999999</v>
      </c>
      <c r="E266" s="23">
        <v>11125.7</v>
      </c>
      <c r="F266" s="23">
        <v>3674.1</v>
      </c>
      <c r="G266" s="23">
        <v>1163.5999999999999</v>
      </c>
      <c r="H266" s="23">
        <v>2510.5</v>
      </c>
      <c r="I266" s="23">
        <v>7451.7</v>
      </c>
    </row>
    <row r="267" spans="1:9" x14ac:dyDescent="0.25">
      <c r="B267" s="31" t="s">
        <v>69</v>
      </c>
      <c r="C267" s="16">
        <v>101.139</v>
      </c>
      <c r="D267" s="16">
        <v>16569.591</v>
      </c>
      <c r="E267" s="23">
        <v>11223.2</v>
      </c>
      <c r="F267" s="23">
        <v>3731.6</v>
      </c>
      <c r="G267" s="23">
        <v>1188.8</v>
      </c>
      <c r="H267" s="23">
        <v>2542.8000000000002</v>
      </c>
      <c r="I267" s="23">
        <v>7491.6</v>
      </c>
    </row>
    <row r="268" spans="1:9" x14ac:dyDescent="0.25">
      <c r="B268" s="31" t="s">
        <v>70</v>
      </c>
      <c r="C268" s="16">
        <v>101.431</v>
      </c>
      <c r="D268" s="16">
        <v>16637.925999999999</v>
      </c>
      <c r="E268" s="23">
        <v>11239.6</v>
      </c>
      <c r="F268" s="23">
        <v>3699.3</v>
      </c>
      <c r="G268" s="23">
        <v>1185.5</v>
      </c>
      <c r="H268" s="23">
        <v>2513.9</v>
      </c>
      <c r="I268" s="23">
        <v>7540.3</v>
      </c>
    </row>
    <row r="269" spans="1:9" x14ac:dyDescent="0.25">
      <c r="B269" s="31" t="s">
        <v>71</v>
      </c>
      <c r="C269" s="16">
        <v>101.91800000000001</v>
      </c>
      <c r="D269" s="16">
        <v>16848.748</v>
      </c>
      <c r="E269" s="23">
        <v>11330.9</v>
      </c>
      <c r="F269" s="23">
        <v>3730.4</v>
      </c>
      <c r="G269" s="23">
        <v>1188.9000000000001</v>
      </c>
      <c r="H269" s="23">
        <v>2541.4</v>
      </c>
      <c r="I269" s="23">
        <v>7600.6</v>
      </c>
    </row>
    <row r="270" spans="1:9" x14ac:dyDescent="0.25">
      <c r="A270" s="26">
        <v>2013</v>
      </c>
      <c r="B270" s="31" t="s">
        <v>72</v>
      </c>
      <c r="C270" s="16">
        <v>102.517</v>
      </c>
      <c r="D270" s="16">
        <v>17083.136999999999</v>
      </c>
      <c r="E270" s="23">
        <v>11475.1</v>
      </c>
      <c r="F270" s="23">
        <v>3758.6</v>
      </c>
      <c r="G270" s="23">
        <v>1194.5</v>
      </c>
      <c r="H270" s="23">
        <v>2564.1</v>
      </c>
      <c r="I270" s="23">
        <v>7716.5</v>
      </c>
    </row>
    <row r="271" spans="1:9" x14ac:dyDescent="0.25">
      <c r="B271" s="31" t="s">
        <v>69</v>
      </c>
      <c r="C271" s="16">
        <v>102.895</v>
      </c>
      <c r="D271" s="16">
        <v>17102.932000000001</v>
      </c>
      <c r="E271" s="23">
        <v>11573.9</v>
      </c>
      <c r="F271" s="23">
        <v>3788.1</v>
      </c>
      <c r="G271" s="23">
        <v>1202.5999999999999</v>
      </c>
      <c r="H271" s="23">
        <v>2585.5</v>
      </c>
      <c r="I271" s="23">
        <v>7785.8</v>
      </c>
    </row>
    <row r="272" spans="1:9" x14ac:dyDescent="0.25">
      <c r="B272" s="31" t="s">
        <v>70</v>
      </c>
      <c r="C272" s="16">
        <v>103.539</v>
      </c>
      <c r="D272" s="16">
        <v>17425.766</v>
      </c>
      <c r="E272" s="23">
        <v>11756</v>
      </c>
      <c r="F272" s="23">
        <v>3860.9</v>
      </c>
      <c r="G272" s="23">
        <v>1239.5999999999999</v>
      </c>
      <c r="H272" s="23">
        <v>2621.1999999999998</v>
      </c>
      <c r="I272" s="23">
        <v>7895.2</v>
      </c>
    </row>
    <row r="273" spans="1:9" x14ac:dyDescent="0.25">
      <c r="B273" s="31" t="s">
        <v>71</v>
      </c>
      <c r="C273" s="16">
        <v>104.029</v>
      </c>
      <c r="D273" s="16">
        <v>17719.835999999999</v>
      </c>
      <c r="E273" s="23">
        <v>11920.7</v>
      </c>
      <c r="F273" s="23">
        <v>3896.3</v>
      </c>
      <c r="G273" s="23">
        <v>1256.4000000000001</v>
      </c>
      <c r="H273" s="23">
        <v>2639.9</v>
      </c>
      <c r="I273" s="23">
        <v>8024.5</v>
      </c>
    </row>
    <row r="274" spans="1:9" x14ac:dyDescent="0.25">
      <c r="A274" s="26">
        <v>2014</v>
      </c>
      <c r="B274" s="31" t="s">
        <v>72</v>
      </c>
      <c r="C274" s="16">
        <v>104.233</v>
      </c>
      <c r="D274" s="16">
        <v>17838.454000000002</v>
      </c>
      <c r="E274" s="23">
        <v>12045.5</v>
      </c>
      <c r="F274" s="23">
        <v>3900.8</v>
      </c>
      <c r="G274" s="23">
        <v>1270.8</v>
      </c>
      <c r="H274" s="23">
        <v>2630</v>
      </c>
      <c r="I274" s="23">
        <v>8144.7</v>
      </c>
    </row>
    <row r="275" spans="1:9" x14ac:dyDescent="0.25">
      <c r="B275" s="31" t="s">
        <v>69</v>
      </c>
      <c r="C275" s="16">
        <v>104.148</v>
      </c>
      <c r="D275" s="16">
        <v>17970.421999999999</v>
      </c>
      <c r="E275" s="23">
        <v>12095.6</v>
      </c>
      <c r="F275" s="23">
        <v>3859.1</v>
      </c>
      <c r="G275" s="23">
        <v>1281.4000000000001</v>
      </c>
      <c r="H275" s="23">
        <v>2577.6999999999998</v>
      </c>
      <c r="I275" s="23">
        <v>8236.4</v>
      </c>
    </row>
    <row r="276" spans="1:9" x14ac:dyDescent="0.25">
      <c r="B276" s="31" t="s">
        <v>70</v>
      </c>
      <c r="C276" s="16">
        <v>104.738</v>
      </c>
      <c r="D276" s="16">
        <v>18221.298999999999</v>
      </c>
      <c r="E276" s="23">
        <v>12256.7</v>
      </c>
      <c r="F276" s="23">
        <v>3922.7</v>
      </c>
      <c r="G276" s="23">
        <v>1308.3</v>
      </c>
      <c r="H276" s="23">
        <v>2614.4</v>
      </c>
      <c r="I276" s="23">
        <v>8334</v>
      </c>
    </row>
    <row r="277" spans="1:9" x14ac:dyDescent="0.25">
      <c r="B277" s="31" t="s">
        <v>71</v>
      </c>
      <c r="C277" s="16">
        <v>105.117</v>
      </c>
      <c r="D277" s="16">
        <v>18331.093000000001</v>
      </c>
      <c r="E277" s="23">
        <v>12380.7</v>
      </c>
      <c r="F277" s="23">
        <v>3956.8</v>
      </c>
      <c r="G277" s="23">
        <v>1317.2</v>
      </c>
      <c r="H277" s="23">
        <v>2639.5</v>
      </c>
      <c r="I277" s="23">
        <v>8424</v>
      </c>
    </row>
    <row r="278" spans="1:9" x14ac:dyDescent="0.25">
      <c r="A278" s="26">
        <v>2015</v>
      </c>
      <c r="B278" s="31" t="s">
        <v>72</v>
      </c>
      <c r="C278" s="16">
        <v>105.145</v>
      </c>
      <c r="D278" s="16">
        <v>18354.371999999999</v>
      </c>
      <c r="E278" s="23">
        <v>12445.1</v>
      </c>
      <c r="F278" s="23">
        <v>3940.1</v>
      </c>
      <c r="G278" s="23">
        <v>1319.3</v>
      </c>
      <c r="H278" s="23">
        <v>2620.8000000000002</v>
      </c>
      <c r="I278" s="23">
        <v>8505</v>
      </c>
    </row>
    <row r="279" spans="1:9" x14ac:dyDescent="0.25">
      <c r="B279" s="31" t="s">
        <v>69</v>
      </c>
      <c r="C279" s="16">
        <v>105.05500000000001</v>
      </c>
      <c r="D279" s="16">
        <v>18409.13</v>
      </c>
      <c r="E279" s="23">
        <v>12526.5</v>
      </c>
      <c r="F279" s="23">
        <v>3932.2</v>
      </c>
      <c r="G279" s="23">
        <v>1323.7</v>
      </c>
      <c r="H279" s="23">
        <v>2608.5</v>
      </c>
      <c r="I279" s="23">
        <v>8594.2999999999993</v>
      </c>
    </row>
    <row r="280" spans="1:9" x14ac:dyDescent="0.25">
      <c r="B280" s="31" t="s">
        <v>70</v>
      </c>
      <c r="C280" s="16">
        <v>105.77800000000001</v>
      </c>
      <c r="D280" s="16">
        <v>18640.732</v>
      </c>
      <c r="E280" s="23">
        <v>12706.5</v>
      </c>
      <c r="F280" s="23">
        <v>3990.3</v>
      </c>
      <c r="G280" s="23">
        <v>1336.3</v>
      </c>
      <c r="H280" s="23">
        <v>2654</v>
      </c>
      <c r="I280" s="23">
        <v>8716.2000000000007</v>
      </c>
    </row>
    <row r="281" spans="1:9" x14ac:dyDescent="0.25">
      <c r="B281" s="31" t="s">
        <v>71</v>
      </c>
      <c r="C281" s="16">
        <v>106.172</v>
      </c>
      <c r="D281" s="16">
        <v>18799.648000000001</v>
      </c>
      <c r="E281" s="23">
        <v>12845.2</v>
      </c>
      <c r="F281" s="23">
        <v>4013.9</v>
      </c>
      <c r="G281" s="23">
        <v>1357.7</v>
      </c>
      <c r="H281" s="23">
        <v>2656.3</v>
      </c>
      <c r="I281" s="23">
        <v>8831.2000000000007</v>
      </c>
    </row>
    <row r="282" spans="1:9" x14ac:dyDescent="0.25">
      <c r="A282" s="26">
        <v>2016</v>
      </c>
      <c r="B282" s="31" t="s">
        <v>72</v>
      </c>
      <c r="C282" s="16">
        <v>106.72</v>
      </c>
      <c r="D282" s="16">
        <v>18979.244999999999</v>
      </c>
      <c r="E282" s="23">
        <v>12989.4</v>
      </c>
      <c r="F282" s="23">
        <v>4048.8</v>
      </c>
      <c r="G282" s="23">
        <v>1368.7</v>
      </c>
      <c r="H282" s="23">
        <v>2680.1</v>
      </c>
      <c r="I282" s="23">
        <v>8940.6</v>
      </c>
    </row>
    <row r="283" spans="1:9" x14ac:dyDescent="0.25">
      <c r="B283" s="31" t="s">
        <v>69</v>
      </c>
      <c r="C283" s="16">
        <v>107.27500000000001</v>
      </c>
      <c r="D283" s="16">
        <v>19162.55</v>
      </c>
      <c r="E283" s="23">
        <v>13114.1</v>
      </c>
      <c r="F283" s="23">
        <v>4090.4</v>
      </c>
      <c r="G283" s="23">
        <v>1375.6</v>
      </c>
      <c r="H283" s="23">
        <v>2714.8</v>
      </c>
      <c r="I283" s="23">
        <v>9023.7000000000007</v>
      </c>
    </row>
    <row r="284" spans="1:9" x14ac:dyDescent="0.25">
      <c r="B284" s="31" t="s">
        <v>70</v>
      </c>
      <c r="C284" s="16">
        <v>107.58</v>
      </c>
      <c r="D284" s="16">
        <v>19359.123</v>
      </c>
      <c r="E284" s="23">
        <v>13233.2</v>
      </c>
      <c r="F284" s="23">
        <v>4117.1000000000004</v>
      </c>
      <c r="G284" s="23">
        <v>1393.4</v>
      </c>
      <c r="H284" s="23">
        <v>2723.7</v>
      </c>
      <c r="I284" s="23">
        <v>9116.1</v>
      </c>
    </row>
    <row r="285" spans="1:9" x14ac:dyDescent="0.25">
      <c r="B285" s="31" t="s">
        <v>71</v>
      </c>
      <c r="C285" s="16">
        <v>108.09699999999999</v>
      </c>
      <c r="D285" s="16">
        <v>19588.074000000001</v>
      </c>
      <c r="E285" s="23">
        <v>13359.1</v>
      </c>
      <c r="F285" s="23">
        <v>4166</v>
      </c>
      <c r="G285" s="23">
        <v>1411.2</v>
      </c>
      <c r="H285" s="23">
        <v>2754.8</v>
      </c>
      <c r="I285" s="23">
        <v>9193.1</v>
      </c>
    </row>
    <row r="286" spans="1:9" x14ac:dyDescent="0.25">
      <c r="A286" s="26">
        <v>2017</v>
      </c>
      <c r="B286" s="31" t="s">
        <v>72</v>
      </c>
      <c r="C286" s="16">
        <v>108.824</v>
      </c>
      <c r="D286" s="16">
        <v>19831.829000000002</v>
      </c>
      <c r="E286" s="23">
        <v>13579.2</v>
      </c>
      <c r="F286" s="23">
        <v>4250.8999999999996</v>
      </c>
      <c r="G286" s="23">
        <v>1445.7</v>
      </c>
      <c r="H286" s="23">
        <v>2805.2</v>
      </c>
      <c r="I286" s="23">
        <v>9328.2999999999993</v>
      </c>
    </row>
    <row r="287" spans="1:9" x14ac:dyDescent="0.25">
      <c r="B287" s="31" t="s">
        <v>69</v>
      </c>
      <c r="C287" s="16">
        <v>109.371</v>
      </c>
      <c r="D287" s="16">
        <v>20041.046999999999</v>
      </c>
      <c r="E287" s="23">
        <v>13679.6</v>
      </c>
      <c r="F287" s="23">
        <v>4267.7</v>
      </c>
      <c r="G287" s="23">
        <v>1434.5</v>
      </c>
      <c r="H287" s="23">
        <v>2833.2</v>
      </c>
      <c r="I287" s="23">
        <v>9411.9</v>
      </c>
    </row>
    <row r="288" spans="1:9" x14ac:dyDescent="0.25">
      <c r="B288" s="31" t="s">
        <v>70</v>
      </c>
      <c r="C288" s="16">
        <v>110.26600000000001</v>
      </c>
      <c r="D288" s="16">
        <v>20411.923999999999</v>
      </c>
      <c r="E288" s="23">
        <v>13875.6</v>
      </c>
      <c r="F288" s="23">
        <v>4329.5</v>
      </c>
      <c r="G288" s="23">
        <v>1458.7</v>
      </c>
      <c r="H288" s="23">
        <v>2870.8</v>
      </c>
      <c r="I288" s="23">
        <v>9546.1</v>
      </c>
    </row>
    <row r="289" spans="1:9" x14ac:dyDescent="0.25">
      <c r="B289" s="31" t="s">
        <v>71</v>
      </c>
      <c r="C289" s="16">
        <v>110.679</v>
      </c>
      <c r="D289" s="16">
        <v>20658.204000000002</v>
      </c>
      <c r="E289" s="23">
        <v>14050.5</v>
      </c>
      <c r="F289" s="23">
        <v>4371.3</v>
      </c>
      <c r="G289" s="23">
        <v>1468.5</v>
      </c>
      <c r="H289" s="23">
        <v>2902.8</v>
      </c>
      <c r="I289" s="23">
        <v>9679.1</v>
      </c>
    </row>
    <row r="290" spans="1:9" x14ac:dyDescent="0.25">
      <c r="A290" s="26">
        <v>2018</v>
      </c>
      <c r="B290" s="31" t="s">
        <v>72</v>
      </c>
      <c r="C290" s="16">
        <v>111.19</v>
      </c>
      <c r="D290" s="16">
        <v>20865.14</v>
      </c>
      <c r="E290" s="23">
        <v>14188.4</v>
      </c>
      <c r="F290" s="23">
        <v>4386.6000000000004</v>
      </c>
      <c r="G290" s="23">
        <v>1476</v>
      </c>
      <c r="H290" s="23">
        <v>2910.6</v>
      </c>
      <c r="I290" s="23">
        <v>9801.7999999999993</v>
      </c>
    </row>
    <row r="291" spans="1:9" x14ac:dyDescent="0.25">
      <c r="B291" s="31" t="s">
        <v>69</v>
      </c>
      <c r="C291" s="16">
        <v>111.37</v>
      </c>
      <c r="D291" s="16">
        <v>21062.690999999999</v>
      </c>
      <c r="E291" s="23">
        <v>14248.4</v>
      </c>
      <c r="F291" s="23">
        <v>4364</v>
      </c>
      <c r="G291" s="23">
        <v>1456.7</v>
      </c>
      <c r="H291" s="23">
        <v>2907.3</v>
      </c>
      <c r="I291" s="23">
        <v>9884.2999999999993</v>
      </c>
    </row>
    <row r="292" spans="1:9" x14ac:dyDescent="0.25">
      <c r="B292" s="31" t="s">
        <v>70</v>
      </c>
    </row>
    <row r="293" spans="1:9" x14ac:dyDescent="0.25">
      <c r="B293" s="31" t="s">
        <v>71</v>
      </c>
    </row>
    <row r="294" spans="1:9" x14ac:dyDescent="0.25">
      <c r="A294" s="26">
        <v>2019</v>
      </c>
      <c r="B294" s="31" t="s">
        <v>72</v>
      </c>
    </row>
    <row r="327" spans="9:9" x14ac:dyDescent="0.25">
      <c r="I327" t="s">
        <v>90</v>
      </c>
    </row>
  </sheetData>
  <mergeCells count="63">
    <mergeCell ref="A23:A26"/>
    <mergeCell ref="A3:A6"/>
    <mergeCell ref="A7:A10"/>
    <mergeCell ref="A11:A14"/>
    <mergeCell ref="A15:A18"/>
    <mergeCell ref="A19:A22"/>
    <mergeCell ref="A71:A74"/>
    <mergeCell ref="A27:A30"/>
    <mergeCell ref="A31:A34"/>
    <mergeCell ref="A35:A38"/>
    <mergeCell ref="A39:A42"/>
    <mergeCell ref="A43:A46"/>
    <mergeCell ref="A47:A50"/>
    <mergeCell ref="A51:A54"/>
    <mergeCell ref="A55:A58"/>
    <mergeCell ref="A59:A62"/>
    <mergeCell ref="A63:A66"/>
    <mergeCell ref="A67:A70"/>
    <mergeCell ref="A119:A122"/>
    <mergeCell ref="A75:A78"/>
    <mergeCell ref="A79:A82"/>
    <mergeCell ref="A83:A86"/>
    <mergeCell ref="A87:A90"/>
    <mergeCell ref="A91:A94"/>
    <mergeCell ref="A95:A98"/>
    <mergeCell ref="A99:A102"/>
    <mergeCell ref="A103:A106"/>
    <mergeCell ref="A107:A110"/>
    <mergeCell ref="A111:A114"/>
    <mergeCell ref="A115:A118"/>
    <mergeCell ref="A167:A170"/>
    <mergeCell ref="A123:A126"/>
    <mergeCell ref="A127:A130"/>
    <mergeCell ref="A131:A134"/>
    <mergeCell ref="A135:A138"/>
    <mergeCell ref="A139:A142"/>
    <mergeCell ref="A143:A146"/>
    <mergeCell ref="A147:A150"/>
    <mergeCell ref="A151:A154"/>
    <mergeCell ref="A155:A158"/>
    <mergeCell ref="A159:A162"/>
    <mergeCell ref="A163:A166"/>
    <mergeCell ref="A215:A218"/>
    <mergeCell ref="A171:A174"/>
    <mergeCell ref="A175:A178"/>
    <mergeCell ref="A179:A182"/>
    <mergeCell ref="A183:A186"/>
    <mergeCell ref="A187:A190"/>
    <mergeCell ref="A191:A194"/>
    <mergeCell ref="A195:A198"/>
    <mergeCell ref="A199:A202"/>
    <mergeCell ref="A203:A206"/>
    <mergeCell ref="A207:A210"/>
    <mergeCell ref="A211:A214"/>
    <mergeCell ref="A243:A246"/>
    <mergeCell ref="A247:A250"/>
    <mergeCell ref="A251:A254"/>
    <mergeCell ref="A219:A222"/>
    <mergeCell ref="A223:A226"/>
    <mergeCell ref="A227:A230"/>
    <mergeCell ref="A231:A234"/>
    <mergeCell ref="A235:A238"/>
    <mergeCell ref="A239:A242"/>
  </mergeCell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8E408-C2A6-4031-8853-A73651274A10}">
  <dimension ref="A1:T1213"/>
  <sheetViews>
    <sheetView tabSelected="1" workbookViewId="0">
      <selection activeCell="F1" sqref="F1:F1048576"/>
    </sheetView>
  </sheetViews>
  <sheetFormatPr defaultColWidth="12" defaultRowHeight="15" x14ac:dyDescent="0.25"/>
  <cols>
    <col min="1" max="1" width="12" style="29"/>
    <col min="2" max="2" width="12" style="28"/>
    <col min="3" max="3" width="12" style="29"/>
    <col min="4" max="4" width="12" style="28"/>
    <col min="5" max="5" width="12" style="29"/>
    <col min="6" max="6" width="12" style="28"/>
    <col min="7" max="7" width="12" style="29"/>
    <col min="8" max="8" width="12" style="28"/>
    <col min="9" max="9" width="12" style="29"/>
    <col min="10" max="10" width="12" style="28"/>
    <col min="11" max="11" width="12" style="29"/>
    <col min="12" max="12" width="12" style="28"/>
    <col min="13" max="13" width="12" style="29"/>
    <col min="14" max="14" width="12" style="28"/>
    <col min="15" max="15" width="12" style="29"/>
    <col min="16" max="16" width="12" style="28"/>
  </cols>
  <sheetData>
    <row r="1" spans="1:20" x14ac:dyDescent="0.25">
      <c r="A1" s="29" t="s">
        <v>176</v>
      </c>
      <c r="C1" s="29" t="s">
        <v>177</v>
      </c>
      <c r="E1" s="29" t="s">
        <v>178</v>
      </c>
      <c r="G1" s="29" t="s">
        <v>198</v>
      </c>
      <c r="I1" s="29" t="s">
        <v>215</v>
      </c>
      <c r="K1" s="29" t="s">
        <v>200</v>
      </c>
      <c r="M1" s="29" t="s">
        <v>201</v>
      </c>
      <c r="O1" s="29" t="s">
        <v>199</v>
      </c>
    </row>
    <row r="2" spans="1:20" x14ac:dyDescent="0.25">
      <c r="A2" s="29" t="s">
        <v>123</v>
      </c>
      <c r="B2" s="28" t="s">
        <v>182</v>
      </c>
      <c r="C2" s="29" t="s">
        <v>123</v>
      </c>
      <c r="D2" s="28" t="s">
        <v>185</v>
      </c>
      <c r="E2" s="29" t="s">
        <v>123</v>
      </c>
      <c r="F2" s="28" t="s">
        <v>188</v>
      </c>
      <c r="G2" s="29" t="s">
        <v>123</v>
      </c>
      <c r="H2" s="28" t="s">
        <v>203</v>
      </c>
      <c r="I2" s="29" t="s">
        <v>123</v>
      </c>
      <c r="J2" s="28" t="s">
        <v>206</v>
      </c>
      <c r="K2" s="29" t="s">
        <v>123</v>
      </c>
      <c r="L2" s="28" t="s">
        <v>209</v>
      </c>
      <c r="M2" s="29" t="s">
        <v>123</v>
      </c>
      <c r="N2" s="28" t="s">
        <v>213</v>
      </c>
      <c r="O2" s="29" t="s">
        <v>123</v>
      </c>
      <c r="P2" s="28" t="s">
        <v>206</v>
      </c>
    </row>
    <row r="3" spans="1:20" x14ac:dyDescent="0.25">
      <c r="A3" s="29" t="s">
        <v>131</v>
      </c>
      <c r="B3" s="28" t="s">
        <v>155</v>
      </c>
      <c r="C3" s="29" t="s">
        <v>131</v>
      </c>
      <c r="D3" s="28" t="s">
        <v>155</v>
      </c>
      <c r="E3" s="29" t="s">
        <v>131</v>
      </c>
      <c r="F3" s="28" t="s">
        <v>155</v>
      </c>
      <c r="G3" s="29" t="s">
        <v>131</v>
      </c>
      <c r="H3" s="28" t="s">
        <v>155</v>
      </c>
      <c r="I3" s="29" t="s">
        <v>131</v>
      </c>
      <c r="J3" s="28" t="s">
        <v>155</v>
      </c>
      <c r="K3" s="29" t="s">
        <v>131</v>
      </c>
      <c r="L3" s="28" t="s">
        <v>155</v>
      </c>
      <c r="M3" s="29" t="s">
        <v>131</v>
      </c>
      <c r="N3" s="28" t="s">
        <v>155</v>
      </c>
      <c r="O3" s="29" t="s">
        <v>131</v>
      </c>
      <c r="P3" s="28" t="s">
        <v>155</v>
      </c>
    </row>
    <row r="4" spans="1:20" x14ac:dyDescent="0.25">
      <c r="A4" s="29">
        <v>1</v>
      </c>
      <c r="B4" s="28" t="s">
        <v>183</v>
      </c>
      <c r="C4" s="29">
        <v>1</v>
      </c>
      <c r="D4" s="28" t="s">
        <v>186</v>
      </c>
      <c r="E4" s="29">
        <v>1</v>
      </c>
      <c r="F4" s="28" t="s">
        <v>189</v>
      </c>
      <c r="G4" s="29">
        <v>1</v>
      </c>
      <c r="H4" s="28" t="s">
        <v>204</v>
      </c>
      <c r="I4" s="29">
        <v>1</v>
      </c>
      <c r="J4" s="28" t="s">
        <v>217</v>
      </c>
      <c r="K4" s="29">
        <v>1</v>
      </c>
      <c r="L4" s="28" t="s">
        <v>210</v>
      </c>
      <c r="M4" s="29">
        <v>1</v>
      </c>
      <c r="N4" s="28" t="s">
        <v>214</v>
      </c>
      <c r="O4" s="29">
        <v>1</v>
      </c>
      <c r="P4" s="28" t="s">
        <v>207</v>
      </c>
    </row>
    <row r="5" spans="1:20" x14ac:dyDescent="0.25">
      <c r="A5" s="30" t="s">
        <v>180</v>
      </c>
      <c r="C5" s="30" t="s">
        <v>184</v>
      </c>
      <c r="E5" s="30" t="s">
        <v>187</v>
      </c>
      <c r="G5" s="30" t="s">
        <v>202</v>
      </c>
      <c r="I5" s="30" t="s">
        <v>216</v>
      </c>
      <c r="K5" s="30" t="s">
        <v>208</v>
      </c>
      <c r="M5" s="30" t="s">
        <v>211</v>
      </c>
      <c r="O5" s="30" t="s">
        <v>205</v>
      </c>
    </row>
    <row r="6" spans="1:20" x14ac:dyDescent="0.25">
      <c r="A6" s="29" t="s">
        <v>181</v>
      </c>
      <c r="C6" s="29" t="s">
        <v>181</v>
      </c>
      <c r="E6" s="29" t="s">
        <v>159</v>
      </c>
      <c r="G6" s="29" t="s">
        <v>181</v>
      </c>
      <c r="I6" s="29" t="s">
        <v>181</v>
      </c>
      <c r="K6" s="29" t="s">
        <v>181</v>
      </c>
      <c r="M6" s="29" t="s">
        <v>212</v>
      </c>
      <c r="O6" s="29" t="s">
        <v>181</v>
      </c>
      <c r="Q6" s="23" t="s">
        <v>4</v>
      </c>
      <c r="R6" s="23" t="s">
        <v>4</v>
      </c>
      <c r="S6" s="23" t="s">
        <v>4</v>
      </c>
      <c r="T6" s="23" t="s">
        <v>179</v>
      </c>
    </row>
    <row r="7" spans="1:20" x14ac:dyDescent="0.25">
      <c r="A7" s="29" t="s">
        <v>144</v>
      </c>
      <c r="B7" s="28" t="s">
        <v>145</v>
      </c>
      <c r="C7" s="29" t="s">
        <v>144</v>
      </c>
      <c r="D7" s="28" t="s">
        <v>145</v>
      </c>
      <c r="E7" s="29" t="s">
        <v>144</v>
      </c>
      <c r="F7" s="28" t="s">
        <v>145</v>
      </c>
      <c r="G7" s="29" t="s">
        <v>144</v>
      </c>
      <c r="H7" s="28" t="s">
        <v>145</v>
      </c>
      <c r="I7" s="29" t="s">
        <v>144</v>
      </c>
      <c r="J7" s="28" t="s">
        <v>145</v>
      </c>
      <c r="K7" s="29" t="s">
        <v>144</v>
      </c>
      <c r="L7" s="28" t="s">
        <v>145</v>
      </c>
      <c r="M7" s="29" t="s">
        <v>144</v>
      </c>
      <c r="N7" s="28" t="s">
        <v>145</v>
      </c>
      <c r="O7" s="29" t="s">
        <v>144</v>
      </c>
      <c r="P7" s="28" t="s">
        <v>145</v>
      </c>
    </row>
    <row r="8" spans="1:20" x14ac:dyDescent="0.25">
      <c r="E8" s="29">
        <v>6941</v>
      </c>
      <c r="F8" s="28">
        <v>5.0124000000000004</v>
      </c>
      <c r="K8" s="29">
        <v>40118</v>
      </c>
      <c r="L8" s="28">
        <v>100.2</v>
      </c>
      <c r="M8" s="29">
        <v>36526</v>
      </c>
      <c r="N8" s="28">
        <v>100.58969670867199</v>
      </c>
    </row>
    <row r="9" spans="1:20" x14ac:dyDescent="0.25">
      <c r="E9" s="29">
        <v>6972</v>
      </c>
      <c r="F9" s="28">
        <v>4.7907999999999999</v>
      </c>
      <c r="K9" s="29">
        <v>40148</v>
      </c>
      <c r="L9" s="28">
        <v>100.3</v>
      </c>
      <c r="M9" s="29">
        <v>36557</v>
      </c>
      <c r="N9" s="28">
        <v>101.692479310975</v>
      </c>
    </row>
    <row r="10" spans="1:20" x14ac:dyDescent="0.25">
      <c r="E10" s="29">
        <v>7000</v>
      </c>
      <c r="F10" s="28">
        <v>4.6524000000000001</v>
      </c>
      <c r="K10" s="29">
        <v>40179</v>
      </c>
      <c r="L10" s="28">
        <v>101.2</v>
      </c>
      <c r="M10" s="29">
        <v>36586</v>
      </c>
      <c r="N10" s="28">
        <v>102.783828795601</v>
      </c>
    </row>
    <row r="11" spans="1:20" x14ac:dyDescent="0.25">
      <c r="E11" s="29">
        <v>7031</v>
      </c>
      <c r="F11" s="28">
        <v>4.7355</v>
      </c>
      <c r="K11" s="29">
        <v>40210</v>
      </c>
      <c r="L11" s="28">
        <v>101</v>
      </c>
      <c r="M11" s="29">
        <v>36617</v>
      </c>
      <c r="N11" s="28">
        <v>103.996444230859</v>
      </c>
    </row>
    <row r="12" spans="1:20" x14ac:dyDescent="0.25">
      <c r="E12" s="29">
        <v>7061</v>
      </c>
      <c r="F12" s="28">
        <v>4.7632000000000003</v>
      </c>
      <c r="K12" s="29">
        <v>40238</v>
      </c>
      <c r="L12" s="28">
        <v>101.1</v>
      </c>
      <c r="M12" s="29">
        <v>36647</v>
      </c>
      <c r="N12" s="28">
        <v>105.252818388382</v>
      </c>
    </row>
    <row r="13" spans="1:20" x14ac:dyDescent="0.25">
      <c r="E13" s="29">
        <v>7092</v>
      </c>
      <c r="F13" s="28">
        <v>5.0678000000000001</v>
      </c>
      <c r="K13" s="29">
        <v>40269</v>
      </c>
      <c r="L13" s="28">
        <v>101.4</v>
      </c>
      <c r="M13" s="29">
        <v>36678</v>
      </c>
      <c r="N13" s="28">
        <v>106.402523777258</v>
      </c>
    </row>
    <row r="14" spans="1:20" x14ac:dyDescent="0.25">
      <c r="E14" s="29">
        <v>7122</v>
      </c>
      <c r="F14" s="28">
        <v>5.3723999999999998</v>
      </c>
      <c r="K14" s="29">
        <v>40299</v>
      </c>
      <c r="L14" s="28">
        <v>101.6</v>
      </c>
      <c r="M14" s="29">
        <v>36708</v>
      </c>
      <c r="N14" s="28">
        <v>107.134019481284</v>
      </c>
    </row>
    <row r="15" spans="1:20" x14ac:dyDescent="0.25">
      <c r="E15" s="29">
        <v>7153</v>
      </c>
      <c r="F15" s="28">
        <v>5.4554999999999998</v>
      </c>
      <c r="K15" s="29">
        <v>40330</v>
      </c>
      <c r="L15" s="28">
        <v>101.4</v>
      </c>
      <c r="M15" s="29">
        <v>36739</v>
      </c>
      <c r="N15" s="28">
        <v>107.861438245085</v>
      </c>
    </row>
    <row r="16" spans="1:20" x14ac:dyDescent="0.25">
      <c r="E16" s="29">
        <v>7184</v>
      </c>
      <c r="F16" s="28">
        <v>5.3446999999999996</v>
      </c>
      <c r="K16" s="29">
        <v>40360</v>
      </c>
      <c r="L16" s="28">
        <v>101.6</v>
      </c>
      <c r="M16" s="29">
        <v>36770</v>
      </c>
      <c r="N16" s="28">
        <v>108.610140192896</v>
      </c>
    </row>
    <row r="17" spans="5:14" x14ac:dyDescent="0.25">
      <c r="E17" s="29">
        <v>7214</v>
      </c>
      <c r="F17" s="28">
        <v>5.2892999999999999</v>
      </c>
      <c r="K17" s="29">
        <v>40391</v>
      </c>
      <c r="L17" s="28">
        <v>101.8</v>
      </c>
      <c r="M17" s="29">
        <v>36800</v>
      </c>
      <c r="N17" s="28">
        <v>109.486858897514</v>
      </c>
    </row>
    <row r="18" spans="5:14" x14ac:dyDescent="0.25">
      <c r="E18" s="29">
        <v>7245</v>
      </c>
      <c r="F18" s="28">
        <v>5.2061999999999999</v>
      </c>
      <c r="K18" s="29">
        <v>40422</v>
      </c>
      <c r="L18" s="28">
        <v>102.1</v>
      </c>
      <c r="M18" s="29">
        <v>36831</v>
      </c>
      <c r="N18" s="28">
        <v>110.571707493594</v>
      </c>
    </row>
    <row r="19" spans="5:14" x14ac:dyDescent="0.25">
      <c r="E19" s="29">
        <v>7275</v>
      </c>
      <c r="F19" s="28">
        <v>5.2892999999999999</v>
      </c>
      <c r="K19" s="29">
        <v>40452</v>
      </c>
      <c r="L19" s="28">
        <v>102.5</v>
      </c>
      <c r="M19" s="29">
        <v>36861</v>
      </c>
      <c r="N19" s="28">
        <v>111.800871895226</v>
      </c>
    </row>
    <row r="20" spans="5:14" x14ac:dyDescent="0.25">
      <c r="E20" s="29">
        <v>7306</v>
      </c>
      <c r="F20" s="28">
        <v>5.7877999999999998</v>
      </c>
      <c r="K20" s="29">
        <v>40483</v>
      </c>
      <c r="L20" s="28">
        <v>102.8</v>
      </c>
      <c r="M20" s="29">
        <v>36892</v>
      </c>
      <c r="N20" s="28">
        <v>113.053497751718</v>
      </c>
    </row>
    <row r="21" spans="5:14" x14ac:dyDescent="0.25">
      <c r="E21" s="29">
        <v>7337</v>
      </c>
      <c r="F21" s="28">
        <v>5.7877999999999998</v>
      </c>
      <c r="K21" s="29">
        <v>40513</v>
      </c>
      <c r="L21" s="28">
        <v>103.1</v>
      </c>
      <c r="M21" s="29">
        <v>36923</v>
      </c>
      <c r="N21" s="28">
        <v>114.126857878713</v>
      </c>
    </row>
    <row r="22" spans="5:14" x14ac:dyDescent="0.25">
      <c r="E22" s="29">
        <v>7366</v>
      </c>
      <c r="F22" s="28">
        <v>5.6769999999999996</v>
      </c>
      <c r="K22" s="29">
        <v>40544</v>
      </c>
      <c r="L22" s="28">
        <v>103.7</v>
      </c>
      <c r="M22" s="29">
        <v>36951</v>
      </c>
      <c r="N22" s="28">
        <v>115.08519572693299</v>
      </c>
    </row>
    <row r="23" spans="5:14" x14ac:dyDescent="0.25">
      <c r="E23" s="29">
        <v>7397</v>
      </c>
      <c r="F23" s="28">
        <v>5.3723999999999998</v>
      </c>
      <c r="K23" s="29">
        <v>40575</v>
      </c>
      <c r="L23" s="28">
        <v>104.3</v>
      </c>
      <c r="M23" s="29">
        <v>36982</v>
      </c>
      <c r="N23" s="28">
        <v>115.84055089122199</v>
      </c>
    </row>
    <row r="24" spans="5:14" x14ac:dyDescent="0.25">
      <c r="E24" s="29">
        <v>7427</v>
      </c>
      <c r="F24" s="28">
        <v>5.5109000000000004</v>
      </c>
      <c r="K24" s="29">
        <v>40603</v>
      </c>
      <c r="L24" s="28">
        <v>105</v>
      </c>
      <c r="M24" s="29">
        <v>37012</v>
      </c>
      <c r="N24" s="28">
        <v>116.30074282493899</v>
      </c>
    </row>
    <row r="25" spans="5:14" x14ac:dyDescent="0.25">
      <c r="E25" s="29">
        <v>7458</v>
      </c>
      <c r="F25" s="28">
        <v>5.5663</v>
      </c>
      <c r="K25" s="29">
        <v>40634</v>
      </c>
      <c r="L25" s="28">
        <v>105.5</v>
      </c>
      <c r="M25" s="29">
        <v>37043</v>
      </c>
      <c r="N25" s="28">
        <v>116.899749936436</v>
      </c>
    </row>
    <row r="26" spans="5:14" x14ac:dyDescent="0.25">
      <c r="E26" s="29">
        <v>7488</v>
      </c>
      <c r="F26" s="28">
        <v>5.4278000000000004</v>
      </c>
      <c r="K26" s="29">
        <v>40664</v>
      </c>
      <c r="L26" s="28">
        <v>105.8</v>
      </c>
      <c r="M26" s="29">
        <v>37073</v>
      </c>
      <c r="N26" s="28">
        <v>117.496601178398</v>
      </c>
    </row>
    <row r="27" spans="5:14" x14ac:dyDescent="0.25">
      <c r="E27" s="29">
        <v>7519</v>
      </c>
      <c r="F27" s="28">
        <v>5.4554999999999998</v>
      </c>
      <c r="K27" s="29">
        <v>40695</v>
      </c>
      <c r="L27" s="28">
        <v>105.9</v>
      </c>
      <c r="M27" s="29">
        <v>37104</v>
      </c>
      <c r="N27" s="28">
        <v>118.24522913187501</v>
      </c>
    </row>
    <row r="28" spans="5:14" x14ac:dyDescent="0.25">
      <c r="E28" s="29">
        <v>7550</v>
      </c>
      <c r="F28" s="28">
        <v>5.2615999999999996</v>
      </c>
      <c r="K28" s="29">
        <v>40725</v>
      </c>
      <c r="L28" s="28">
        <v>106.1</v>
      </c>
      <c r="M28" s="29">
        <v>37135</v>
      </c>
      <c r="N28" s="28">
        <v>119.027952920506</v>
      </c>
    </row>
    <row r="29" spans="5:14" x14ac:dyDescent="0.25">
      <c r="E29" s="29">
        <v>7580</v>
      </c>
      <c r="F29" s="28">
        <v>5.0400999999999998</v>
      </c>
      <c r="K29" s="29">
        <v>40756</v>
      </c>
      <c r="L29" s="28">
        <v>106.3</v>
      </c>
      <c r="M29" s="29">
        <v>37165</v>
      </c>
      <c r="N29" s="28">
        <v>119.69404853389599</v>
      </c>
    </row>
    <row r="30" spans="5:14" x14ac:dyDescent="0.25">
      <c r="E30" s="29">
        <v>7611</v>
      </c>
      <c r="F30" s="28">
        <v>4.6246999999999998</v>
      </c>
      <c r="K30" s="29">
        <v>40787</v>
      </c>
      <c r="L30" s="28">
        <v>106.7</v>
      </c>
      <c r="M30" s="29">
        <v>37196</v>
      </c>
      <c r="N30" s="28">
        <v>120.274743544977</v>
      </c>
    </row>
    <row r="31" spans="5:14" x14ac:dyDescent="0.25">
      <c r="E31" s="29">
        <v>7641</v>
      </c>
      <c r="F31" s="28">
        <v>4.3478000000000003</v>
      </c>
      <c r="K31" s="29">
        <v>40817</v>
      </c>
      <c r="L31" s="28">
        <v>106.3</v>
      </c>
      <c r="M31" s="29">
        <v>37226</v>
      </c>
      <c r="N31" s="28">
        <v>120.672264243106</v>
      </c>
    </row>
    <row r="32" spans="5:14" x14ac:dyDescent="0.25">
      <c r="E32" s="29">
        <v>7672</v>
      </c>
      <c r="F32" s="28">
        <v>4.0984999999999996</v>
      </c>
      <c r="K32" s="29">
        <v>40848</v>
      </c>
      <c r="L32" s="28">
        <v>106.6</v>
      </c>
      <c r="M32" s="29">
        <v>37257</v>
      </c>
      <c r="N32" s="28">
        <v>121.36032079781999</v>
      </c>
    </row>
    <row r="33" spans="5:14" x14ac:dyDescent="0.25">
      <c r="E33" s="29">
        <v>7703</v>
      </c>
      <c r="F33" s="28">
        <v>4.0155000000000003</v>
      </c>
      <c r="K33" s="29">
        <v>40878</v>
      </c>
      <c r="L33" s="28">
        <v>106.5</v>
      </c>
      <c r="M33" s="29">
        <v>37288</v>
      </c>
      <c r="N33" s="28">
        <v>122.190820870457</v>
      </c>
    </row>
    <row r="34" spans="5:14" x14ac:dyDescent="0.25">
      <c r="E34" s="29">
        <v>7731</v>
      </c>
      <c r="F34" s="28">
        <v>3.9047000000000001</v>
      </c>
      <c r="K34" s="29">
        <v>40909</v>
      </c>
      <c r="L34" s="28">
        <v>106.9</v>
      </c>
      <c r="M34" s="29">
        <v>37316</v>
      </c>
      <c r="N34" s="28">
        <v>123.321470129037</v>
      </c>
    </row>
    <row r="35" spans="5:14" x14ac:dyDescent="0.25">
      <c r="E35" s="29">
        <v>7762</v>
      </c>
      <c r="F35" s="28">
        <v>3.9047000000000001</v>
      </c>
      <c r="K35" s="29">
        <v>40940</v>
      </c>
      <c r="L35" s="28">
        <v>107.2</v>
      </c>
      <c r="M35" s="29">
        <v>37347</v>
      </c>
      <c r="N35" s="28">
        <v>124.507760486103</v>
      </c>
    </row>
    <row r="36" spans="5:14" x14ac:dyDescent="0.25">
      <c r="E36" s="29">
        <v>7792</v>
      </c>
      <c r="F36" s="28">
        <v>4.0155000000000003</v>
      </c>
      <c r="K36" s="29">
        <v>40969</v>
      </c>
      <c r="L36" s="28">
        <v>107.4</v>
      </c>
      <c r="M36" s="29">
        <v>37377</v>
      </c>
      <c r="N36" s="28">
        <v>125.92446607998301</v>
      </c>
    </row>
    <row r="37" spans="5:14" x14ac:dyDescent="0.25">
      <c r="E37" s="29">
        <v>7823</v>
      </c>
      <c r="F37" s="28">
        <v>3.9878</v>
      </c>
      <c r="K37" s="29">
        <v>41000</v>
      </c>
      <c r="L37" s="28">
        <v>107.7</v>
      </c>
      <c r="M37" s="29">
        <v>37408</v>
      </c>
      <c r="N37" s="28">
        <v>127.38847393028399</v>
      </c>
    </row>
    <row r="38" spans="5:14" x14ac:dyDescent="0.25">
      <c r="E38" s="29">
        <v>7853</v>
      </c>
      <c r="F38" s="28">
        <v>3.9601000000000002</v>
      </c>
      <c r="K38" s="29">
        <v>41030</v>
      </c>
      <c r="L38" s="28">
        <v>107.6</v>
      </c>
      <c r="M38" s="29">
        <v>37438</v>
      </c>
      <c r="N38" s="28">
        <v>128.87958715019101</v>
      </c>
    </row>
    <row r="39" spans="5:14" x14ac:dyDescent="0.25">
      <c r="E39" s="29">
        <v>7884</v>
      </c>
      <c r="F39" s="28">
        <v>4.0984999999999996</v>
      </c>
      <c r="K39" s="29">
        <v>41061</v>
      </c>
      <c r="L39" s="28">
        <v>107.3</v>
      </c>
      <c r="M39" s="29">
        <v>37469</v>
      </c>
      <c r="N39" s="28">
        <v>130.30727784764699</v>
      </c>
    </row>
    <row r="40" spans="5:14" x14ac:dyDescent="0.25">
      <c r="E40" s="29">
        <v>7915</v>
      </c>
      <c r="F40" s="28">
        <v>4.1261999999999999</v>
      </c>
      <c r="K40" s="29">
        <v>41091</v>
      </c>
      <c r="L40" s="28">
        <v>107.2</v>
      </c>
      <c r="M40" s="29">
        <v>37500</v>
      </c>
      <c r="N40" s="28">
        <v>131.526921327064</v>
      </c>
    </row>
    <row r="41" spans="5:14" x14ac:dyDescent="0.25">
      <c r="E41" s="29">
        <v>7945</v>
      </c>
      <c r="F41" s="28">
        <v>4.3754999999999997</v>
      </c>
      <c r="K41" s="29">
        <v>41122</v>
      </c>
      <c r="L41" s="28">
        <v>107.5</v>
      </c>
      <c r="M41" s="29">
        <v>37530</v>
      </c>
      <c r="N41" s="28">
        <v>132.84663306979701</v>
      </c>
    </row>
    <row r="42" spans="5:14" x14ac:dyDescent="0.25">
      <c r="E42" s="29">
        <v>7976</v>
      </c>
      <c r="F42" s="28">
        <v>4.3201000000000001</v>
      </c>
      <c r="K42" s="29">
        <v>41153</v>
      </c>
      <c r="L42" s="28">
        <v>108.2</v>
      </c>
      <c r="M42" s="29">
        <v>37561</v>
      </c>
      <c r="N42" s="28">
        <v>134.096968619553</v>
      </c>
    </row>
    <row r="43" spans="5:14" x14ac:dyDescent="0.25">
      <c r="E43" s="29">
        <v>8006</v>
      </c>
      <c r="F43" s="28">
        <v>4.2923999999999998</v>
      </c>
      <c r="K43" s="29">
        <v>41183</v>
      </c>
      <c r="L43" s="28">
        <v>108.3</v>
      </c>
      <c r="M43" s="29">
        <v>37591</v>
      </c>
      <c r="N43" s="28">
        <v>135.40526459389901</v>
      </c>
    </row>
    <row r="44" spans="5:14" x14ac:dyDescent="0.25">
      <c r="E44" s="29">
        <v>8037</v>
      </c>
      <c r="F44" s="28">
        <v>4.4584999999999999</v>
      </c>
      <c r="K44" s="29">
        <v>41214</v>
      </c>
      <c r="L44" s="28">
        <v>108.4</v>
      </c>
      <c r="M44" s="29">
        <v>37622</v>
      </c>
      <c r="N44" s="28">
        <v>136.46680086462601</v>
      </c>
    </row>
    <row r="45" spans="5:14" x14ac:dyDescent="0.25">
      <c r="E45" s="29">
        <v>8068</v>
      </c>
      <c r="F45" s="28">
        <v>4.6524000000000001</v>
      </c>
      <c r="K45" s="29">
        <v>41244</v>
      </c>
      <c r="L45" s="28">
        <v>108.4</v>
      </c>
      <c r="M45" s="29">
        <v>37653</v>
      </c>
      <c r="N45" s="28">
        <v>137.45282746410399</v>
      </c>
    </row>
    <row r="46" spans="5:14" x14ac:dyDescent="0.25">
      <c r="E46" s="29">
        <v>8096</v>
      </c>
      <c r="F46" s="28">
        <v>4.9016000000000002</v>
      </c>
      <c r="K46" s="29">
        <v>41275</v>
      </c>
      <c r="L46" s="28">
        <v>108.7</v>
      </c>
      <c r="M46" s="29">
        <v>37681</v>
      </c>
      <c r="N46" s="28">
        <v>138.37881224079501</v>
      </c>
    </row>
    <row r="47" spans="5:14" x14ac:dyDescent="0.25">
      <c r="E47" s="29">
        <v>8127</v>
      </c>
      <c r="F47" s="28">
        <v>4.7355</v>
      </c>
      <c r="K47" s="29">
        <v>41306</v>
      </c>
      <c r="L47" s="28">
        <v>108.9</v>
      </c>
      <c r="M47" s="29">
        <v>37712</v>
      </c>
      <c r="N47" s="28">
        <v>139.25003994074601</v>
      </c>
    </row>
    <row r="48" spans="5:14" x14ac:dyDescent="0.25">
      <c r="E48" s="29">
        <v>8157</v>
      </c>
      <c r="F48" s="28">
        <v>4.9847000000000001</v>
      </c>
      <c r="K48" s="29">
        <v>41334</v>
      </c>
      <c r="L48" s="28">
        <v>108.9</v>
      </c>
      <c r="M48" s="29">
        <v>37742</v>
      </c>
      <c r="N48" s="28">
        <v>140.14699008259501</v>
      </c>
    </row>
    <row r="49" spans="5:14" x14ac:dyDescent="0.25">
      <c r="E49" s="29">
        <v>8188</v>
      </c>
      <c r="F49" s="28">
        <v>5.2339000000000002</v>
      </c>
      <c r="K49" s="29">
        <v>41365</v>
      </c>
      <c r="L49" s="28">
        <v>108.7</v>
      </c>
      <c r="M49" s="29">
        <v>37773</v>
      </c>
      <c r="N49" s="28">
        <v>140.91971456369001</v>
      </c>
    </row>
    <row r="50" spans="5:14" x14ac:dyDescent="0.25">
      <c r="E50" s="29">
        <v>8218</v>
      </c>
      <c r="F50" s="28">
        <v>5.2339000000000002</v>
      </c>
      <c r="K50" s="29">
        <v>41395</v>
      </c>
      <c r="L50" s="28">
        <v>108.6</v>
      </c>
      <c r="M50" s="29">
        <v>37803</v>
      </c>
      <c r="N50" s="28">
        <v>142.11887781876101</v>
      </c>
    </row>
    <row r="51" spans="5:14" x14ac:dyDescent="0.25">
      <c r="E51" s="29">
        <v>8249</v>
      </c>
      <c r="F51" s="28">
        <v>5.1231999999999998</v>
      </c>
      <c r="K51" s="29">
        <v>41426</v>
      </c>
      <c r="L51" s="28">
        <v>109</v>
      </c>
      <c r="M51" s="29">
        <v>37834</v>
      </c>
      <c r="N51" s="28">
        <v>143.55184083994101</v>
      </c>
    </row>
    <row r="52" spans="5:14" x14ac:dyDescent="0.25">
      <c r="E52" s="29">
        <v>8280</v>
      </c>
      <c r="F52" s="28">
        <v>5.4001000000000001</v>
      </c>
      <c r="K52" s="29">
        <v>41456</v>
      </c>
      <c r="L52" s="28">
        <v>109.2</v>
      </c>
      <c r="M52" s="29">
        <v>37865</v>
      </c>
      <c r="N52" s="28">
        <v>145.261277450542</v>
      </c>
    </row>
    <row r="53" spans="5:14" x14ac:dyDescent="0.25">
      <c r="E53" s="29">
        <v>8310</v>
      </c>
      <c r="F53" s="28">
        <v>5.7046999999999999</v>
      </c>
      <c r="K53" s="29">
        <v>41487</v>
      </c>
      <c r="L53" s="28">
        <v>109.3</v>
      </c>
      <c r="M53" s="29">
        <v>37895</v>
      </c>
      <c r="N53" s="28">
        <v>146.99046589913701</v>
      </c>
    </row>
    <row r="54" spans="5:14" x14ac:dyDescent="0.25">
      <c r="E54" s="29">
        <v>8341</v>
      </c>
      <c r="F54" s="28">
        <v>5.9539</v>
      </c>
      <c r="K54" s="29">
        <v>41518</v>
      </c>
      <c r="L54" s="28">
        <v>109.3</v>
      </c>
      <c r="M54" s="29">
        <v>37926</v>
      </c>
      <c r="N54" s="28">
        <v>148.82293425943001</v>
      </c>
    </row>
    <row r="55" spans="5:14" x14ac:dyDescent="0.25">
      <c r="E55" s="29">
        <v>8371</v>
      </c>
      <c r="F55" s="28">
        <v>6.1200999999999999</v>
      </c>
      <c r="K55" s="29">
        <v>41548</v>
      </c>
      <c r="L55" s="28">
        <v>109.5</v>
      </c>
      <c r="M55" s="29">
        <v>37956</v>
      </c>
      <c r="N55" s="28">
        <v>150.75898987831599</v>
      </c>
    </row>
    <row r="56" spans="5:14" x14ac:dyDescent="0.25">
      <c r="E56" s="29">
        <v>8402</v>
      </c>
      <c r="F56" s="28">
        <v>5.9816000000000003</v>
      </c>
      <c r="K56" s="29">
        <v>41579</v>
      </c>
      <c r="L56" s="28">
        <v>109.7</v>
      </c>
      <c r="M56" s="29">
        <v>37987</v>
      </c>
      <c r="N56" s="28">
        <v>152.62510244358199</v>
      </c>
    </row>
    <row r="57" spans="5:14" x14ac:dyDescent="0.25">
      <c r="E57" s="29">
        <v>8433</v>
      </c>
      <c r="F57" s="28">
        <v>6.0647000000000002</v>
      </c>
      <c r="K57" s="29">
        <v>41609</v>
      </c>
      <c r="L57" s="28">
        <v>109.8</v>
      </c>
      <c r="M57" s="29">
        <v>38018</v>
      </c>
      <c r="N57" s="28">
        <v>154.53652241412101</v>
      </c>
    </row>
    <row r="58" spans="5:14" x14ac:dyDescent="0.25">
      <c r="E58" s="29">
        <v>8461</v>
      </c>
      <c r="F58" s="28">
        <v>6.2586000000000004</v>
      </c>
      <c r="K58" s="29">
        <v>41640</v>
      </c>
      <c r="L58" s="28">
        <v>110.1</v>
      </c>
      <c r="M58" s="29">
        <v>38047</v>
      </c>
      <c r="N58" s="28">
        <v>156.91819439544199</v>
      </c>
    </row>
    <row r="59" spans="5:14" x14ac:dyDescent="0.25">
      <c r="E59" s="29">
        <v>8492</v>
      </c>
      <c r="F59" s="28">
        <v>6.3970000000000002</v>
      </c>
      <c r="K59" s="29">
        <v>41671</v>
      </c>
      <c r="L59" s="28">
        <v>110.3</v>
      </c>
      <c r="M59" s="29">
        <v>38078</v>
      </c>
      <c r="N59" s="28">
        <v>159.359598076694</v>
      </c>
    </row>
    <row r="60" spans="5:14" x14ac:dyDescent="0.25">
      <c r="E60" s="29">
        <v>8522</v>
      </c>
      <c r="F60" s="28">
        <v>6.4801000000000002</v>
      </c>
      <c r="K60" s="29">
        <v>41699</v>
      </c>
      <c r="L60" s="28">
        <v>110.7</v>
      </c>
      <c r="M60" s="29">
        <v>38108</v>
      </c>
      <c r="N60" s="28">
        <v>161.75113330716599</v>
      </c>
    </row>
    <row r="61" spans="5:14" x14ac:dyDescent="0.25">
      <c r="E61" s="29">
        <v>8553</v>
      </c>
      <c r="F61" s="28">
        <v>6.4246999999999996</v>
      </c>
      <c r="K61" s="29">
        <v>41730</v>
      </c>
      <c r="L61" s="28">
        <v>110.8</v>
      </c>
      <c r="M61" s="29">
        <v>38139</v>
      </c>
      <c r="N61" s="28">
        <v>164.30545528471001</v>
      </c>
    </row>
    <row r="62" spans="5:14" x14ac:dyDescent="0.25">
      <c r="E62" s="29">
        <v>8583</v>
      </c>
      <c r="F62" s="28">
        <v>6.3693</v>
      </c>
      <c r="K62" s="29">
        <v>41760</v>
      </c>
      <c r="L62" s="28">
        <v>111</v>
      </c>
      <c r="M62" s="29">
        <v>38169</v>
      </c>
      <c r="N62" s="28">
        <v>166.38718151857799</v>
      </c>
    </row>
    <row r="63" spans="5:14" x14ac:dyDescent="0.25">
      <c r="E63" s="29">
        <v>8614</v>
      </c>
      <c r="F63" s="28">
        <v>6.2586000000000004</v>
      </c>
      <c r="K63" s="29">
        <v>41791</v>
      </c>
      <c r="L63" s="28">
        <v>110.9</v>
      </c>
      <c r="M63" s="29">
        <v>38200</v>
      </c>
      <c r="N63" s="28">
        <v>168.07157947546199</v>
      </c>
    </row>
    <row r="64" spans="5:14" x14ac:dyDescent="0.25">
      <c r="E64" s="29">
        <v>8645</v>
      </c>
      <c r="F64" s="28">
        <v>6.1200999999999999</v>
      </c>
      <c r="K64" s="29">
        <v>41821</v>
      </c>
      <c r="L64" s="28">
        <v>111.3</v>
      </c>
      <c r="M64" s="29">
        <v>38231</v>
      </c>
      <c r="N64" s="28">
        <v>169.654321612296</v>
      </c>
    </row>
    <row r="65" spans="5:14" x14ac:dyDescent="0.25">
      <c r="E65" s="29">
        <v>8675</v>
      </c>
      <c r="F65" s="28">
        <v>6.0923999999999996</v>
      </c>
      <c r="K65" s="29">
        <v>41852</v>
      </c>
      <c r="L65" s="28">
        <v>111.3</v>
      </c>
      <c r="M65" s="29">
        <v>38261</v>
      </c>
      <c r="N65" s="28">
        <v>171.29703347786599</v>
      </c>
    </row>
    <row r="66" spans="5:14" x14ac:dyDescent="0.25">
      <c r="E66" s="29">
        <v>8706</v>
      </c>
      <c r="F66" s="28">
        <v>6.0923999999999996</v>
      </c>
      <c r="K66" s="29">
        <v>41883</v>
      </c>
      <c r="L66" s="28">
        <v>111.1</v>
      </c>
      <c r="M66" s="29">
        <v>38292</v>
      </c>
      <c r="N66" s="28">
        <v>173.08692706331601</v>
      </c>
    </row>
    <row r="67" spans="5:14" x14ac:dyDescent="0.25">
      <c r="E67" s="29">
        <v>8736</v>
      </c>
      <c r="F67" s="28">
        <v>5.9539</v>
      </c>
      <c r="K67" s="29">
        <v>41913</v>
      </c>
      <c r="L67" s="28">
        <v>111.3</v>
      </c>
      <c r="M67" s="29">
        <v>38322</v>
      </c>
      <c r="N67" s="28">
        <v>175.08614071563301</v>
      </c>
    </row>
    <row r="68" spans="5:14" x14ac:dyDescent="0.25">
      <c r="E68" s="29">
        <v>8767</v>
      </c>
      <c r="F68" s="28">
        <v>6.0923999999999996</v>
      </c>
      <c r="K68" s="29">
        <v>41944</v>
      </c>
      <c r="L68" s="28">
        <v>111.1</v>
      </c>
      <c r="M68" s="29">
        <v>38353</v>
      </c>
      <c r="N68" s="28">
        <v>177.54611259530299</v>
      </c>
    </row>
    <row r="69" spans="5:14" x14ac:dyDescent="0.25">
      <c r="E69" s="29">
        <v>8798</v>
      </c>
      <c r="F69" s="28">
        <v>6.2031999999999998</v>
      </c>
      <c r="K69" s="29">
        <v>41974</v>
      </c>
      <c r="L69" s="28">
        <v>110.8</v>
      </c>
      <c r="M69" s="29">
        <v>38384</v>
      </c>
      <c r="N69" s="28">
        <v>180.24946364407299</v>
      </c>
    </row>
    <row r="70" spans="5:14" x14ac:dyDescent="0.25">
      <c r="E70" s="29">
        <v>8827</v>
      </c>
      <c r="F70" s="28">
        <v>6.0923999999999996</v>
      </c>
      <c r="K70" s="29">
        <v>42005</v>
      </c>
      <c r="L70" s="28">
        <v>110.1</v>
      </c>
      <c r="M70" s="29">
        <v>38412</v>
      </c>
      <c r="N70" s="28">
        <v>183.18789061801701</v>
      </c>
    </row>
    <row r="71" spans="5:14" x14ac:dyDescent="0.25">
      <c r="E71" s="29">
        <v>8858</v>
      </c>
      <c r="F71" s="28">
        <v>5.8986000000000001</v>
      </c>
      <c r="K71" s="29">
        <v>42036</v>
      </c>
      <c r="L71" s="28">
        <v>109.6</v>
      </c>
      <c r="M71" s="29">
        <v>38443</v>
      </c>
      <c r="N71" s="28">
        <v>185.51462216762499</v>
      </c>
    </row>
    <row r="72" spans="5:14" x14ac:dyDescent="0.25">
      <c r="E72" s="29">
        <v>8888</v>
      </c>
      <c r="F72" s="28">
        <v>5.6493000000000002</v>
      </c>
      <c r="K72" s="29">
        <v>42064</v>
      </c>
      <c r="L72" s="28">
        <v>109.8</v>
      </c>
      <c r="M72" s="29">
        <v>38473</v>
      </c>
      <c r="N72" s="28">
        <v>187.549691158999</v>
      </c>
    </row>
    <row r="73" spans="5:14" x14ac:dyDescent="0.25">
      <c r="E73" s="29">
        <v>8919</v>
      </c>
      <c r="F73" s="28">
        <v>5.4001000000000001</v>
      </c>
      <c r="K73" s="29">
        <v>42095</v>
      </c>
      <c r="L73" s="28">
        <v>109.6</v>
      </c>
      <c r="M73" s="29">
        <v>38504</v>
      </c>
      <c r="N73" s="28">
        <v>189.53032691384399</v>
      </c>
    </row>
    <row r="74" spans="5:14" x14ac:dyDescent="0.25">
      <c r="E74" s="29">
        <v>8949</v>
      </c>
      <c r="F74" s="28">
        <v>5.3170000000000002</v>
      </c>
      <c r="K74" s="29">
        <v>42125</v>
      </c>
      <c r="L74" s="28">
        <v>110.1</v>
      </c>
      <c r="M74" s="29">
        <v>38534</v>
      </c>
      <c r="N74" s="28">
        <v>191.379295840407</v>
      </c>
    </row>
    <row r="75" spans="5:14" x14ac:dyDescent="0.25">
      <c r="E75" s="29">
        <v>8980</v>
      </c>
      <c r="F75" s="28">
        <v>5.5109000000000004</v>
      </c>
      <c r="K75" s="29">
        <v>42156</v>
      </c>
      <c r="L75" s="28">
        <v>110.4</v>
      </c>
      <c r="M75" s="29">
        <v>38565</v>
      </c>
      <c r="N75" s="28">
        <v>193.367531745012</v>
      </c>
    </row>
    <row r="76" spans="5:14" x14ac:dyDescent="0.25">
      <c r="E76" s="29">
        <v>9011</v>
      </c>
      <c r="F76" s="28">
        <v>5.7046999999999999</v>
      </c>
      <c r="K76" s="29">
        <v>42186</v>
      </c>
      <c r="L76" s="28">
        <v>110.5</v>
      </c>
      <c r="M76" s="29">
        <v>38596</v>
      </c>
      <c r="N76" s="28">
        <v>195.62014006600299</v>
      </c>
    </row>
    <row r="77" spans="5:14" x14ac:dyDescent="0.25">
      <c r="E77" s="29">
        <v>9041</v>
      </c>
      <c r="F77" s="28">
        <v>5.8432000000000004</v>
      </c>
      <c r="K77" s="29">
        <v>42217</v>
      </c>
      <c r="L77" s="28">
        <v>110.3</v>
      </c>
      <c r="M77" s="29">
        <v>38626</v>
      </c>
      <c r="N77" s="28">
        <v>197.883022287317</v>
      </c>
    </row>
    <row r="78" spans="5:14" x14ac:dyDescent="0.25">
      <c r="E78" s="29">
        <v>9072</v>
      </c>
      <c r="F78" s="28">
        <v>5.9539999999999997</v>
      </c>
      <c r="K78" s="29">
        <v>42248</v>
      </c>
      <c r="L78" s="28">
        <v>109.8</v>
      </c>
      <c r="M78" s="29">
        <v>38657</v>
      </c>
      <c r="N78" s="28">
        <v>200.14834609990001</v>
      </c>
    </row>
    <row r="79" spans="5:14" x14ac:dyDescent="0.25">
      <c r="E79" s="29">
        <v>9102</v>
      </c>
      <c r="F79" s="28">
        <v>6.1200999999999999</v>
      </c>
      <c r="K79" s="29">
        <v>42278</v>
      </c>
      <c r="L79" s="28">
        <v>109.6</v>
      </c>
      <c r="M79" s="29">
        <v>38687</v>
      </c>
      <c r="N79" s="28">
        <v>202.17729910126801</v>
      </c>
    </row>
    <row r="80" spans="5:14" x14ac:dyDescent="0.25">
      <c r="E80" s="29">
        <v>9133</v>
      </c>
      <c r="F80" s="28">
        <v>6.3140000000000001</v>
      </c>
      <c r="K80" s="29">
        <v>42309</v>
      </c>
      <c r="L80" s="28">
        <v>109.7</v>
      </c>
      <c r="M80" s="29">
        <v>38718</v>
      </c>
      <c r="N80" s="28">
        <v>203.771439291295</v>
      </c>
    </row>
    <row r="81" spans="5:14" x14ac:dyDescent="0.25">
      <c r="E81" s="29">
        <v>9164</v>
      </c>
      <c r="F81" s="28">
        <v>6.3140000000000001</v>
      </c>
      <c r="K81" s="29">
        <v>42339</v>
      </c>
      <c r="L81" s="28">
        <v>109.6</v>
      </c>
      <c r="M81" s="29">
        <v>38749</v>
      </c>
      <c r="N81" s="28">
        <v>205.36296556878099</v>
      </c>
    </row>
    <row r="82" spans="5:14" x14ac:dyDescent="0.25">
      <c r="E82" s="29">
        <v>9192</v>
      </c>
      <c r="F82" s="28">
        <v>6.3140000000000001</v>
      </c>
      <c r="K82" s="29">
        <v>42370</v>
      </c>
      <c r="L82" s="28">
        <v>109.9</v>
      </c>
      <c r="M82" s="29">
        <v>38777</v>
      </c>
      <c r="N82" s="28">
        <v>206.146340242983</v>
      </c>
    </row>
    <row r="83" spans="5:14" x14ac:dyDescent="0.25">
      <c r="E83" s="29">
        <v>9223</v>
      </c>
      <c r="F83" s="28">
        <v>6.3693</v>
      </c>
      <c r="K83" s="29">
        <v>42401</v>
      </c>
      <c r="L83" s="28">
        <v>109.7</v>
      </c>
      <c r="M83" s="29">
        <v>38808</v>
      </c>
      <c r="N83" s="28">
        <v>206.65595190166599</v>
      </c>
    </row>
    <row r="84" spans="5:14" x14ac:dyDescent="0.25">
      <c r="E84" s="29">
        <v>9253</v>
      </c>
      <c r="F84" s="28">
        <v>6.3415999999999997</v>
      </c>
      <c r="K84" s="29">
        <v>42430</v>
      </c>
      <c r="L84" s="28">
        <v>109.6</v>
      </c>
      <c r="M84" s="29">
        <v>38838</v>
      </c>
      <c r="N84" s="28">
        <v>206.509668325674</v>
      </c>
    </row>
    <row r="85" spans="5:14" x14ac:dyDescent="0.25">
      <c r="E85" s="29">
        <v>9284</v>
      </c>
      <c r="F85" s="28">
        <v>6.2862999999999998</v>
      </c>
      <c r="K85" s="29">
        <v>42461</v>
      </c>
      <c r="L85" s="28">
        <v>109.9</v>
      </c>
      <c r="M85" s="29">
        <v>38869</v>
      </c>
      <c r="N85" s="28">
        <v>205.80742761232401</v>
      </c>
    </row>
    <row r="86" spans="5:14" x14ac:dyDescent="0.25">
      <c r="E86" s="29">
        <v>9314</v>
      </c>
      <c r="F86" s="28">
        <v>6.4523999999999999</v>
      </c>
      <c r="K86" s="29">
        <v>42491</v>
      </c>
      <c r="L86" s="28">
        <v>110.1</v>
      </c>
      <c r="M86" s="29">
        <v>38899</v>
      </c>
      <c r="N86" s="28">
        <v>204.936495379365</v>
      </c>
    </row>
    <row r="87" spans="5:14" x14ac:dyDescent="0.25">
      <c r="E87" s="29">
        <v>9345</v>
      </c>
      <c r="F87" s="28">
        <v>6.3415999999999997</v>
      </c>
      <c r="K87" s="29">
        <v>42522</v>
      </c>
      <c r="L87" s="28">
        <v>110.6</v>
      </c>
      <c r="M87" s="29">
        <v>38930</v>
      </c>
      <c r="N87" s="28">
        <v>204.11182214185499</v>
      </c>
    </row>
    <row r="88" spans="5:14" x14ac:dyDescent="0.25">
      <c r="E88" s="29">
        <v>9376</v>
      </c>
      <c r="F88" s="28">
        <v>6.2586000000000004</v>
      </c>
      <c r="K88" s="29">
        <v>42552</v>
      </c>
      <c r="L88" s="28">
        <v>110.5</v>
      </c>
      <c r="M88" s="29">
        <v>38961</v>
      </c>
      <c r="N88" s="28">
        <v>203.58552909347401</v>
      </c>
    </row>
    <row r="89" spans="5:14" x14ac:dyDescent="0.25">
      <c r="E89" s="29">
        <v>9406</v>
      </c>
      <c r="F89" s="28">
        <v>6.5077999999999996</v>
      </c>
      <c r="K89" s="29">
        <v>42583</v>
      </c>
      <c r="L89" s="28">
        <v>110.3</v>
      </c>
      <c r="M89" s="29">
        <v>38991</v>
      </c>
      <c r="N89" s="28">
        <v>203.54943401632701</v>
      </c>
    </row>
    <row r="90" spans="5:14" x14ac:dyDescent="0.25">
      <c r="E90" s="29">
        <v>9437</v>
      </c>
      <c r="F90" s="28">
        <v>6.6463000000000001</v>
      </c>
      <c r="K90" s="29">
        <v>42614</v>
      </c>
      <c r="L90" s="28">
        <v>110.6</v>
      </c>
      <c r="M90" s="29">
        <v>39022</v>
      </c>
      <c r="N90" s="28">
        <v>203.652948347994</v>
      </c>
    </row>
    <row r="91" spans="5:14" x14ac:dyDescent="0.25">
      <c r="E91" s="29">
        <v>9467</v>
      </c>
      <c r="F91" s="28">
        <v>6.7293000000000003</v>
      </c>
      <c r="K91" s="29">
        <v>42644</v>
      </c>
      <c r="L91" s="28">
        <v>110.9</v>
      </c>
      <c r="M91" s="29">
        <v>39052</v>
      </c>
      <c r="N91" s="28">
        <v>203.475357553159</v>
      </c>
    </row>
    <row r="92" spans="5:14" x14ac:dyDescent="0.25">
      <c r="E92" s="29">
        <v>9498</v>
      </c>
      <c r="F92" s="28">
        <v>6.6185999999999998</v>
      </c>
      <c r="K92" s="29">
        <v>42675</v>
      </c>
      <c r="L92" s="28">
        <v>111.1</v>
      </c>
      <c r="M92" s="29">
        <v>39083</v>
      </c>
      <c r="N92" s="28">
        <v>203.74303147350199</v>
      </c>
    </row>
    <row r="93" spans="5:14" x14ac:dyDescent="0.25">
      <c r="E93" s="29">
        <v>9529</v>
      </c>
      <c r="F93" s="28">
        <v>6.6185999999999998</v>
      </c>
      <c r="K93" s="29">
        <v>42705</v>
      </c>
      <c r="L93" s="28">
        <v>111.4</v>
      </c>
      <c r="M93" s="29">
        <v>39114</v>
      </c>
      <c r="N93" s="28">
        <v>204.07093886015201</v>
      </c>
    </row>
    <row r="94" spans="5:14" x14ac:dyDescent="0.25">
      <c r="E94" s="29">
        <v>9557</v>
      </c>
      <c r="F94" s="28">
        <v>6.7016999999999998</v>
      </c>
      <c r="K94" s="29">
        <v>42736</v>
      </c>
      <c r="L94" s="28">
        <v>111.9</v>
      </c>
      <c r="M94" s="29">
        <v>39142</v>
      </c>
      <c r="N94" s="28">
        <v>203.94822615977699</v>
      </c>
    </row>
    <row r="95" spans="5:14" x14ac:dyDescent="0.25">
      <c r="E95" s="29">
        <v>9588</v>
      </c>
      <c r="F95" s="28">
        <v>6.7016999999999998</v>
      </c>
      <c r="K95" s="29">
        <v>42767</v>
      </c>
      <c r="L95" s="28">
        <v>111.9</v>
      </c>
      <c r="M95" s="29">
        <v>39173</v>
      </c>
      <c r="N95" s="28">
        <v>202.880810767951</v>
      </c>
    </row>
    <row r="96" spans="5:14" x14ac:dyDescent="0.25">
      <c r="E96" s="29">
        <v>9618</v>
      </c>
      <c r="F96" s="28">
        <v>6.6463000000000001</v>
      </c>
      <c r="K96" s="29">
        <v>42795</v>
      </c>
      <c r="L96" s="28">
        <v>112.1</v>
      </c>
      <c r="M96" s="29">
        <v>39203</v>
      </c>
      <c r="N96" s="28">
        <v>201.033490234038</v>
      </c>
    </row>
    <row r="97" spans="5:14" x14ac:dyDescent="0.25">
      <c r="E97" s="29">
        <v>9649</v>
      </c>
      <c r="F97" s="28">
        <v>6.7293000000000003</v>
      </c>
      <c r="K97" s="29">
        <v>42826</v>
      </c>
      <c r="L97" s="28">
        <v>112.6</v>
      </c>
      <c r="M97" s="29">
        <v>39234</v>
      </c>
      <c r="N97" s="28">
        <v>198.84737692789301</v>
      </c>
    </row>
    <row r="98" spans="5:14" x14ac:dyDescent="0.25">
      <c r="E98" s="29">
        <v>9679</v>
      </c>
      <c r="F98" s="28">
        <v>6.7569999999999997</v>
      </c>
      <c r="K98" s="29">
        <v>42856</v>
      </c>
      <c r="L98" s="28">
        <v>112.6</v>
      </c>
      <c r="M98" s="29">
        <v>39264</v>
      </c>
      <c r="N98" s="28">
        <v>196.844589783765</v>
      </c>
    </row>
    <row r="99" spans="5:14" x14ac:dyDescent="0.25">
      <c r="E99" s="29">
        <v>9710</v>
      </c>
      <c r="F99" s="28">
        <v>6.8400999999999996</v>
      </c>
      <c r="K99" s="29">
        <v>42887</v>
      </c>
      <c r="L99" s="28">
        <v>112.6</v>
      </c>
      <c r="M99" s="29">
        <v>39295</v>
      </c>
      <c r="N99" s="28">
        <v>194.89315993587701</v>
      </c>
    </row>
    <row r="100" spans="5:14" x14ac:dyDescent="0.25">
      <c r="E100" s="29">
        <v>9741</v>
      </c>
      <c r="F100" s="28">
        <v>6.9508999999999999</v>
      </c>
      <c r="K100" s="29">
        <v>42917</v>
      </c>
      <c r="L100" s="28">
        <v>112.7</v>
      </c>
      <c r="M100" s="29">
        <v>39326</v>
      </c>
      <c r="N100" s="28">
        <v>193.12470114945199</v>
      </c>
    </row>
    <row r="101" spans="5:14" x14ac:dyDescent="0.25">
      <c r="E101" s="29">
        <v>9771</v>
      </c>
      <c r="F101" s="28">
        <v>6.9508999999999999</v>
      </c>
      <c r="K101" s="29">
        <v>42948</v>
      </c>
      <c r="L101" s="28">
        <v>113.1</v>
      </c>
      <c r="M101" s="29">
        <v>39356</v>
      </c>
      <c r="N101" s="28">
        <v>190.97932813760701</v>
      </c>
    </row>
    <row r="102" spans="5:14" x14ac:dyDescent="0.25">
      <c r="E102" s="29">
        <v>9802</v>
      </c>
      <c r="F102" s="28">
        <v>6.9231999999999996</v>
      </c>
      <c r="K102" s="29">
        <v>42979</v>
      </c>
      <c r="L102" s="28">
        <v>113.4</v>
      </c>
      <c r="M102" s="29">
        <v>39387</v>
      </c>
      <c r="N102" s="28">
        <v>187.90482932250899</v>
      </c>
    </row>
    <row r="103" spans="5:14" x14ac:dyDescent="0.25">
      <c r="E103" s="29">
        <v>9832</v>
      </c>
      <c r="F103" s="28">
        <v>6.8955000000000002</v>
      </c>
      <c r="K103" s="29">
        <v>43009</v>
      </c>
      <c r="L103" s="28">
        <v>113.9</v>
      </c>
      <c r="M103" s="29">
        <v>39417</v>
      </c>
      <c r="N103" s="28">
        <v>185.09986709428901</v>
      </c>
    </row>
    <row r="104" spans="5:14" x14ac:dyDescent="0.25">
      <c r="E104" s="29">
        <v>9863</v>
      </c>
      <c r="F104" s="28">
        <v>6.8677999999999999</v>
      </c>
      <c r="K104" s="29">
        <v>43040</v>
      </c>
      <c r="L104" s="28">
        <v>114.3</v>
      </c>
      <c r="M104" s="29">
        <v>39448</v>
      </c>
      <c r="N104" s="28">
        <v>182.14038045037199</v>
      </c>
    </row>
    <row r="105" spans="5:14" x14ac:dyDescent="0.25">
      <c r="E105" s="29">
        <v>9894</v>
      </c>
      <c r="F105" s="28">
        <v>6.9231999999999996</v>
      </c>
      <c r="K105" s="29">
        <v>43070</v>
      </c>
      <c r="L105" s="28">
        <v>114.3</v>
      </c>
      <c r="M105" s="29">
        <v>39479</v>
      </c>
      <c r="N105" s="28">
        <v>178.55113734285001</v>
      </c>
    </row>
    <row r="106" spans="5:14" x14ac:dyDescent="0.25">
      <c r="E106" s="29">
        <v>9922</v>
      </c>
      <c r="F106" s="28">
        <v>7.0063000000000004</v>
      </c>
      <c r="K106" s="29">
        <v>43101</v>
      </c>
      <c r="L106" s="28">
        <v>114.8</v>
      </c>
      <c r="M106" s="29">
        <v>39508</v>
      </c>
      <c r="N106" s="28">
        <v>175.11463510978501</v>
      </c>
    </row>
    <row r="107" spans="5:14" x14ac:dyDescent="0.25">
      <c r="E107" s="29">
        <v>9953</v>
      </c>
      <c r="F107" s="28">
        <v>6.8400999999999996</v>
      </c>
      <c r="K107" s="29">
        <v>43132</v>
      </c>
      <c r="L107" s="28">
        <v>115.1</v>
      </c>
      <c r="M107" s="29">
        <v>39539</v>
      </c>
      <c r="N107" s="28">
        <v>172.44261308494899</v>
      </c>
    </row>
    <row r="108" spans="5:14" x14ac:dyDescent="0.25">
      <c r="E108" s="29">
        <v>9983</v>
      </c>
      <c r="F108" s="28">
        <v>6.8955000000000002</v>
      </c>
      <c r="K108" s="29">
        <v>43160</v>
      </c>
      <c r="L108" s="28">
        <v>115.4</v>
      </c>
      <c r="M108" s="29">
        <v>39569</v>
      </c>
      <c r="N108" s="28">
        <v>169.56030320378699</v>
      </c>
    </row>
    <row r="109" spans="5:14" x14ac:dyDescent="0.25">
      <c r="E109" s="29">
        <v>10014</v>
      </c>
      <c r="F109" s="28">
        <v>6.8677999999999999</v>
      </c>
      <c r="K109" s="29">
        <v>43191</v>
      </c>
      <c r="L109" s="28">
        <v>115.5</v>
      </c>
      <c r="M109" s="29">
        <v>39600</v>
      </c>
      <c r="N109" s="28">
        <v>167.17792629029199</v>
      </c>
    </row>
    <row r="110" spans="5:14" x14ac:dyDescent="0.25">
      <c r="E110" s="29">
        <v>10044</v>
      </c>
      <c r="F110" s="28">
        <v>6.7847</v>
      </c>
      <c r="K110" s="29">
        <v>43221</v>
      </c>
      <c r="L110" s="28">
        <v>116</v>
      </c>
      <c r="M110" s="29">
        <v>39630</v>
      </c>
      <c r="N110" s="28">
        <v>164.399724415245</v>
      </c>
    </row>
    <row r="111" spans="5:14" x14ac:dyDescent="0.25">
      <c r="E111" s="29">
        <v>10075</v>
      </c>
      <c r="F111" s="28">
        <v>6.7847</v>
      </c>
      <c r="K111" s="29">
        <v>43252</v>
      </c>
      <c r="L111" s="28">
        <v>116.4</v>
      </c>
      <c r="M111" s="29">
        <v>39661</v>
      </c>
      <c r="N111" s="28">
        <v>162.116067774214</v>
      </c>
    </row>
    <row r="112" spans="5:14" x14ac:dyDescent="0.25">
      <c r="E112" s="29">
        <v>10106</v>
      </c>
      <c r="F112" s="28">
        <v>6.6740000000000004</v>
      </c>
      <c r="K112" s="29">
        <v>43282</v>
      </c>
      <c r="L112" s="28">
        <v>116.5</v>
      </c>
      <c r="M112" s="29">
        <v>39692</v>
      </c>
      <c r="N112" s="28">
        <v>159.11414655170199</v>
      </c>
    </row>
    <row r="113" spans="5:14" x14ac:dyDescent="0.25">
      <c r="E113" s="29">
        <v>10136</v>
      </c>
      <c r="F113" s="28">
        <v>6.5354999999999999</v>
      </c>
      <c r="K113" s="29">
        <v>43313</v>
      </c>
      <c r="L113" s="28">
        <v>116.5</v>
      </c>
      <c r="M113" s="29">
        <v>39722</v>
      </c>
      <c r="N113" s="28">
        <v>156.295854483677</v>
      </c>
    </row>
    <row r="114" spans="5:14" x14ac:dyDescent="0.25">
      <c r="E114" s="29">
        <v>10167</v>
      </c>
      <c r="F114" s="28">
        <v>6.5354999999999999</v>
      </c>
      <c r="K114" s="29">
        <v>43344</v>
      </c>
      <c r="L114" s="28">
        <v>116.6</v>
      </c>
      <c r="M114" s="29">
        <v>39753</v>
      </c>
      <c r="N114" s="28">
        <v>153.65852657027901</v>
      </c>
    </row>
    <row r="115" spans="5:14" x14ac:dyDescent="0.25">
      <c r="E115" s="29">
        <v>10197</v>
      </c>
      <c r="F115" s="28">
        <v>6.5632000000000001</v>
      </c>
      <c r="K115" s="29">
        <v>43374</v>
      </c>
      <c r="L115" s="28">
        <v>117.5</v>
      </c>
      <c r="M115" s="29">
        <v>39783</v>
      </c>
      <c r="N115" s="28">
        <v>150.727524107026</v>
      </c>
    </row>
    <row r="116" spans="5:14" x14ac:dyDescent="0.25">
      <c r="E116" s="29">
        <v>10228</v>
      </c>
      <c r="F116" s="28">
        <v>6.7016999999999998</v>
      </c>
      <c r="K116" s="29">
        <v>43405</v>
      </c>
      <c r="L116" s="28">
        <v>117.4</v>
      </c>
      <c r="M116" s="29">
        <v>39814</v>
      </c>
      <c r="N116" s="28">
        <v>147.71626319081901</v>
      </c>
    </row>
    <row r="117" spans="5:14" x14ac:dyDescent="0.25">
      <c r="E117" s="29">
        <v>10259</v>
      </c>
      <c r="F117" s="28">
        <v>6.7569999999999997</v>
      </c>
      <c r="K117" s="29">
        <v>43435</v>
      </c>
      <c r="L117" s="28">
        <v>117.3</v>
      </c>
      <c r="M117" s="29">
        <v>39845</v>
      </c>
      <c r="N117" s="28">
        <v>145.61405222642401</v>
      </c>
    </row>
    <row r="118" spans="5:14" x14ac:dyDescent="0.25">
      <c r="E118" s="29">
        <v>10288</v>
      </c>
      <c r="F118" s="28">
        <v>6.8124000000000002</v>
      </c>
      <c r="K118" s="29">
        <v>43466</v>
      </c>
      <c r="L118" s="28">
        <v>117</v>
      </c>
      <c r="M118" s="29">
        <v>39873</v>
      </c>
      <c r="N118" s="28">
        <v>142.72116985272399</v>
      </c>
    </row>
    <row r="119" spans="5:14" x14ac:dyDescent="0.25">
      <c r="E119" s="29">
        <v>10319</v>
      </c>
      <c r="F119" s="28">
        <v>6.7847</v>
      </c>
      <c r="K119" s="29">
        <v>43497</v>
      </c>
      <c r="L119" s="28">
        <v>117.2</v>
      </c>
      <c r="M119" s="29">
        <v>39904</v>
      </c>
      <c r="N119" s="28">
        <v>141.56020379084401</v>
      </c>
    </row>
    <row r="120" spans="5:14" x14ac:dyDescent="0.25">
      <c r="E120" s="29">
        <v>10349</v>
      </c>
      <c r="F120" s="28">
        <v>6.8677999999999999</v>
      </c>
      <c r="K120" s="29">
        <v>43525</v>
      </c>
      <c r="L120" s="28">
        <v>117.9</v>
      </c>
      <c r="M120" s="29">
        <v>39934</v>
      </c>
      <c r="N120" s="28">
        <v>140.84151024106399</v>
      </c>
    </row>
    <row r="121" spans="5:14" x14ac:dyDescent="0.25">
      <c r="E121" s="29">
        <v>10380</v>
      </c>
      <c r="F121" s="28">
        <v>6.9231999999999996</v>
      </c>
      <c r="K121" s="29">
        <v>43556</v>
      </c>
      <c r="L121" s="28">
        <v>118.1</v>
      </c>
      <c r="M121" s="29">
        <v>39965</v>
      </c>
      <c r="N121" s="28">
        <v>141.29135403538299</v>
      </c>
    </row>
    <row r="122" spans="5:14" x14ac:dyDescent="0.25">
      <c r="E122" s="29">
        <v>10410</v>
      </c>
      <c r="F122" s="28">
        <v>7.0063000000000004</v>
      </c>
      <c r="K122" s="29">
        <v>43586</v>
      </c>
      <c r="L122" s="28">
        <v>118.2</v>
      </c>
      <c r="M122" s="29">
        <v>39995</v>
      </c>
      <c r="N122" s="28">
        <v>142.249489999519</v>
      </c>
    </row>
    <row r="123" spans="5:14" x14ac:dyDescent="0.25">
      <c r="E123" s="29">
        <v>10441</v>
      </c>
      <c r="F123" s="28">
        <v>7.1447000000000003</v>
      </c>
      <c r="K123" s="29">
        <v>43617</v>
      </c>
      <c r="L123" s="28">
        <v>118.3</v>
      </c>
      <c r="M123" s="29">
        <v>40026</v>
      </c>
      <c r="N123" s="28">
        <v>143.47598270880499</v>
      </c>
    </row>
    <row r="124" spans="5:14" x14ac:dyDescent="0.25">
      <c r="E124" s="29">
        <v>10472</v>
      </c>
      <c r="F124" s="28">
        <v>7.2000999999999999</v>
      </c>
      <c r="M124" s="29">
        <v>40057</v>
      </c>
      <c r="N124" s="28">
        <v>144.07094457934301</v>
      </c>
    </row>
    <row r="125" spans="5:14" x14ac:dyDescent="0.25">
      <c r="E125" s="29">
        <v>10502</v>
      </c>
      <c r="F125" s="28">
        <v>7.3385999999999996</v>
      </c>
      <c r="M125" s="29">
        <v>40087</v>
      </c>
      <c r="N125" s="28">
        <v>144.794636946514</v>
      </c>
    </row>
    <row r="126" spans="5:14" x14ac:dyDescent="0.25">
      <c r="E126" s="29">
        <v>10533</v>
      </c>
      <c r="F126" s="28">
        <v>7.4770000000000003</v>
      </c>
      <c r="M126" s="29">
        <v>40118</v>
      </c>
      <c r="N126" s="28">
        <v>145.472872071127</v>
      </c>
    </row>
    <row r="127" spans="5:14" x14ac:dyDescent="0.25">
      <c r="E127" s="29">
        <v>10563</v>
      </c>
      <c r="F127" s="28">
        <v>7.6154999999999999</v>
      </c>
      <c r="M127" s="29">
        <v>40148</v>
      </c>
      <c r="N127" s="28">
        <v>146.246432152941</v>
      </c>
    </row>
    <row r="128" spans="5:14" x14ac:dyDescent="0.25">
      <c r="E128" s="29">
        <v>10594</v>
      </c>
      <c r="F128" s="28">
        <v>7.7263000000000002</v>
      </c>
      <c r="M128" s="29">
        <v>40179</v>
      </c>
      <c r="N128" s="28">
        <v>146.93136348356001</v>
      </c>
    </row>
    <row r="129" spans="5:14" x14ac:dyDescent="0.25">
      <c r="E129" s="29">
        <v>10625</v>
      </c>
      <c r="F129" s="28">
        <v>7.6985999999999999</v>
      </c>
      <c r="M129" s="29">
        <v>40210</v>
      </c>
      <c r="N129" s="28">
        <v>146.91623855556</v>
      </c>
    </row>
    <row r="130" spans="5:14" x14ac:dyDescent="0.25">
      <c r="E130" s="29">
        <v>10653</v>
      </c>
      <c r="F130" s="28">
        <v>7.7263000000000002</v>
      </c>
      <c r="M130" s="29">
        <v>40238</v>
      </c>
      <c r="N130" s="28">
        <v>146.23084262241599</v>
      </c>
    </row>
    <row r="131" spans="5:14" x14ac:dyDescent="0.25">
      <c r="E131" s="29">
        <v>10684</v>
      </c>
      <c r="F131" s="28">
        <v>7.8647999999999998</v>
      </c>
      <c r="M131" s="29">
        <v>40269</v>
      </c>
      <c r="N131" s="28">
        <v>147.062515335532</v>
      </c>
    </row>
    <row r="132" spans="5:14" x14ac:dyDescent="0.25">
      <c r="E132" s="29">
        <v>10714</v>
      </c>
      <c r="F132" s="28">
        <v>8.0031999999999996</v>
      </c>
      <c r="M132" s="29">
        <v>40299</v>
      </c>
      <c r="N132" s="28">
        <v>147.26988837783699</v>
      </c>
    </row>
    <row r="133" spans="5:14" x14ac:dyDescent="0.25">
      <c r="E133" s="29">
        <v>10745</v>
      </c>
      <c r="F133" s="28">
        <v>8.0586000000000002</v>
      </c>
      <c r="M133" s="29">
        <v>40330</v>
      </c>
      <c r="N133" s="28">
        <v>147.04097158671499</v>
      </c>
    </row>
    <row r="134" spans="5:14" x14ac:dyDescent="0.25">
      <c r="E134" s="29">
        <v>10775</v>
      </c>
      <c r="F134" s="28">
        <v>8.1693999999999996</v>
      </c>
      <c r="M134" s="29">
        <v>40360</v>
      </c>
      <c r="N134" s="28">
        <v>146.40375206462599</v>
      </c>
    </row>
    <row r="135" spans="5:14" x14ac:dyDescent="0.25">
      <c r="E135" s="29">
        <v>10806</v>
      </c>
      <c r="F135" s="28">
        <v>8.0862999999999996</v>
      </c>
      <c r="M135" s="29">
        <v>40391</v>
      </c>
      <c r="N135" s="28">
        <v>145.540668915542</v>
      </c>
    </row>
    <row r="136" spans="5:14" x14ac:dyDescent="0.25">
      <c r="E136" s="29">
        <v>10837</v>
      </c>
      <c r="F136" s="28">
        <v>8.0309000000000008</v>
      </c>
      <c r="M136" s="29">
        <v>40422</v>
      </c>
      <c r="N136" s="28">
        <v>144.55137580613001</v>
      </c>
    </row>
    <row r="137" spans="5:14" x14ac:dyDescent="0.25">
      <c r="E137" s="29">
        <v>10867</v>
      </c>
      <c r="F137" s="28">
        <v>7.8924000000000003</v>
      </c>
      <c r="M137" s="29">
        <v>40452</v>
      </c>
      <c r="N137" s="28">
        <v>143.62422820668601</v>
      </c>
    </row>
    <row r="138" spans="5:14" x14ac:dyDescent="0.25">
      <c r="E138" s="29">
        <v>10898</v>
      </c>
      <c r="F138" s="28">
        <v>7.5046999999999997</v>
      </c>
      <c r="M138" s="29">
        <v>40483</v>
      </c>
      <c r="N138" s="28">
        <v>143.28014680337401</v>
      </c>
    </row>
    <row r="139" spans="5:14" x14ac:dyDescent="0.25">
      <c r="E139" s="29">
        <v>10928</v>
      </c>
      <c r="F139" s="28">
        <v>7.1723999999999997</v>
      </c>
      <c r="M139" s="29">
        <v>40513</v>
      </c>
      <c r="N139" s="28">
        <v>142.965248048712</v>
      </c>
    </row>
    <row r="140" spans="5:14" x14ac:dyDescent="0.25">
      <c r="E140" s="29">
        <v>10959</v>
      </c>
      <c r="F140" s="28">
        <v>7.1723999999999997</v>
      </c>
      <c r="M140" s="29">
        <v>40544</v>
      </c>
      <c r="N140" s="28">
        <v>142.58861013275401</v>
      </c>
    </row>
    <row r="141" spans="5:14" x14ac:dyDescent="0.25">
      <c r="E141" s="29">
        <v>10990</v>
      </c>
      <c r="F141" s="28">
        <v>7.1447000000000003</v>
      </c>
      <c r="M141" s="29">
        <v>40575</v>
      </c>
      <c r="N141" s="28">
        <v>142.04993516997999</v>
      </c>
    </row>
    <row r="142" spans="5:14" x14ac:dyDescent="0.25">
      <c r="E142" s="29">
        <v>11018</v>
      </c>
      <c r="F142" s="28">
        <v>7.0339999999999998</v>
      </c>
      <c r="M142" s="29">
        <v>40603</v>
      </c>
      <c r="N142" s="28">
        <v>140.42864796559601</v>
      </c>
    </row>
    <row r="143" spans="5:14" x14ac:dyDescent="0.25">
      <c r="E143" s="29">
        <v>11049</v>
      </c>
      <c r="F143" s="28">
        <v>6.9786000000000001</v>
      </c>
      <c r="M143" s="29">
        <v>40634</v>
      </c>
      <c r="N143" s="28">
        <v>140.69286019798099</v>
      </c>
    </row>
    <row r="144" spans="5:14" x14ac:dyDescent="0.25">
      <c r="E144" s="29">
        <v>11079</v>
      </c>
      <c r="F144" s="28">
        <v>6.8677999999999999</v>
      </c>
      <c r="M144" s="29">
        <v>40664</v>
      </c>
      <c r="N144" s="28">
        <v>140.42745202297499</v>
      </c>
    </row>
    <row r="145" spans="5:14" x14ac:dyDescent="0.25">
      <c r="E145" s="29">
        <v>11110</v>
      </c>
      <c r="F145" s="28">
        <v>6.6740000000000004</v>
      </c>
      <c r="M145" s="29">
        <v>40695</v>
      </c>
      <c r="N145" s="28">
        <v>140.360113666622</v>
      </c>
    </row>
    <row r="146" spans="5:14" x14ac:dyDescent="0.25">
      <c r="E146" s="29">
        <v>11140</v>
      </c>
      <c r="F146" s="28">
        <v>6.3693</v>
      </c>
      <c r="M146" s="29">
        <v>40725</v>
      </c>
      <c r="N146" s="28">
        <v>140.319078929028</v>
      </c>
    </row>
    <row r="147" spans="5:14" x14ac:dyDescent="0.25">
      <c r="E147" s="29">
        <v>11171</v>
      </c>
      <c r="F147" s="28">
        <v>6.2309000000000001</v>
      </c>
      <c r="M147" s="29">
        <v>40756</v>
      </c>
      <c r="N147" s="28">
        <v>140.04246650728999</v>
      </c>
    </row>
    <row r="148" spans="5:14" x14ac:dyDescent="0.25">
      <c r="E148" s="29">
        <v>11202</v>
      </c>
      <c r="F148" s="28">
        <v>6.1200999999999999</v>
      </c>
      <c r="M148" s="29">
        <v>40787</v>
      </c>
      <c r="N148" s="28">
        <v>139.41666081886299</v>
      </c>
    </row>
    <row r="149" spans="5:14" x14ac:dyDescent="0.25">
      <c r="E149" s="29">
        <v>11232</v>
      </c>
      <c r="F149" s="28">
        <v>5.9539</v>
      </c>
      <c r="M149" s="29">
        <v>40817</v>
      </c>
      <c r="N149" s="28">
        <v>138.65548082476599</v>
      </c>
    </row>
    <row r="150" spans="5:14" x14ac:dyDescent="0.25">
      <c r="E150" s="29">
        <v>11263</v>
      </c>
      <c r="F150" s="28">
        <v>5.8155000000000001</v>
      </c>
      <c r="M150" s="29">
        <v>40848</v>
      </c>
      <c r="N150" s="28">
        <v>137.940212473016</v>
      </c>
    </row>
    <row r="151" spans="5:14" x14ac:dyDescent="0.25">
      <c r="E151" s="29">
        <v>11293</v>
      </c>
      <c r="F151" s="28">
        <v>5.6769999999999996</v>
      </c>
      <c r="M151" s="29">
        <v>40878</v>
      </c>
      <c r="N151" s="28">
        <v>137.370218245676</v>
      </c>
    </row>
    <row r="152" spans="5:14" x14ac:dyDescent="0.25">
      <c r="E152" s="29">
        <v>11324</v>
      </c>
      <c r="F152" s="28">
        <v>5.6493000000000002</v>
      </c>
      <c r="M152" s="29">
        <v>40909</v>
      </c>
      <c r="N152" s="28">
        <v>137.14381985854399</v>
      </c>
    </row>
    <row r="153" spans="5:14" x14ac:dyDescent="0.25">
      <c r="E153" s="29">
        <v>11355</v>
      </c>
      <c r="F153" s="28">
        <v>5.6769999999999996</v>
      </c>
      <c r="M153" s="29">
        <v>40940</v>
      </c>
      <c r="N153" s="28">
        <v>137.01286657730901</v>
      </c>
    </row>
    <row r="154" spans="5:14" x14ac:dyDescent="0.25">
      <c r="E154" s="29">
        <v>11383</v>
      </c>
      <c r="F154" s="28">
        <v>5.7877999999999998</v>
      </c>
      <c r="M154" s="29">
        <v>40969</v>
      </c>
      <c r="N154" s="28">
        <v>136.63288118412899</v>
      </c>
    </row>
    <row r="155" spans="5:14" x14ac:dyDescent="0.25">
      <c r="E155" s="29">
        <v>11414</v>
      </c>
      <c r="F155" s="28">
        <v>5.8155000000000001</v>
      </c>
      <c r="M155" s="29">
        <v>41000</v>
      </c>
      <c r="N155" s="28">
        <v>137.88421554981801</v>
      </c>
    </row>
    <row r="156" spans="5:14" x14ac:dyDescent="0.25">
      <c r="E156" s="29">
        <v>11444</v>
      </c>
      <c r="F156" s="28">
        <v>5.7324000000000002</v>
      </c>
      <c r="M156" s="29">
        <v>41030</v>
      </c>
      <c r="N156" s="28">
        <v>139.45754075635401</v>
      </c>
    </row>
    <row r="157" spans="5:14" x14ac:dyDescent="0.25">
      <c r="E157" s="29">
        <v>11475</v>
      </c>
      <c r="F157" s="28">
        <v>5.5938999999999997</v>
      </c>
      <c r="M157" s="29">
        <v>41061</v>
      </c>
      <c r="N157" s="28">
        <v>141.02113460594401</v>
      </c>
    </row>
    <row r="158" spans="5:14" x14ac:dyDescent="0.25">
      <c r="E158" s="29">
        <v>11505</v>
      </c>
      <c r="F158" s="28">
        <v>5.5109000000000004</v>
      </c>
      <c r="M158" s="29">
        <v>41091</v>
      </c>
      <c r="N158" s="28">
        <v>141.959578745188</v>
      </c>
    </row>
    <row r="159" spans="5:14" x14ac:dyDescent="0.25">
      <c r="E159" s="29">
        <v>11536</v>
      </c>
      <c r="F159" s="28">
        <v>5.3170000000000002</v>
      </c>
      <c r="M159" s="29">
        <v>41122</v>
      </c>
      <c r="N159" s="28">
        <v>142.915075759986</v>
      </c>
    </row>
    <row r="160" spans="5:14" x14ac:dyDescent="0.25">
      <c r="E160" s="29">
        <v>11567</v>
      </c>
      <c r="F160" s="28">
        <v>5.0678000000000001</v>
      </c>
      <c r="M160" s="29">
        <v>41153</v>
      </c>
      <c r="N160" s="28">
        <v>143.821405089775</v>
      </c>
    </row>
    <row r="161" spans="5:14" x14ac:dyDescent="0.25">
      <c r="E161" s="29">
        <v>11597</v>
      </c>
      <c r="F161" s="28">
        <v>4.8738999999999999</v>
      </c>
      <c r="M161" s="29">
        <v>41183</v>
      </c>
      <c r="N161" s="28">
        <v>144.802607760293</v>
      </c>
    </row>
    <row r="162" spans="5:14" x14ac:dyDescent="0.25">
      <c r="E162" s="29">
        <v>11628</v>
      </c>
      <c r="F162" s="28">
        <v>4.8185000000000002</v>
      </c>
      <c r="M162" s="29">
        <v>41214</v>
      </c>
      <c r="N162" s="28">
        <v>145.80838652833199</v>
      </c>
    </row>
    <row r="163" spans="5:14" x14ac:dyDescent="0.25">
      <c r="E163" s="29">
        <v>11658</v>
      </c>
      <c r="F163" s="28">
        <v>4.7907999999999999</v>
      </c>
      <c r="M163" s="29">
        <v>41244</v>
      </c>
      <c r="N163" s="28">
        <v>147.108249983809</v>
      </c>
    </row>
    <row r="164" spans="5:14" x14ac:dyDescent="0.25">
      <c r="E164" s="29">
        <v>11689</v>
      </c>
      <c r="F164" s="28">
        <v>4.6524000000000001</v>
      </c>
      <c r="M164" s="29">
        <v>41275</v>
      </c>
      <c r="N164" s="28">
        <v>148.33026680088</v>
      </c>
    </row>
    <row r="165" spans="5:14" x14ac:dyDescent="0.25">
      <c r="E165" s="29">
        <v>11720</v>
      </c>
      <c r="F165" s="28">
        <v>4.5415999999999999</v>
      </c>
      <c r="M165" s="29">
        <v>41306</v>
      </c>
      <c r="N165" s="28">
        <v>149.59826771603099</v>
      </c>
    </row>
    <row r="166" spans="5:14" x14ac:dyDescent="0.25">
      <c r="E166" s="29">
        <v>11749</v>
      </c>
      <c r="F166" s="28">
        <v>4.4862000000000002</v>
      </c>
      <c r="M166" s="29">
        <v>41334</v>
      </c>
      <c r="N166" s="28">
        <v>150.993325418528</v>
      </c>
    </row>
    <row r="167" spans="5:14" x14ac:dyDescent="0.25">
      <c r="E167" s="29">
        <v>11780</v>
      </c>
      <c r="F167" s="28">
        <v>4.1816000000000004</v>
      </c>
      <c r="M167" s="29">
        <v>41365</v>
      </c>
      <c r="N167" s="28">
        <v>153.87905251635999</v>
      </c>
    </row>
    <row r="168" spans="5:14" x14ac:dyDescent="0.25">
      <c r="E168" s="29">
        <v>11810</v>
      </c>
      <c r="F168" s="28">
        <v>4.0430999999999999</v>
      </c>
      <c r="M168" s="29">
        <v>41395</v>
      </c>
      <c r="N168" s="28">
        <v>156.01914675485099</v>
      </c>
    </row>
    <row r="169" spans="5:14" x14ac:dyDescent="0.25">
      <c r="E169" s="29">
        <v>11841</v>
      </c>
      <c r="F169" s="28">
        <v>3.9047000000000001</v>
      </c>
      <c r="M169" s="29">
        <v>41426</v>
      </c>
      <c r="N169" s="28">
        <v>157.838293314807</v>
      </c>
    </row>
    <row r="170" spans="5:14" x14ac:dyDescent="0.25">
      <c r="E170" s="29">
        <v>11871</v>
      </c>
      <c r="F170" s="28">
        <v>3.7938999999999998</v>
      </c>
      <c r="M170" s="29">
        <v>41456</v>
      </c>
      <c r="N170" s="28">
        <v>159.60038811880801</v>
      </c>
    </row>
    <row r="171" spans="5:14" x14ac:dyDescent="0.25">
      <c r="E171" s="29">
        <v>11902</v>
      </c>
      <c r="F171" s="28">
        <v>3.9047000000000001</v>
      </c>
      <c r="M171" s="29">
        <v>41487</v>
      </c>
      <c r="N171" s="28">
        <v>161.44487403340199</v>
      </c>
    </row>
    <row r="172" spans="5:14" x14ac:dyDescent="0.25">
      <c r="E172" s="29">
        <v>11933</v>
      </c>
      <c r="F172" s="28">
        <v>4.1539000000000001</v>
      </c>
      <c r="M172" s="29">
        <v>41518</v>
      </c>
      <c r="N172" s="28">
        <v>163.28085607866001</v>
      </c>
    </row>
    <row r="173" spans="5:14" x14ac:dyDescent="0.25">
      <c r="E173" s="29">
        <v>11963</v>
      </c>
      <c r="F173" s="28">
        <v>4.2923999999999998</v>
      </c>
      <c r="M173" s="29">
        <v>41548</v>
      </c>
      <c r="N173" s="28">
        <v>164.803872280392</v>
      </c>
    </row>
    <row r="174" spans="5:14" x14ac:dyDescent="0.25">
      <c r="E174" s="29">
        <v>11994</v>
      </c>
      <c r="F174" s="28">
        <v>4.2923999999999998</v>
      </c>
      <c r="M174" s="29">
        <v>41579</v>
      </c>
      <c r="N174" s="28">
        <v>166.01668000051299</v>
      </c>
    </row>
    <row r="175" spans="5:14" x14ac:dyDescent="0.25">
      <c r="E175" s="29">
        <v>12024</v>
      </c>
      <c r="F175" s="28">
        <v>4.2092999999999998</v>
      </c>
      <c r="M175" s="29">
        <v>41609</v>
      </c>
      <c r="N175" s="28">
        <v>166.91807033473901</v>
      </c>
    </row>
    <row r="176" spans="5:14" x14ac:dyDescent="0.25">
      <c r="E176" s="29">
        <v>12055</v>
      </c>
      <c r="F176" s="28">
        <v>4.1261999999999999</v>
      </c>
      <c r="M176" s="29">
        <v>41640</v>
      </c>
      <c r="N176" s="28">
        <v>167.85542043044299</v>
      </c>
    </row>
    <row r="177" spans="5:14" x14ac:dyDescent="0.25">
      <c r="E177" s="29">
        <v>12086</v>
      </c>
      <c r="F177" s="28">
        <v>4.1539000000000001</v>
      </c>
      <c r="M177" s="29">
        <v>41671</v>
      </c>
      <c r="N177" s="28">
        <v>168.520075800227</v>
      </c>
    </row>
    <row r="178" spans="5:14" x14ac:dyDescent="0.25">
      <c r="E178" s="29">
        <v>12114</v>
      </c>
      <c r="F178" s="28">
        <v>3.9047000000000001</v>
      </c>
      <c r="M178" s="29">
        <v>41699</v>
      </c>
      <c r="N178" s="28">
        <v>169.27215664558699</v>
      </c>
    </row>
    <row r="179" spans="5:14" x14ac:dyDescent="0.25">
      <c r="E179" s="29">
        <v>12145</v>
      </c>
      <c r="F179" s="28">
        <v>4.1816000000000004</v>
      </c>
      <c r="M179" s="29">
        <v>41730</v>
      </c>
      <c r="N179" s="28">
        <v>169.96433834251101</v>
      </c>
    </row>
    <row r="180" spans="5:14" x14ac:dyDescent="0.25">
      <c r="E180" s="29">
        <v>12175</v>
      </c>
      <c r="F180" s="28">
        <v>4.8738999999999999</v>
      </c>
      <c r="M180" s="29">
        <v>41760</v>
      </c>
      <c r="N180" s="28">
        <v>170.25208601605701</v>
      </c>
    </row>
    <row r="181" spans="5:14" x14ac:dyDescent="0.25">
      <c r="E181" s="29">
        <v>12206</v>
      </c>
      <c r="F181" s="28">
        <v>5.6215999999999999</v>
      </c>
      <c r="M181" s="29">
        <v>41791</v>
      </c>
      <c r="N181" s="28">
        <v>170.54068879269099</v>
      </c>
    </row>
    <row r="182" spans="5:14" x14ac:dyDescent="0.25">
      <c r="E182" s="29">
        <v>12236</v>
      </c>
      <c r="F182" s="28">
        <v>6.1478000000000002</v>
      </c>
      <c r="M182" s="29">
        <v>41821</v>
      </c>
      <c r="N182" s="28">
        <v>170.62867785531699</v>
      </c>
    </row>
    <row r="183" spans="5:14" x14ac:dyDescent="0.25">
      <c r="E183" s="29">
        <v>12267</v>
      </c>
      <c r="F183" s="28">
        <v>5.8986000000000001</v>
      </c>
      <c r="M183" s="29">
        <v>41852</v>
      </c>
      <c r="N183" s="28">
        <v>170.72628582353499</v>
      </c>
    </row>
    <row r="184" spans="5:14" x14ac:dyDescent="0.25">
      <c r="E184" s="29">
        <v>12298</v>
      </c>
      <c r="F184" s="28">
        <v>5.5663</v>
      </c>
      <c r="M184" s="29">
        <v>41883</v>
      </c>
      <c r="N184" s="28">
        <v>171.46913590432499</v>
      </c>
    </row>
    <row r="185" spans="5:14" x14ac:dyDescent="0.25">
      <c r="E185" s="29">
        <v>12328</v>
      </c>
      <c r="F185" s="28">
        <v>5.2892999999999999</v>
      </c>
      <c r="M185" s="29">
        <v>41913</v>
      </c>
      <c r="N185" s="28">
        <v>172.40428620736799</v>
      </c>
    </row>
    <row r="186" spans="5:14" x14ac:dyDescent="0.25">
      <c r="E186" s="29">
        <v>12359</v>
      </c>
      <c r="F186" s="28">
        <v>4.9847000000000001</v>
      </c>
      <c r="M186" s="29">
        <v>41944</v>
      </c>
      <c r="N186" s="28">
        <v>173.18159360918</v>
      </c>
    </row>
    <row r="187" spans="5:14" x14ac:dyDescent="0.25">
      <c r="E187" s="29">
        <v>12389</v>
      </c>
      <c r="F187" s="28">
        <v>5.0124000000000004</v>
      </c>
      <c r="M187" s="29">
        <v>41974</v>
      </c>
      <c r="N187" s="28">
        <v>174.222713880123</v>
      </c>
    </row>
    <row r="188" spans="5:14" x14ac:dyDescent="0.25">
      <c r="E188" s="29">
        <v>12420</v>
      </c>
      <c r="F188" s="28">
        <v>5.1784999999999997</v>
      </c>
      <c r="M188" s="29">
        <v>42005</v>
      </c>
      <c r="N188" s="28">
        <v>175.05391360376399</v>
      </c>
    </row>
    <row r="189" spans="5:14" x14ac:dyDescent="0.25">
      <c r="E189" s="29">
        <v>12451</v>
      </c>
      <c r="F189" s="28">
        <v>5.4278000000000004</v>
      </c>
      <c r="M189" s="29">
        <v>42036</v>
      </c>
      <c r="N189" s="28">
        <v>176.362108601361</v>
      </c>
    </row>
    <row r="190" spans="5:14" x14ac:dyDescent="0.25">
      <c r="E190" s="29">
        <v>12479</v>
      </c>
      <c r="F190" s="28">
        <v>5.6769999999999996</v>
      </c>
      <c r="M190" s="29">
        <v>42064</v>
      </c>
      <c r="N190" s="28">
        <v>177.16535176941201</v>
      </c>
    </row>
    <row r="191" spans="5:14" x14ac:dyDescent="0.25">
      <c r="E191" s="29">
        <v>12510</v>
      </c>
      <c r="F191" s="28">
        <v>5.6769999999999996</v>
      </c>
      <c r="M191" s="29">
        <v>42095</v>
      </c>
      <c r="N191" s="28">
        <v>177.762919258344</v>
      </c>
    </row>
    <row r="192" spans="5:14" x14ac:dyDescent="0.25">
      <c r="E192" s="29">
        <v>12540</v>
      </c>
      <c r="F192" s="28">
        <v>5.7877999999999998</v>
      </c>
      <c r="M192" s="29">
        <v>42125</v>
      </c>
      <c r="N192" s="28">
        <v>178.309375292993</v>
      </c>
    </row>
    <row r="193" spans="5:14" x14ac:dyDescent="0.25">
      <c r="E193" s="29">
        <v>12571</v>
      </c>
      <c r="F193" s="28">
        <v>5.6769999999999996</v>
      </c>
      <c r="M193" s="29">
        <v>42156</v>
      </c>
      <c r="N193" s="28">
        <v>178.84119040722501</v>
      </c>
    </row>
    <row r="194" spans="5:14" x14ac:dyDescent="0.25">
      <c r="E194" s="29">
        <v>12601</v>
      </c>
      <c r="F194" s="28">
        <v>5.2892999999999999</v>
      </c>
      <c r="M194" s="29">
        <v>42186</v>
      </c>
      <c r="N194" s="28">
        <v>179.357063573631</v>
      </c>
    </row>
    <row r="195" spans="5:14" x14ac:dyDescent="0.25">
      <c r="E195" s="29">
        <v>12632</v>
      </c>
      <c r="F195" s="28">
        <v>5.2339000000000002</v>
      </c>
      <c r="M195" s="29">
        <v>42217</v>
      </c>
      <c r="N195" s="28">
        <v>179.58704481981999</v>
      </c>
    </row>
    <row r="196" spans="5:14" x14ac:dyDescent="0.25">
      <c r="E196" s="29">
        <v>12663</v>
      </c>
      <c r="F196" s="28">
        <v>4.9292999999999996</v>
      </c>
      <c r="M196" s="29">
        <v>42248</v>
      </c>
      <c r="N196" s="28">
        <v>180.89467995445801</v>
      </c>
    </row>
    <row r="197" spans="5:14" x14ac:dyDescent="0.25">
      <c r="E197" s="29">
        <v>12693</v>
      </c>
      <c r="F197" s="28">
        <v>5.1509</v>
      </c>
      <c r="M197" s="29">
        <v>42278</v>
      </c>
      <c r="N197" s="28">
        <v>181.91470702069799</v>
      </c>
    </row>
    <row r="198" spans="5:14" x14ac:dyDescent="0.25">
      <c r="E198" s="29">
        <v>12724</v>
      </c>
      <c r="F198" s="28">
        <v>5.2061999999999999</v>
      </c>
      <c r="M198" s="29">
        <v>42309</v>
      </c>
      <c r="N198" s="28">
        <v>183.026133321456</v>
      </c>
    </row>
    <row r="199" spans="5:14" x14ac:dyDescent="0.25">
      <c r="E199" s="29">
        <v>12754</v>
      </c>
      <c r="F199" s="28">
        <v>5.5385999999999997</v>
      </c>
      <c r="M199" s="29">
        <v>42339</v>
      </c>
      <c r="N199" s="28">
        <v>183.883604827965</v>
      </c>
    </row>
    <row r="200" spans="5:14" x14ac:dyDescent="0.25">
      <c r="E200" s="29">
        <v>12785</v>
      </c>
      <c r="F200" s="28">
        <v>5.9816000000000003</v>
      </c>
      <c r="M200" s="29">
        <v>42370</v>
      </c>
      <c r="N200" s="28">
        <v>184.70437378136</v>
      </c>
    </row>
    <row r="201" spans="5:14" x14ac:dyDescent="0.25">
      <c r="E201" s="29">
        <v>12816</v>
      </c>
      <c r="F201" s="28">
        <v>6.0923999999999996</v>
      </c>
      <c r="M201" s="29">
        <v>42401</v>
      </c>
      <c r="N201" s="28">
        <v>185.45780649182001</v>
      </c>
    </row>
    <row r="202" spans="5:14" x14ac:dyDescent="0.25">
      <c r="E202" s="29">
        <v>12844</v>
      </c>
      <c r="F202" s="28">
        <v>6.0647000000000002</v>
      </c>
      <c r="M202" s="29">
        <v>42430</v>
      </c>
      <c r="N202" s="28">
        <v>186.44468528069399</v>
      </c>
    </row>
    <row r="203" spans="5:14" x14ac:dyDescent="0.25">
      <c r="E203" s="29">
        <v>12875</v>
      </c>
      <c r="F203" s="28">
        <v>5.9539</v>
      </c>
      <c r="M203" s="29">
        <v>42461</v>
      </c>
      <c r="N203" s="28">
        <v>187.01500007305501</v>
      </c>
    </row>
    <row r="204" spans="5:14" x14ac:dyDescent="0.25">
      <c r="E204" s="29">
        <v>12905</v>
      </c>
      <c r="F204" s="28">
        <v>5.9539</v>
      </c>
      <c r="M204" s="29">
        <v>42491</v>
      </c>
      <c r="N204" s="28">
        <v>187.481613986512</v>
      </c>
    </row>
    <row r="205" spans="5:14" x14ac:dyDescent="0.25">
      <c r="E205" s="29">
        <v>12936</v>
      </c>
      <c r="F205" s="28">
        <v>6.0369999999999999</v>
      </c>
      <c r="M205" s="29">
        <v>42522</v>
      </c>
      <c r="N205" s="28">
        <v>188.065929550877</v>
      </c>
    </row>
    <row r="206" spans="5:14" x14ac:dyDescent="0.25">
      <c r="E206" s="29">
        <v>12966</v>
      </c>
      <c r="F206" s="28">
        <v>6.0369999999999999</v>
      </c>
      <c r="M206" s="29">
        <v>42552</v>
      </c>
      <c r="N206" s="28">
        <v>188.672129249644</v>
      </c>
    </row>
    <row r="207" spans="5:14" x14ac:dyDescent="0.25">
      <c r="E207" s="29">
        <v>12997</v>
      </c>
      <c r="F207" s="28">
        <v>6.2586000000000004</v>
      </c>
      <c r="M207" s="29">
        <v>42583</v>
      </c>
      <c r="N207" s="28">
        <v>188.9070764457</v>
      </c>
    </row>
    <row r="208" spans="5:14" x14ac:dyDescent="0.25">
      <c r="E208" s="29">
        <v>13028</v>
      </c>
      <c r="F208" s="28">
        <v>6.4246999999999996</v>
      </c>
      <c r="M208" s="29">
        <v>42614</v>
      </c>
      <c r="N208" s="28">
        <v>190.30468364047101</v>
      </c>
    </row>
    <row r="209" spans="5:14" x14ac:dyDescent="0.25">
      <c r="E209" s="29">
        <v>13058</v>
      </c>
      <c r="F209" s="28">
        <v>6.6185999999999998</v>
      </c>
      <c r="M209" s="29">
        <v>42644</v>
      </c>
      <c r="N209" s="28">
        <v>191.24563295066</v>
      </c>
    </row>
    <row r="210" spans="5:14" x14ac:dyDescent="0.25">
      <c r="E210" s="29">
        <v>13089</v>
      </c>
      <c r="F210" s="28">
        <v>6.7569999999999997</v>
      </c>
      <c r="M210" s="29">
        <v>42675</v>
      </c>
      <c r="N210" s="28">
        <v>192.495487523111</v>
      </c>
    </row>
    <row r="211" spans="5:14" x14ac:dyDescent="0.25">
      <c r="E211" s="29">
        <v>13119</v>
      </c>
      <c r="F211" s="28">
        <v>6.8400999999999996</v>
      </c>
      <c r="M211" s="29">
        <v>42705</v>
      </c>
      <c r="N211" s="28">
        <v>193.81378540673899</v>
      </c>
    </row>
    <row r="212" spans="5:14" x14ac:dyDescent="0.25">
      <c r="E212" s="29">
        <v>13150</v>
      </c>
      <c r="F212" s="28">
        <v>6.7293000000000003</v>
      </c>
      <c r="M212" s="29">
        <v>42736</v>
      </c>
      <c r="N212" s="28">
        <v>195.063177543877</v>
      </c>
    </row>
    <row r="213" spans="5:14" x14ac:dyDescent="0.25">
      <c r="E213" s="29">
        <v>13181</v>
      </c>
      <c r="F213" s="28">
        <v>6.5632000000000001</v>
      </c>
      <c r="M213" s="29">
        <v>42767</v>
      </c>
      <c r="N213" s="28">
        <v>196.054173699487</v>
      </c>
    </row>
    <row r="214" spans="5:14" x14ac:dyDescent="0.25">
      <c r="E214" s="29">
        <v>13210</v>
      </c>
      <c r="F214" s="28">
        <v>6.6463000000000001</v>
      </c>
      <c r="M214" s="29">
        <v>42795</v>
      </c>
      <c r="N214" s="28">
        <v>197.143917533164</v>
      </c>
    </row>
    <row r="215" spans="5:14" x14ac:dyDescent="0.25">
      <c r="E215" s="29">
        <v>13241</v>
      </c>
      <c r="F215" s="28">
        <v>7.0617000000000001</v>
      </c>
      <c r="M215" s="29">
        <v>42826</v>
      </c>
      <c r="N215" s="28">
        <v>197.448240072609</v>
      </c>
    </row>
    <row r="216" spans="5:14" x14ac:dyDescent="0.25">
      <c r="E216" s="29">
        <v>13271</v>
      </c>
      <c r="F216" s="28">
        <v>7.2000999999999999</v>
      </c>
      <c r="M216" s="29">
        <v>42856</v>
      </c>
      <c r="N216" s="28">
        <v>198.164907543932</v>
      </c>
    </row>
    <row r="217" spans="5:14" x14ac:dyDescent="0.25">
      <c r="E217" s="29">
        <v>13302</v>
      </c>
      <c r="F217" s="28">
        <v>7.3385999999999996</v>
      </c>
      <c r="M217" s="29">
        <v>42887</v>
      </c>
      <c r="N217" s="28">
        <v>198.75634268783699</v>
      </c>
    </row>
    <row r="218" spans="5:14" x14ac:dyDescent="0.25">
      <c r="E218" s="29">
        <v>13332</v>
      </c>
      <c r="F218" s="28">
        <v>7.4770000000000003</v>
      </c>
      <c r="M218" s="29">
        <v>42917</v>
      </c>
      <c r="N218" s="28">
        <v>199.791831690469</v>
      </c>
    </row>
    <row r="219" spans="5:14" x14ac:dyDescent="0.25">
      <c r="E219" s="29">
        <v>13363</v>
      </c>
      <c r="F219" s="28">
        <v>7.5877999999999997</v>
      </c>
      <c r="M219" s="29">
        <v>42948</v>
      </c>
      <c r="N219" s="28">
        <v>200.02254186817899</v>
      </c>
    </row>
    <row r="220" spans="5:14" x14ac:dyDescent="0.25">
      <c r="E220" s="29">
        <v>13394</v>
      </c>
      <c r="F220" s="28">
        <v>7.7263000000000002</v>
      </c>
      <c r="M220" s="29">
        <v>42979</v>
      </c>
      <c r="N220" s="28">
        <v>202.16590897374201</v>
      </c>
    </row>
    <row r="221" spans="5:14" x14ac:dyDescent="0.25">
      <c r="E221" s="29">
        <v>13424</v>
      </c>
      <c r="F221" s="28">
        <v>7.8371000000000004</v>
      </c>
      <c r="M221" s="29">
        <v>43009</v>
      </c>
      <c r="N221" s="28">
        <v>203.39626913872101</v>
      </c>
    </row>
    <row r="222" spans="5:14" x14ac:dyDescent="0.25">
      <c r="E222" s="29">
        <v>13455</v>
      </c>
      <c r="F222" s="28">
        <v>8.0586000000000002</v>
      </c>
      <c r="M222" s="29">
        <v>43040</v>
      </c>
      <c r="N222" s="28">
        <v>204.73253527116901</v>
      </c>
    </row>
    <row r="223" spans="5:14" x14ac:dyDescent="0.25">
      <c r="E223" s="29">
        <v>13485</v>
      </c>
      <c r="F223" s="28">
        <v>8.3078000000000003</v>
      </c>
      <c r="M223" s="29">
        <v>43070</v>
      </c>
      <c r="N223" s="28">
        <v>205.93961849676899</v>
      </c>
    </row>
    <row r="224" spans="5:14" x14ac:dyDescent="0.25">
      <c r="E224" s="29">
        <v>13516</v>
      </c>
      <c r="F224" s="28">
        <v>8.2800999999999991</v>
      </c>
      <c r="M224" s="29">
        <v>43101</v>
      </c>
      <c r="N224" s="28">
        <v>207.37134304661299</v>
      </c>
    </row>
    <row r="225" spans="5:14" x14ac:dyDescent="0.25">
      <c r="E225" s="29">
        <v>13547</v>
      </c>
      <c r="F225" s="28">
        <v>8.3909000000000002</v>
      </c>
      <c r="M225" s="29">
        <v>43132</v>
      </c>
      <c r="N225" s="28">
        <v>209.01851425903899</v>
      </c>
    </row>
    <row r="226" spans="5:14" x14ac:dyDescent="0.25">
      <c r="E226" s="29">
        <v>13575</v>
      </c>
      <c r="F226" s="28">
        <v>8.5847999999999995</v>
      </c>
      <c r="M226" s="29">
        <v>43160</v>
      </c>
      <c r="N226" s="28">
        <v>210.23342439048699</v>
      </c>
    </row>
    <row r="227" spans="5:14" x14ac:dyDescent="0.25">
      <c r="E227" s="29">
        <v>13606</v>
      </c>
      <c r="F227" s="28">
        <v>8.5847999999999995</v>
      </c>
      <c r="M227" s="29">
        <v>43191</v>
      </c>
      <c r="N227" s="28">
        <v>210.366700735525</v>
      </c>
    </row>
    <row r="228" spans="5:14" x14ac:dyDescent="0.25">
      <c r="E228" s="29">
        <v>13636</v>
      </c>
      <c r="F228" s="28">
        <v>8.6125000000000007</v>
      </c>
      <c r="M228" s="29">
        <v>43221</v>
      </c>
      <c r="N228" s="28">
        <v>210.93831754762999</v>
      </c>
    </row>
    <row r="229" spans="5:14" x14ac:dyDescent="0.25">
      <c r="E229" s="29">
        <v>13667</v>
      </c>
      <c r="F229" s="28">
        <v>8.5016999999999996</v>
      </c>
      <c r="M229" s="29">
        <v>43252</v>
      </c>
      <c r="N229" s="28">
        <v>211.365057156815</v>
      </c>
    </row>
    <row r="230" spans="5:14" x14ac:dyDescent="0.25">
      <c r="E230" s="29">
        <v>13697</v>
      </c>
      <c r="F230" s="28">
        <v>8.5571000000000002</v>
      </c>
      <c r="M230" s="29">
        <v>43282</v>
      </c>
      <c r="N230" s="28">
        <v>211.63543508789499</v>
      </c>
    </row>
    <row r="231" spans="5:14" x14ac:dyDescent="0.25">
      <c r="E231" s="29">
        <v>13728</v>
      </c>
      <c r="F231" s="28">
        <v>8.5016999999999996</v>
      </c>
      <c r="M231" s="29">
        <v>43313</v>
      </c>
      <c r="N231" s="28">
        <v>211.15419686840499</v>
      </c>
    </row>
    <row r="232" spans="5:14" x14ac:dyDescent="0.25">
      <c r="E232" s="29">
        <v>13759</v>
      </c>
      <c r="F232" s="28">
        <v>8.2248000000000001</v>
      </c>
      <c r="M232" s="29">
        <v>43344</v>
      </c>
      <c r="N232" s="28">
        <v>212.717322777649</v>
      </c>
    </row>
    <row r="233" spans="5:14" x14ac:dyDescent="0.25">
      <c r="E233" s="29">
        <v>13789</v>
      </c>
      <c r="F233" s="28">
        <v>7.6154999999999999</v>
      </c>
      <c r="M233" s="29">
        <v>43374</v>
      </c>
      <c r="N233" s="28">
        <v>213.51113925471199</v>
      </c>
    </row>
    <row r="234" spans="5:14" x14ac:dyDescent="0.25">
      <c r="E234" s="29">
        <v>13820</v>
      </c>
      <c r="F234" s="28">
        <v>6.8677999999999999</v>
      </c>
      <c r="M234" s="29">
        <v>43405</v>
      </c>
      <c r="N234" s="28">
        <v>213.95067381316201</v>
      </c>
    </row>
    <row r="235" spans="5:14" x14ac:dyDescent="0.25">
      <c r="E235" s="29">
        <v>13850</v>
      </c>
      <c r="F235" s="28">
        <v>6.2586000000000004</v>
      </c>
      <c r="M235" s="29">
        <v>43435</v>
      </c>
      <c r="N235" s="28">
        <v>214.27456511954401</v>
      </c>
    </row>
    <row r="236" spans="5:14" x14ac:dyDescent="0.25">
      <c r="E236" s="29">
        <v>13881</v>
      </c>
      <c r="F236" s="28">
        <v>6.1200999999999999</v>
      </c>
      <c r="M236" s="29">
        <v>43466</v>
      </c>
      <c r="N236" s="28">
        <v>214.45974092472301</v>
      </c>
    </row>
    <row r="237" spans="5:14" x14ac:dyDescent="0.25">
      <c r="E237" s="29">
        <v>13912</v>
      </c>
      <c r="F237" s="28">
        <v>6.0647000000000002</v>
      </c>
      <c r="M237" s="29">
        <v>43497</v>
      </c>
      <c r="N237" s="28">
        <v>214.96538829959201</v>
      </c>
    </row>
    <row r="238" spans="5:14" x14ac:dyDescent="0.25">
      <c r="E238" s="29">
        <v>13940</v>
      </c>
      <c r="F238" s="28">
        <v>6.0647000000000002</v>
      </c>
      <c r="M238" s="29">
        <v>43525</v>
      </c>
      <c r="N238" s="28">
        <v>215.66444975741501</v>
      </c>
    </row>
    <row r="239" spans="5:14" x14ac:dyDescent="0.25">
      <c r="E239" s="29">
        <v>13971</v>
      </c>
      <c r="F239" s="28">
        <v>5.9539</v>
      </c>
      <c r="M239" s="29">
        <v>43556</v>
      </c>
      <c r="N239" s="28">
        <v>215.64617955876699</v>
      </c>
    </row>
    <row r="240" spans="5:14" x14ac:dyDescent="0.25">
      <c r="E240" s="29">
        <v>14001</v>
      </c>
      <c r="F240" s="28">
        <v>5.8155000000000001</v>
      </c>
    </row>
    <row r="241" spans="3:6" x14ac:dyDescent="0.25">
      <c r="E241" s="29">
        <v>14032</v>
      </c>
      <c r="F241" s="28">
        <v>5.8708999999999998</v>
      </c>
    </row>
    <row r="242" spans="3:6" x14ac:dyDescent="0.25">
      <c r="E242" s="29">
        <v>14062</v>
      </c>
      <c r="F242" s="28">
        <v>6.2031999999999998</v>
      </c>
    </row>
    <row r="243" spans="3:6" x14ac:dyDescent="0.25">
      <c r="E243" s="29">
        <v>14093</v>
      </c>
      <c r="F243" s="28">
        <v>6.5354999999999999</v>
      </c>
    </row>
    <row r="244" spans="3:6" x14ac:dyDescent="0.25">
      <c r="E244" s="29">
        <v>14124</v>
      </c>
      <c r="F244" s="28">
        <v>6.7293000000000003</v>
      </c>
    </row>
    <row r="245" spans="3:6" x14ac:dyDescent="0.25">
      <c r="E245" s="29">
        <v>14154</v>
      </c>
      <c r="F245" s="28">
        <v>6.8955000000000002</v>
      </c>
    </row>
    <row r="246" spans="3:6" x14ac:dyDescent="0.25">
      <c r="E246" s="29">
        <v>14185</v>
      </c>
      <c r="F246" s="28">
        <v>7.1723999999999997</v>
      </c>
    </row>
    <row r="247" spans="3:6" x14ac:dyDescent="0.25">
      <c r="E247" s="29">
        <v>14215</v>
      </c>
      <c r="F247" s="28">
        <v>7.2554999999999996</v>
      </c>
    </row>
    <row r="248" spans="3:6" x14ac:dyDescent="0.25">
      <c r="C248" s="29">
        <v>14246</v>
      </c>
      <c r="D248" s="28">
        <v>29923</v>
      </c>
      <c r="E248" s="29">
        <v>14246</v>
      </c>
      <c r="F248" s="28">
        <v>7.2554999999999996</v>
      </c>
    </row>
    <row r="249" spans="3:6" x14ac:dyDescent="0.25">
      <c r="C249" s="29">
        <v>14277</v>
      </c>
      <c r="D249" s="28">
        <v>30100</v>
      </c>
      <c r="E249" s="29">
        <v>14277</v>
      </c>
      <c r="F249" s="28">
        <v>7.3109000000000002</v>
      </c>
    </row>
    <row r="250" spans="3:6" x14ac:dyDescent="0.25">
      <c r="C250" s="29">
        <v>14305</v>
      </c>
      <c r="D250" s="28">
        <v>30280</v>
      </c>
      <c r="E250" s="29">
        <v>14305</v>
      </c>
      <c r="F250" s="28">
        <v>7.3385999999999996</v>
      </c>
    </row>
    <row r="251" spans="3:6" x14ac:dyDescent="0.25">
      <c r="C251" s="29">
        <v>14336</v>
      </c>
      <c r="D251" s="28">
        <v>30094</v>
      </c>
      <c r="E251" s="29">
        <v>14336</v>
      </c>
      <c r="F251" s="28">
        <v>7.3109000000000002</v>
      </c>
    </row>
    <row r="252" spans="3:6" x14ac:dyDescent="0.25">
      <c r="C252" s="29">
        <v>14366</v>
      </c>
      <c r="D252" s="28">
        <v>30299</v>
      </c>
      <c r="E252" s="29">
        <v>14366</v>
      </c>
      <c r="F252" s="28">
        <v>7.2831999999999999</v>
      </c>
    </row>
    <row r="253" spans="3:6" x14ac:dyDescent="0.25">
      <c r="C253" s="29">
        <v>14397</v>
      </c>
      <c r="D253" s="28">
        <v>30502</v>
      </c>
      <c r="E253" s="29">
        <v>14397</v>
      </c>
      <c r="F253" s="28">
        <v>7.4493999999999998</v>
      </c>
    </row>
    <row r="254" spans="3:6" x14ac:dyDescent="0.25">
      <c r="C254" s="29">
        <v>14427</v>
      </c>
      <c r="D254" s="28">
        <v>30419</v>
      </c>
      <c r="E254" s="29">
        <v>14427</v>
      </c>
      <c r="F254" s="28">
        <v>7.6708999999999996</v>
      </c>
    </row>
    <row r="255" spans="3:6" x14ac:dyDescent="0.25">
      <c r="C255" s="29">
        <v>14458</v>
      </c>
      <c r="D255" s="28">
        <v>30663</v>
      </c>
      <c r="E255" s="29">
        <v>14458</v>
      </c>
      <c r="F255" s="28">
        <v>7.7816999999999998</v>
      </c>
    </row>
    <row r="256" spans="3:6" x14ac:dyDescent="0.25">
      <c r="C256" s="29">
        <v>14489</v>
      </c>
      <c r="D256" s="28">
        <v>31031</v>
      </c>
      <c r="E256" s="29">
        <v>14489</v>
      </c>
      <c r="F256" s="28">
        <v>8.2524999999999995</v>
      </c>
    </row>
    <row r="257" spans="3:6" x14ac:dyDescent="0.25">
      <c r="C257" s="29">
        <v>14519</v>
      </c>
      <c r="D257" s="28">
        <v>31411</v>
      </c>
      <c r="E257" s="29">
        <v>14519</v>
      </c>
      <c r="F257" s="28">
        <v>8.6677999999999997</v>
      </c>
    </row>
    <row r="258" spans="3:6" x14ac:dyDescent="0.25">
      <c r="C258" s="29">
        <v>14550</v>
      </c>
      <c r="D258" s="28">
        <v>31470</v>
      </c>
      <c r="E258" s="29">
        <v>14550</v>
      </c>
      <c r="F258" s="28">
        <v>8.8894000000000002</v>
      </c>
    </row>
    <row r="259" spans="3:6" x14ac:dyDescent="0.25">
      <c r="C259" s="29">
        <v>14580</v>
      </c>
      <c r="D259" s="28">
        <v>31542</v>
      </c>
      <c r="E259" s="29">
        <v>14580</v>
      </c>
      <c r="F259" s="28">
        <v>8.8894000000000002</v>
      </c>
    </row>
    <row r="260" spans="3:6" x14ac:dyDescent="0.25">
      <c r="C260" s="29">
        <v>14611</v>
      </c>
      <c r="D260" s="28">
        <v>31603</v>
      </c>
      <c r="E260" s="29">
        <v>14611</v>
      </c>
      <c r="F260" s="28">
        <v>8.7786000000000008</v>
      </c>
    </row>
    <row r="261" spans="3:6" x14ac:dyDescent="0.25">
      <c r="C261" s="29">
        <v>14642</v>
      </c>
      <c r="D261" s="28">
        <v>31715</v>
      </c>
      <c r="E261" s="29">
        <v>14642</v>
      </c>
      <c r="F261" s="28">
        <v>8.5016999999999996</v>
      </c>
    </row>
    <row r="262" spans="3:6" x14ac:dyDescent="0.25">
      <c r="C262" s="29">
        <v>14671</v>
      </c>
      <c r="D262" s="28">
        <v>31825</v>
      </c>
      <c r="E262" s="29">
        <v>14671</v>
      </c>
      <c r="F262" s="28">
        <v>8.3078000000000003</v>
      </c>
    </row>
    <row r="263" spans="3:6" x14ac:dyDescent="0.25">
      <c r="C263" s="29">
        <v>14702</v>
      </c>
      <c r="D263" s="28">
        <v>31701</v>
      </c>
      <c r="E263" s="29">
        <v>14702</v>
      </c>
      <c r="F263" s="28">
        <v>8.4740000000000002</v>
      </c>
    </row>
    <row r="264" spans="3:6" x14ac:dyDescent="0.25">
      <c r="C264" s="29">
        <v>14732</v>
      </c>
      <c r="D264" s="28">
        <v>31879</v>
      </c>
      <c r="E264" s="29">
        <v>14732</v>
      </c>
      <c r="F264" s="28">
        <v>8.7232000000000003</v>
      </c>
    </row>
    <row r="265" spans="3:6" x14ac:dyDescent="0.25">
      <c r="C265" s="29">
        <v>14763</v>
      </c>
      <c r="D265" s="28">
        <v>31977</v>
      </c>
      <c r="E265" s="29">
        <v>14763</v>
      </c>
      <c r="F265" s="28">
        <v>9.0001999999999995</v>
      </c>
    </row>
    <row r="266" spans="3:6" x14ac:dyDescent="0.25">
      <c r="C266" s="29">
        <v>14793</v>
      </c>
      <c r="D266" s="28">
        <v>31942</v>
      </c>
      <c r="E266" s="29">
        <v>14793</v>
      </c>
      <c r="F266" s="28">
        <v>9.1109000000000009</v>
      </c>
    </row>
    <row r="267" spans="3:6" x14ac:dyDescent="0.25">
      <c r="C267" s="29">
        <v>14824</v>
      </c>
      <c r="D267" s="28">
        <v>32352</v>
      </c>
      <c r="E267" s="29">
        <v>14824</v>
      </c>
      <c r="F267" s="28">
        <v>9.1662999999999997</v>
      </c>
    </row>
    <row r="268" spans="3:6" x14ac:dyDescent="0.25">
      <c r="C268" s="29">
        <v>14855</v>
      </c>
      <c r="D268" s="28">
        <v>32810</v>
      </c>
      <c r="E268" s="29">
        <v>14855</v>
      </c>
      <c r="F268" s="28">
        <v>9.3602000000000007</v>
      </c>
    </row>
    <row r="269" spans="3:6" x14ac:dyDescent="0.25">
      <c r="C269" s="29">
        <v>14885</v>
      </c>
      <c r="D269" s="28">
        <v>33267</v>
      </c>
      <c r="E269" s="29">
        <v>14885</v>
      </c>
      <c r="F269" s="28">
        <v>9.4985999999999997</v>
      </c>
    </row>
    <row r="270" spans="3:6" x14ac:dyDescent="0.25">
      <c r="C270" s="29">
        <v>14916</v>
      </c>
      <c r="D270" s="28">
        <v>33669</v>
      </c>
      <c r="E270" s="29">
        <v>14916</v>
      </c>
      <c r="F270" s="28">
        <v>9.7202000000000002</v>
      </c>
    </row>
    <row r="271" spans="3:6" x14ac:dyDescent="0.25">
      <c r="C271" s="29">
        <v>14946</v>
      </c>
      <c r="D271" s="28">
        <v>34174</v>
      </c>
      <c r="E271" s="29">
        <v>14946</v>
      </c>
      <c r="F271" s="28">
        <v>10.0525</v>
      </c>
    </row>
    <row r="272" spans="3:6" x14ac:dyDescent="0.25">
      <c r="C272" s="29">
        <v>14977</v>
      </c>
      <c r="D272" s="28">
        <v>34481</v>
      </c>
      <c r="E272" s="29">
        <v>14977</v>
      </c>
      <c r="F272" s="28">
        <v>10.3017</v>
      </c>
    </row>
    <row r="273" spans="3:6" x14ac:dyDescent="0.25">
      <c r="C273" s="29">
        <v>15008</v>
      </c>
      <c r="D273" s="28">
        <v>34843</v>
      </c>
      <c r="E273" s="29">
        <v>15008</v>
      </c>
      <c r="F273" s="28">
        <v>10.606299999999999</v>
      </c>
    </row>
    <row r="274" spans="3:6" x14ac:dyDescent="0.25">
      <c r="C274" s="29">
        <v>15036</v>
      </c>
      <c r="D274" s="28">
        <v>35092</v>
      </c>
      <c r="E274" s="29">
        <v>15036</v>
      </c>
      <c r="F274" s="28">
        <v>10.938599999999999</v>
      </c>
    </row>
    <row r="275" spans="3:6" x14ac:dyDescent="0.25">
      <c r="C275" s="29">
        <v>15067</v>
      </c>
      <c r="D275" s="28">
        <v>35468</v>
      </c>
      <c r="E275" s="29">
        <v>15067</v>
      </c>
      <c r="F275" s="28">
        <v>10.9663</v>
      </c>
    </row>
    <row r="276" spans="3:6" x14ac:dyDescent="0.25">
      <c r="C276" s="29">
        <v>15097</v>
      </c>
      <c r="D276" s="28">
        <v>36182</v>
      </c>
      <c r="E276" s="29">
        <v>15097</v>
      </c>
      <c r="F276" s="28">
        <v>11.4648</v>
      </c>
    </row>
    <row r="277" spans="3:6" x14ac:dyDescent="0.25">
      <c r="C277" s="29">
        <v>15128</v>
      </c>
      <c r="D277" s="28">
        <v>36650</v>
      </c>
      <c r="E277" s="29">
        <v>15128</v>
      </c>
      <c r="F277" s="28">
        <v>11.5479</v>
      </c>
    </row>
    <row r="278" spans="3:6" x14ac:dyDescent="0.25">
      <c r="C278" s="29">
        <v>15158</v>
      </c>
      <c r="D278" s="28">
        <v>37137</v>
      </c>
      <c r="E278" s="29">
        <v>15158</v>
      </c>
      <c r="F278" s="28">
        <v>11.686400000000001</v>
      </c>
    </row>
    <row r="279" spans="3:6" x14ac:dyDescent="0.25">
      <c r="C279" s="29">
        <v>15189</v>
      </c>
      <c r="D279" s="28">
        <v>37544</v>
      </c>
      <c r="E279" s="29">
        <v>15189</v>
      </c>
      <c r="F279" s="28">
        <v>11.8248</v>
      </c>
    </row>
    <row r="280" spans="3:6" x14ac:dyDescent="0.25">
      <c r="C280" s="29">
        <v>15220</v>
      </c>
      <c r="D280" s="28">
        <v>37835</v>
      </c>
      <c r="E280" s="29">
        <v>15220</v>
      </c>
      <c r="F280" s="28">
        <v>11.8248</v>
      </c>
    </row>
    <row r="281" spans="3:6" x14ac:dyDescent="0.25">
      <c r="C281" s="29">
        <v>15250</v>
      </c>
      <c r="D281" s="28">
        <v>37949</v>
      </c>
      <c r="E281" s="29">
        <v>15250</v>
      </c>
      <c r="F281" s="28">
        <v>11.935600000000001</v>
      </c>
    </row>
    <row r="282" spans="3:6" x14ac:dyDescent="0.25">
      <c r="C282" s="29">
        <v>15281</v>
      </c>
      <c r="D282" s="28">
        <v>38024</v>
      </c>
      <c r="E282" s="29">
        <v>15281</v>
      </c>
      <c r="F282" s="28">
        <v>11.991</v>
      </c>
    </row>
    <row r="283" spans="3:6" x14ac:dyDescent="0.25">
      <c r="C283" s="29">
        <v>15311</v>
      </c>
      <c r="D283" s="28">
        <v>38104</v>
      </c>
      <c r="E283" s="29">
        <v>15311</v>
      </c>
      <c r="F283" s="28">
        <v>12.184799999999999</v>
      </c>
    </row>
    <row r="284" spans="3:6" x14ac:dyDescent="0.25">
      <c r="C284" s="29">
        <v>15342</v>
      </c>
      <c r="D284" s="28">
        <v>38347</v>
      </c>
      <c r="E284" s="29">
        <v>15342</v>
      </c>
      <c r="F284" s="28">
        <v>12.434100000000001</v>
      </c>
    </row>
    <row r="285" spans="3:6" x14ac:dyDescent="0.25">
      <c r="C285" s="29">
        <v>15373</v>
      </c>
      <c r="D285" s="28">
        <v>38512</v>
      </c>
      <c r="E285" s="29">
        <v>15373</v>
      </c>
      <c r="F285" s="28">
        <v>12.6556</v>
      </c>
    </row>
    <row r="286" spans="3:6" x14ac:dyDescent="0.25">
      <c r="C286" s="29">
        <v>15401</v>
      </c>
      <c r="D286" s="28">
        <v>38935</v>
      </c>
      <c r="E286" s="29">
        <v>15401</v>
      </c>
      <c r="F286" s="28">
        <v>12.7941</v>
      </c>
    </row>
    <row r="287" spans="3:6" x14ac:dyDescent="0.25">
      <c r="C287" s="29">
        <v>15432</v>
      </c>
      <c r="D287" s="28">
        <v>39352</v>
      </c>
      <c r="E287" s="29">
        <v>15432</v>
      </c>
      <c r="F287" s="28">
        <v>12.434100000000001</v>
      </c>
    </row>
    <row r="288" spans="3:6" x14ac:dyDescent="0.25">
      <c r="C288" s="29">
        <v>15462</v>
      </c>
      <c r="D288" s="28">
        <v>39771</v>
      </c>
      <c r="E288" s="29">
        <v>15462</v>
      </c>
      <c r="F288" s="28">
        <v>12.4617</v>
      </c>
    </row>
    <row r="289" spans="3:6" x14ac:dyDescent="0.25">
      <c r="C289" s="29">
        <v>15493</v>
      </c>
      <c r="D289" s="28">
        <v>40029</v>
      </c>
      <c r="E289" s="29">
        <v>15493</v>
      </c>
      <c r="F289" s="28">
        <v>12.4895</v>
      </c>
    </row>
    <row r="290" spans="3:6" x14ac:dyDescent="0.25">
      <c r="C290" s="29">
        <v>15523</v>
      </c>
      <c r="D290" s="28">
        <v>40472</v>
      </c>
      <c r="E290" s="29">
        <v>15523</v>
      </c>
      <c r="F290" s="28">
        <v>12.7941</v>
      </c>
    </row>
    <row r="291" spans="3:6" x14ac:dyDescent="0.25">
      <c r="C291" s="29">
        <v>15554</v>
      </c>
      <c r="D291" s="28">
        <v>40988</v>
      </c>
      <c r="E291" s="29">
        <v>15554</v>
      </c>
      <c r="F291" s="28">
        <v>13.181800000000001</v>
      </c>
    </row>
    <row r="292" spans="3:6" x14ac:dyDescent="0.25">
      <c r="C292" s="29">
        <v>15585</v>
      </c>
      <c r="D292" s="28">
        <v>41259</v>
      </c>
      <c r="E292" s="29">
        <v>15585</v>
      </c>
      <c r="F292" s="28">
        <v>13.4864</v>
      </c>
    </row>
    <row r="293" spans="3:6" x14ac:dyDescent="0.25">
      <c r="C293" s="29">
        <v>15615</v>
      </c>
      <c r="D293" s="28">
        <v>41515</v>
      </c>
      <c r="E293" s="29">
        <v>15615</v>
      </c>
      <c r="F293" s="28">
        <v>13.929500000000001</v>
      </c>
    </row>
    <row r="294" spans="3:6" x14ac:dyDescent="0.25">
      <c r="C294" s="29">
        <v>15646</v>
      </c>
      <c r="D294" s="28">
        <v>41674</v>
      </c>
      <c r="E294" s="29">
        <v>15646</v>
      </c>
      <c r="F294" s="28">
        <v>14.261799999999999</v>
      </c>
    </row>
    <row r="295" spans="3:6" x14ac:dyDescent="0.25">
      <c r="C295" s="29">
        <v>15676</v>
      </c>
      <c r="D295" s="28">
        <v>41915</v>
      </c>
      <c r="E295" s="29">
        <v>15676</v>
      </c>
      <c r="F295" s="28">
        <v>14.594099999999999</v>
      </c>
    </row>
    <row r="296" spans="3:6" x14ac:dyDescent="0.25">
      <c r="C296" s="29">
        <v>15707</v>
      </c>
      <c r="D296" s="28">
        <v>42172</v>
      </c>
      <c r="E296" s="29">
        <v>15707</v>
      </c>
      <c r="F296" s="28">
        <v>14.7326</v>
      </c>
    </row>
    <row r="297" spans="3:6" x14ac:dyDescent="0.25">
      <c r="C297" s="29">
        <v>15738</v>
      </c>
      <c r="D297" s="28">
        <v>42393</v>
      </c>
      <c r="E297" s="29">
        <v>15738</v>
      </c>
      <c r="F297" s="28">
        <v>15.1203</v>
      </c>
    </row>
    <row r="298" spans="3:6" x14ac:dyDescent="0.25">
      <c r="C298" s="29">
        <v>15766</v>
      </c>
      <c r="D298" s="28">
        <v>42552</v>
      </c>
      <c r="E298" s="29">
        <v>15766</v>
      </c>
      <c r="F298" s="28">
        <v>15.231</v>
      </c>
    </row>
    <row r="299" spans="3:6" x14ac:dyDescent="0.25">
      <c r="C299" s="29">
        <v>15797</v>
      </c>
      <c r="D299" s="28">
        <v>42647</v>
      </c>
      <c r="E299" s="29">
        <v>15797</v>
      </c>
      <c r="F299" s="28">
        <v>15.424899999999999</v>
      </c>
    </row>
    <row r="300" spans="3:6" x14ac:dyDescent="0.25">
      <c r="C300" s="29">
        <v>15827</v>
      </c>
      <c r="D300" s="28">
        <v>42596</v>
      </c>
      <c r="E300" s="29">
        <v>15827</v>
      </c>
      <c r="F300" s="28">
        <v>15.535600000000001</v>
      </c>
    </row>
    <row r="301" spans="3:6" x14ac:dyDescent="0.25">
      <c r="C301" s="29">
        <v>15858</v>
      </c>
      <c r="D301" s="28">
        <v>42781</v>
      </c>
      <c r="E301" s="29">
        <v>15858</v>
      </c>
      <c r="F301" s="28">
        <v>15.4526</v>
      </c>
    </row>
    <row r="302" spans="3:6" x14ac:dyDescent="0.25">
      <c r="C302" s="29">
        <v>15888</v>
      </c>
      <c r="D302" s="28">
        <v>42700</v>
      </c>
      <c r="E302" s="29">
        <v>15888</v>
      </c>
      <c r="F302" s="28">
        <v>15.923299999999999</v>
      </c>
    </row>
    <row r="303" spans="3:6" x14ac:dyDescent="0.25">
      <c r="C303" s="29">
        <v>15919</v>
      </c>
      <c r="D303" s="28">
        <v>42546</v>
      </c>
      <c r="E303" s="29">
        <v>15919</v>
      </c>
      <c r="F303" s="28">
        <v>16.255700000000001</v>
      </c>
    </row>
    <row r="304" spans="3:6" x14ac:dyDescent="0.25">
      <c r="C304" s="29">
        <v>15950</v>
      </c>
      <c r="D304" s="28">
        <v>42492</v>
      </c>
      <c r="E304" s="29">
        <v>15950</v>
      </c>
      <c r="F304" s="28">
        <v>16.671099999999999</v>
      </c>
    </row>
    <row r="305" spans="3:6" x14ac:dyDescent="0.25">
      <c r="C305" s="29">
        <v>15980</v>
      </c>
      <c r="D305" s="28">
        <v>42675</v>
      </c>
      <c r="E305" s="29">
        <v>15980</v>
      </c>
      <c r="F305" s="28">
        <v>16.920300000000001</v>
      </c>
    </row>
    <row r="306" spans="3:6" x14ac:dyDescent="0.25">
      <c r="C306" s="29">
        <v>16011</v>
      </c>
      <c r="D306" s="28">
        <v>42821</v>
      </c>
      <c r="E306" s="29">
        <v>16011</v>
      </c>
      <c r="F306" s="28">
        <v>17.1418</v>
      </c>
    </row>
    <row r="307" spans="3:6" x14ac:dyDescent="0.25">
      <c r="C307" s="29">
        <v>16041</v>
      </c>
      <c r="D307" s="28">
        <v>42746</v>
      </c>
      <c r="E307" s="29">
        <v>16041</v>
      </c>
      <c r="F307" s="28">
        <v>16.920300000000001</v>
      </c>
    </row>
    <row r="308" spans="3:6" x14ac:dyDescent="0.25">
      <c r="C308" s="29">
        <v>16072</v>
      </c>
      <c r="D308" s="28">
        <v>42654</v>
      </c>
      <c r="E308" s="29">
        <v>16072</v>
      </c>
      <c r="F308" s="28">
        <v>17.114100000000001</v>
      </c>
    </row>
    <row r="309" spans="3:6" x14ac:dyDescent="0.25">
      <c r="C309" s="29">
        <v>16103</v>
      </c>
      <c r="D309" s="28">
        <v>42538</v>
      </c>
      <c r="E309" s="29">
        <v>16103</v>
      </c>
      <c r="F309" s="28">
        <v>17.252600000000001</v>
      </c>
    </row>
    <row r="310" spans="3:6" x14ac:dyDescent="0.25">
      <c r="C310" s="29">
        <v>16132</v>
      </c>
      <c r="D310" s="28">
        <v>42294</v>
      </c>
      <c r="E310" s="29">
        <v>16132</v>
      </c>
      <c r="F310" s="28">
        <v>17.224900000000002</v>
      </c>
    </row>
    <row r="311" spans="3:6" x14ac:dyDescent="0.25">
      <c r="C311" s="29">
        <v>16163</v>
      </c>
      <c r="D311" s="28">
        <v>42063</v>
      </c>
      <c r="E311" s="29">
        <v>16163</v>
      </c>
      <c r="F311" s="28">
        <v>17.224900000000002</v>
      </c>
    </row>
    <row r="312" spans="3:6" x14ac:dyDescent="0.25">
      <c r="C312" s="29">
        <v>16193</v>
      </c>
      <c r="D312" s="28">
        <v>41985</v>
      </c>
      <c r="E312" s="29">
        <v>16193</v>
      </c>
      <c r="F312" s="28">
        <v>17.1142</v>
      </c>
    </row>
    <row r="313" spans="3:6" x14ac:dyDescent="0.25">
      <c r="C313" s="29">
        <v>16224</v>
      </c>
      <c r="D313" s="28">
        <v>41947</v>
      </c>
      <c r="E313" s="29">
        <v>16224</v>
      </c>
      <c r="F313" s="28">
        <v>17.058800000000002</v>
      </c>
    </row>
    <row r="314" spans="3:6" x14ac:dyDescent="0.25">
      <c r="C314" s="29">
        <v>16254</v>
      </c>
      <c r="D314" s="28">
        <v>41904</v>
      </c>
      <c r="E314" s="29">
        <v>16254</v>
      </c>
      <c r="F314" s="28">
        <v>17.031099999999999</v>
      </c>
    </row>
    <row r="315" spans="3:6" x14ac:dyDescent="0.25">
      <c r="C315" s="29">
        <v>16285</v>
      </c>
      <c r="D315" s="28">
        <v>41850</v>
      </c>
      <c r="E315" s="29">
        <v>16285</v>
      </c>
      <c r="F315" s="28">
        <v>17.252600000000001</v>
      </c>
    </row>
    <row r="316" spans="3:6" x14ac:dyDescent="0.25">
      <c r="C316" s="29">
        <v>16316</v>
      </c>
      <c r="D316" s="28">
        <v>41679</v>
      </c>
      <c r="E316" s="29">
        <v>16316</v>
      </c>
      <c r="F316" s="28">
        <v>17.1418</v>
      </c>
    </row>
    <row r="317" spans="3:6" x14ac:dyDescent="0.25">
      <c r="C317" s="29">
        <v>16346</v>
      </c>
      <c r="D317" s="28">
        <v>41708</v>
      </c>
      <c r="E317" s="29">
        <v>16346</v>
      </c>
      <c r="F317" s="28">
        <v>17.197199999999999</v>
      </c>
    </row>
    <row r="318" spans="3:6" x14ac:dyDescent="0.25">
      <c r="C318" s="29">
        <v>16377</v>
      </c>
      <c r="D318" s="28">
        <v>41711</v>
      </c>
      <c r="E318" s="29">
        <v>16377</v>
      </c>
      <c r="F318" s="28">
        <v>17.058800000000002</v>
      </c>
    </row>
    <row r="319" spans="3:6" x14ac:dyDescent="0.25">
      <c r="C319" s="29">
        <v>16407</v>
      </c>
      <c r="D319" s="28">
        <v>41860</v>
      </c>
      <c r="E319" s="29">
        <v>16407</v>
      </c>
      <c r="F319" s="28">
        <v>17.003399999999999</v>
      </c>
    </row>
    <row r="320" spans="3:6" x14ac:dyDescent="0.25">
      <c r="C320" s="29">
        <v>16438</v>
      </c>
      <c r="D320" s="28">
        <v>41895</v>
      </c>
      <c r="E320" s="29">
        <v>16438</v>
      </c>
      <c r="F320" s="28">
        <v>16.837199999999999</v>
      </c>
    </row>
    <row r="321" spans="3:6" x14ac:dyDescent="0.25">
      <c r="C321" s="29">
        <v>16469</v>
      </c>
      <c r="D321" s="28">
        <v>41897</v>
      </c>
      <c r="E321" s="29">
        <v>16469</v>
      </c>
      <c r="F321" s="28">
        <v>16.7818</v>
      </c>
    </row>
    <row r="322" spans="3:6" x14ac:dyDescent="0.25">
      <c r="C322" s="29">
        <v>16497</v>
      </c>
      <c r="D322" s="28">
        <v>41798</v>
      </c>
      <c r="E322" s="29">
        <v>16497</v>
      </c>
      <c r="F322" s="28">
        <v>16.670999999999999</v>
      </c>
    </row>
    <row r="323" spans="3:6" x14ac:dyDescent="0.25">
      <c r="C323" s="29">
        <v>16528</v>
      </c>
      <c r="D323" s="28">
        <v>41446</v>
      </c>
      <c r="E323" s="29">
        <v>16528</v>
      </c>
      <c r="F323" s="28">
        <v>16.366399999999999</v>
      </c>
    </row>
    <row r="324" spans="3:6" x14ac:dyDescent="0.25">
      <c r="C324" s="29">
        <v>16558</v>
      </c>
      <c r="D324" s="28">
        <v>41304</v>
      </c>
      <c r="E324" s="29">
        <v>16558</v>
      </c>
      <c r="F324" s="28">
        <v>15.923400000000001</v>
      </c>
    </row>
    <row r="325" spans="3:6" x14ac:dyDescent="0.25">
      <c r="C325" s="29">
        <v>16589</v>
      </c>
      <c r="D325" s="28">
        <v>41149</v>
      </c>
      <c r="E325" s="29">
        <v>16589</v>
      </c>
      <c r="F325" s="28">
        <v>15.5633</v>
      </c>
    </row>
    <row r="326" spans="3:6" x14ac:dyDescent="0.25">
      <c r="C326" s="29">
        <v>16619</v>
      </c>
      <c r="D326" s="28">
        <v>40874</v>
      </c>
      <c r="E326" s="29">
        <v>16619</v>
      </c>
      <c r="F326" s="28">
        <v>15.2034</v>
      </c>
    </row>
    <row r="327" spans="3:6" x14ac:dyDescent="0.25">
      <c r="C327" s="29">
        <v>16650</v>
      </c>
      <c r="D327" s="28">
        <v>40466</v>
      </c>
      <c r="E327" s="29">
        <v>16650</v>
      </c>
      <c r="F327" s="28">
        <v>13.6249</v>
      </c>
    </row>
    <row r="328" spans="3:6" x14ac:dyDescent="0.25">
      <c r="C328" s="29">
        <v>16681</v>
      </c>
      <c r="D328" s="28">
        <v>38507</v>
      </c>
      <c r="E328" s="29">
        <v>16681</v>
      </c>
      <c r="F328" s="28">
        <v>12.4064</v>
      </c>
    </row>
    <row r="329" spans="3:6" x14ac:dyDescent="0.25">
      <c r="C329" s="29">
        <v>16711</v>
      </c>
      <c r="D329" s="28">
        <v>38600</v>
      </c>
      <c r="E329" s="29">
        <v>16711</v>
      </c>
      <c r="F329" s="28">
        <v>11.9079</v>
      </c>
    </row>
    <row r="330" spans="3:6" x14ac:dyDescent="0.25">
      <c r="C330" s="29">
        <v>16742</v>
      </c>
      <c r="D330" s="28">
        <v>38996</v>
      </c>
      <c r="E330" s="29">
        <v>16742</v>
      </c>
      <c r="F330" s="28">
        <v>12.351000000000001</v>
      </c>
    </row>
    <row r="331" spans="3:6" x14ac:dyDescent="0.25">
      <c r="C331" s="29">
        <v>16772</v>
      </c>
      <c r="D331" s="28">
        <v>39110</v>
      </c>
      <c r="E331" s="29">
        <v>16772</v>
      </c>
      <c r="F331" s="28">
        <v>12.4064</v>
      </c>
    </row>
    <row r="332" spans="3:6" x14ac:dyDescent="0.25">
      <c r="C332" s="29">
        <v>16803</v>
      </c>
      <c r="D332" s="28">
        <v>39829</v>
      </c>
      <c r="E332" s="29">
        <v>16803</v>
      </c>
      <c r="F332" s="28">
        <v>11.714</v>
      </c>
    </row>
    <row r="333" spans="3:6" x14ac:dyDescent="0.25">
      <c r="C333" s="29">
        <v>16834</v>
      </c>
      <c r="D333" s="28">
        <v>39244</v>
      </c>
      <c r="E333" s="29">
        <v>16834</v>
      </c>
      <c r="F333" s="28">
        <v>11.1325</v>
      </c>
    </row>
    <row r="334" spans="3:6" x14ac:dyDescent="0.25">
      <c r="C334" s="29">
        <v>16862</v>
      </c>
      <c r="D334" s="28">
        <v>40195</v>
      </c>
      <c r="E334" s="29">
        <v>16862</v>
      </c>
      <c r="F334" s="28">
        <v>12.2956</v>
      </c>
    </row>
    <row r="335" spans="3:6" x14ac:dyDescent="0.25">
      <c r="C335" s="29">
        <v>16893</v>
      </c>
      <c r="D335" s="28">
        <v>40913</v>
      </c>
      <c r="E335" s="29">
        <v>16893</v>
      </c>
      <c r="F335" s="28">
        <v>12.0741</v>
      </c>
    </row>
    <row r="336" spans="3:6" x14ac:dyDescent="0.25">
      <c r="C336" s="29">
        <v>16923</v>
      </c>
      <c r="D336" s="28">
        <v>41349</v>
      </c>
      <c r="E336" s="29">
        <v>16923</v>
      </c>
      <c r="F336" s="28">
        <v>11.631</v>
      </c>
    </row>
    <row r="337" spans="3:10" x14ac:dyDescent="0.25">
      <c r="C337" s="29">
        <v>16954</v>
      </c>
      <c r="D337" s="28">
        <v>41735</v>
      </c>
      <c r="E337" s="29">
        <v>16954</v>
      </c>
      <c r="F337" s="28">
        <v>12.351000000000001</v>
      </c>
    </row>
    <row r="338" spans="3:10" x14ac:dyDescent="0.25">
      <c r="C338" s="29">
        <v>16984</v>
      </c>
      <c r="D338" s="28">
        <v>42153</v>
      </c>
      <c r="E338" s="29">
        <v>16984</v>
      </c>
      <c r="F338" s="28">
        <v>12.766400000000001</v>
      </c>
    </row>
    <row r="339" spans="3:10" x14ac:dyDescent="0.25">
      <c r="C339" s="29">
        <v>17015</v>
      </c>
      <c r="D339" s="28">
        <v>42642</v>
      </c>
      <c r="E339" s="29">
        <v>17015</v>
      </c>
      <c r="F339" s="28">
        <v>13.2371</v>
      </c>
    </row>
    <row r="340" spans="3:10" x14ac:dyDescent="0.25">
      <c r="C340" s="29">
        <v>17046</v>
      </c>
      <c r="D340" s="28">
        <v>42915</v>
      </c>
      <c r="E340" s="29">
        <v>17046</v>
      </c>
      <c r="F340" s="28">
        <v>13.4864</v>
      </c>
    </row>
    <row r="341" spans="3:10" x14ac:dyDescent="0.25">
      <c r="C341" s="29">
        <v>17076</v>
      </c>
      <c r="D341" s="28">
        <v>43093</v>
      </c>
      <c r="E341" s="29">
        <v>17076</v>
      </c>
      <c r="F341" s="28">
        <v>13.7356</v>
      </c>
    </row>
    <row r="342" spans="3:10" x14ac:dyDescent="0.25">
      <c r="C342" s="29">
        <v>17107</v>
      </c>
      <c r="D342" s="28">
        <v>43395</v>
      </c>
      <c r="E342" s="29">
        <v>17107</v>
      </c>
      <c r="F342" s="28">
        <v>13.8187</v>
      </c>
    </row>
    <row r="343" spans="3:10" x14ac:dyDescent="0.25">
      <c r="C343" s="29">
        <v>17137</v>
      </c>
      <c r="D343" s="28">
        <v>43379</v>
      </c>
      <c r="E343" s="29">
        <v>17137</v>
      </c>
      <c r="F343" s="28">
        <v>13.9018</v>
      </c>
    </row>
    <row r="344" spans="3:10" x14ac:dyDescent="0.25">
      <c r="C344" s="29">
        <v>17168</v>
      </c>
      <c r="D344" s="28">
        <v>43535</v>
      </c>
      <c r="E344" s="29">
        <v>17168</v>
      </c>
      <c r="F344" s="28">
        <v>14.0679</v>
      </c>
    </row>
    <row r="345" spans="3:10" x14ac:dyDescent="0.25">
      <c r="C345" s="29">
        <v>17199</v>
      </c>
      <c r="D345" s="28">
        <v>43557</v>
      </c>
      <c r="E345" s="29">
        <v>17199</v>
      </c>
      <c r="F345" s="28">
        <v>14.151</v>
      </c>
    </row>
    <row r="346" spans="3:10" x14ac:dyDescent="0.25">
      <c r="C346" s="29">
        <v>17227</v>
      </c>
      <c r="D346" s="28">
        <v>43607</v>
      </c>
      <c r="E346" s="29">
        <v>17227</v>
      </c>
      <c r="F346" s="28">
        <v>14.2341</v>
      </c>
    </row>
    <row r="347" spans="3:10" x14ac:dyDescent="0.25">
      <c r="C347" s="29">
        <v>17258</v>
      </c>
      <c r="D347" s="28">
        <v>43499</v>
      </c>
      <c r="E347" s="29">
        <v>17258</v>
      </c>
      <c r="F347" s="28">
        <v>14.1233</v>
      </c>
      <c r="I347" s="29">
        <v>17258</v>
      </c>
      <c r="J347" s="28">
        <v>26</v>
      </c>
    </row>
    <row r="348" spans="3:10" x14ac:dyDescent="0.25">
      <c r="C348" s="29">
        <v>17288</v>
      </c>
      <c r="D348" s="28">
        <v>43638</v>
      </c>
      <c r="E348" s="29">
        <v>17288</v>
      </c>
      <c r="F348" s="28">
        <v>14.178699999999999</v>
      </c>
      <c r="I348" s="29">
        <v>17288</v>
      </c>
      <c r="J348" s="28">
        <v>26.1</v>
      </c>
    </row>
    <row r="349" spans="3:10" x14ac:dyDescent="0.25">
      <c r="C349" s="29">
        <v>17319</v>
      </c>
      <c r="D349" s="28">
        <v>43810</v>
      </c>
      <c r="E349" s="29">
        <v>17319</v>
      </c>
      <c r="F349" s="28">
        <v>14.178699999999999</v>
      </c>
      <c r="I349" s="29">
        <v>17319</v>
      </c>
      <c r="J349" s="28">
        <v>26.2</v>
      </c>
    </row>
    <row r="350" spans="3:10" x14ac:dyDescent="0.25">
      <c r="C350" s="29">
        <v>17349</v>
      </c>
      <c r="D350" s="28">
        <v>43743</v>
      </c>
      <c r="E350" s="29">
        <v>17349</v>
      </c>
      <c r="F350" s="28">
        <v>14.095599999999999</v>
      </c>
      <c r="I350" s="29">
        <v>17349</v>
      </c>
      <c r="J350" s="28">
        <v>26.2</v>
      </c>
    </row>
    <row r="351" spans="3:10" x14ac:dyDescent="0.25">
      <c r="C351" s="29">
        <v>17380</v>
      </c>
      <c r="D351" s="28">
        <v>43960</v>
      </c>
      <c r="E351" s="29">
        <v>17380</v>
      </c>
      <c r="F351" s="28">
        <v>14.178699999999999</v>
      </c>
      <c r="I351" s="29">
        <v>17380</v>
      </c>
      <c r="J351" s="28">
        <v>26.3</v>
      </c>
    </row>
    <row r="352" spans="3:10" x14ac:dyDescent="0.25">
      <c r="C352" s="29">
        <v>17411</v>
      </c>
      <c r="D352" s="28">
        <v>44203</v>
      </c>
      <c r="E352" s="29">
        <v>17411</v>
      </c>
      <c r="F352" s="28">
        <v>14.2895</v>
      </c>
      <c r="I352" s="29">
        <v>17411</v>
      </c>
      <c r="J352" s="28">
        <v>26.7</v>
      </c>
    </row>
    <row r="353" spans="1:14" x14ac:dyDescent="0.25">
      <c r="C353" s="29">
        <v>17441</v>
      </c>
      <c r="D353" s="28">
        <v>44411</v>
      </c>
      <c r="E353" s="29">
        <v>17441</v>
      </c>
      <c r="F353" s="28">
        <v>14.427899999999999</v>
      </c>
      <c r="I353" s="29">
        <v>17441</v>
      </c>
      <c r="J353" s="28">
        <v>26.8</v>
      </c>
    </row>
    <row r="354" spans="1:14" x14ac:dyDescent="0.25">
      <c r="C354" s="29">
        <v>17472</v>
      </c>
      <c r="D354" s="28">
        <v>44484</v>
      </c>
      <c r="E354" s="29">
        <v>17472</v>
      </c>
      <c r="F354" s="28">
        <v>14.6218</v>
      </c>
      <c r="I354" s="29">
        <v>17472</v>
      </c>
      <c r="J354" s="28">
        <v>27.1</v>
      </c>
    </row>
    <row r="355" spans="1:14" x14ac:dyDescent="0.25">
      <c r="C355" s="29">
        <v>17502</v>
      </c>
      <c r="D355" s="28">
        <v>44581</v>
      </c>
      <c r="E355" s="29">
        <v>17502</v>
      </c>
      <c r="F355" s="28">
        <v>14.677199999999999</v>
      </c>
      <c r="I355" s="29">
        <v>17502</v>
      </c>
      <c r="J355" s="28">
        <v>27.7</v>
      </c>
    </row>
    <row r="356" spans="1:14" x14ac:dyDescent="0.25">
      <c r="A356" s="29">
        <v>17533</v>
      </c>
      <c r="B356" s="28">
        <v>3.4</v>
      </c>
      <c r="C356" s="29">
        <v>17533</v>
      </c>
      <c r="D356" s="28">
        <v>44679</v>
      </c>
      <c r="E356" s="29">
        <v>17533</v>
      </c>
      <c r="F356" s="28">
        <v>14.760300000000001</v>
      </c>
      <c r="I356" s="29">
        <v>17533</v>
      </c>
      <c r="J356" s="28">
        <v>28.1</v>
      </c>
    </row>
    <row r="357" spans="1:14" x14ac:dyDescent="0.25">
      <c r="A357" s="29">
        <v>17564</v>
      </c>
      <c r="B357" s="28">
        <v>3.8</v>
      </c>
      <c r="C357" s="29">
        <v>17564</v>
      </c>
      <c r="D357" s="28">
        <v>44533</v>
      </c>
      <c r="E357" s="29">
        <v>17564</v>
      </c>
      <c r="F357" s="28">
        <v>14.788</v>
      </c>
      <c r="I357" s="29">
        <v>17564</v>
      </c>
      <c r="J357" s="28">
        <v>27.9</v>
      </c>
    </row>
    <row r="358" spans="1:14" x14ac:dyDescent="0.25">
      <c r="A358" s="29">
        <v>17593</v>
      </c>
      <c r="B358" s="28">
        <v>4</v>
      </c>
      <c r="C358" s="29">
        <v>17593</v>
      </c>
      <c r="D358" s="28">
        <v>44683</v>
      </c>
      <c r="E358" s="29">
        <v>17593</v>
      </c>
      <c r="F358" s="28">
        <v>14.6218</v>
      </c>
      <c r="I358" s="29">
        <v>17593</v>
      </c>
      <c r="J358" s="28">
        <v>28</v>
      </c>
    </row>
    <row r="359" spans="1:14" x14ac:dyDescent="0.25">
      <c r="A359" s="29">
        <v>17624</v>
      </c>
      <c r="B359" s="28">
        <v>3.9</v>
      </c>
      <c r="C359" s="29">
        <v>17624</v>
      </c>
      <c r="D359" s="28">
        <v>44379</v>
      </c>
      <c r="E359" s="29">
        <v>17624</v>
      </c>
      <c r="F359" s="28">
        <v>14.6495</v>
      </c>
      <c r="I359" s="29">
        <v>17624</v>
      </c>
      <c r="J359" s="28">
        <v>28.1</v>
      </c>
    </row>
    <row r="360" spans="1:14" x14ac:dyDescent="0.25">
      <c r="A360" s="29">
        <v>17654</v>
      </c>
      <c r="B360" s="28">
        <v>3.5</v>
      </c>
      <c r="C360" s="29">
        <v>17654</v>
      </c>
      <c r="D360" s="28">
        <v>44796</v>
      </c>
      <c r="E360" s="29">
        <v>17654</v>
      </c>
      <c r="F360" s="28">
        <v>14.8987</v>
      </c>
      <c r="I360" s="29">
        <v>17654</v>
      </c>
      <c r="J360" s="28">
        <v>28.4</v>
      </c>
    </row>
    <row r="361" spans="1:14" x14ac:dyDescent="0.25">
      <c r="A361" s="29">
        <v>17685</v>
      </c>
      <c r="B361" s="28">
        <v>3.6</v>
      </c>
      <c r="C361" s="29">
        <v>17685</v>
      </c>
      <c r="D361" s="28">
        <v>45034</v>
      </c>
      <c r="E361" s="29">
        <v>17685</v>
      </c>
      <c r="F361" s="28">
        <v>15.092599999999999</v>
      </c>
      <c r="I361" s="29">
        <v>17685</v>
      </c>
      <c r="J361" s="28">
        <v>28.6</v>
      </c>
    </row>
    <row r="362" spans="1:14" x14ac:dyDescent="0.25">
      <c r="A362" s="29">
        <v>17715</v>
      </c>
      <c r="B362" s="28">
        <v>3.6</v>
      </c>
      <c r="C362" s="29">
        <v>17715</v>
      </c>
      <c r="D362" s="28">
        <v>45160</v>
      </c>
      <c r="E362" s="29">
        <v>17715</v>
      </c>
      <c r="F362" s="28">
        <v>15.092599999999999</v>
      </c>
      <c r="I362" s="29">
        <v>17715</v>
      </c>
      <c r="J362" s="28">
        <v>28.8</v>
      </c>
    </row>
    <row r="363" spans="1:14" x14ac:dyDescent="0.25">
      <c r="A363" s="29">
        <v>17746</v>
      </c>
      <c r="B363" s="28">
        <v>3.9</v>
      </c>
      <c r="C363" s="29">
        <v>17746</v>
      </c>
      <c r="D363" s="28">
        <v>45178</v>
      </c>
      <c r="E363" s="29">
        <v>17746</v>
      </c>
      <c r="F363" s="28">
        <v>15.0372</v>
      </c>
      <c r="I363" s="29">
        <v>17746</v>
      </c>
      <c r="J363" s="28">
        <v>28.9</v>
      </c>
    </row>
    <row r="364" spans="1:14" x14ac:dyDescent="0.25">
      <c r="A364" s="29">
        <v>17777</v>
      </c>
      <c r="B364" s="28">
        <v>3.8</v>
      </c>
      <c r="C364" s="29">
        <v>17777</v>
      </c>
      <c r="D364" s="28">
        <v>45294</v>
      </c>
      <c r="E364" s="29">
        <v>17777</v>
      </c>
      <c r="F364" s="28">
        <v>14.926399999999999</v>
      </c>
      <c r="I364" s="29">
        <v>17777</v>
      </c>
      <c r="J364" s="28">
        <v>28.8</v>
      </c>
    </row>
    <row r="365" spans="1:14" x14ac:dyDescent="0.25">
      <c r="A365" s="29">
        <v>17807</v>
      </c>
      <c r="B365" s="28">
        <v>3.7</v>
      </c>
      <c r="C365" s="29">
        <v>17807</v>
      </c>
      <c r="D365" s="28">
        <v>45245</v>
      </c>
      <c r="E365" s="29">
        <v>17807</v>
      </c>
      <c r="F365" s="28">
        <v>15.0372</v>
      </c>
      <c r="I365" s="29">
        <v>17807</v>
      </c>
      <c r="J365" s="28">
        <v>28.7</v>
      </c>
      <c r="N365" s="41"/>
    </row>
    <row r="366" spans="1:14" x14ac:dyDescent="0.25">
      <c r="A366" s="29">
        <v>17838</v>
      </c>
      <c r="B366" s="28">
        <v>3.8</v>
      </c>
      <c r="C366" s="29">
        <v>17838</v>
      </c>
      <c r="D366" s="28">
        <v>45192</v>
      </c>
      <c r="E366" s="29">
        <v>17838</v>
      </c>
      <c r="F366" s="28">
        <v>14.843299999999999</v>
      </c>
      <c r="I366" s="29">
        <v>17838</v>
      </c>
      <c r="J366" s="28">
        <v>28.5</v>
      </c>
      <c r="N366" s="41"/>
    </row>
    <row r="367" spans="1:14" x14ac:dyDescent="0.25">
      <c r="A367" s="29">
        <v>17868</v>
      </c>
      <c r="B367" s="28">
        <v>4</v>
      </c>
      <c r="C367" s="29">
        <v>17868</v>
      </c>
      <c r="D367" s="28">
        <v>45032</v>
      </c>
      <c r="E367" s="29">
        <v>17868</v>
      </c>
      <c r="F367" s="28">
        <v>14.7049</v>
      </c>
      <c r="I367" s="29">
        <v>17868</v>
      </c>
      <c r="J367" s="28">
        <v>28.5</v>
      </c>
      <c r="N367" s="41" t="s">
        <v>190</v>
      </c>
    </row>
    <row r="368" spans="1:14" x14ac:dyDescent="0.25">
      <c r="A368" s="29">
        <v>17899</v>
      </c>
      <c r="B368" s="28">
        <v>4.3</v>
      </c>
      <c r="C368" s="29">
        <v>17899</v>
      </c>
      <c r="D368" s="28">
        <v>44668</v>
      </c>
      <c r="E368" s="29">
        <v>17899</v>
      </c>
      <c r="F368" s="28">
        <v>14.5664</v>
      </c>
      <c r="I368" s="29">
        <v>17899</v>
      </c>
      <c r="J368" s="28">
        <v>28.3</v>
      </c>
    </row>
    <row r="369" spans="1:10" x14ac:dyDescent="0.25">
      <c r="A369" s="29">
        <v>17930</v>
      </c>
      <c r="B369" s="28">
        <v>4.7</v>
      </c>
      <c r="C369" s="29">
        <v>17930</v>
      </c>
      <c r="D369" s="28">
        <v>44497</v>
      </c>
      <c r="E369" s="29">
        <v>17930</v>
      </c>
      <c r="F369" s="28">
        <v>14.428000000000001</v>
      </c>
      <c r="I369" s="29">
        <v>17930</v>
      </c>
      <c r="J369" s="28">
        <v>28</v>
      </c>
    </row>
    <row r="370" spans="1:10" x14ac:dyDescent="0.25">
      <c r="A370" s="29">
        <v>17958</v>
      </c>
      <c r="B370" s="28">
        <v>5</v>
      </c>
      <c r="C370" s="29">
        <v>17958</v>
      </c>
      <c r="D370" s="28">
        <v>44240</v>
      </c>
      <c r="E370" s="29">
        <v>17958</v>
      </c>
      <c r="F370" s="28">
        <v>14.151</v>
      </c>
      <c r="I370" s="29">
        <v>17958</v>
      </c>
      <c r="J370" s="28">
        <v>28</v>
      </c>
    </row>
    <row r="371" spans="1:10" x14ac:dyDescent="0.25">
      <c r="A371" s="29">
        <v>17989</v>
      </c>
      <c r="B371" s="28">
        <v>5.3</v>
      </c>
      <c r="C371" s="29">
        <v>17989</v>
      </c>
      <c r="D371" s="28">
        <v>44236</v>
      </c>
      <c r="E371" s="29">
        <v>17989</v>
      </c>
      <c r="F371" s="28">
        <v>14.0679</v>
      </c>
      <c r="I371" s="29">
        <v>17989</v>
      </c>
      <c r="J371" s="28">
        <v>27.9</v>
      </c>
    </row>
    <row r="372" spans="1:10" x14ac:dyDescent="0.25">
      <c r="A372" s="29">
        <v>18019</v>
      </c>
      <c r="B372" s="28">
        <v>6.1</v>
      </c>
      <c r="C372" s="29">
        <v>18019</v>
      </c>
      <c r="D372" s="28">
        <v>43984</v>
      </c>
      <c r="E372" s="29">
        <v>18019</v>
      </c>
      <c r="F372" s="28">
        <v>13.8741</v>
      </c>
      <c r="I372" s="29">
        <v>18019</v>
      </c>
      <c r="J372" s="28">
        <v>27.8</v>
      </c>
    </row>
    <row r="373" spans="1:10" x14ac:dyDescent="0.25">
      <c r="A373" s="29">
        <v>18050</v>
      </c>
      <c r="B373" s="28">
        <v>6.2</v>
      </c>
      <c r="C373" s="29">
        <v>18050</v>
      </c>
      <c r="D373" s="28">
        <v>43739</v>
      </c>
      <c r="E373" s="29">
        <v>18050</v>
      </c>
      <c r="F373" s="28">
        <v>13.846399999999999</v>
      </c>
      <c r="I373" s="29">
        <v>18050</v>
      </c>
      <c r="J373" s="28">
        <v>27.7</v>
      </c>
    </row>
    <row r="374" spans="1:10" x14ac:dyDescent="0.25">
      <c r="A374" s="29">
        <v>18080</v>
      </c>
      <c r="B374" s="28">
        <v>6.7</v>
      </c>
      <c r="C374" s="29">
        <v>18080</v>
      </c>
      <c r="D374" s="28">
        <v>43531</v>
      </c>
      <c r="E374" s="29">
        <v>18080</v>
      </c>
      <c r="F374" s="28">
        <v>13.8187</v>
      </c>
      <c r="I374" s="29">
        <v>18080</v>
      </c>
      <c r="J374" s="28">
        <v>27.5</v>
      </c>
    </row>
    <row r="375" spans="1:10" x14ac:dyDescent="0.25">
      <c r="A375" s="29">
        <v>18111</v>
      </c>
      <c r="B375" s="28">
        <v>6.8</v>
      </c>
      <c r="C375" s="29">
        <v>18111</v>
      </c>
      <c r="D375" s="28">
        <v>43624</v>
      </c>
      <c r="E375" s="29">
        <v>18111</v>
      </c>
      <c r="F375" s="28">
        <v>13.9572</v>
      </c>
      <c r="I375" s="29">
        <v>18111</v>
      </c>
      <c r="J375" s="28">
        <v>27.4</v>
      </c>
    </row>
    <row r="376" spans="1:10" x14ac:dyDescent="0.25">
      <c r="A376" s="29">
        <v>18142</v>
      </c>
      <c r="B376" s="28">
        <v>6.6</v>
      </c>
      <c r="C376" s="29">
        <v>18142</v>
      </c>
      <c r="D376" s="28">
        <v>43780</v>
      </c>
      <c r="E376" s="29">
        <v>18142</v>
      </c>
      <c r="F376" s="28">
        <v>14.095599999999999</v>
      </c>
      <c r="I376" s="29">
        <v>18142</v>
      </c>
      <c r="J376" s="28">
        <v>27.4</v>
      </c>
    </row>
    <row r="377" spans="1:10" x14ac:dyDescent="0.25">
      <c r="A377" s="29">
        <v>18172</v>
      </c>
      <c r="B377" s="28">
        <v>7.9</v>
      </c>
      <c r="C377" s="29">
        <v>18172</v>
      </c>
      <c r="D377" s="28">
        <v>42942</v>
      </c>
      <c r="E377" s="29">
        <v>18172</v>
      </c>
      <c r="F377" s="28">
        <v>13.5695</v>
      </c>
      <c r="I377" s="29">
        <v>18172</v>
      </c>
      <c r="J377" s="28">
        <v>27.3</v>
      </c>
    </row>
    <row r="378" spans="1:10" x14ac:dyDescent="0.25">
      <c r="A378" s="29">
        <v>18203</v>
      </c>
      <c r="B378" s="28">
        <v>6.4</v>
      </c>
      <c r="C378" s="29">
        <v>18203</v>
      </c>
      <c r="D378" s="28">
        <v>43242</v>
      </c>
      <c r="E378" s="29">
        <v>18203</v>
      </c>
      <c r="F378" s="28">
        <v>13.929500000000001</v>
      </c>
      <c r="I378" s="29">
        <v>18203</v>
      </c>
      <c r="J378" s="28">
        <v>27.2</v>
      </c>
    </row>
    <row r="379" spans="1:10" x14ac:dyDescent="0.25">
      <c r="A379" s="29">
        <v>18233</v>
      </c>
      <c r="B379" s="28">
        <v>6.6</v>
      </c>
      <c r="C379" s="29">
        <v>18233</v>
      </c>
      <c r="D379" s="28">
        <v>43522</v>
      </c>
      <c r="E379" s="29">
        <v>18233</v>
      </c>
      <c r="F379" s="28">
        <v>14.178699999999999</v>
      </c>
      <c r="I379" s="29">
        <v>18233</v>
      </c>
      <c r="J379" s="28">
        <v>27.2</v>
      </c>
    </row>
    <row r="380" spans="1:10" x14ac:dyDescent="0.25">
      <c r="A380" s="29">
        <v>18264</v>
      </c>
      <c r="B380" s="28">
        <v>6.5</v>
      </c>
      <c r="C380" s="29">
        <v>18264</v>
      </c>
      <c r="D380" s="28">
        <v>43526</v>
      </c>
      <c r="E380" s="29">
        <v>18264</v>
      </c>
      <c r="F380" s="28">
        <v>14.427899999999999</v>
      </c>
      <c r="I380" s="29">
        <v>18264</v>
      </c>
      <c r="J380" s="28">
        <v>27.2</v>
      </c>
    </row>
    <row r="381" spans="1:10" x14ac:dyDescent="0.25">
      <c r="A381" s="29">
        <v>18295</v>
      </c>
      <c r="B381" s="28">
        <v>6.4</v>
      </c>
      <c r="C381" s="29">
        <v>18295</v>
      </c>
      <c r="D381" s="28">
        <v>43297</v>
      </c>
      <c r="E381" s="29">
        <v>18295</v>
      </c>
      <c r="F381" s="28">
        <v>14.4833</v>
      </c>
      <c r="I381" s="29">
        <v>18295</v>
      </c>
      <c r="J381" s="28">
        <v>27.2</v>
      </c>
    </row>
    <row r="382" spans="1:10" x14ac:dyDescent="0.25">
      <c r="A382" s="29">
        <v>18323</v>
      </c>
      <c r="B382" s="28">
        <v>6.3</v>
      </c>
      <c r="C382" s="29">
        <v>18323</v>
      </c>
      <c r="D382" s="28">
        <v>43954</v>
      </c>
      <c r="E382" s="29">
        <v>18323</v>
      </c>
      <c r="F382" s="28">
        <v>14.9541</v>
      </c>
      <c r="I382" s="29">
        <v>18323</v>
      </c>
      <c r="J382" s="28">
        <v>27.3</v>
      </c>
    </row>
    <row r="383" spans="1:10" x14ac:dyDescent="0.25">
      <c r="A383" s="29">
        <v>18354</v>
      </c>
      <c r="B383" s="28">
        <v>5.8</v>
      </c>
      <c r="C383" s="29">
        <v>18354</v>
      </c>
      <c r="D383" s="28">
        <v>44382</v>
      </c>
      <c r="E383" s="29">
        <v>18354</v>
      </c>
      <c r="F383" s="28">
        <v>15.4526</v>
      </c>
      <c r="I383" s="29">
        <v>18354</v>
      </c>
      <c r="J383" s="28">
        <v>27.3</v>
      </c>
    </row>
    <row r="384" spans="1:10" x14ac:dyDescent="0.25">
      <c r="A384" s="29">
        <v>18384</v>
      </c>
      <c r="B384" s="28">
        <v>5.5</v>
      </c>
      <c r="C384" s="29">
        <v>18384</v>
      </c>
      <c r="D384" s="28">
        <v>44718</v>
      </c>
      <c r="E384" s="29">
        <v>18384</v>
      </c>
      <c r="F384" s="28">
        <v>15.8126</v>
      </c>
      <c r="I384" s="29">
        <v>18384</v>
      </c>
      <c r="J384" s="28">
        <v>27.5</v>
      </c>
    </row>
    <row r="385" spans="1:10" x14ac:dyDescent="0.25">
      <c r="A385" s="29">
        <v>18415</v>
      </c>
      <c r="B385" s="28">
        <v>5.4</v>
      </c>
      <c r="C385" s="29">
        <v>18415</v>
      </c>
      <c r="D385" s="28">
        <v>45083</v>
      </c>
      <c r="E385" s="29">
        <v>18415</v>
      </c>
      <c r="F385" s="28">
        <v>16.2834</v>
      </c>
      <c r="I385" s="29">
        <v>18415</v>
      </c>
      <c r="J385" s="28">
        <v>27.6</v>
      </c>
    </row>
    <row r="386" spans="1:10" x14ac:dyDescent="0.25">
      <c r="A386" s="29">
        <v>18445</v>
      </c>
      <c r="B386" s="28">
        <v>5</v>
      </c>
      <c r="C386" s="29">
        <v>18445</v>
      </c>
      <c r="D386" s="28">
        <v>45454</v>
      </c>
      <c r="E386" s="29">
        <v>18445</v>
      </c>
      <c r="F386" s="28">
        <v>16.8095</v>
      </c>
      <c r="I386" s="29">
        <v>18445</v>
      </c>
      <c r="J386" s="28">
        <v>28</v>
      </c>
    </row>
    <row r="387" spans="1:10" x14ac:dyDescent="0.25">
      <c r="A387" s="29">
        <v>18476</v>
      </c>
      <c r="B387" s="28">
        <v>4.5</v>
      </c>
      <c r="C387" s="29">
        <v>18476</v>
      </c>
      <c r="D387" s="28">
        <v>46192</v>
      </c>
      <c r="E387" s="29">
        <v>18476</v>
      </c>
      <c r="F387" s="28">
        <v>17.335699999999999</v>
      </c>
      <c r="I387" s="29">
        <v>18476</v>
      </c>
      <c r="J387" s="28">
        <v>28.6</v>
      </c>
    </row>
    <row r="388" spans="1:10" x14ac:dyDescent="0.25">
      <c r="A388" s="29">
        <v>18507</v>
      </c>
      <c r="B388" s="28">
        <v>4.4000000000000004</v>
      </c>
      <c r="C388" s="29">
        <v>18507</v>
      </c>
      <c r="D388" s="28">
        <v>46438</v>
      </c>
      <c r="E388" s="29">
        <v>18507</v>
      </c>
      <c r="F388" s="28">
        <v>17.224900000000002</v>
      </c>
      <c r="I388" s="29">
        <v>18507</v>
      </c>
      <c r="J388" s="28">
        <v>28.9</v>
      </c>
    </row>
    <row r="389" spans="1:10" x14ac:dyDescent="0.25">
      <c r="A389" s="29">
        <v>18537</v>
      </c>
      <c r="B389" s="28">
        <v>4.2</v>
      </c>
      <c r="C389" s="29">
        <v>18537</v>
      </c>
      <c r="D389" s="28">
        <v>46706</v>
      </c>
      <c r="E389" s="29">
        <v>18537</v>
      </c>
      <c r="F389" s="28">
        <v>17.335699999999999</v>
      </c>
      <c r="I389" s="29">
        <v>18537</v>
      </c>
      <c r="J389" s="28">
        <v>29</v>
      </c>
    </row>
    <row r="390" spans="1:10" x14ac:dyDescent="0.25">
      <c r="A390" s="29">
        <v>18568</v>
      </c>
      <c r="B390" s="28">
        <v>4.2</v>
      </c>
      <c r="C390" s="29">
        <v>18568</v>
      </c>
      <c r="D390" s="28">
        <v>46776</v>
      </c>
      <c r="E390" s="29">
        <v>18568</v>
      </c>
      <c r="F390" s="28">
        <v>17.308</v>
      </c>
      <c r="I390" s="29">
        <v>18568</v>
      </c>
      <c r="J390" s="28">
        <v>29.4</v>
      </c>
    </row>
    <row r="391" spans="1:10" x14ac:dyDescent="0.25">
      <c r="A391" s="29">
        <v>18598</v>
      </c>
      <c r="B391" s="28">
        <v>4.3</v>
      </c>
      <c r="C391" s="29">
        <v>18598</v>
      </c>
      <c r="D391" s="28">
        <v>46861</v>
      </c>
      <c r="E391" s="29">
        <v>18598</v>
      </c>
      <c r="F391" s="28">
        <v>17.6126</v>
      </c>
      <c r="I391" s="29">
        <v>18598</v>
      </c>
      <c r="J391" s="28">
        <v>30</v>
      </c>
    </row>
    <row r="392" spans="1:10" x14ac:dyDescent="0.25">
      <c r="A392" s="29">
        <v>18629</v>
      </c>
      <c r="B392" s="28">
        <v>3.7</v>
      </c>
      <c r="C392" s="29">
        <v>18629</v>
      </c>
      <c r="D392" s="28">
        <v>47288</v>
      </c>
      <c r="E392" s="29">
        <v>18629</v>
      </c>
      <c r="F392" s="28">
        <v>17.667999999999999</v>
      </c>
      <c r="I392" s="29">
        <v>18629</v>
      </c>
      <c r="J392" s="28">
        <v>30.5</v>
      </c>
    </row>
    <row r="393" spans="1:10" x14ac:dyDescent="0.25">
      <c r="A393" s="29">
        <v>18660</v>
      </c>
      <c r="B393" s="28">
        <v>3.4</v>
      </c>
      <c r="C393" s="29">
        <v>18660</v>
      </c>
      <c r="D393" s="28">
        <v>47577</v>
      </c>
      <c r="E393" s="29">
        <v>18660</v>
      </c>
      <c r="F393" s="28">
        <v>17.7788</v>
      </c>
      <c r="I393" s="29">
        <v>18660</v>
      </c>
      <c r="J393" s="28">
        <v>30.8</v>
      </c>
    </row>
    <row r="394" spans="1:10" x14ac:dyDescent="0.25">
      <c r="A394" s="29">
        <v>18688</v>
      </c>
      <c r="B394" s="28">
        <v>3.4</v>
      </c>
      <c r="C394" s="29">
        <v>18688</v>
      </c>
      <c r="D394" s="28">
        <v>47873</v>
      </c>
      <c r="E394" s="29">
        <v>18688</v>
      </c>
      <c r="F394" s="28">
        <v>17.861799999999999</v>
      </c>
      <c r="I394" s="29">
        <v>18688</v>
      </c>
      <c r="J394" s="28">
        <v>30.9</v>
      </c>
    </row>
    <row r="395" spans="1:10" x14ac:dyDescent="0.25">
      <c r="A395" s="29">
        <v>18719</v>
      </c>
      <c r="B395" s="28">
        <v>3.1</v>
      </c>
      <c r="C395" s="29">
        <v>18719</v>
      </c>
      <c r="D395" s="28">
        <v>47861</v>
      </c>
      <c r="E395" s="29">
        <v>18719</v>
      </c>
      <c r="F395" s="28">
        <v>17.889500000000002</v>
      </c>
      <c r="I395" s="29">
        <v>18719</v>
      </c>
      <c r="J395" s="28">
        <v>30.9</v>
      </c>
    </row>
    <row r="396" spans="1:10" x14ac:dyDescent="0.25">
      <c r="A396" s="29">
        <v>18749</v>
      </c>
      <c r="B396" s="28">
        <v>3</v>
      </c>
      <c r="C396" s="29">
        <v>18749</v>
      </c>
      <c r="D396" s="28">
        <v>47952</v>
      </c>
      <c r="E396" s="29">
        <v>18749</v>
      </c>
      <c r="F396" s="28">
        <v>17.834199999999999</v>
      </c>
      <c r="I396" s="29">
        <v>18749</v>
      </c>
      <c r="J396" s="28">
        <v>31.1</v>
      </c>
    </row>
    <row r="397" spans="1:10" x14ac:dyDescent="0.25">
      <c r="A397" s="29">
        <v>18780</v>
      </c>
      <c r="B397" s="28">
        <v>3.2</v>
      </c>
      <c r="C397" s="29">
        <v>18780</v>
      </c>
      <c r="D397" s="28">
        <v>48064</v>
      </c>
      <c r="E397" s="29">
        <v>18780</v>
      </c>
      <c r="F397" s="28">
        <v>17.751100000000001</v>
      </c>
      <c r="I397" s="29">
        <v>18780</v>
      </c>
      <c r="J397" s="28">
        <v>31</v>
      </c>
    </row>
    <row r="398" spans="1:10" x14ac:dyDescent="0.25">
      <c r="A398" s="29">
        <v>18810</v>
      </c>
      <c r="B398" s="28">
        <v>3.1</v>
      </c>
      <c r="C398" s="29">
        <v>18810</v>
      </c>
      <c r="D398" s="28">
        <v>48061</v>
      </c>
      <c r="E398" s="29">
        <v>18810</v>
      </c>
      <c r="F398" s="28">
        <v>17.4741</v>
      </c>
      <c r="I398" s="29">
        <v>18810</v>
      </c>
      <c r="J398" s="28">
        <v>30.8</v>
      </c>
    </row>
    <row r="399" spans="1:10" x14ac:dyDescent="0.25">
      <c r="A399" s="29">
        <v>18841</v>
      </c>
      <c r="B399" s="28">
        <v>3.1</v>
      </c>
      <c r="C399" s="29">
        <v>18841</v>
      </c>
      <c r="D399" s="28">
        <v>48012</v>
      </c>
      <c r="E399" s="29">
        <v>18841</v>
      </c>
      <c r="F399" s="28">
        <v>17.308</v>
      </c>
      <c r="I399" s="29">
        <v>18841</v>
      </c>
      <c r="J399" s="28">
        <v>30.7</v>
      </c>
    </row>
    <row r="400" spans="1:10" x14ac:dyDescent="0.25">
      <c r="A400" s="29">
        <v>18872</v>
      </c>
      <c r="B400" s="28">
        <v>3.3</v>
      </c>
      <c r="C400" s="29">
        <v>18872</v>
      </c>
      <c r="D400" s="28">
        <v>47954</v>
      </c>
      <c r="E400" s="29">
        <v>18872</v>
      </c>
      <c r="F400" s="28">
        <v>17.418800000000001</v>
      </c>
      <c r="I400" s="29">
        <v>18872</v>
      </c>
      <c r="J400" s="28">
        <v>30.6</v>
      </c>
    </row>
    <row r="401" spans="1:10" x14ac:dyDescent="0.25">
      <c r="A401" s="29">
        <v>18902</v>
      </c>
      <c r="B401" s="28">
        <v>3.5</v>
      </c>
      <c r="C401" s="29">
        <v>18902</v>
      </c>
      <c r="D401" s="28">
        <v>48006</v>
      </c>
      <c r="E401" s="29">
        <v>18902</v>
      </c>
      <c r="F401" s="28">
        <v>17.391100000000002</v>
      </c>
      <c r="I401" s="29">
        <v>18902</v>
      </c>
      <c r="J401" s="28">
        <v>30.8</v>
      </c>
    </row>
    <row r="402" spans="1:10" x14ac:dyDescent="0.25">
      <c r="A402" s="29">
        <v>18933</v>
      </c>
      <c r="B402" s="28">
        <v>3.5</v>
      </c>
      <c r="C402" s="29">
        <v>18933</v>
      </c>
      <c r="D402" s="28">
        <v>48147</v>
      </c>
      <c r="E402" s="29">
        <v>18933</v>
      </c>
      <c r="F402" s="28">
        <v>17.529499999999999</v>
      </c>
      <c r="I402" s="29">
        <v>18933</v>
      </c>
      <c r="J402" s="28">
        <v>30.9</v>
      </c>
    </row>
    <row r="403" spans="1:10" x14ac:dyDescent="0.25">
      <c r="A403" s="29">
        <v>18963</v>
      </c>
      <c r="B403" s="28">
        <v>3.1</v>
      </c>
      <c r="C403" s="29">
        <v>18963</v>
      </c>
      <c r="D403" s="28">
        <v>48314</v>
      </c>
      <c r="E403" s="29">
        <v>18963</v>
      </c>
      <c r="F403" s="28">
        <v>17.6403</v>
      </c>
      <c r="I403" s="29">
        <v>18963</v>
      </c>
      <c r="J403" s="28">
        <v>30.9</v>
      </c>
    </row>
    <row r="404" spans="1:10" x14ac:dyDescent="0.25">
      <c r="A404" s="29">
        <v>18994</v>
      </c>
      <c r="B404" s="28">
        <v>3.2</v>
      </c>
      <c r="C404" s="29">
        <v>18994</v>
      </c>
      <c r="D404" s="28">
        <v>48296</v>
      </c>
      <c r="E404" s="29">
        <v>18994</v>
      </c>
      <c r="F404" s="28">
        <v>17.834099999999999</v>
      </c>
      <c r="I404" s="29">
        <v>18994</v>
      </c>
      <c r="J404" s="28">
        <v>30.8</v>
      </c>
    </row>
    <row r="405" spans="1:10" x14ac:dyDescent="0.25">
      <c r="A405" s="29">
        <v>19025</v>
      </c>
      <c r="B405" s="28">
        <v>3.1</v>
      </c>
      <c r="C405" s="29">
        <v>19025</v>
      </c>
      <c r="D405" s="28">
        <v>48522</v>
      </c>
      <c r="E405" s="29">
        <v>19025</v>
      </c>
      <c r="F405" s="28">
        <v>17.944900000000001</v>
      </c>
      <c r="I405" s="29">
        <v>19025</v>
      </c>
      <c r="J405" s="28">
        <v>30.7</v>
      </c>
    </row>
    <row r="406" spans="1:10" x14ac:dyDescent="0.25">
      <c r="A406" s="29">
        <v>19054</v>
      </c>
      <c r="B406" s="28">
        <v>2.9</v>
      </c>
      <c r="C406" s="29">
        <v>19054</v>
      </c>
      <c r="D406" s="28">
        <v>48504</v>
      </c>
      <c r="E406" s="29">
        <v>19054</v>
      </c>
      <c r="F406" s="28">
        <v>18.000299999999999</v>
      </c>
      <c r="I406" s="29">
        <v>19054</v>
      </c>
      <c r="J406" s="28">
        <v>30.9</v>
      </c>
    </row>
    <row r="407" spans="1:10" x14ac:dyDescent="0.25">
      <c r="A407" s="29">
        <v>19085</v>
      </c>
      <c r="B407" s="28">
        <v>2.9</v>
      </c>
      <c r="C407" s="29">
        <v>19085</v>
      </c>
      <c r="D407" s="28">
        <v>48620</v>
      </c>
      <c r="E407" s="29">
        <v>19085</v>
      </c>
      <c r="F407" s="28">
        <v>17.834099999999999</v>
      </c>
      <c r="I407" s="29">
        <v>19085</v>
      </c>
      <c r="J407" s="28">
        <v>30.7</v>
      </c>
    </row>
    <row r="408" spans="1:10" x14ac:dyDescent="0.25">
      <c r="A408" s="29">
        <v>19115</v>
      </c>
      <c r="B408" s="28">
        <v>3</v>
      </c>
      <c r="C408" s="29">
        <v>19115</v>
      </c>
      <c r="D408" s="28">
        <v>48642</v>
      </c>
      <c r="E408" s="29">
        <v>19115</v>
      </c>
      <c r="F408" s="28">
        <v>17.667999999999999</v>
      </c>
      <c r="I408" s="29">
        <v>19115</v>
      </c>
      <c r="J408" s="28">
        <v>30.7</v>
      </c>
    </row>
    <row r="409" spans="1:10" x14ac:dyDescent="0.25">
      <c r="A409" s="29">
        <v>19146</v>
      </c>
      <c r="B409" s="28">
        <v>3</v>
      </c>
      <c r="C409" s="29">
        <v>19146</v>
      </c>
      <c r="D409" s="28">
        <v>48282</v>
      </c>
      <c r="E409" s="29">
        <v>19146</v>
      </c>
      <c r="F409" s="28">
        <v>17.501799999999999</v>
      </c>
      <c r="I409" s="29">
        <v>19146</v>
      </c>
      <c r="J409" s="28">
        <v>30.7</v>
      </c>
    </row>
    <row r="410" spans="1:10" x14ac:dyDescent="0.25">
      <c r="A410" s="29">
        <v>19176</v>
      </c>
      <c r="B410" s="28">
        <v>3.2</v>
      </c>
      <c r="C410" s="29">
        <v>19176</v>
      </c>
      <c r="D410" s="28">
        <v>48143</v>
      </c>
      <c r="E410" s="29">
        <v>19176</v>
      </c>
      <c r="F410" s="28">
        <v>17.224900000000002</v>
      </c>
      <c r="I410" s="29">
        <v>19176</v>
      </c>
      <c r="J410" s="28">
        <v>30.8</v>
      </c>
    </row>
    <row r="411" spans="1:10" x14ac:dyDescent="0.25">
      <c r="A411" s="29">
        <v>19207</v>
      </c>
      <c r="B411" s="28">
        <v>3.4</v>
      </c>
      <c r="C411" s="29">
        <v>19207</v>
      </c>
      <c r="D411" s="28">
        <v>48924</v>
      </c>
      <c r="E411" s="29">
        <v>19207</v>
      </c>
      <c r="F411" s="28">
        <v>18.332599999999999</v>
      </c>
      <c r="I411" s="29">
        <v>19207</v>
      </c>
      <c r="J411" s="28">
        <v>30.7</v>
      </c>
    </row>
    <row r="412" spans="1:10" x14ac:dyDescent="0.25">
      <c r="A412" s="29">
        <v>19238</v>
      </c>
      <c r="B412" s="28">
        <v>3.1</v>
      </c>
      <c r="C412" s="29">
        <v>19238</v>
      </c>
      <c r="D412" s="28">
        <v>49320</v>
      </c>
      <c r="E412" s="29">
        <v>19238</v>
      </c>
      <c r="F412" s="28">
        <v>18.997199999999999</v>
      </c>
      <c r="I412" s="29">
        <v>19238</v>
      </c>
      <c r="J412" s="28">
        <v>30.6</v>
      </c>
    </row>
    <row r="413" spans="1:10" x14ac:dyDescent="0.25">
      <c r="A413" s="29">
        <v>19268</v>
      </c>
      <c r="B413" s="28">
        <v>3</v>
      </c>
      <c r="C413" s="29">
        <v>19268</v>
      </c>
      <c r="D413" s="28">
        <v>49597</v>
      </c>
      <c r="E413" s="29">
        <v>19268</v>
      </c>
      <c r="F413" s="28">
        <v>19.191099999999999</v>
      </c>
      <c r="I413" s="29">
        <v>19268</v>
      </c>
      <c r="J413" s="28">
        <v>30.5</v>
      </c>
    </row>
    <row r="414" spans="1:10" x14ac:dyDescent="0.25">
      <c r="A414" s="29">
        <v>19299</v>
      </c>
      <c r="B414" s="28">
        <v>2.8</v>
      </c>
      <c r="C414" s="29">
        <v>19299</v>
      </c>
      <c r="D414" s="28">
        <v>49816</v>
      </c>
      <c r="E414" s="29">
        <v>19299</v>
      </c>
      <c r="F414" s="28">
        <v>19.578800000000001</v>
      </c>
      <c r="I414" s="29">
        <v>19299</v>
      </c>
      <c r="J414" s="28">
        <v>30.4</v>
      </c>
    </row>
    <row r="415" spans="1:10" x14ac:dyDescent="0.25">
      <c r="A415" s="29">
        <v>19329</v>
      </c>
      <c r="B415" s="28">
        <v>2.7</v>
      </c>
      <c r="C415" s="29">
        <v>19329</v>
      </c>
      <c r="D415" s="28">
        <v>50166</v>
      </c>
      <c r="E415" s="29">
        <v>19329</v>
      </c>
      <c r="F415" s="28">
        <v>19.689599999999999</v>
      </c>
      <c r="I415" s="29">
        <v>19329</v>
      </c>
      <c r="J415" s="28">
        <v>30.2</v>
      </c>
    </row>
    <row r="416" spans="1:10" x14ac:dyDescent="0.25">
      <c r="A416" s="29">
        <v>19360</v>
      </c>
      <c r="B416" s="28">
        <v>2.9</v>
      </c>
      <c r="C416" s="29">
        <v>19360</v>
      </c>
      <c r="D416" s="28">
        <v>50144</v>
      </c>
      <c r="E416" s="29">
        <v>19360</v>
      </c>
      <c r="F416" s="28">
        <v>19.744900000000001</v>
      </c>
      <c r="I416" s="29">
        <v>19360</v>
      </c>
      <c r="J416" s="28">
        <v>30.3</v>
      </c>
    </row>
    <row r="417" spans="1:10" x14ac:dyDescent="0.25">
      <c r="A417" s="29">
        <v>19391</v>
      </c>
      <c r="B417" s="28">
        <v>2.6</v>
      </c>
      <c r="C417" s="29">
        <v>19391</v>
      </c>
      <c r="D417" s="28">
        <v>50339</v>
      </c>
      <c r="E417" s="29">
        <v>19391</v>
      </c>
      <c r="F417" s="28">
        <v>19.855699999999999</v>
      </c>
      <c r="I417" s="29">
        <v>19391</v>
      </c>
      <c r="J417" s="28">
        <v>30.2</v>
      </c>
    </row>
    <row r="418" spans="1:10" x14ac:dyDescent="0.25">
      <c r="A418" s="29">
        <v>19419</v>
      </c>
      <c r="B418" s="28">
        <v>2.6</v>
      </c>
      <c r="C418" s="29">
        <v>19419</v>
      </c>
      <c r="D418" s="28">
        <v>50473</v>
      </c>
      <c r="E418" s="29">
        <v>19419</v>
      </c>
      <c r="F418" s="28">
        <v>20.021899999999999</v>
      </c>
      <c r="I418" s="29">
        <v>19419</v>
      </c>
      <c r="J418" s="28">
        <v>30.3</v>
      </c>
    </row>
    <row r="419" spans="1:10" x14ac:dyDescent="0.25">
      <c r="A419" s="29">
        <v>19450</v>
      </c>
      <c r="B419" s="28">
        <v>2.7</v>
      </c>
      <c r="C419" s="29">
        <v>19450</v>
      </c>
      <c r="D419" s="28">
        <v>50435</v>
      </c>
      <c r="E419" s="29">
        <v>19450</v>
      </c>
      <c r="F419" s="28">
        <v>20.105</v>
      </c>
      <c r="I419" s="29">
        <v>19450</v>
      </c>
      <c r="J419" s="28">
        <v>30.2</v>
      </c>
    </row>
    <row r="420" spans="1:10" x14ac:dyDescent="0.25">
      <c r="A420" s="29">
        <v>19480</v>
      </c>
      <c r="B420" s="28">
        <v>2.5</v>
      </c>
      <c r="C420" s="29">
        <v>19480</v>
      </c>
      <c r="D420" s="28">
        <v>50490</v>
      </c>
      <c r="E420" s="29">
        <v>19480</v>
      </c>
      <c r="F420" s="28">
        <v>20.215699999999998</v>
      </c>
      <c r="I420" s="29">
        <v>19480</v>
      </c>
      <c r="J420" s="28">
        <v>30.3</v>
      </c>
    </row>
    <row r="421" spans="1:10" x14ac:dyDescent="0.25">
      <c r="A421" s="29">
        <v>19511</v>
      </c>
      <c r="B421" s="28">
        <v>2.5</v>
      </c>
      <c r="C421" s="29">
        <v>19511</v>
      </c>
      <c r="D421" s="28">
        <v>50519</v>
      </c>
      <c r="E421" s="29">
        <v>19511</v>
      </c>
      <c r="F421" s="28">
        <v>20.1326</v>
      </c>
      <c r="I421" s="29">
        <v>19511</v>
      </c>
      <c r="J421" s="28">
        <v>30.4</v>
      </c>
    </row>
    <row r="422" spans="1:10" x14ac:dyDescent="0.25">
      <c r="A422" s="29">
        <v>19541</v>
      </c>
      <c r="B422" s="28">
        <v>2.6</v>
      </c>
      <c r="C422" s="29">
        <v>19541</v>
      </c>
      <c r="D422" s="28">
        <v>50536</v>
      </c>
      <c r="E422" s="29">
        <v>19541</v>
      </c>
      <c r="F422" s="28">
        <v>20.381900000000002</v>
      </c>
      <c r="I422" s="29">
        <v>19541</v>
      </c>
      <c r="J422" s="28">
        <v>30.5</v>
      </c>
    </row>
    <row r="423" spans="1:10" x14ac:dyDescent="0.25">
      <c r="A423" s="29">
        <v>19572</v>
      </c>
      <c r="B423" s="28">
        <v>2.7</v>
      </c>
      <c r="C423" s="29">
        <v>19572</v>
      </c>
      <c r="D423" s="28">
        <v>50489</v>
      </c>
      <c r="E423" s="29">
        <v>19572</v>
      </c>
      <c r="F423" s="28">
        <v>20.271100000000001</v>
      </c>
      <c r="I423" s="29">
        <v>19572</v>
      </c>
      <c r="J423" s="28">
        <v>30.4</v>
      </c>
    </row>
    <row r="424" spans="1:10" x14ac:dyDescent="0.25">
      <c r="A424" s="29">
        <v>19603</v>
      </c>
      <c r="B424" s="28">
        <v>2.9</v>
      </c>
      <c r="C424" s="29">
        <v>19603</v>
      </c>
      <c r="D424" s="28">
        <v>50368</v>
      </c>
      <c r="E424" s="29">
        <v>19603</v>
      </c>
      <c r="F424" s="28">
        <v>19.855699999999999</v>
      </c>
      <c r="I424" s="29">
        <v>19603</v>
      </c>
      <c r="J424" s="28">
        <v>30.4</v>
      </c>
    </row>
    <row r="425" spans="1:10" x14ac:dyDescent="0.25">
      <c r="A425" s="29">
        <v>19633</v>
      </c>
      <c r="B425" s="28">
        <v>3.1</v>
      </c>
      <c r="C425" s="29">
        <v>19633</v>
      </c>
      <c r="D425" s="28">
        <v>50240</v>
      </c>
      <c r="E425" s="29">
        <v>19633</v>
      </c>
      <c r="F425" s="28">
        <v>19.689599999999999</v>
      </c>
      <c r="I425" s="29">
        <v>19633</v>
      </c>
      <c r="J425" s="28">
        <v>30.4</v>
      </c>
    </row>
    <row r="426" spans="1:10" x14ac:dyDescent="0.25">
      <c r="A426" s="29">
        <v>19664</v>
      </c>
      <c r="B426" s="28">
        <v>3.5</v>
      </c>
      <c r="C426" s="29">
        <v>19664</v>
      </c>
      <c r="D426" s="28">
        <v>49908</v>
      </c>
      <c r="E426" s="29">
        <v>19664</v>
      </c>
      <c r="F426" s="28">
        <v>19.218800000000002</v>
      </c>
      <c r="I426" s="29">
        <v>19664</v>
      </c>
      <c r="J426" s="28">
        <v>30.3</v>
      </c>
    </row>
    <row r="427" spans="1:10" x14ac:dyDescent="0.25">
      <c r="A427" s="29">
        <v>19694</v>
      </c>
      <c r="B427" s="28">
        <v>4.5</v>
      </c>
      <c r="C427" s="29">
        <v>19694</v>
      </c>
      <c r="D427" s="28">
        <v>49703</v>
      </c>
      <c r="E427" s="29">
        <v>19694</v>
      </c>
      <c r="F427" s="28">
        <v>18.748000000000001</v>
      </c>
      <c r="I427" s="29">
        <v>19694</v>
      </c>
      <c r="J427" s="28">
        <v>30.4</v>
      </c>
    </row>
    <row r="428" spans="1:10" x14ac:dyDescent="0.25">
      <c r="A428" s="29">
        <v>19725</v>
      </c>
      <c r="B428" s="28">
        <v>4.9000000000000004</v>
      </c>
      <c r="C428" s="29">
        <v>19725</v>
      </c>
      <c r="D428" s="28">
        <v>49469</v>
      </c>
      <c r="E428" s="29">
        <v>19725</v>
      </c>
      <c r="F428" s="28">
        <v>18.609500000000001</v>
      </c>
      <c r="I428" s="29">
        <v>19725</v>
      </c>
      <c r="J428" s="28">
        <v>30.5</v>
      </c>
    </row>
    <row r="429" spans="1:10" x14ac:dyDescent="0.25">
      <c r="A429" s="29">
        <v>19756</v>
      </c>
      <c r="B429" s="28">
        <v>5.2</v>
      </c>
      <c r="C429" s="29">
        <v>19756</v>
      </c>
      <c r="D429" s="28">
        <v>49382</v>
      </c>
      <c r="E429" s="29">
        <v>19756</v>
      </c>
      <c r="F429" s="28">
        <v>18.664899999999999</v>
      </c>
      <c r="I429" s="29">
        <v>19756</v>
      </c>
      <c r="J429" s="28">
        <v>30.4</v>
      </c>
    </row>
    <row r="430" spans="1:10" x14ac:dyDescent="0.25">
      <c r="A430" s="29">
        <v>19784</v>
      </c>
      <c r="B430" s="28">
        <v>5.7</v>
      </c>
      <c r="C430" s="29">
        <v>19784</v>
      </c>
      <c r="D430" s="28">
        <v>49157</v>
      </c>
      <c r="E430" s="29">
        <v>19784</v>
      </c>
      <c r="F430" s="28">
        <v>18.554200000000002</v>
      </c>
      <c r="I430" s="29">
        <v>19784</v>
      </c>
      <c r="J430" s="28">
        <v>30.4</v>
      </c>
    </row>
    <row r="431" spans="1:10" x14ac:dyDescent="0.25">
      <c r="A431" s="29">
        <v>19815</v>
      </c>
      <c r="B431" s="28">
        <v>5.9</v>
      </c>
      <c r="C431" s="29">
        <v>19815</v>
      </c>
      <c r="D431" s="28">
        <v>49179</v>
      </c>
      <c r="E431" s="29">
        <v>19815</v>
      </c>
      <c r="F431" s="28">
        <v>18.4434</v>
      </c>
      <c r="I431" s="29">
        <v>19815</v>
      </c>
      <c r="J431" s="28">
        <v>30.6</v>
      </c>
    </row>
    <row r="432" spans="1:10" x14ac:dyDescent="0.25">
      <c r="A432" s="29">
        <v>19845</v>
      </c>
      <c r="B432" s="28">
        <v>5.9</v>
      </c>
      <c r="C432" s="29">
        <v>19845</v>
      </c>
      <c r="D432" s="28">
        <v>48965</v>
      </c>
      <c r="E432" s="29">
        <v>19845</v>
      </c>
      <c r="F432" s="28">
        <v>18.554200000000002</v>
      </c>
      <c r="I432" s="29">
        <v>19845</v>
      </c>
      <c r="J432" s="28">
        <v>30.6</v>
      </c>
    </row>
    <row r="433" spans="1:10" x14ac:dyDescent="0.25">
      <c r="A433" s="29">
        <v>19876</v>
      </c>
      <c r="B433" s="28">
        <v>5.6</v>
      </c>
      <c r="C433" s="29">
        <v>19876</v>
      </c>
      <c r="D433" s="28">
        <v>48895</v>
      </c>
      <c r="E433" s="29">
        <v>19876</v>
      </c>
      <c r="F433" s="28">
        <v>18.6096</v>
      </c>
      <c r="I433" s="29">
        <v>19876</v>
      </c>
      <c r="J433" s="28">
        <v>30.4</v>
      </c>
    </row>
    <row r="434" spans="1:10" x14ac:dyDescent="0.25">
      <c r="A434" s="29">
        <v>19906</v>
      </c>
      <c r="B434" s="28">
        <v>5.8</v>
      </c>
      <c r="C434" s="29">
        <v>19906</v>
      </c>
      <c r="D434" s="28">
        <v>48835</v>
      </c>
      <c r="E434" s="29">
        <v>19906</v>
      </c>
      <c r="F434" s="28">
        <v>18.6372</v>
      </c>
      <c r="I434" s="29">
        <v>19906</v>
      </c>
      <c r="J434" s="28">
        <v>30.5</v>
      </c>
    </row>
    <row r="435" spans="1:10" x14ac:dyDescent="0.25">
      <c r="A435" s="29">
        <v>19937</v>
      </c>
      <c r="B435" s="28">
        <v>6</v>
      </c>
      <c r="C435" s="29">
        <v>19937</v>
      </c>
      <c r="D435" s="28">
        <v>48826</v>
      </c>
      <c r="E435" s="29">
        <v>19937</v>
      </c>
      <c r="F435" s="28">
        <v>18.609500000000001</v>
      </c>
      <c r="I435" s="29">
        <v>19937</v>
      </c>
      <c r="J435" s="28">
        <v>30.4</v>
      </c>
    </row>
    <row r="436" spans="1:10" x14ac:dyDescent="0.25">
      <c r="A436" s="29">
        <v>19968</v>
      </c>
      <c r="B436" s="28">
        <v>6.1</v>
      </c>
      <c r="C436" s="29">
        <v>19968</v>
      </c>
      <c r="D436" s="28">
        <v>48886</v>
      </c>
      <c r="E436" s="29">
        <v>19968</v>
      </c>
      <c r="F436" s="28">
        <v>18.6372</v>
      </c>
      <c r="I436" s="29">
        <v>19968</v>
      </c>
      <c r="J436" s="28">
        <v>30.3</v>
      </c>
    </row>
    <row r="437" spans="1:10" x14ac:dyDescent="0.25">
      <c r="A437" s="29">
        <v>19998</v>
      </c>
      <c r="B437" s="28">
        <v>5.7</v>
      </c>
      <c r="C437" s="29">
        <v>19998</v>
      </c>
      <c r="D437" s="28">
        <v>48942</v>
      </c>
      <c r="E437" s="29">
        <v>19998</v>
      </c>
      <c r="F437" s="28">
        <v>18.858799999999999</v>
      </c>
      <c r="I437" s="29">
        <v>19998</v>
      </c>
      <c r="J437" s="28">
        <v>30.2</v>
      </c>
    </row>
    <row r="438" spans="1:10" x14ac:dyDescent="0.25">
      <c r="A438" s="29">
        <v>20029</v>
      </c>
      <c r="B438" s="28">
        <v>5.3</v>
      </c>
      <c r="C438" s="29">
        <v>20029</v>
      </c>
      <c r="D438" s="28">
        <v>49180</v>
      </c>
      <c r="E438" s="29">
        <v>20029</v>
      </c>
      <c r="F438" s="28">
        <v>19.163399999999999</v>
      </c>
      <c r="I438" s="29">
        <v>20029</v>
      </c>
      <c r="J438" s="28">
        <v>30.3</v>
      </c>
    </row>
    <row r="439" spans="1:10" x14ac:dyDescent="0.25">
      <c r="A439" s="29">
        <v>20059</v>
      </c>
      <c r="B439" s="28">
        <v>5</v>
      </c>
      <c r="C439" s="29">
        <v>20059</v>
      </c>
      <c r="D439" s="28">
        <v>49331</v>
      </c>
      <c r="E439" s="29">
        <v>20059</v>
      </c>
      <c r="F439" s="28">
        <v>19.412600000000001</v>
      </c>
      <c r="I439" s="29">
        <v>20059</v>
      </c>
      <c r="J439" s="28">
        <v>30.3</v>
      </c>
    </row>
    <row r="440" spans="1:10" x14ac:dyDescent="0.25">
      <c r="A440" s="29">
        <v>20090</v>
      </c>
      <c r="B440" s="28">
        <v>4.9000000000000004</v>
      </c>
      <c r="C440" s="29">
        <v>20090</v>
      </c>
      <c r="D440" s="28">
        <v>49496</v>
      </c>
      <c r="E440" s="29">
        <v>20090</v>
      </c>
      <c r="F440" s="28">
        <v>19.855699999999999</v>
      </c>
      <c r="I440" s="29">
        <v>20090</v>
      </c>
      <c r="J440" s="28">
        <v>30.4</v>
      </c>
    </row>
    <row r="441" spans="1:10" x14ac:dyDescent="0.25">
      <c r="A441" s="29">
        <v>20121</v>
      </c>
      <c r="B441" s="28">
        <v>4.7</v>
      </c>
      <c r="C441" s="29">
        <v>20121</v>
      </c>
      <c r="D441" s="28">
        <v>49644</v>
      </c>
      <c r="E441" s="29">
        <v>20121</v>
      </c>
      <c r="F441" s="28">
        <v>20.105</v>
      </c>
      <c r="I441" s="29">
        <v>20121</v>
      </c>
      <c r="J441" s="28">
        <v>30.5</v>
      </c>
    </row>
    <row r="442" spans="1:10" x14ac:dyDescent="0.25">
      <c r="A442" s="29">
        <v>20149</v>
      </c>
      <c r="B442" s="28">
        <v>4.5999999999999996</v>
      </c>
      <c r="C442" s="29">
        <v>20149</v>
      </c>
      <c r="D442" s="28">
        <v>49962</v>
      </c>
      <c r="E442" s="29">
        <v>20149</v>
      </c>
      <c r="F442" s="28">
        <v>20.575700000000001</v>
      </c>
      <c r="I442" s="29">
        <v>20149</v>
      </c>
      <c r="J442" s="28">
        <v>30.3</v>
      </c>
    </row>
    <row r="443" spans="1:10" x14ac:dyDescent="0.25">
      <c r="A443" s="29">
        <v>20180</v>
      </c>
      <c r="B443" s="28">
        <v>4.7</v>
      </c>
      <c r="C443" s="29">
        <v>20180</v>
      </c>
      <c r="D443" s="28">
        <v>50248</v>
      </c>
      <c r="E443" s="29">
        <v>20180</v>
      </c>
      <c r="F443" s="28">
        <v>20.824999999999999</v>
      </c>
      <c r="I443" s="29">
        <v>20180</v>
      </c>
      <c r="J443" s="28">
        <v>30.4</v>
      </c>
    </row>
    <row r="444" spans="1:10" x14ac:dyDescent="0.25">
      <c r="A444" s="29">
        <v>20210</v>
      </c>
      <c r="B444" s="28">
        <v>4.3</v>
      </c>
      <c r="C444" s="29">
        <v>20210</v>
      </c>
      <c r="D444" s="28">
        <v>50512</v>
      </c>
      <c r="E444" s="29">
        <v>20210</v>
      </c>
      <c r="F444" s="28">
        <v>21.157299999999999</v>
      </c>
      <c r="I444" s="29">
        <v>20210</v>
      </c>
      <c r="J444" s="28">
        <v>30.4</v>
      </c>
    </row>
    <row r="445" spans="1:10" x14ac:dyDescent="0.25">
      <c r="A445" s="29">
        <v>20241</v>
      </c>
      <c r="B445" s="28">
        <v>4.2</v>
      </c>
      <c r="C445" s="29">
        <v>20241</v>
      </c>
      <c r="D445" s="28">
        <v>50790</v>
      </c>
      <c r="E445" s="29">
        <v>20241</v>
      </c>
      <c r="F445" s="28">
        <v>21.184999999999999</v>
      </c>
      <c r="I445" s="29">
        <v>20241</v>
      </c>
      <c r="J445" s="28">
        <v>30.5</v>
      </c>
    </row>
    <row r="446" spans="1:10" x14ac:dyDescent="0.25">
      <c r="A446" s="29">
        <v>20271</v>
      </c>
      <c r="B446" s="28">
        <v>4</v>
      </c>
      <c r="C446" s="29">
        <v>20271</v>
      </c>
      <c r="D446" s="28">
        <v>50987</v>
      </c>
      <c r="E446" s="29">
        <v>20271</v>
      </c>
      <c r="F446" s="28">
        <v>21.351099999999999</v>
      </c>
      <c r="I446" s="29">
        <v>20271</v>
      </c>
      <c r="J446" s="28">
        <v>30.4</v>
      </c>
    </row>
    <row r="447" spans="1:10" x14ac:dyDescent="0.25">
      <c r="A447" s="29">
        <v>20302</v>
      </c>
      <c r="B447" s="28">
        <v>4.2</v>
      </c>
      <c r="C447" s="29">
        <v>20302</v>
      </c>
      <c r="D447" s="28">
        <v>51111</v>
      </c>
      <c r="E447" s="29">
        <v>20302</v>
      </c>
      <c r="F447" s="28">
        <v>21.323399999999999</v>
      </c>
      <c r="I447" s="29">
        <v>20302</v>
      </c>
      <c r="J447" s="28">
        <v>30.4</v>
      </c>
    </row>
    <row r="448" spans="1:10" x14ac:dyDescent="0.25">
      <c r="A448" s="29">
        <v>20333</v>
      </c>
      <c r="B448" s="28">
        <v>4.0999999999999996</v>
      </c>
      <c r="C448" s="29">
        <v>20333</v>
      </c>
      <c r="D448" s="28">
        <v>51266</v>
      </c>
      <c r="E448" s="29">
        <v>20333</v>
      </c>
      <c r="F448" s="28">
        <v>21.4619</v>
      </c>
      <c r="I448" s="29">
        <v>20333</v>
      </c>
      <c r="J448" s="28">
        <v>30.5</v>
      </c>
    </row>
    <row r="449" spans="1:10" x14ac:dyDescent="0.25">
      <c r="A449" s="29">
        <v>20363</v>
      </c>
      <c r="B449" s="28">
        <v>4.3</v>
      </c>
      <c r="C449" s="29">
        <v>20363</v>
      </c>
      <c r="D449" s="28">
        <v>51429</v>
      </c>
      <c r="E449" s="29">
        <v>20363</v>
      </c>
      <c r="F449" s="28">
        <v>21.821899999999999</v>
      </c>
      <c r="I449" s="29">
        <v>20363</v>
      </c>
      <c r="J449" s="28">
        <v>30.6</v>
      </c>
    </row>
    <row r="450" spans="1:10" x14ac:dyDescent="0.25">
      <c r="A450" s="29">
        <v>20394</v>
      </c>
      <c r="B450" s="28">
        <v>4.2</v>
      </c>
      <c r="C450" s="29">
        <v>20394</v>
      </c>
      <c r="D450" s="28">
        <v>51592</v>
      </c>
      <c r="E450" s="29">
        <v>20394</v>
      </c>
      <c r="F450" s="28">
        <v>21.877300000000002</v>
      </c>
      <c r="I450" s="29">
        <v>20394</v>
      </c>
      <c r="J450" s="28">
        <v>30.6</v>
      </c>
    </row>
    <row r="451" spans="1:10" x14ac:dyDescent="0.25">
      <c r="A451" s="29">
        <v>20424</v>
      </c>
      <c r="B451" s="28">
        <v>4.2</v>
      </c>
      <c r="C451" s="29">
        <v>20424</v>
      </c>
      <c r="D451" s="28">
        <v>51805</v>
      </c>
      <c r="E451" s="29">
        <v>20424</v>
      </c>
      <c r="F451" s="28">
        <v>21.9604</v>
      </c>
      <c r="I451" s="29">
        <v>20424</v>
      </c>
      <c r="J451" s="28">
        <v>30.7</v>
      </c>
    </row>
    <row r="452" spans="1:10" x14ac:dyDescent="0.25">
      <c r="A452" s="29">
        <v>20455</v>
      </c>
      <c r="B452" s="28">
        <v>4</v>
      </c>
      <c r="C452" s="29">
        <v>20455</v>
      </c>
      <c r="D452" s="28">
        <v>51975</v>
      </c>
      <c r="E452" s="29">
        <v>20455</v>
      </c>
      <c r="F452" s="28">
        <v>22.098800000000001</v>
      </c>
      <c r="I452" s="29">
        <v>20455</v>
      </c>
      <c r="J452" s="28">
        <v>30.7</v>
      </c>
    </row>
    <row r="453" spans="1:10" x14ac:dyDescent="0.25">
      <c r="A453" s="29">
        <v>20486</v>
      </c>
      <c r="B453" s="28">
        <v>3.9</v>
      </c>
      <c r="C453" s="29">
        <v>20486</v>
      </c>
      <c r="D453" s="28">
        <v>52167</v>
      </c>
      <c r="E453" s="29">
        <v>20486</v>
      </c>
      <c r="F453" s="28">
        <v>21.905000000000001</v>
      </c>
      <c r="I453" s="29">
        <v>20486</v>
      </c>
      <c r="J453" s="28">
        <v>30.8</v>
      </c>
    </row>
    <row r="454" spans="1:10" x14ac:dyDescent="0.25">
      <c r="A454" s="29">
        <v>20515</v>
      </c>
      <c r="B454" s="28">
        <v>4.2</v>
      </c>
      <c r="C454" s="29">
        <v>20515</v>
      </c>
      <c r="D454" s="28">
        <v>52294</v>
      </c>
      <c r="E454" s="29">
        <v>20515</v>
      </c>
      <c r="F454" s="28">
        <v>21.905000000000001</v>
      </c>
      <c r="I454" s="29">
        <v>20515</v>
      </c>
      <c r="J454" s="28">
        <v>30.9</v>
      </c>
    </row>
    <row r="455" spans="1:10" x14ac:dyDescent="0.25">
      <c r="A455" s="29">
        <v>20546</v>
      </c>
      <c r="B455" s="28">
        <v>4</v>
      </c>
      <c r="C455" s="29">
        <v>20546</v>
      </c>
      <c r="D455" s="28">
        <v>52375</v>
      </c>
      <c r="E455" s="29">
        <v>20546</v>
      </c>
      <c r="F455" s="28">
        <v>22.071200000000001</v>
      </c>
      <c r="I455" s="29">
        <v>20546</v>
      </c>
      <c r="J455" s="28">
        <v>31</v>
      </c>
    </row>
    <row r="456" spans="1:10" x14ac:dyDescent="0.25">
      <c r="A456" s="29">
        <v>20576</v>
      </c>
      <c r="B456" s="28">
        <v>4.3</v>
      </c>
      <c r="C456" s="29">
        <v>20576</v>
      </c>
      <c r="D456" s="28">
        <v>52506</v>
      </c>
      <c r="E456" s="29">
        <v>20576</v>
      </c>
      <c r="F456" s="28">
        <v>21.877300000000002</v>
      </c>
      <c r="I456" s="29">
        <v>20576</v>
      </c>
      <c r="J456" s="28">
        <v>31.2</v>
      </c>
    </row>
    <row r="457" spans="1:10" x14ac:dyDescent="0.25">
      <c r="A457" s="29">
        <v>20607</v>
      </c>
      <c r="B457" s="28">
        <v>4.3</v>
      </c>
      <c r="C457" s="29">
        <v>20607</v>
      </c>
      <c r="D457" s="28">
        <v>52586</v>
      </c>
      <c r="E457" s="29">
        <v>20607</v>
      </c>
      <c r="F457" s="28">
        <v>21.683499999999999</v>
      </c>
      <c r="I457" s="29">
        <v>20607</v>
      </c>
      <c r="J457" s="28">
        <v>31.4</v>
      </c>
    </row>
    <row r="458" spans="1:10" x14ac:dyDescent="0.25">
      <c r="A458" s="29">
        <v>20637</v>
      </c>
      <c r="B458" s="28">
        <v>4.4000000000000004</v>
      </c>
      <c r="C458" s="29">
        <v>20637</v>
      </c>
      <c r="D458" s="28">
        <v>51955</v>
      </c>
      <c r="E458" s="29">
        <v>20637</v>
      </c>
      <c r="F458" s="28">
        <v>21.018799999999999</v>
      </c>
      <c r="I458" s="29">
        <v>20637</v>
      </c>
      <c r="J458" s="28">
        <v>31.3</v>
      </c>
    </row>
    <row r="459" spans="1:10" x14ac:dyDescent="0.25">
      <c r="A459" s="29">
        <v>20668</v>
      </c>
      <c r="B459" s="28">
        <v>4.0999999999999996</v>
      </c>
      <c r="C459" s="29">
        <v>20668</v>
      </c>
      <c r="D459" s="28">
        <v>52631</v>
      </c>
      <c r="E459" s="29">
        <v>20668</v>
      </c>
      <c r="F459" s="28">
        <v>21.877300000000002</v>
      </c>
      <c r="I459" s="29">
        <v>20668</v>
      </c>
      <c r="J459" s="28">
        <v>31.4</v>
      </c>
    </row>
    <row r="460" spans="1:10" x14ac:dyDescent="0.25">
      <c r="A460" s="29">
        <v>20699</v>
      </c>
      <c r="B460" s="28">
        <v>3.9</v>
      </c>
      <c r="C460" s="29">
        <v>20699</v>
      </c>
      <c r="D460" s="28">
        <v>52604</v>
      </c>
      <c r="E460" s="29">
        <v>20699</v>
      </c>
      <c r="F460" s="28">
        <v>22.375800000000002</v>
      </c>
      <c r="I460" s="29">
        <v>20699</v>
      </c>
      <c r="J460" s="28">
        <v>31.6</v>
      </c>
    </row>
    <row r="461" spans="1:10" x14ac:dyDescent="0.25">
      <c r="A461" s="29">
        <v>20729</v>
      </c>
      <c r="B461" s="28">
        <v>3.9</v>
      </c>
      <c r="C461" s="29">
        <v>20729</v>
      </c>
      <c r="D461" s="28">
        <v>52777</v>
      </c>
      <c r="E461" s="29">
        <v>20729</v>
      </c>
      <c r="F461" s="28">
        <v>22.569600000000001</v>
      </c>
      <c r="I461" s="29">
        <v>20729</v>
      </c>
      <c r="J461" s="28">
        <v>31.8</v>
      </c>
    </row>
    <row r="462" spans="1:10" x14ac:dyDescent="0.25">
      <c r="A462" s="29">
        <v>20760</v>
      </c>
      <c r="B462" s="28">
        <v>4.3</v>
      </c>
      <c r="C462" s="29">
        <v>20760</v>
      </c>
      <c r="D462" s="28">
        <v>52821</v>
      </c>
      <c r="E462" s="29">
        <v>20760</v>
      </c>
      <c r="F462" s="28">
        <v>22.375800000000002</v>
      </c>
      <c r="I462" s="29">
        <v>20760</v>
      </c>
      <c r="J462" s="28">
        <v>31.9</v>
      </c>
    </row>
    <row r="463" spans="1:10" x14ac:dyDescent="0.25">
      <c r="A463" s="29">
        <v>20790</v>
      </c>
      <c r="B463" s="28">
        <v>4.2</v>
      </c>
      <c r="C463" s="29">
        <v>20790</v>
      </c>
      <c r="D463" s="28">
        <v>52929</v>
      </c>
      <c r="E463" s="29">
        <v>20790</v>
      </c>
      <c r="F463" s="28">
        <v>22.708100000000002</v>
      </c>
      <c r="I463" s="29">
        <v>20790</v>
      </c>
      <c r="J463" s="28">
        <v>31.9</v>
      </c>
    </row>
    <row r="464" spans="1:10" x14ac:dyDescent="0.25">
      <c r="A464" s="29">
        <v>20821</v>
      </c>
      <c r="B464" s="28">
        <v>4.2</v>
      </c>
      <c r="C464" s="29">
        <v>20821</v>
      </c>
      <c r="D464" s="28">
        <v>52887</v>
      </c>
      <c r="E464" s="29">
        <v>20821</v>
      </c>
      <c r="F464" s="28">
        <v>22.625</v>
      </c>
      <c r="G464" s="29">
        <v>20821</v>
      </c>
      <c r="H464" s="28">
        <v>28.5</v>
      </c>
      <c r="I464" s="29">
        <v>20821</v>
      </c>
      <c r="J464" s="28">
        <v>32.1</v>
      </c>
    </row>
    <row r="465" spans="1:10" x14ac:dyDescent="0.25">
      <c r="A465" s="29">
        <v>20852</v>
      </c>
      <c r="B465" s="28">
        <v>3.9</v>
      </c>
      <c r="C465" s="29">
        <v>20852</v>
      </c>
      <c r="D465" s="28">
        <v>53097</v>
      </c>
      <c r="E465" s="29">
        <v>20852</v>
      </c>
      <c r="F465" s="28">
        <v>22.846599999999999</v>
      </c>
      <c r="G465" s="29">
        <v>20852</v>
      </c>
      <c r="H465" s="28">
        <v>28.6</v>
      </c>
      <c r="I465" s="29">
        <v>20852</v>
      </c>
      <c r="J465" s="28">
        <v>32.200000000000003</v>
      </c>
    </row>
    <row r="466" spans="1:10" x14ac:dyDescent="0.25">
      <c r="A466" s="29">
        <v>20880</v>
      </c>
      <c r="B466" s="28">
        <v>3.7</v>
      </c>
      <c r="C466" s="29">
        <v>20880</v>
      </c>
      <c r="D466" s="28">
        <v>53156</v>
      </c>
      <c r="E466" s="29">
        <v>20880</v>
      </c>
      <c r="F466" s="28">
        <v>22.818899999999999</v>
      </c>
      <c r="G466" s="29">
        <v>20880</v>
      </c>
      <c r="H466" s="28">
        <v>28.7</v>
      </c>
      <c r="I466" s="29">
        <v>20880</v>
      </c>
      <c r="J466" s="28">
        <v>32.1</v>
      </c>
    </row>
    <row r="467" spans="1:10" x14ac:dyDescent="0.25">
      <c r="A467" s="29">
        <v>20911</v>
      </c>
      <c r="B467" s="28">
        <v>3.9</v>
      </c>
      <c r="C467" s="29">
        <v>20911</v>
      </c>
      <c r="D467" s="28">
        <v>53238</v>
      </c>
      <c r="E467" s="29">
        <v>20911</v>
      </c>
      <c r="F467" s="28">
        <v>22.514199999999999</v>
      </c>
      <c r="G467" s="29">
        <v>20911</v>
      </c>
      <c r="H467" s="28">
        <v>28.8</v>
      </c>
      <c r="I467" s="29">
        <v>20911</v>
      </c>
      <c r="J467" s="28">
        <v>32.299999999999997</v>
      </c>
    </row>
    <row r="468" spans="1:10" x14ac:dyDescent="0.25">
      <c r="A468" s="29">
        <v>20941</v>
      </c>
      <c r="B468" s="28">
        <v>4.0999999999999996</v>
      </c>
      <c r="C468" s="29">
        <v>20941</v>
      </c>
      <c r="D468" s="28">
        <v>53150</v>
      </c>
      <c r="E468" s="29">
        <v>20941</v>
      </c>
      <c r="F468" s="28">
        <v>22.4312</v>
      </c>
      <c r="G468" s="29">
        <v>20941</v>
      </c>
      <c r="H468" s="28">
        <v>28.8</v>
      </c>
      <c r="I468" s="29">
        <v>20941</v>
      </c>
      <c r="J468" s="28">
        <v>32.299999999999997</v>
      </c>
    </row>
    <row r="469" spans="1:10" x14ac:dyDescent="0.25">
      <c r="A469" s="29">
        <v>20972</v>
      </c>
      <c r="B469" s="28">
        <v>4.3</v>
      </c>
      <c r="C469" s="29">
        <v>20972</v>
      </c>
      <c r="D469" s="28">
        <v>53067</v>
      </c>
      <c r="E469" s="29">
        <v>20972</v>
      </c>
      <c r="F469" s="28">
        <v>22.486599999999999</v>
      </c>
      <c r="G469" s="29">
        <v>20972</v>
      </c>
      <c r="H469" s="28">
        <v>28.9</v>
      </c>
      <c r="I469" s="29">
        <v>20972</v>
      </c>
      <c r="J469" s="28">
        <v>32.5</v>
      </c>
    </row>
    <row r="470" spans="1:10" x14ac:dyDescent="0.25">
      <c r="A470" s="29">
        <v>21002</v>
      </c>
      <c r="B470" s="28">
        <v>4.2</v>
      </c>
      <c r="C470" s="29">
        <v>21002</v>
      </c>
      <c r="D470" s="28">
        <v>53123</v>
      </c>
      <c r="E470" s="29">
        <v>21002</v>
      </c>
      <c r="F470" s="28">
        <v>22.625</v>
      </c>
      <c r="G470" s="29">
        <v>21002</v>
      </c>
      <c r="H470" s="28">
        <v>29</v>
      </c>
      <c r="I470" s="29">
        <v>21002</v>
      </c>
      <c r="J470" s="28">
        <v>32.6</v>
      </c>
    </row>
    <row r="471" spans="1:10" x14ac:dyDescent="0.25">
      <c r="A471" s="29">
        <v>21033</v>
      </c>
      <c r="B471" s="28">
        <v>4.0999999999999996</v>
      </c>
      <c r="C471" s="29">
        <v>21033</v>
      </c>
      <c r="D471" s="28">
        <v>53128</v>
      </c>
      <c r="E471" s="29">
        <v>21033</v>
      </c>
      <c r="F471" s="28">
        <v>22.625</v>
      </c>
      <c r="G471" s="29">
        <v>21033</v>
      </c>
      <c r="H471" s="28">
        <v>29</v>
      </c>
      <c r="I471" s="29">
        <v>21033</v>
      </c>
      <c r="J471" s="28">
        <v>32.6</v>
      </c>
    </row>
    <row r="472" spans="1:10" x14ac:dyDescent="0.25">
      <c r="A472" s="29">
        <v>21064</v>
      </c>
      <c r="B472" s="28">
        <v>4.4000000000000004</v>
      </c>
      <c r="C472" s="29">
        <v>21064</v>
      </c>
      <c r="D472" s="28">
        <v>52934</v>
      </c>
      <c r="E472" s="29">
        <v>21064</v>
      </c>
      <c r="F472" s="28">
        <v>22.4312</v>
      </c>
      <c r="G472" s="29">
        <v>21064</v>
      </c>
      <c r="H472" s="28">
        <v>29.1</v>
      </c>
      <c r="I472" s="29">
        <v>21064</v>
      </c>
      <c r="J472" s="28">
        <v>32.6</v>
      </c>
    </row>
    <row r="473" spans="1:10" x14ac:dyDescent="0.25">
      <c r="A473" s="29">
        <v>21094</v>
      </c>
      <c r="B473" s="28">
        <v>4.5</v>
      </c>
      <c r="C473" s="29">
        <v>21094</v>
      </c>
      <c r="D473" s="28">
        <v>52763</v>
      </c>
      <c r="E473" s="29">
        <v>21094</v>
      </c>
      <c r="F473" s="28">
        <v>22.098800000000001</v>
      </c>
      <c r="G473" s="29">
        <v>21094</v>
      </c>
      <c r="H473" s="28">
        <v>29.2</v>
      </c>
      <c r="I473" s="29">
        <v>21094</v>
      </c>
      <c r="J473" s="28">
        <v>32.700000000000003</v>
      </c>
    </row>
    <row r="474" spans="1:10" x14ac:dyDescent="0.25">
      <c r="A474" s="29">
        <v>21125</v>
      </c>
      <c r="B474" s="28">
        <v>5.0999999999999996</v>
      </c>
      <c r="C474" s="29">
        <v>21125</v>
      </c>
      <c r="D474" s="28">
        <v>52558</v>
      </c>
      <c r="E474" s="29">
        <v>21125</v>
      </c>
      <c r="F474" s="28">
        <v>21.572700000000001</v>
      </c>
      <c r="G474" s="29">
        <v>21125</v>
      </c>
      <c r="H474" s="28">
        <v>29.3</v>
      </c>
      <c r="I474" s="29">
        <v>21125</v>
      </c>
      <c r="J474" s="28">
        <v>32.9</v>
      </c>
    </row>
    <row r="475" spans="1:10" x14ac:dyDescent="0.25">
      <c r="A475" s="29">
        <v>21155</v>
      </c>
      <c r="B475" s="28">
        <v>5.2</v>
      </c>
      <c r="C475" s="29">
        <v>21155</v>
      </c>
      <c r="D475" s="28">
        <v>52384</v>
      </c>
      <c r="E475" s="29">
        <v>21155</v>
      </c>
      <c r="F475" s="28">
        <v>21.157299999999999</v>
      </c>
      <c r="G475" s="29">
        <v>21155</v>
      </c>
      <c r="H475" s="28">
        <v>29.3</v>
      </c>
      <c r="I475" s="29">
        <v>21155</v>
      </c>
      <c r="J475" s="28">
        <v>33</v>
      </c>
    </row>
    <row r="476" spans="1:10" x14ac:dyDescent="0.25">
      <c r="A476" s="29">
        <v>21186</v>
      </c>
      <c r="B476" s="28">
        <v>5.8</v>
      </c>
      <c r="C476" s="29">
        <v>21186</v>
      </c>
      <c r="D476" s="28">
        <v>52076</v>
      </c>
      <c r="E476" s="29">
        <v>21186</v>
      </c>
      <c r="F476" s="28">
        <v>20.769600000000001</v>
      </c>
      <c r="G476" s="29">
        <v>21186</v>
      </c>
      <c r="H476" s="28">
        <v>29.3</v>
      </c>
      <c r="I476" s="29">
        <v>21186</v>
      </c>
      <c r="J476" s="28">
        <v>33.200000000000003</v>
      </c>
    </row>
    <row r="477" spans="1:10" x14ac:dyDescent="0.25">
      <c r="A477" s="29">
        <v>21217</v>
      </c>
      <c r="B477" s="28">
        <v>6.4</v>
      </c>
      <c r="C477" s="29">
        <v>21217</v>
      </c>
      <c r="D477" s="28">
        <v>51576</v>
      </c>
      <c r="E477" s="29">
        <v>21217</v>
      </c>
      <c r="F477" s="28">
        <v>20.326499999999999</v>
      </c>
      <c r="G477" s="29">
        <v>21217</v>
      </c>
      <c r="H477" s="28">
        <v>29.4</v>
      </c>
      <c r="I477" s="29">
        <v>21217</v>
      </c>
      <c r="J477" s="28">
        <v>33.200000000000003</v>
      </c>
    </row>
    <row r="478" spans="1:10" x14ac:dyDescent="0.25">
      <c r="A478" s="29">
        <v>21245</v>
      </c>
      <c r="B478" s="28">
        <v>6.7</v>
      </c>
      <c r="C478" s="29">
        <v>21245</v>
      </c>
      <c r="D478" s="28">
        <v>51299</v>
      </c>
      <c r="E478" s="29">
        <v>21245</v>
      </c>
      <c r="F478" s="28">
        <v>20.077300000000001</v>
      </c>
      <c r="G478" s="29">
        <v>21245</v>
      </c>
      <c r="H478" s="28">
        <v>29.5</v>
      </c>
      <c r="I478" s="29">
        <v>21245</v>
      </c>
      <c r="J478" s="28">
        <v>33.4</v>
      </c>
    </row>
    <row r="479" spans="1:10" x14ac:dyDescent="0.25">
      <c r="A479" s="29">
        <v>21276</v>
      </c>
      <c r="B479" s="28">
        <v>7.4</v>
      </c>
      <c r="C479" s="29">
        <v>21276</v>
      </c>
      <c r="D479" s="28">
        <v>51027</v>
      </c>
      <c r="E479" s="29">
        <v>21276</v>
      </c>
      <c r="F479" s="28">
        <v>19.745000000000001</v>
      </c>
      <c r="G479" s="29">
        <v>21276</v>
      </c>
      <c r="H479" s="28">
        <v>29.5</v>
      </c>
      <c r="I479" s="29">
        <v>21276</v>
      </c>
      <c r="J479" s="28">
        <v>33.200000000000003</v>
      </c>
    </row>
    <row r="480" spans="1:10" x14ac:dyDescent="0.25">
      <c r="A480" s="29">
        <v>21306</v>
      </c>
      <c r="B480" s="28">
        <v>7.4</v>
      </c>
      <c r="C480" s="29">
        <v>21306</v>
      </c>
      <c r="D480" s="28">
        <v>50914</v>
      </c>
      <c r="E480" s="29">
        <v>21306</v>
      </c>
      <c r="F480" s="28">
        <v>19.938800000000001</v>
      </c>
      <c r="G480" s="29">
        <v>21306</v>
      </c>
      <c r="H480" s="28">
        <v>29.5</v>
      </c>
      <c r="I480" s="29">
        <v>21306</v>
      </c>
      <c r="J480" s="28">
        <v>33.200000000000003</v>
      </c>
    </row>
    <row r="481" spans="1:10" x14ac:dyDescent="0.25">
      <c r="A481" s="29">
        <v>21337</v>
      </c>
      <c r="B481" s="28">
        <v>7.3</v>
      </c>
      <c r="C481" s="29">
        <v>21337</v>
      </c>
      <c r="D481" s="28">
        <v>50914</v>
      </c>
      <c r="E481" s="29">
        <v>21337</v>
      </c>
      <c r="F481" s="28">
        <v>20.465</v>
      </c>
      <c r="G481" s="29">
        <v>21337</v>
      </c>
      <c r="H481" s="28">
        <v>29.6</v>
      </c>
      <c r="I481" s="29">
        <v>21337</v>
      </c>
      <c r="J481" s="28">
        <v>33.299999999999997</v>
      </c>
    </row>
    <row r="482" spans="1:10" x14ac:dyDescent="0.25">
      <c r="A482" s="29">
        <v>21367</v>
      </c>
      <c r="B482" s="28">
        <v>7.5</v>
      </c>
      <c r="C482" s="29">
        <v>21367</v>
      </c>
      <c r="D482" s="28">
        <v>51039</v>
      </c>
      <c r="E482" s="29">
        <v>21367</v>
      </c>
      <c r="F482" s="28">
        <v>20.769600000000001</v>
      </c>
      <c r="G482" s="29">
        <v>21367</v>
      </c>
      <c r="H482" s="28">
        <v>29.6</v>
      </c>
      <c r="I482" s="29">
        <v>21367</v>
      </c>
      <c r="J482" s="28">
        <v>33.200000000000003</v>
      </c>
    </row>
    <row r="483" spans="1:10" x14ac:dyDescent="0.25">
      <c r="A483" s="29">
        <v>21398</v>
      </c>
      <c r="B483" s="28">
        <v>7.4</v>
      </c>
      <c r="C483" s="29">
        <v>21398</v>
      </c>
      <c r="D483" s="28">
        <v>51233</v>
      </c>
      <c r="E483" s="29">
        <v>21398</v>
      </c>
      <c r="F483" s="28">
        <v>21.184999999999999</v>
      </c>
      <c r="G483" s="29">
        <v>21398</v>
      </c>
      <c r="H483" s="28">
        <v>29.6</v>
      </c>
      <c r="I483" s="29">
        <v>21398</v>
      </c>
      <c r="J483" s="28">
        <v>33.200000000000003</v>
      </c>
    </row>
    <row r="484" spans="1:10" x14ac:dyDescent="0.25">
      <c r="A484" s="29">
        <v>21429</v>
      </c>
      <c r="B484" s="28">
        <v>7.1</v>
      </c>
      <c r="C484" s="29">
        <v>21429</v>
      </c>
      <c r="D484" s="28">
        <v>51506</v>
      </c>
      <c r="E484" s="29">
        <v>21429</v>
      </c>
      <c r="F484" s="28">
        <v>21.378799999999998</v>
      </c>
      <c r="G484" s="29">
        <v>21429</v>
      </c>
      <c r="H484" s="28">
        <v>29.7</v>
      </c>
      <c r="I484" s="29">
        <v>21429</v>
      </c>
      <c r="J484" s="28">
        <v>33.200000000000003</v>
      </c>
    </row>
    <row r="485" spans="1:10" x14ac:dyDescent="0.25">
      <c r="A485" s="29">
        <v>21459</v>
      </c>
      <c r="B485" s="28">
        <v>6.7</v>
      </c>
      <c r="C485" s="29">
        <v>21459</v>
      </c>
      <c r="D485" s="28">
        <v>51485</v>
      </c>
      <c r="E485" s="29">
        <v>21459</v>
      </c>
      <c r="F485" s="28">
        <v>21.6281</v>
      </c>
      <c r="G485" s="29">
        <v>21459</v>
      </c>
      <c r="H485" s="28">
        <v>29.7</v>
      </c>
      <c r="I485" s="29">
        <v>21459</v>
      </c>
      <c r="J485" s="28">
        <v>33.200000000000003</v>
      </c>
    </row>
    <row r="486" spans="1:10" x14ac:dyDescent="0.25">
      <c r="A486" s="29">
        <v>21490</v>
      </c>
      <c r="B486" s="28">
        <v>6.2</v>
      </c>
      <c r="C486" s="29">
        <v>21490</v>
      </c>
      <c r="D486" s="28">
        <v>51944</v>
      </c>
      <c r="E486" s="29">
        <v>21490</v>
      </c>
      <c r="F486" s="28">
        <v>22.265000000000001</v>
      </c>
      <c r="G486" s="29">
        <v>21490</v>
      </c>
      <c r="H486" s="28">
        <v>29.8</v>
      </c>
      <c r="I486" s="29">
        <v>21490</v>
      </c>
      <c r="J486" s="28">
        <v>33.200000000000003</v>
      </c>
    </row>
    <row r="487" spans="1:10" x14ac:dyDescent="0.25">
      <c r="A487" s="29">
        <v>21520</v>
      </c>
      <c r="B487" s="28">
        <v>6.2</v>
      </c>
      <c r="C487" s="29">
        <v>21520</v>
      </c>
      <c r="D487" s="28">
        <v>52085</v>
      </c>
      <c r="E487" s="29">
        <v>21520</v>
      </c>
      <c r="F487" s="28">
        <v>22.2927</v>
      </c>
      <c r="G487" s="29">
        <v>21520</v>
      </c>
      <c r="H487" s="28">
        <v>29.9</v>
      </c>
      <c r="I487" s="29">
        <v>21520</v>
      </c>
      <c r="J487" s="28">
        <v>33.1</v>
      </c>
    </row>
    <row r="488" spans="1:10" x14ac:dyDescent="0.25">
      <c r="A488" s="29">
        <v>21551</v>
      </c>
      <c r="B488" s="28">
        <v>6</v>
      </c>
      <c r="C488" s="29">
        <v>21551</v>
      </c>
      <c r="D488" s="28">
        <v>52478</v>
      </c>
      <c r="E488" s="29">
        <v>21551</v>
      </c>
      <c r="F488" s="28">
        <v>22.625</v>
      </c>
      <c r="G488" s="29">
        <v>21551</v>
      </c>
      <c r="H488" s="28">
        <v>29.9</v>
      </c>
      <c r="I488" s="29">
        <v>21551</v>
      </c>
      <c r="J488" s="28">
        <v>33.1</v>
      </c>
    </row>
    <row r="489" spans="1:10" x14ac:dyDescent="0.25">
      <c r="A489" s="29">
        <v>21582</v>
      </c>
      <c r="B489" s="28">
        <v>5.9</v>
      </c>
      <c r="C489" s="29">
        <v>21582</v>
      </c>
      <c r="D489" s="28">
        <v>52688</v>
      </c>
      <c r="E489" s="29">
        <v>21582</v>
      </c>
      <c r="F489" s="28">
        <v>23.068100000000001</v>
      </c>
      <c r="G489" s="29">
        <v>21582</v>
      </c>
      <c r="H489" s="28">
        <v>29.9</v>
      </c>
      <c r="I489" s="29">
        <v>21582</v>
      </c>
      <c r="J489" s="28">
        <v>33.200000000000003</v>
      </c>
    </row>
    <row r="490" spans="1:10" x14ac:dyDescent="0.25">
      <c r="A490" s="29">
        <v>21610</v>
      </c>
      <c r="B490" s="28">
        <v>5.6</v>
      </c>
      <c r="C490" s="29">
        <v>21610</v>
      </c>
      <c r="D490" s="28">
        <v>53014</v>
      </c>
      <c r="E490" s="29">
        <v>21610</v>
      </c>
      <c r="F490" s="28">
        <v>23.400400000000001</v>
      </c>
      <c r="G490" s="29">
        <v>21610</v>
      </c>
      <c r="H490" s="28">
        <v>30</v>
      </c>
      <c r="I490" s="29">
        <v>21610</v>
      </c>
      <c r="J490" s="28">
        <v>33.200000000000003</v>
      </c>
    </row>
    <row r="491" spans="1:10" x14ac:dyDescent="0.25">
      <c r="A491" s="29">
        <v>21641</v>
      </c>
      <c r="B491" s="28">
        <v>5.2</v>
      </c>
      <c r="C491" s="29">
        <v>21641</v>
      </c>
      <c r="D491" s="28">
        <v>53321</v>
      </c>
      <c r="E491" s="29">
        <v>21641</v>
      </c>
      <c r="F491" s="28">
        <v>23.898900000000001</v>
      </c>
      <c r="G491" s="29">
        <v>21641</v>
      </c>
      <c r="H491" s="28">
        <v>30</v>
      </c>
      <c r="I491" s="29">
        <v>21641</v>
      </c>
      <c r="J491" s="28">
        <v>33.200000000000003</v>
      </c>
    </row>
    <row r="492" spans="1:10" x14ac:dyDescent="0.25">
      <c r="A492" s="29">
        <v>21671</v>
      </c>
      <c r="B492" s="28">
        <v>5.0999999999999996</v>
      </c>
      <c r="C492" s="29">
        <v>21671</v>
      </c>
      <c r="D492" s="28">
        <v>53550</v>
      </c>
      <c r="E492" s="29">
        <v>21671</v>
      </c>
      <c r="F492" s="28">
        <v>24.258900000000001</v>
      </c>
      <c r="G492" s="29">
        <v>21671</v>
      </c>
      <c r="H492" s="28">
        <v>30.1</v>
      </c>
      <c r="I492" s="29">
        <v>21671</v>
      </c>
      <c r="J492" s="28">
        <v>33.299999999999997</v>
      </c>
    </row>
    <row r="493" spans="1:10" x14ac:dyDescent="0.25">
      <c r="A493" s="29">
        <v>21702</v>
      </c>
      <c r="B493" s="28">
        <v>5</v>
      </c>
      <c r="C493" s="29">
        <v>21702</v>
      </c>
      <c r="D493" s="28">
        <v>53681</v>
      </c>
      <c r="E493" s="29">
        <v>21702</v>
      </c>
      <c r="F493" s="28">
        <v>24.2866</v>
      </c>
      <c r="G493" s="29">
        <v>21702</v>
      </c>
      <c r="H493" s="28">
        <v>30.2</v>
      </c>
      <c r="I493" s="29">
        <v>21702</v>
      </c>
      <c r="J493" s="28">
        <v>33.200000000000003</v>
      </c>
    </row>
    <row r="494" spans="1:10" x14ac:dyDescent="0.25">
      <c r="A494" s="29">
        <v>21732</v>
      </c>
      <c r="B494" s="28">
        <v>5.0999999999999996</v>
      </c>
      <c r="C494" s="29">
        <v>21732</v>
      </c>
      <c r="D494" s="28">
        <v>53804</v>
      </c>
      <c r="E494" s="29">
        <v>21732</v>
      </c>
      <c r="F494" s="28">
        <v>23.704999999999998</v>
      </c>
      <c r="G494" s="29">
        <v>21732</v>
      </c>
      <c r="H494" s="28">
        <v>30.2</v>
      </c>
      <c r="I494" s="29">
        <v>21732</v>
      </c>
      <c r="J494" s="28">
        <v>33.1</v>
      </c>
    </row>
    <row r="495" spans="1:10" x14ac:dyDescent="0.25">
      <c r="A495" s="29">
        <v>21763</v>
      </c>
      <c r="B495" s="28">
        <v>5.2</v>
      </c>
      <c r="C495" s="29">
        <v>21763</v>
      </c>
      <c r="D495" s="28">
        <v>53336</v>
      </c>
      <c r="E495" s="29">
        <v>21763</v>
      </c>
      <c r="F495" s="28">
        <v>22.901900000000001</v>
      </c>
      <c r="G495" s="29">
        <v>21763</v>
      </c>
      <c r="H495" s="28">
        <v>30.2</v>
      </c>
      <c r="I495" s="29">
        <v>21763</v>
      </c>
      <c r="J495" s="28">
        <v>33</v>
      </c>
    </row>
    <row r="496" spans="1:10" x14ac:dyDescent="0.25">
      <c r="A496" s="29">
        <v>21794</v>
      </c>
      <c r="B496" s="28">
        <v>5.5</v>
      </c>
      <c r="C496" s="29">
        <v>21794</v>
      </c>
      <c r="D496" s="28">
        <v>53428</v>
      </c>
      <c r="E496" s="29">
        <v>21794</v>
      </c>
      <c r="F496" s="28">
        <v>22.874300000000002</v>
      </c>
      <c r="G496" s="29">
        <v>21794</v>
      </c>
      <c r="H496" s="28">
        <v>30.3</v>
      </c>
      <c r="I496" s="29">
        <v>21794</v>
      </c>
      <c r="J496" s="28">
        <v>33.4</v>
      </c>
    </row>
    <row r="497" spans="1:10" x14ac:dyDescent="0.25">
      <c r="A497" s="29">
        <v>21824</v>
      </c>
      <c r="B497" s="28">
        <v>5.7</v>
      </c>
      <c r="C497" s="29">
        <v>21824</v>
      </c>
      <c r="D497" s="28">
        <v>53358</v>
      </c>
      <c r="E497" s="29">
        <v>21824</v>
      </c>
      <c r="F497" s="28">
        <v>22.708100000000002</v>
      </c>
      <c r="G497" s="29">
        <v>21824</v>
      </c>
      <c r="H497" s="28">
        <v>30.4</v>
      </c>
      <c r="I497" s="29">
        <v>21824</v>
      </c>
      <c r="J497" s="28">
        <v>33.1</v>
      </c>
    </row>
    <row r="498" spans="1:10" x14ac:dyDescent="0.25">
      <c r="A498" s="29">
        <v>21855</v>
      </c>
      <c r="B498" s="28">
        <v>5.8</v>
      </c>
      <c r="C498" s="29">
        <v>21855</v>
      </c>
      <c r="D498" s="28">
        <v>53634</v>
      </c>
      <c r="E498" s="29">
        <v>21855</v>
      </c>
      <c r="F498" s="28">
        <v>22.846599999999999</v>
      </c>
      <c r="G498" s="29">
        <v>21855</v>
      </c>
      <c r="H498" s="28">
        <v>30.4</v>
      </c>
      <c r="I498" s="29">
        <v>21855</v>
      </c>
      <c r="J498" s="28">
        <v>33</v>
      </c>
    </row>
    <row r="499" spans="1:10" x14ac:dyDescent="0.25">
      <c r="A499" s="29">
        <v>21885</v>
      </c>
      <c r="B499" s="28">
        <v>5.3</v>
      </c>
      <c r="C499" s="29">
        <v>21885</v>
      </c>
      <c r="D499" s="28">
        <v>54174</v>
      </c>
      <c r="E499" s="29">
        <v>21885</v>
      </c>
      <c r="F499" s="28">
        <v>24.258900000000001</v>
      </c>
      <c r="G499" s="29">
        <v>21885</v>
      </c>
      <c r="H499" s="28">
        <v>30.5</v>
      </c>
      <c r="I499" s="29">
        <v>21885</v>
      </c>
      <c r="J499" s="28">
        <v>33</v>
      </c>
    </row>
    <row r="500" spans="1:10" x14ac:dyDescent="0.25">
      <c r="A500" s="29">
        <v>21916</v>
      </c>
      <c r="B500" s="28">
        <v>5.2</v>
      </c>
      <c r="C500" s="29">
        <v>21916</v>
      </c>
      <c r="D500" s="28">
        <v>54274</v>
      </c>
      <c r="E500" s="29">
        <v>21916</v>
      </c>
      <c r="F500" s="28">
        <v>24.895800000000001</v>
      </c>
      <c r="G500" s="29">
        <v>21916</v>
      </c>
      <c r="H500" s="28">
        <v>30.5</v>
      </c>
      <c r="I500" s="29">
        <v>21916</v>
      </c>
      <c r="J500" s="28">
        <v>33.1</v>
      </c>
    </row>
    <row r="501" spans="1:10" x14ac:dyDescent="0.25">
      <c r="A501" s="29">
        <v>21947</v>
      </c>
      <c r="B501" s="28">
        <v>4.8</v>
      </c>
      <c r="C501" s="29">
        <v>21947</v>
      </c>
      <c r="D501" s="28">
        <v>54513</v>
      </c>
      <c r="E501" s="29">
        <v>21947</v>
      </c>
      <c r="F501" s="28">
        <v>24.674299999999999</v>
      </c>
      <c r="G501" s="29">
        <v>21947</v>
      </c>
      <c r="H501" s="28">
        <v>30.6</v>
      </c>
      <c r="I501" s="29">
        <v>21947</v>
      </c>
      <c r="J501" s="28">
        <v>33.1</v>
      </c>
    </row>
    <row r="502" spans="1:10" x14ac:dyDescent="0.25">
      <c r="A502" s="29">
        <v>21976</v>
      </c>
      <c r="B502" s="28">
        <v>5.4</v>
      </c>
      <c r="C502" s="29">
        <v>21976</v>
      </c>
      <c r="D502" s="28">
        <v>54454</v>
      </c>
      <c r="E502" s="29">
        <v>21976</v>
      </c>
      <c r="F502" s="28">
        <v>24.4528</v>
      </c>
      <c r="G502" s="29">
        <v>21976</v>
      </c>
      <c r="H502" s="28">
        <v>30.6</v>
      </c>
      <c r="I502" s="29">
        <v>21976</v>
      </c>
      <c r="J502" s="28">
        <v>33.4</v>
      </c>
    </row>
    <row r="503" spans="1:10" x14ac:dyDescent="0.25">
      <c r="A503" s="29">
        <v>22007</v>
      </c>
      <c r="B503" s="28">
        <v>5.2</v>
      </c>
      <c r="C503" s="29">
        <v>22007</v>
      </c>
      <c r="D503" s="28">
        <v>54813</v>
      </c>
      <c r="E503" s="29">
        <v>22007</v>
      </c>
      <c r="F503" s="28">
        <v>24.258900000000001</v>
      </c>
      <c r="G503" s="29">
        <v>22007</v>
      </c>
      <c r="H503" s="28">
        <v>30.6</v>
      </c>
      <c r="I503" s="29">
        <v>22007</v>
      </c>
      <c r="J503" s="28">
        <v>33.4</v>
      </c>
    </row>
    <row r="504" spans="1:10" x14ac:dyDescent="0.25">
      <c r="A504" s="29">
        <v>22037</v>
      </c>
      <c r="B504" s="28">
        <v>5.0999999999999996</v>
      </c>
      <c r="C504" s="29">
        <v>22037</v>
      </c>
      <c r="D504" s="28">
        <v>54475</v>
      </c>
      <c r="E504" s="29">
        <v>22037</v>
      </c>
      <c r="F504" s="28">
        <v>24.231200000000001</v>
      </c>
      <c r="G504" s="29">
        <v>22037</v>
      </c>
      <c r="H504" s="28">
        <v>30.6</v>
      </c>
      <c r="I504" s="29">
        <v>22037</v>
      </c>
      <c r="J504" s="28">
        <v>33.4</v>
      </c>
    </row>
    <row r="505" spans="1:10" x14ac:dyDescent="0.25">
      <c r="A505" s="29">
        <v>22068</v>
      </c>
      <c r="B505" s="28">
        <v>5.4</v>
      </c>
      <c r="C505" s="29">
        <v>22068</v>
      </c>
      <c r="D505" s="28">
        <v>54348</v>
      </c>
      <c r="E505" s="29">
        <v>22068</v>
      </c>
      <c r="F505" s="28">
        <v>23.926600000000001</v>
      </c>
      <c r="G505" s="29">
        <v>22068</v>
      </c>
      <c r="H505" s="28">
        <v>30.7</v>
      </c>
      <c r="I505" s="29">
        <v>22068</v>
      </c>
      <c r="J505" s="28">
        <v>33.4</v>
      </c>
    </row>
    <row r="506" spans="1:10" x14ac:dyDescent="0.25">
      <c r="A506" s="29">
        <v>22098</v>
      </c>
      <c r="B506" s="28">
        <v>5.5</v>
      </c>
      <c r="C506" s="29">
        <v>22098</v>
      </c>
      <c r="D506" s="28">
        <v>54306</v>
      </c>
      <c r="E506" s="29">
        <v>22098</v>
      </c>
      <c r="F506" s="28">
        <v>23.843499999999999</v>
      </c>
      <c r="G506" s="29">
        <v>22098</v>
      </c>
      <c r="H506" s="28">
        <v>30.6</v>
      </c>
      <c r="I506" s="29">
        <v>22098</v>
      </c>
      <c r="J506" s="28">
        <v>33.5</v>
      </c>
    </row>
    <row r="507" spans="1:10" x14ac:dyDescent="0.25">
      <c r="A507" s="29">
        <v>22129</v>
      </c>
      <c r="B507" s="28">
        <v>5.6</v>
      </c>
      <c r="C507" s="29">
        <v>22129</v>
      </c>
      <c r="D507" s="28">
        <v>54272</v>
      </c>
      <c r="E507" s="29">
        <v>22129</v>
      </c>
      <c r="F507" s="28">
        <v>23.815799999999999</v>
      </c>
      <c r="G507" s="29">
        <v>22129</v>
      </c>
      <c r="H507" s="28">
        <v>30.6</v>
      </c>
      <c r="I507" s="29">
        <v>22129</v>
      </c>
      <c r="J507" s="28">
        <v>33.4</v>
      </c>
    </row>
    <row r="508" spans="1:10" x14ac:dyDescent="0.25">
      <c r="A508" s="29">
        <v>22160</v>
      </c>
      <c r="B508" s="28">
        <v>5.5</v>
      </c>
      <c r="C508" s="29">
        <v>22160</v>
      </c>
      <c r="D508" s="28">
        <v>54227</v>
      </c>
      <c r="E508" s="29">
        <v>22160</v>
      </c>
      <c r="F508" s="28">
        <v>23.566600000000001</v>
      </c>
      <c r="G508" s="29">
        <v>22160</v>
      </c>
      <c r="H508" s="28">
        <v>30.6</v>
      </c>
      <c r="I508" s="29">
        <v>22160</v>
      </c>
      <c r="J508" s="28">
        <v>33.4</v>
      </c>
    </row>
    <row r="509" spans="1:10" x14ac:dyDescent="0.25">
      <c r="A509" s="29">
        <v>22190</v>
      </c>
      <c r="B509" s="28">
        <v>6.1</v>
      </c>
      <c r="C509" s="29">
        <v>22190</v>
      </c>
      <c r="D509" s="28">
        <v>54142</v>
      </c>
      <c r="E509" s="29">
        <v>22190</v>
      </c>
      <c r="F509" s="28">
        <v>23.538900000000002</v>
      </c>
      <c r="G509" s="29">
        <v>22190</v>
      </c>
      <c r="H509" s="28">
        <v>30.8</v>
      </c>
      <c r="I509" s="29">
        <v>22190</v>
      </c>
      <c r="J509" s="28">
        <v>33.700000000000003</v>
      </c>
    </row>
    <row r="510" spans="1:10" x14ac:dyDescent="0.25">
      <c r="A510" s="29">
        <v>22221</v>
      </c>
      <c r="B510" s="28">
        <v>6.1</v>
      </c>
      <c r="C510" s="29">
        <v>22221</v>
      </c>
      <c r="D510" s="28">
        <v>53961</v>
      </c>
      <c r="E510" s="29">
        <v>22221</v>
      </c>
      <c r="F510" s="28">
        <v>23.206600000000002</v>
      </c>
      <c r="G510" s="29">
        <v>22221</v>
      </c>
      <c r="H510" s="28">
        <v>30.8</v>
      </c>
      <c r="I510" s="29">
        <v>22221</v>
      </c>
      <c r="J510" s="28">
        <v>33.700000000000003</v>
      </c>
    </row>
    <row r="511" spans="1:10" x14ac:dyDescent="0.25">
      <c r="A511" s="29">
        <v>22251</v>
      </c>
      <c r="B511" s="28">
        <v>6.6</v>
      </c>
      <c r="C511" s="29">
        <v>22251</v>
      </c>
      <c r="D511" s="28">
        <v>53742</v>
      </c>
      <c r="E511" s="29">
        <v>22251</v>
      </c>
      <c r="F511" s="28">
        <v>22.763500000000001</v>
      </c>
      <c r="G511" s="29">
        <v>22251</v>
      </c>
      <c r="H511" s="28">
        <v>30.7</v>
      </c>
      <c r="I511" s="29">
        <v>22251</v>
      </c>
      <c r="J511" s="28">
        <v>33.6</v>
      </c>
    </row>
    <row r="512" spans="1:10" x14ac:dyDescent="0.25">
      <c r="A512" s="29">
        <v>22282</v>
      </c>
      <c r="B512" s="28">
        <v>6.6</v>
      </c>
      <c r="C512" s="29">
        <v>22282</v>
      </c>
      <c r="D512" s="28">
        <v>53683</v>
      </c>
      <c r="E512" s="29">
        <v>22282</v>
      </c>
      <c r="F512" s="28">
        <v>22.7912</v>
      </c>
      <c r="G512" s="29">
        <v>22282</v>
      </c>
      <c r="H512" s="28">
        <v>30.8</v>
      </c>
      <c r="I512" s="29">
        <v>22282</v>
      </c>
      <c r="J512" s="28">
        <v>33.6</v>
      </c>
    </row>
    <row r="513" spans="1:10" x14ac:dyDescent="0.25">
      <c r="A513" s="29">
        <v>22313</v>
      </c>
      <c r="B513" s="28">
        <v>6.9</v>
      </c>
      <c r="C513" s="29">
        <v>22313</v>
      </c>
      <c r="D513" s="28">
        <v>53557</v>
      </c>
      <c r="E513" s="29">
        <v>22313</v>
      </c>
      <c r="F513" s="28">
        <v>22.763500000000001</v>
      </c>
      <c r="G513" s="29">
        <v>22313</v>
      </c>
      <c r="H513" s="28">
        <v>30.8</v>
      </c>
      <c r="I513" s="29">
        <v>22313</v>
      </c>
      <c r="J513" s="28">
        <v>33.700000000000003</v>
      </c>
    </row>
    <row r="514" spans="1:10" x14ac:dyDescent="0.25">
      <c r="A514" s="29">
        <v>22341</v>
      </c>
      <c r="B514" s="28">
        <v>6.9</v>
      </c>
      <c r="C514" s="29">
        <v>22341</v>
      </c>
      <c r="D514" s="28">
        <v>53659</v>
      </c>
      <c r="E514" s="29">
        <v>22341</v>
      </c>
      <c r="F514" s="28">
        <v>22.902000000000001</v>
      </c>
      <c r="G514" s="29">
        <v>22341</v>
      </c>
      <c r="H514" s="28">
        <v>30.9</v>
      </c>
      <c r="I514" s="29">
        <v>22341</v>
      </c>
      <c r="J514" s="28">
        <v>33.6</v>
      </c>
    </row>
    <row r="515" spans="1:10" x14ac:dyDescent="0.25">
      <c r="A515" s="29">
        <v>22372</v>
      </c>
      <c r="B515" s="28">
        <v>7</v>
      </c>
      <c r="C515" s="29">
        <v>22372</v>
      </c>
      <c r="D515" s="28">
        <v>53627</v>
      </c>
      <c r="E515" s="29">
        <v>22372</v>
      </c>
      <c r="F515" s="28">
        <v>23.372699999999998</v>
      </c>
      <c r="G515" s="29">
        <v>22372</v>
      </c>
      <c r="H515" s="28">
        <v>30.9</v>
      </c>
      <c r="I515" s="29">
        <v>22372</v>
      </c>
      <c r="J515" s="28">
        <v>33.4</v>
      </c>
    </row>
    <row r="516" spans="1:10" x14ac:dyDescent="0.25">
      <c r="A516" s="29">
        <v>22402</v>
      </c>
      <c r="B516" s="28">
        <v>7.1</v>
      </c>
      <c r="C516" s="29">
        <v>22402</v>
      </c>
      <c r="D516" s="28">
        <v>53786</v>
      </c>
      <c r="E516" s="29">
        <v>22402</v>
      </c>
      <c r="F516" s="28">
        <v>23.732700000000001</v>
      </c>
      <c r="G516" s="29">
        <v>22402</v>
      </c>
      <c r="H516" s="28">
        <v>30.9</v>
      </c>
      <c r="I516" s="29">
        <v>22402</v>
      </c>
      <c r="J516" s="28">
        <v>33.299999999999997</v>
      </c>
    </row>
    <row r="517" spans="1:10" x14ac:dyDescent="0.25">
      <c r="A517" s="29">
        <v>22433</v>
      </c>
      <c r="B517" s="28">
        <v>6.9</v>
      </c>
      <c r="C517" s="29">
        <v>22433</v>
      </c>
      <c r="D517" s="28">
        <v>53977</v>
      </c>
      <c r="E517" s="29">
        <v>22433</v>
      </c>
      <c r="F517" s="28">
        <v>24.065000000000001</v>
      </c>
      <c r="G517" s="29">
        <v>22433</v>
      </c>
      <c r="H517" s="28">
        <v>31</v>
      </c>
      <c r="I517" s="29">
        <v>22433</v>
      </c>
      <c r="J517" s="28">
        <v>33.299999999999997</v>
      </c>
    </row>
    <row r="518" spans="1:10" x14ac:dyDescent="0.25">
      <c r="A518" s="29">
        <v>22463</v>
      </c>
      <c r="B518" s="28">
        <v>7</v>
      </c>
      <c r="C518" s="29">
        <v>22463</v>
      </c>
      <c r="D518" s="28">
        <v>54123</v>
      </c>
      <c r="E518" s="29">
        <v>22463</v>
      </c>
      <c r="F518" s="28">
        <v>24.341999999999999</v>
      </c>
      <c r="G518" s="29">
        <v>22463</v>
      </c>
      <c r="H518" s="28">
        <v>31</v>
      </c>
      <c r="I518" s="29">
        <v>22463</v>
      </c>
      <c r="J518" s="28">
        <v>33.299999999999997</v>
      </c>
    </row>
    <row r="519" spans="1:10" x14ac:dyDescent="0.25">
      <c r="A519" s="29">
        <v>22494</v>
      </c>
      <c r="B519" s="28">
        <v>6.6</v>
      </c>
      <c r="C519" s="29">
        <v>22494</v>
      </c>
      <c r="D519" s="28">
        <v>54298</v>
      </c>
      <c r="E519" s="29">
        <v>22494</v>
      </c>
      <c r="F519" s="28">
        <v>24.563500000000001</v>
      </c>
      <c r="G519" s="29">
        <v>22494</v>
      </c>
      <c r="H519" s="28">
        <v>31.1</v>
      </c>
      <c r="I519" s="29">
        <v>22494</v>
      </c>
      <c r="J519" s="28">
        <v>33.4</v>
      </c>
    </row>
    <row r="520" spans="1:10" x14ac:dyDescent="0.25">
      <c r="A520" s="29">
        <v>22525</v>
      </c>
      <c r="B520" s="28">
        <v>6.7</v>
      </c>
      <c r="C520" s="29">
        <v>22525</v>
      </c>
      <c r="D520" s="28">
        <v>54388</v>
      </c>
      <c r="E520" s="29">
        <v>22525</v>
      </c>
      <c r="F520" s="28">
        <v>24.535799999999998</v>
      </c>
      <c r="G520" s="29">
        <v>22525</v>
      </c>
      <c r="H520" s="28">
        <v>31.1</v>
      </c>
      <c r="I520" s="29">
        <v>22525</v>
      </c>
      <c r="J520" s="28">
        <v>33.299999999999997</v>
      </c>
    </row>
    <row r="521" spans="1:10" x14ac:dyDescent="0.25">
      <c r="A521" s="29">
        <v>22555</v>
      </c>
      <c r="B521" s="28">
        <v>6.5</v>
      </c>
      <c r="C521" s="29">
        <v>22555</v>
      </c>
      <c r="D521" s="28">
        <v>54522</v>
      </c>
      <c r="E521" s="29">
        <v>22555</v>
      </c>
      <c r="F521" s="28">
        <v>25.006599999999999</v>
      </c>
      <c r="G521" s="29">
        <v>22555</v>
      </c>
      <c r="H521" s="28">
        <v>31.1</v>
      </c>
      <c r="I521" s="29">
        <v>22555</v>
      </c>
      <c r="J521" s="28">
        <v>33.299999999999997</v>
      </c>
    </row>
    <row r="522" spans="1:10" x14ac:dyDescent="0.25">
      <c r="A522" s="29">
        <v>22586</v>
      </c>
      <c r="B522" s="28">
        <v>6.1</v>
      </c>
      <c r="C522" s="29">
        <v>22586</v>
      </c>
      <c r="D522" s="28">
        <v>54742</v>
      </c>
      <c r="E522" s="29">
        <v>22586</v>
      </c>
      <c r="F522" s="28">
        <v>25.394300000000001</v>
      </c>
      <c r="G522" s="29">
        <v>22586</v>
      </c>
      <c r="H522" s="28">
        <v>31.2</v>
      </c>
      <c r="I522" s="29">
        <v>22586</v>
      </c>
      <c r="J522" s="28">
        <v>33.4</v>
      </c>
    </row>
    <row r="523" spans="1:10" x14ac:dyDescent="0.25">
      <c r="A523" s="29">
        <v>22616</v>
      </c>
      <c r="B523" s="28">
        <v>6</v>
      </c>
      <c r="C523" s="29">
        <v>22616</v>
      </c>
      <c r="D523" s="28">
        <v>54872</v>
      </c>
      <c r="E523" s="29">
        <v>22616</v>
      </c>
      <c r="F523" s="28">
        <v>25.6158</v>
      </c>
      <c r="G523" s="29">
        <v>22616</v>
      </c>
      <c r="H523" s="28">
        <v>31.2</v>
      </c>
      <c r="I523" s="29">
        <v>22616</v>
      </c>
      <c r="J523" s="28">
        <v>33.4</v>
      </c>
    </row>
    <row r="524" spans="1:10" x14ac:dyDescent="0.25">
      <c r="A524" s="29">
        <v>22647</v>
      </c>
      <c r="B524" s="28">
        <v>5.8</v>
      </c>
      <c r="C524" s="29">
        <v>22647</v>
      </c>
      <c r="D524" s="28">
        <v>54891</v>
      </c>
      <c r="E524" s="29">
        <v>22647</v>
      </c>
      <c r="F524" s="28">
        <v>25.394300000000001</v>
      </c>
      <c r="G524" s="29">
        <v>22647</v>
      </c>
      <c r="H524" s="28">
        <v>31.2</v>
      </c>
      <c r="I524" s="29">
        <v>22647</v>
      </c>
      <c r="J524" s="28">
        <v>33.5</v>
      </c>
    </row>
    <row r="525" spans="1:10" x14ac:dyDescent="0.25">
      <c r="A525" s="29">
        <v>22678</v>
      </c>
      <c r="B525" s="28">
        <v>5.5</v>
      </c>
      <c r="C525" s="29">
        <v>22678</v>
      </c>
      <c r="D525" s="28">
        <v>55188</v>
      </c>
      <c r="E525" s="29">
        <v>22678</v>
      </c>
      <c r="F525" s="28">
        <v>25.809699999999999</v>
      </c>
      <c r="G525" s="29">
        <v>22678</v>
      </c>
      <c r="H525" s="28">
        <v>31.2</v>
      </c>
      <c r="I525" s="29">
        <v>22678</v>
      </c>
      <c r="J525" s="28">
        <v>33.6</v>
      </c>
    </row>
    <row r="526" spans="1:10" x14ac:dyDescent="0.25">
      <c r="A526" s="29">
        <v>22706</v>
      </c>
      <c r="B526" s="28">
        <v>5.6</v>
      </c>
      <c r="C526" s="29">
        <v>22706</v>
      </c>
      <c r="D526" s="28">
        <v>55275</v>
      </c>
      <c r="E526" s="29">
        <v>22706</v>
      </c>
      <c r="F526" s="28">
        <v>25.9482</v>
      </c>
      <c r="G526" s="29">
        <v>22706</v>
      </c>
      <c r="H526" s="28">
        <v>31.3</v>
      </c>
      <c r="I526" s="29">
        <v>22706</v>
      </c>
      <c r="J526" s="28">
        <v>33.5</v>
      </c>
    </row>
    <row r="527" spans="1:10" x14ac:dyDescent="0.25">
      <c r="A527" s="29">
        <v>22737</v>
      </c>
      <c r="B527" s="28">
        <v>5.6</v>
      </c>
      <c r="C527" s="29">
        <v>22737</v>
      </c>
      <c r="D527" s="28">
        <v>55602</v>
      </c>
      <c r="E527" s="29">
        <v>22737</v>
      </c>
      <c r="F527" s="28">
        <v>26.003499999999999</v>
      </c>
      <c r="G527" s="29">
        <v>22737</v>
      </c>
      <c r="H527" s="28">
        <v>31.3</v>
      </c>
      <c r="I527" s="29">
        <v>22737</v>
      </c>
      <c r="J527" s="28">
        <v>33.5</v>
      </c>
    </row>
    <row r="528" spans="1:10" x14ac:dyDescent="0.25">
      <c r="A528" s="29">
        <v>22767</v>
      </c>
      <c r="B528" s="28">
        <v>5.5</v>
      </c>
      <c r="C528" s="29">
        <v>22767</v>
      </c>
      <c r="D528" s="28">
        <v>55628</v>
      </c>
      <c r="E528" s="29">
        <v>22767</v>
      </c>
      <c r="F528" s="28">
        <v>25.9758</v>
      </c>
      <c r="G528" s="29">
        <v>22767</v>
      </c>
      <c r="H528" s="28">
        <v>31.4</v>
      </c>
      <c r="I528" s="29">
        <v>22767</v>
      </c>
      <c r="J528" s="28">
        <v>33.4</v>
      </c>
    </row>
    <row r="529" spans="1:10" x14ac:dyDescent="0.25">
      <c r="A529" s="29">
        <v>22798</v>
      </c>
      <c r="B529" s="28">
        <v>5.5</v>
      </c>
      <c r="C529" s="29">
        <v>22798</v>
      </c>
      <c r="D529" s="28">
        <v>55644</v>
      </c>
      <c r="E529" s="29">
        <v>22798</v>
      </c>
      <c r="F529" s="28">
        <v>25.920500000000001</v>
      </c>
      <c r="G529" s="29">
        <v>22798</v>
      </c>
      <c r="H529" s="28">
        <v>31.4</v>
      </c>
      <c r="I529" s="29">
        <v>22798</v>
      </c>
      <c r="J529" s="28">
        <v>33.4</v>
      </c>
    </row>
    <row r="530" spans="1:10" x14ac:dyDescent="0.25">
      <c r="A530" s="29">
        <v>22828</v>
      </c>
      <c r="B530" s="28">
        <v>5.4</v>
      </c>
      <c r="C530" s="29">
        <v>22828</v>
      </c>
      <c r="D530" s="28">
        <v>55746</v>
      </c>
      <c r="E530" s="29">
        <v>22828</v>
      </c>
      <c r="F530" s="28">
        <v>26.169699999999999</v>
      </c>
      <c r="G530" s="29">
        <v>22828</v>
      </c>
      <c r="H530" s="28">
        <v>31.4</v>
      </c>
      <c r="I530" s="29">
        <v>22828</v>
      </c>
      <c r="J530" s="28">
        <v>33.4</v>
      </c>
    </row>
    <row r="531" spans="1:10" x14ac:dyDescent="0.25">
      <c r="A531" s="29">
        <v>22859</v>
      </c>
      <c r="B531" s="28">
        <v>5.7</v>
      </c>
      <c r="C531" s="29">
        <v>22859</v>
      </c>
      <c r="D531" s="28">
        <v>55838</v>
      </c>
      <c r="E531" s="29">
        <v>22859</v>
      </c>
      <c r="F531" s="28">
        <v>26.197399999999998</v>
      </c>
      <c r="G531" s="29">
        <v>22859</v>
      </c>
      <c r="H531" s="28">
        <v>31.5</v>
      </c>
      <c r="I531" s="29">
        <v>22859</v>
      </c>
      <c r="J531" s="28">
        <v>33.5</v>
      </c>
    </row>
    <row r="532" spans="1:10" x14ac:dyDescent="0.25">
      <c r="A532" s="29">
        <v>22890</v>
      </c>
      <c r="B532" s="28">
        <v>5.6</v>
      </c>
      <c r="C532" s="29">
        <v>22890</v>
      </c>
      <c r="D532" s="28">
        <v>55978</v>
      </c>
      <c r="E532" s="29">
        <v>22890</v>
      </c>
      <c r="F532" s="28">
        <v>26.363499999999998</v>
      </c>
      <c r="G532" s="29">
        <v>22890</v>
      </c>
      <c r="H532" s="28">
        <v>31.5</v>
      </c>
      <c r="I532" s="29">
        <v>22890</v>
      </c>
      <c r="J532" s="28">
        <v>33.799999999999997</v>
      </c>
    </row>
    <row r="533" spans="1:10" x14ac:dyDescent="0.25">
      <c r="A533" s="29">
        <v>22920</v>
      </c>
      <c r="B533" s="28">
        <v>5.4</v>
      </c>
      <c r="C533" s="29">
        <v>22920</v>
      </c>
      <c r="D533" s="28">
        <v>56041</v>
      </c>
      <c r="E533" s="29">
        <v>22920</v>
      </c>
      <c r="F533" s="28">
        <v>26.391200000000001</v>
      </c>
      <c r="G533" s="29">
        <v>22920</v>
      </c>
      <c r="H533" s="28">
        <v>31.5</v>
      </c>
      <c r="I533" s="29">
        <v>22920</v>
      </c>
      <c r="J533" s="28">
        <v>33.6</v>
      </c>
    </row>
    <row r="534" spans="1:10" x14ac:dyDescent="0.25">
      <c r="A534" s="29">
        <v>22951</v>
      </c>
      <c r="B534" s="28">
        <v>5.7</v>
      </c>
      <c r="C534" s="29">
        <v>22951</v>
      </c>
      <c r="D534" s="28">
        <v>56056</v>
      </c>
      <c r="E534" s="29">
        <v>22951</v>
      </c>
      <c r="F534" s="28">
        <v>26.501999999999999</v>
      </c>
      <c r="G534" s="29">
        <v>22951</v>
      </c>
      <c r="H534" s="28">
        <v>31.5</v>
      </c>
      <c r="I534" s="29">
        <v>22951</v>
      </c>
      <c r="J534" s="28">
        <v>33.6</v>
      </c>
    </row>
    <row r="535" spans="1:10" x14ac:dyDescent="0.25">
      <c r="A535" s="29">
        <v>22981</v>
      </c>
      <c r="B535" s="28">
        <v>5.5</v>
      </c>
      <c r="C535" s="29">
        <v>22981</v>
      </c>
      <c r="D535" s="28">
        <v>56028</v>
      </c>
      <c r="E535" s="29">
        <v>22981</v>
      </c>
      <c r="F535" s="28">
        <v>26.501999999999999</v>
      </c>
      <c r="G535" s="29">
        <v>22981</v>
      </c>
      <c r="H535" s="28">
        <v>31.6</v>
      </c>
      <c r="I535" s="29">
        <v>22981</v>
      </c>
      <c r="J535" s="28">
        <v>33.5</v>
      </c>
    </row>
    <row r="536" spans="1:10" x14ac:dyDescent="0.25">
      <c r="A536" s="29">
        <v>23012</v>
      </c>
      <c r="B536" s="28">
        <v>5.7</v>
      </c>
      <c r="C536" s="29">
        <v>23012</v>
      </c>
      <c r="D536" s="28">
        <v>56115</v>
      </c>
      <c r="E536" s="29">
        <v>23012</v>
      </c>
      <c r="F536" s="28">
        <v>26.695799999999998</v>
      </c>
      <c r="G536" s="29">
        <v>23012</v>
      </c>
      <c r="H536" s="28">
        <v>31.5</v>
      </c>
      <c r="I536" s="29">
        <v>23012</v>
      </c>
      <c r="J536" s="28">
        <v>33.4</v>
      </c>
    </row>
    <row r="537" spans="1:10" x14ac:dyDescent="0.25">
      <c r="A537" s="29">
        <v>23043</v>
      </c>
      <c r="B537" s="28">
        <v>5.9</v>
      </c>
      <c r="C537" s="29">
        <v>23043</v>
      </c>
      <c r="D537" s="28">
        <v>56230</v>
      </c>
      <c r="E537" s="29">
        <v>23043</v>
      </c>
      <c r="F537" s="28">
        <v>27.000499999999999</v>
      </c>
      <c r="G537" s="29">
        <v>23043</v>
      </c>
      <c r="H537" s="28">
        <v>31.6</v>
      </c>
      <c r="I537" s="29">
        <v>23043</v>
      </c>
      <c r="J537" s="28">
        <v>33.4</v>
      </c>
    </row>
    <row r="538" spans="1:10" x14ac:dyDescent="0.25">
      <c r="A538" s="29">
        <v>23071</v>
      </c>
      <c r="B538" s="28">
        <v>5.7</v>
      </c>
      <c r="C538" s="29">
        <v>23071</v>
      </c>
      <c r="D538" s="28">
        <v>56320</v>
      </c>
      <c r="E538" s="29">
        <v>23071</v>
      </c>
      <c r="F538" s="28">
        <v>27.166599999999999</v>
      </c>
      <c r="G538" s="29">
        <v>23071</v>
      </c>
      <c r="H538" s="28">
        <v>31.7</v>
      </c>
      <c r="I538" s="29">
        <v>23071</v>
      </c>
      <c r="J538" s="28">
        <v>33.299999999999997</v>
      </c>
    </row>
    <row r="539" spans="1:10" x14ac:dyDescent="0.25">
      <c r="A539" s="29">
        <v>23102</v>
      </c>
      <c r="B539" s="28">
        <v>5.7</v>
      </c>
      <c r="C539" s="29">
        <v>23102</v>
      </c>
      <c r="D539" s="28">
        <v>56580</v>
      </c>
      <c r="E539" s="29">
        <v>23102</v>
      </c>
      <c r="F539" s="28">
        <v>27.415900000000001</v>
      </c>
      <c r="G539" s="29">
        <v>23102</v>
      </c>
      <c r="H539" s="28">
        <v>31.7</v>
      </c>
      <c r="I539" s="29">
        <v>23102</v>
      </c>
      <c r="J539" s="28">
        <v>33.299999999999997</v>
      </c>
    </row>
    <row r="540" spans="1:10" x14ac:dyDescent="0.25">
      <c r="A540" s="29">
        <v>23132</v>
      </c>
      <c r="B540" s="28">
        <v>5.9</v>
      </c>
      <c r="C540" s="29">
        <v>23132</v>
      </c>
      <c r="D540" s="28">
        <v>56616</v>
      </c>
      <c r="E540" s="29">
        <v>23132</v>
      </c>
      <c r="F540" s="28">
        <v>27.748200000000001</v>
      </c>
      <c r="G540" s="29">
        <v>23132</v>
      </c>
      <c r="H540" s="28">
        <v>31.7</v>
      </c>
      <c r="I540" s="29">
        <v>23132</v>
      </c>
      <c r="J540" s="28">
        <v>33.4</v>
      </c>
    </row>
    <row r="541" spans="1:10" x14ac:dyDescent="0.25">
      <c r="A541" s="29">
        <v>23163</v>
      </c>
      <c r="B541" s="28">
        <v>5.6</v>
      </c>
      <c r="C541" s="29">
        <v>23163</v>
      </c>
      <c r="D541" s="28">
        <v>56659</v>
      </c>
      <c r="E541" s="29">
        <v>23163</v>
      </c>
      <c r="F541" s="28">
        <v>27.831299999999999</v>
      </c>
      <c r="G541" s="29">
        <v>23163</v>
      </c>
      <c r="H541" s="28">
        <v>31.8</v>
      </c>
      <c r="I541" s="29">
        <v>23163</v>
      </c>
      <c r="J541" s="28">
        <v>33.5</v>
      </c>
    </row>
    <row r="542" spans="1:10" x14ac:dyDescent="0.25">
      <c r="A542" s="29">
        <v>23193</v>
      </c>
      <c r="B542" s="28">
        <v>5.6</v>
      </c>
      <c r="C542" s="29">
        <v>23193</v>
      </c>
      <c r="D542" s="28">
        <v>56794</v>
      </c>
      <c r="E542" s="29">
        <v>23193</v>
      </c>
      <c r="F542" s="28">
        <v>27.720500000000001</v>
      </c>
      <c r="G542" s="29">
        <v>23193</v>
      </c>
      <c r="H542" s="28">
        <v>31.8</v>
      </c>
      <c r="I542" s="29">
        <v>23193</v>
      </c>
      <c r="J542" s="28">
        <v>33.4</v>
      </c>
    </row>
    <row r="543" spans="1:10" x14ac:dyDescent="0.25">
      <c r="A543" s="29">
        <v>23224</v>
      </c>
      <c r="B543" s="28">
        <v>5.4</v>
      </c>
      <c r="C543" s="29">
        <v>23224</v>
      </c>
      <c r="D543" s="28">
        <v>56910</v>
      </c>
      <c r="E543" s="29">
        <v>23224</v>
      </c>
      <c r="F543" s="28">
        <v>27.7759</v>
      </c>
      <c r="G543" s="29">
        <v>23224</v>
      </c>
      <c r="H543" s="28">
        <v>31.9</v>
      </c>
      <c r="I543" s="29">
        <v>23224</v>
      </c>
      <c r="J543" s="28">
        <v>33.4</v>
      </c>
    </row>
    <row r="544" spans="1:10" x14ac:dyDescent="0.25">
      <c r="A544" s="29">
        <v>23255</v>
      </c>
      <c r="B544" s="28">
        <v>5.5</v>
      </c>
      <c r="C544" s="29">
        <v>23255</v>
      </c>
      <c r="D544" s="28">
        <v>57078</v>
      </c>
      <c r="E544" s="29">
        <v>23255</v>
      </c>
      <c r="F544" s="28">
        <v>28.052800000000001</v>
      </c>
      <c r="G544" s="29">
        <v>23255</v>
      </c>
      <c r="H544" s="28">
        <v>31.9</v>
      </c>
      <c r="I544" s="29">
        <v>23255</v>
      </c>
      <c r="J544" s="28">
        <v>33.4</v>
      </c>
    </row>
    <row r="545" spans="1:10" x14ac:dyDescent="0.25">
      <c r="A545" s="29">
        <v>23285</v>
      </c>
      <c r="B545" s="28">
        <v>5.5</v>
      </c>
      <c r="C545" s="29">
        <v>23285</v>
      </c>
      <c r="D545" s="28">
        <v>57283</v>
      </c>
      <c r="E545" s="29">
        <v>23285</v>
      </c>
      <c r="F545" s="28">
        <v>28.246600000000001</v>
      </c>
      <c r="G545" s="29">
        <v>23285</v>
      </c>
      <c r="H545" s="28">
        <v>32</v>
      </c>
      <c r="I545" s="29">
        <v>23285</v>
      </c>
      <c r="J545" s="28">
        <v>33.5</v>
      </c>
    </row>
    <row r="546" spans="1:10" x14ac:dyDescent="0.25">
      <c r="A546" s="29">
        <v>23316</v>
      </c>
      <c r="B546" s="28">
        <v>5.7</v>
      </c>
      <c r="C546" s="29">
        <v>23316</v>
      </c>
      <c r="D546" s="28">
        <v>57255</v>
      </c>
      <c r="E546" s="29">
        <v>23316</v>
      </c>
      <c r="F546" s="28">
        <v>28.385100000000001</v>
      </c>
      <c r="G546" s="29">
        <v>23316</v>
      </c>
      <c r="H546" s="28">
        <v>32</v>
      </c>
      <c r="I546" s="29">
        <v>23316</v>
      </c>
      <c r="J546" s="28">
        <v>33.5</v>
      </c>
    </row>
    <row r="547" spans="1:10" x14ac:dyDescent="0.25">
      <c r="A547" s="29">
        <v>23346</v>
      </c>
      <c r="B547" s="28">
        <v>5.5</v>
      </c>
      <c r="C547" s="29">
        <v>23346</v>
      </c>
      <c r="D547" s="28">
        <v>57361</v>
      </c>
      <c r="E547" s="29">
        <v>23346</v>
      </c>
      <c r="F547" s="28">
        <v>28.329699999999999</v>
      </c>
      <c r="G547" s="29">
        <v>23346</v>
      </c>
      <c r="H547" s="28">
        <v>32.1</v>
      </c>
      <c r="I547" s="29">
        <v>23346</v>
      </c>
      <c r="J547" s="28">
        <v>33.4</v>
      </c>
    </row>
    <row r="548" spans="1:10" x14ac:dyDescent="0.25">
      <c r="A548" s="29">
        <v>23377</v>
      </c>
      <c r="B548" s="28">
        <v>5.6</v>
      </c>
      <c r="C548" s="29">
        <v>23377</v>
      </c>
      <c r="D548" s="28">
        <v>57487</v>
      </c>
      <c r="E548" s="29">
        <v>23377</v>
      </c>
      <c r="F548" s="28">
        <v>28.579000000000001</v>
      </c>
      <c r="G548" s="29">
        <v>23377</v>
      </c>
      <c r="H548" s="28">
        <v>32.200000000000003</v>
      </c>
      <c r="I548" s="29">
        <v>23377</v>
      </c>
      <c r="J548" s="28">
        <v>33.5</v>
      </c>
    </row>
    <row r="549" spans="1:10" x14ac:dyDescent="0.25">
      <c r="A549" s="29">
        <v>23408</v>
      </c>
      <c r="B549" s="28">
        <v>5.4</v>
      </c>
      <c r="C549" s="29">
        <v>23408</v>
      </c>
      <c r="D549" s="28">
        <v>57753</v>
      </c>
      <c r="E549" s="29">
        <v>23408</v>
      </c>
      <c r="F549" s="28">
        <v>28.7728</v>
      </c>
      <c r="G549" s="29">
        <v>23408</v>
      </c>
      <c r="H549" s="28">
        <v>32.200000000000003</v>
      </c>
      <c r="I549" s="29">
        <v>23408</v>
      </c>
      <c r="J549" s="28">
        <v>33.5</v>
      </c>
    </row>
    <row r="550" spans="1:10" x14ac:dyDescent="0.25">
      <c r="A550" s="29">
        <v>23437</v>
      </c>
      <c r="B550" s="28">
        <v>5.4</v>
      </c>
      <c r="C550" s="29">
        <v>23437</v>
      </c>
      <c r="D550" s="28">
        <v>57897</v>
      </c>
      <c r="E550" s="29">
        <v>23437</v>
      </c>
      <c r="F550" s="28">
        <v>28.7728</v>
      </c>
      <c r="G550" s="29">
        <v>23437</v>
      </c>
      <c r="H550" s="28">
        <v>32.200000000000003</v>
      </c>
      <c r="I550" s="29">
        <v>23437</v>
      </c>
      <c r="J550" s="28">
        <v>33.4</v>
      </c>
    </row>
    <row r="551" spans="1:10" x14ac:dyDescent="0.25">
      <c r="A551" s="29">
        <v>23468</v>
      </c>
      <c r="B551" s="28">
        <v>5.3</v>
      </c>
      <c r="C551" s="29">
        <v>23468</v>
      </c>
      <c r="D551" s="28">
        <v>57922</v>
      </c>
      <c r="E551" s="29">
        <v>23468</v>
      </c>
      <c r="F551" s="28">
        <v>29.243600000000001</v>
      </c>
      <c r="G551" s="29">
        <v>23468</v>
      </c>
      <c r="H551" s="28">
        <v>32.200000000000003</v>
      </c>
      <c r="I551" s="29">
        <v>23468</v>
      </c>
      <c r="J551" s="28">
        <v>33.5</v>
      </c>
    </row>
    <row r="552" spans="1:10" x14ac:dyDescent="0.25">
      <c r="A552" s="29">
        <v>23498</v>
      </c>
      <c r="B552" s="28">
        <v>5.0999999999999996</v>
      </c>
      <c r="C552" s="29">
        <v>23498</v>
      </c>
      <c r="D552" s="28">
        <v>58089</v>
      </c>
      <c r="E552" s="29">
        <v>23498</v>
      </c>
      <c r="F552" s="28">
        <v>29.409800000000001</v>
      </c>
      <c r="G552" s="29">
        <v>23498</v>
      </c>
      <c r="H552" s="28">
        <v>32.200000000000003</v>
      </c>
      <c r="I552" s="29">
        <v>23498</v>
      </c>
      <c r="J552" s="28">
        <v>33.5</v>
      </c>
    </row>
    <row r="553" spans="1:10" x14ac:dyDescent="0.25">
      <c r="A553" s="29">
        <v>23529</v>
      </c>
      <c r="B553" s="28">
        <v>5.2</v>
      </c>
      <c r="C553" s="29">
        <v>23529</v>
      </c>
      <c r="D553" s="28">
        <v>58219</v>
      </c>
      <c r="E553" s="29">
        <v>23529</v>
      </c>
      <c r="F553" s="28">
        <v>29.492799999999999</v>
      </c>
      <c r="G553" s="29">
        <v>23529</v>
      </c>
      <c r="H553" s="28">
        <v>32.299999999999997</v>
      </c>
      <c r="I553" s="29">
        <v>23529</v>
      </c>
      <c r="J553" s="28">
        <v>33.5</v>
      </c>
    </row>
    <row r="554" spans="1:10" x14ac:dyDescent="0.25">
      <c r="A554" s="29">
        <v>23559</v>
      </c>
      <c r="B554" s="28">
        <v>4.9000000000000004</v>
      </c>
      <c r="C554" s="29">
        <v>23559</v>
      </c>
      <c r="D554" s="28">
        <v>58412</v>
      </c>
      <c r="E554" s="29">
        <v>23559</v>
      </c>
      <c r="F554" s="28">
        <v>29.686699999999998</v>
      </c>
      <c r="G554" s="29">
        <v>23559</v>
      </c>
      <c r="H554" s="28">
        <v>32.299999999999997</v>
      </c>
      <c r="I554" s="29">
        <v>23559</v>
      </c>
      <c r="J554" s="28">
        <v>33.5</v>
      </c>
    </row>
    <row r="555" spans="1:10" x14ac:dyDescent="0.25">
      <c r="A555" s="29">
        <v>23590</v>
      </c>
      <c r="B555" s="28">
        <v>5</v>
      </c>
      <c r="C555" s="29">
        <v>23590</v>
      </c>
      <c r="D555" s="28">
        <v>58619</v>
      </c>
      <c r="E555" s="29">
        <v>23590</v>
      </c>
      <c r="F555" s="28">
        <v>29.880500000000001</v>
      </c>
      <c r="G555" s="29">
        <v>23590</v>
      </c>
      <c r="H555" s="28">
        <v>32.299999999999997</v>
      </c>
      <c r="I555" s="29">
        <v>23590</v>
      </c>
      <c r="J555" s="28">
        <v>33.6</v>
      </c>
    </row>
    <row r="556" spans="1:10" x14ac:dyDescent="0.25">
      <c r="A556" s="29">
        <v>23621</v>
      </c>
      <c r="B556" s="28">
        <v>5.0999999999999996</v>
      </c>
      <c r="C556" s="29">
        <v>23621</v>
      </c>
      <c r="D556" s="28">
        <v>58903</v>
      </c>
      <c r="E556" s="29">
        <v>23621</v>
      </c>
      <c r="F556" s="28">
        <v>29.991299999999999</v>
      </c>
      <c r="G556" s="29">
        <v>23621</v>
      </c>
      <c r="H556" s="28">
        <v>32.299999999999997</v>
      </c>
      <c r="I556" s="29">
        <v>23621</v>
      </c>
      <c r="J556" s="28">
        <v>33.6</v>
      </c>
    </row>
    <row r="557" spans="1:10" x14ac:dyDescent="0.25">
      <c r="A557" s="29">
        <v>23651</v>
      </c>
      <c r="B557" s="28">
        <v>5.0999999999999996</v>
      </c>
      <c r="C557" s="29">
        <v>23651</v>
      </c>
      <c r="D557" s="28">
        <v>58793</v>
      </c>
      <c r="E557" s="29">
        <v>23651</v>
      </c>
      <c r="F557" s="28">
        <v>29.575900000000001</v>
      </c>
      <c r="G557" s="29">
        <v>23651</v>
      </c>
      <c r="H557" s="28">
        <v>32.4</v>
      </c>
      <c r="I557" s="29">
        <v>23651</v>
      </c>
      <c r="J557" s="28">
        <v>33.6</v>
      </c>
    </row>
    <row r="558" spans="1:10" x14ac:dyDescent="0.25">
      <c r="A558" s="29">
        <v>23682</v>
      </c>
      <c r="B558" s="28">
        <v>4.8</v>
      </c>
      <c r="C558" s="29">
        <v>23682</v>
      </c>
      <c r="D558" s="28">
        <v>59218</v>
      </c>
      <c r="E558" s="29">
        <v>23682</v>
      </c>
      <c r="F558" s="28">
        <v>30.489799999999999</v>
      </c>
      <c r="G558" s="29">
        <v>23682</v>
      </c>
      <c r="H558" s="28">
        <v>32.5</v>
      </c>
      <c r="I558" s="29">
        <v>23682</v>
      </c>
      <c r="J558" s="28">
        <v>33.6</v>
      </c>
    </row>
    <row r="559" spans="1:10" x14ac:dyDescent="0.25">
      <c r="A559" s="29">
        <v>23712</v>
      </c>
      <c r="B559" s="28">
        <v>5</v>
      </c>
      <c r="C559" s="29">
        <v>23712</v>
      </c>
      <c r="D559" s="28">
        <v>59421</v>
      </c>
      <c r="E559" s="29">
        <v>23712</v>
      </c>
      <c r="F559" s="28">
        <v>30.849799999999998</v>
      </c>
      <c r="G559" s="29">
        <v>23712</v>
      </c>
      <c r="H559" s="28">
        <v>32.5</v>
      </c>
      <c r="I559" s="29">
        <v>23712</v>
      </c>
      <c r="J559" s="28">
        <v>33.6</v>
      </c>
    </row>
    <row r="560" spans="1:10" x14ac:dyDescent="0.25">
      <c r="A560" s="29">
        <v>23743</v>
      </c>
      <c r="B560" s="28">
        <v>4.9000000000000004</v>
      </c>
      <c r="C560" s="29">
        <v>23743</v>
      </c>
      <c r="D560" s="28">
        <v>59582</v>
      </c>
      <c r="E560" s="29">
        <v>23743</v>
      </c>
      <c r="F560" s="28">
        <v>31.182099999999998</v>
      </c>
      <c r="G560" s="29">
        <v>23743</v>
      </c>
      <c r="H560" s="28">
        <v>32.6</v>
      </c>
      <c r="I560" s="29">
        <v>23743</v>
      </c>
      <c r="J560" s="28">
        <v>33.6</v>
      </c>
    </row>
    <row r="561" spans="1:10" x14ac:dyDescent="0.25">
      <c r="A561" s="29">
        <v>23774</v>
      </c>
      <c r="B561" s="28">
        <v>5.0999999999999996</v>
      </c>
      <c r="C561" s="29">
        <v>23774</v>
      </c>
      <c r="D561" s="28">
        <v>59800</v>
      </c>
      <c r="E561" s="29">
        <v>23774</v>
      </c>
      <c r="F561" s="28">
        <v>31.376000000000001</v>
      </c>
      <c r="G561" s="29">
        <v>23774</v>
      </c>
      <c r="H561" s="28">
        <v>32.6</v>
      </c>
      <c r="I561" s="29">
        <v>23774</v>
      </c>
      <c r="J561" s="28">
        <v>33.700000000000003</v>
      </c>
    </row>
    <row r="562" spans="1:10" x14ac:dyDescent="0.25">
      <c r="A562" s="29">
        <v>23802</v>
      </c>
      <c r="B562" s="28">
        <v>4.7</v>
      </c>
      <c r="C562" s="29">
        <v>23802</v>
      </c>
      <c r="D562" s="28">
        <v>60003</v>
      </c>
      <c r="E562" s="29">
        <v>23802</v>
      </c>
      <c r="F562" s="28">
        <v>31.7913</v>
      </c>
      <c r="G562" s="29">
        <v>23802</v>
      </c>
      <c r="H562" s="28">
        <v>32.6</v>
      </c>
      <c r="I562" s="29">
        <v>23802</v>
      </c>
      <c r="J562" s="28">
        <v>33.700000000000003</v>
      </c>
    </row>
    <row r="563" spans="1:10" x14ac:dyDescent="0.25">
      <c r="A563" s="29">
        <v>23833</v>
      </c>
      <c r="B563" s="28">
        <v>4.8</v>
      </c>
      <c r="C563" s="29">
        <v>23833</v>
      </c>
      <c r="D563" s="28">
        <v>60259</v>
      </c>
      <c r="E563" s="29">
        <v>23833</v>
      </c>
      <c r="F563" s="28">
        <v>31.9298</v>
      </c>
      <c r="G563" s="29">
        <v>23833</v>
      </c>
      <c r="H563" s="28">
        <v>32.700000000000003</v>
      </c>
      <c r="I563" s="29">
        <v>23833</v>
      </c>
      <c r="J563" s="28">
        <v>34</v>
      </c>
    </row>
    <row r="564" spans="1:10" x14ac:dyDescent="0.25">
      <c r="A564" s="29">
        <v>23863</v>
      </c>
      <c r="B564" s="28">
        <v>4.5999999999999996</v>
      </c>
      <c r="C564" s="29">
        <v>23863</v>
      </c>
      <c r="D564" s="28">
        <v>60491</v>
      </c>
      <c r="E564" s="29">
        <v>23863</v>
      </c>
      <c r="F564" s="28">
        <v>32.179000000000002</v>
      </c>
      <c r="G564" s="29">
        <v>23863</v>
      </c>
      <c r="H564" s="28">
        <v>32.700000000000003</v>
      </c>
      <c r="I564" s="29">
        <v>23863</v>
      </c>
      <c r="J564" s="28">
        <v>34.1</v>
      </c>
    </row>
    <row r="565" spans="1:10" x14ac:dyDescent="0.25">
      <c r="A565" s="29">
        <v>23894</v>
      </c>
      <c r="B565" s="28">
        <v>4.5999999999999996</v>
      </c>
      <c r="C565" s="29">
        <v>23894</v>
      </c>
      <c r="D565" s="28">
        <v>60690</v>
      </c>
      <c r="E565" s="29">
        <v>23894</v>
      </c>
      <c r="F565" s="28">
        <v>32.4283</v>
      </c>
      <c r="G565" s="29">
        <v>23894</v>
      </c>
      <c r="H565" s="28">
        <v>32.700000000000003</v>
      </c>
      <c r="I565" s="29">
        <v>23894</v>
      </c>
      <c r="J565" s="28">
        <v>34.200000000000003</v>
      </c>
    </row>
    <row r="566" spans="1:10" x14ac:dyDescent="0.25">
      <c r="A566" s="29">
        <v>23924</v>
      </c>
      <c r="B566" s="28">
        <v>4.4000000000000004</v>
      </c>
      <c r="C566" s="29">
        <v>23924</v>
      </c>
      <c r="D566" s="28">
        <v>60965</v>
      </c>
      <c r="E566" s="29">
        <v>23924</v>
      </c>
      <c r="F566" s="28">
        <v>32.732900000000001</v>
      </c>
      <c r="G566" s="29">
        <v>23924</v>
      </c>
      <c r="H566" s="28">
        <v>32.700000000000003</v>
      </c>
      <c r="I566" s="29">
        <v>23924</v>
      </c>
      <c r="J566" s="28">
        <v>34.1</v>
      </c>
    </row>
    <row r="567" spans="1:10" x14ac:dyDescent="0.25">
      <c r="A567" s="29">
        <v>23955</v>
      </c>
      <c r="B567" s="28">
        <v>4.4000000000000004</v>
      </c>
      <c r="C567" s="29">
        <v>23955</v>
      </c>
      <c r="D567" s="28">
        <v>61228</v>
      </c>
      <c r="E567" s="29">
        <v>23955</v>
      </c>
      <c r="F567" s="28">
        <v>32.871299999999998</v>
      </c>
      <c r="G567" s="29">
        <v>23955</v>
      </c>
      <c r="H567" s="28">
        <v>32.700000000000003</v>
      </c>
      <c r="I567" s="29">
        <v>23955</v>
      </c>
      <c r="J567" s="28">
        <v>34.200000000000003</v>
      </c>
    </row>
    <row r="568" spans="1:10" x14ac:dyDescent="0.25">
      <c r="A568" s="29">
        <v>23986</v>
      </c>
      <c r="B568" s="28">
        <v>4.3</v>
      </c>
      <c r="C568" s="29">
        <v>23986</v>
      </c>
      <c r="D568" s="28">
        <v>61490</v>
      </c>
      <c r="E568" s="29">
        <v>23986</v>
      </c>
      <c r="F568" s="28">
        <v>32.9544</v>
      </c>
      <c r="G568" s="29">
        <v>23986</v>
      </c>
      <c r="H568" s="28">
        <v>32.799999999999997</v>
      </c>
      <c r="I568" s="29">
        <v>23986</v>
      </c>
      <c r="J568" s="28">
        <v>34.299999999999997</v>
      </c>
    </row>
    <row r="569" spans="1:10" x14ac:dyDescent="0.25">
      <c r="A569" s="29">
        <v>24016</v>
      </c>
      <c r="B569" s="28">
        <v>4.2</v>
      </c>
      <c r="C569" s="29">
        <v>24016</v>
      </c>
      <c r="D569" s="28">
        <v>61719</v>
      </c>
      <c r="E569" s="29">
        <v>24016</v>
      </c>
      <c r="F569" s="28">
        <v>33.286799999999999</v>
      </c>
      <c r="G569" s="29">
        <v>24016</v>
      </c>
      <c r="H569" s="28">
        <v>32.799999999999997</v>
      </c>
      <c r="I569" s="29">
        <v>24016</v>
      </c>
      <c r="J569" s="28">
        <v>34.4</v>
      </c>
    </row>
    <row r="570" spans="1:10" x14ac:dyDescent="0.25">
      <c r="A570" s="29">
        <v>24047</v>
      </c>
      <c r="B570" s="28">
        <v>4.0999999999999996</v>
      </c>
      <c r="C570" s="29">
        <v>24047</v>
      </c>
      <c r="D570" s="28">
        <v>61996</v>
      </c>
      <c r="E570" s="29">
        <v>24047</v>
      </c>
      <c r="F570" s="28">
        <v>33.425199999999997</v>
      </c>
      <c r="G570" s="29">
        <v>24047</v>
      </c>
      <c r="H570" s="28">
        <v>32.9</v>
      </c>
      <c r="I570" s="29">
        <v>24047</v>
      </c>
      <c r="J570" s="28">
        <v>34.5</v>
      </c>
    </row>
    <row r="571" spans="1:10" x14ac:dyDescent="0.25">
      <c r="A571" s="29">
        <v>24077</v>
      </c>
      <c r="B571" s="28">
        <v>4</v>
      </c>
      <c r="C571" s="29">
        <v>24077</v>
      </c>
      <c r="D571" s="28">
        <v>62322</v>
      </c>
      <c r="E571" s="29">
        <v>24077</v>
      </c>
      <c r="F571" s="28">
        <v>33.840600000000002</v>
      </c>
      <c r="G571" s="29">
        <v>24077</v>
      </c>
      <c r="H571" s="28">
        <v>33</v>
      </c>
      <c r="I571" s="29">
        <v>24077</v>
      </c>
      <c r="J571" s="28">
        <v>34.700000000000003</v>
      </c>
    </row>
    <row r="572" spans="1:10" x14ac:dyDescent="0.25">
      <c r="A572" s="29">
        <v>24108</v>
      </c>
      <c r="B572" s="28">
        <v>4</v>
      </c>
      <c r="C572" s="29">
        <v>24108</v>
      </c>
      <c r="D572" s="28">
        <v>62529</v>
      </c>
      <c r="E572" s="29">
        <v>24108</v>
      </c>
      <c r="F572" s="28">
        <v>34.172899999999998</v>
      </c>
      <c r="G572" s="29">
        <v>24108</v>
      </c>
      <c r="H572" s="28">
        <v>33</v>
      </c>
      <c r="I572" s="29">
        <v>24108</v>
      </c>
      <c r="J572" s="28">
        <v>34.700000000000003</v>
      </c>
    </row>
    <row r="573" spans="1:10" x14ac:dyDescent="0.25">
      <c r="A573" s="29">
        <v>24139</v>
      </c>
      <c r="B573" s="28">
        <v>3.8</v>
      </c>
      <c r="C573" s="29">
        <v>24139</v>
      </c>
      <c r="D573" s="28">
        <v>62796</v>
      </c>
      <c r="E573" s="29">
        <v>24139</v>
      </c>
      <c r="F573" s="28">
        <v>34.394500000000001</v>
      </c>
      <c r="G573" s="29">
        <v>24139</v>
      </c>
      <c r="H573" s="28">
        <v>33.1</v>
      </c>
      <c r="I573" s="29">
        <v>24139</v>
      </c>
      <c r="J573" s="28">
        <v>35</v>
      </c>
    </row>
    <row r="574" spans="1:10" x14ac:dyDescent="0.25">
      <c r="A574" s="29">
        <v>24167</v>
      </c>
      <c r="B574" s="28">
        <v>3.8</v>
      </c>
      <c r="C574" s="29">
        <v>24167</v>
      </c>
      <c r="D574" s="28">
        <v>63192</v>
      </c>
      <c r="E574" s="29">
        <v>24167</v>
      </c>
      <c r="F574" s="28">
        <v>34.865200000000002</v>
      </c>
      <c r="G574" s="29">
        <v>24167</v>
      </c>
      <c r="H574" s="28">
        <v>33.1</v>
      </c>
      <c r="I574" s="29">
        <v>24167</v>
      </c>
      <c r="J574" s="28">
        <v>35</v>
      </c>
    </row>
    <row r="575" spans="1:10" x14ac:dyDescent="0.25">
      <c r="A575" s="29">
        <v>24198</v>
      </c>
      <c r="B575" s="28">
        <v>3.8</v>
      </c>
      <c r="C575" s="29">
        <v>24198</v>
      </c>
      <c r="D575" s="28">
        <v>63437</v>
      </c>
      <c r="E575" s="29">
        <v>24198</v>
      </c>
      <c r="F575" s="28">
        <v>34.9206</v>
      </c>
      <c r="G575" s="29">
        <v>24198</v>
      </c>
      <c r="H575" s="28">
        <v>33.299999999999997</v>
      </c>
      <c r="I575" s="29">
        <v>24198</v>
      </c>
      <c r="J575" s="28">
        <v>35.1</v>
      </c>
    </row>
    <row r="576" spans="1:10" x14ac:dyDescent="0.25">
      <c r="A576" s="29">
        <v>24228</v>
      </c>
      <c r="B576" s="28">
        <v>3.9</v>
      </c>
      <c r="C576" s="29">
        <v>24228</v>
      </c>
      <c r="D576" s="28">
        <v>63712</v>
      </c>
      <c r="E576" s="29">
        <v>24228</v>
      </c>
      <c r="F576" s="28">
        <v>35.252899999999997</v>
      </c>
      <c r="G576" s="29">
        <v>24228</v>
      </c>
      <c r="H576" s="28">
        <v>33.4</v>
      </c>
      <c r="I576" s="29">
        <v>24228</v>
      </c>
      <c r="J576" s="28">
        <v>35.1</v>
      </c>
    </row>
    <row r="577" spans="1:10" x14ac:dyDescent="0.25">
      <c r="A577" s="29">
        <v>24259</v>
      </c>
      <c r="B577" s="28">
        <v>3.8</v>
      </c>
      <c r="C577" s="29">
        <v>24259</v>
      </c>
      <c r="D577" s="28">
        <v>64111</v>
      </c>
      <c r="E577" s="29">
        <v>24259</v>
      </c>
      <c r="F577" s="28">
        <v>35.4191</v>
      </c>
      <c r="G577" s="29">
        <v>24259</v>
      </c>
      <c r="H577" s="28">
        <v>33.5</v>
      </c>
      <c r="I577" s="29">
        <v>24259</v>
      </c>
      <c r="J577" s="28">
        <v>34.9</v>
      </c>
    </row>
    <row r="578" spans="1:10" x14ac:dyDescent="0.25">
      <c r="A578" s="29">
        <v>24289</v>
      </c>
      <c r="B578" s="28">
        <v>3.8</v>
      </c>
      <c r="C578" s="29">
        <v>24289</v>
      </c>
      <c r="D578" s="28">
        <v>64301</v>
      </c>
      <c r="E578" s="29">
        <v>24289</v>
      </c>
      <c r="F578" s="28">
        <v>35.612900000000003</v>
      </c>
      <c r="G578" s="29">
        <v>24289</v>
      </c>
      <c r="H578" s="28">
        <v>33.6</v>
      </c>
      <c r="I578" s="29">
        <v>24289</v>
      </c>
      <c r="J578" s="28">
        <v>35.1</v>
      </c>
    </row>
    <row r="579" spans="1:10" x14ac:dyDescent="0.25">
      <c r="A579" s="29">
        <v>24320</v>
      </c>
      <c r="B579" s="28">
        <v>3.8</v>
      </c>
      <c r="C579" s="29">
        <v>24320</v>
      </c>
      <c r="D579" s="28">
        <v>64507</v>
      </c>
      <c r="E579" s="29">
        <v>24320</v>
      </c>
      <c r="F579" s="28">
        <v>35.640599999999999</v>
      </c>
      <c r="G579" s="29">
        <v>24320</v>
      </c>
      <c r="H579" s="28">
        <v>33.700000000000003</v>
      </c>
      <c r="I579" s="29">
        <v>24320</v>
      </c>
      <c r="J579" s="28">
        <v>35.4</v>
      </c>
    </row>
    <row r="580" spans="1:10" x14ac:dyDescent="0.25">
      <c r="A580" s="29">
        <v>24351</v>
      </c>
      <c r="B580" s="28">
        <v>3.7</v>
      </c>
      <c r="C580" s="29">
        <v>24351</v>
      </c>
      <c r="D580" s="28">
        <v>64643</v>
      </c>
      <c r="E580" s="29">
        <v>24351</v>
      </c>
      <c r="F580" s="28">
        <v>35.972900000000003</v>
      </c>
      <c r="G580" s="29">
        <v>24351</v>
      </c>
      <c r="H580" s="28">
        <v>33.799999999999997</v>
      </c>
      <c r="I580" s="29">
        <v>24351</v>
      </c>
      <c r="J580" s="28">
        <v>35.6</v>
      </c>
    </row>
    <row r="581" spans="1:10" x14ac:dyDescent="0.25">
      <c r="A581" s="29">
        <v>24381</v>
      </c>
      <c r="B581" s="28">
        <v>3.7</v>
      </c>
      <c r="C581" s="29">
        <v>24381</v>
      </c>
      <c r="D581" s="28">
        <v>64854</v>
      </c>
      <c r="E581" s="29">
        <v>24381</v>
      </c>
      <c r="F581" s="28">
        <v>36.222099999999998</v>
      </c>
      <c r="G581" s="29">
        <v>24381</v>
      </c>
      <c r="H581" s="28">
        <v>34</v>
      </c>
      <c r="I581" s="29">
        <v>24381</v>
      </c>
      <c r="J581" s="28">
        <v>35.5</v>
      </c>
    </row>
    <row r="582" spans="1:10" x14ac:dyDescent="0.25">
      <c r="A582" s="29">
        <v>24412</v>
      </c>
      <c r="B582" s="28">
        <v>3.6</v>
      </c>
      <c r="C582" s="29">
        <v>24412</v>
      </c>
      <c r="D582" s="28">
        <v>65019</v>
      </c>
      <c r="E582" s="29">
        <v>24412</v>
      </c>
      <c r="F582" s="28">
        <v>35.972900000000003</v>
      </c>
      <c r="G582" s="29">
        <v>24412</v>
      </c>
      <c r="H582" s="28">
        <v>34</v>
      </c>
      <c r="I582" s="29">
        <v>24412</v>
      </c>
      <c r="J582" s="28">
        <v>35.5</v>
      </c>
    </row>
    <row r="583" spans="1:10" x14ac:dyDescent="0.25">
      <c r="A583" s="29">
        <v>24442</v>
      </c>
      <c r="B583" s="28">
        <v>3.8</v>
      </c>
      <c r="C583" s="29">
        <v>24442</v>
      </c>
      <c r="D583" s="28">
        <v>65199</v>
      </c>
      <c r="E583" s="29">
        <v>24442</v>
      </c>
      <c r="F583" s="28">
        <v>36.055999999999997</v>
      </c>
      <c r="G583" s="29">
        <v>24442</v>
      </c>
      <c r="H583" s="28">
        <v>34.1</v>
      </c>
      <c r="I583" s="29">
        <v>24442</v>
      </c>
      <c r="J583" s="28">
        <v>35.4</v>
      </c>
    </row>
    <row r="584" spans="1:10" x14ac:dyDescent="0.25">
      <c r="A584" s="29">
        <v>24473</v>
      </c>
      <c r="B584" s="28">
        <v>3.9</v>
      </c>
      <c r="C584" s="29">
        <v>24473</v>
      </c>
      <c r="D584" s="28">
        <v>65407</v>
      </c>
      <c r="E584" s="29">
        <v>24473</v>
      </c>
      <c r="F584" s="28">
        <v>36.226100000000002</v>
      </c>
      <c r="G584" s="29">
        <v>24473</v>
      </c>
      <c r="H584" s="28">
        <v>34.200000000000003</v>
      </c>
      <c r="I584" s="29">
        <v>24473</v>
      </c>
      <c r="J584" s="28">
        <v>35.4</v>
      </c>
    </row>
    <row r="585" spans="1:10" x14ac:dyDescent="0.25">
      <c r="A585" s="29">
        <v>24504</v>
      </c>
      <c r="B585" s="28">
        <v>3.8</v>
      </c>
      <c r="C585" s="29">
        <v>24504</v>
      </c>
      <c r="D585" s="28">
        <v>65429</v>
      </c>
      <c r="E585" s="29">
        <v>24504</v>
      </c>
      <c r="F585" s="28">
        <v>35.815199999999997</v>
      </c>
      <c r="G585" s="29">
        <v>24504</v>
      </c>
      <c r="H585" s="28">
        <v>34.200000000000003</v>
      </c>
      <c r="I585" s="29">
        <v>24504</v>
      </c>
      <c r="J585" s="28">
        <v>35.299999999999997</v>
      </c>
    </row>
    <row r="586" spans="1:10" x14ac:dyDescent="0.25">
      <c r="A586" s="29">
        <v>24532</v>
      </c>
      <c r="B586" s="28">
        <v>3.8</v>
      </c>
      <c r="C586" s="29">
        <v>24532</v>
      </c>
      <c r="D586" s="28">
        <v>65530</v>
      </c>
      <c r="E586" s="29">
        <v>24532</v>
      </c>
      <c r="F586" s="28">
        <v>35.613300000000002</v>
      </c>
      <c r="G586" s="29">
        <v>24532</v>
      </c>
      <c r="H586" s="28">
        <v>34.299999999999997</v>
      </c>
      <c r="I586" s="29">
        <v>24532</v>
      </c>
      <c r="J586" s="28">
        <v>35.299999999999997</v>
      </c>
    </row>
    <row r="587" spans="1:10" x14ac:dyDescent="0.25">
      <c r="A587" s="29">
        <v>24563</v>
      </c>
      <c r="B587" s="28">
        <v>3.8</v>
      </c>
      <c r="C587" s="29">
        <v>24563</v>
      </c>
      <c r="D587" s="28">
        <v>65466</v>
      </c>
      <c r="E587" s="29">
        <v>24563</v>
      </c>
      <c r="F587" s="28">
        <v>35.949199999999998</v>
      </c>
      <c r="G587" s="29">
        <v>24563</v>
      </c>
      <c r="H587" s="28">
        <v>34.4</v>
      </c>
      <c r="I587" s="29">
        <v>24563</v>
      </c>
      <c r="J587" s="28">
        <v>35.299999999999997</v>
      </c>
    </row>
    <row r="588" spans="1:10" x14ac:dyDescent="0.25">
      <c r="A588" s="29">
        <v>24593</v>
      </c>
      <c r="B588" s="28">
        <v>3.8</v>
      </c>
      <c r="C588" s="29">
        <v>24593</v>
      </c>
      <c r="D588" s="28">
        <v>65620</v>
      </c>
      <c r="E588" s="29">
        <v>24593</v>
      </c>
      <c r="F588" s="28">
        <v>35.635599999999997</v>
      </c>
      <c r="G588" s="29">
        <v>24593</v>
      </c>
      <c r="H588" s="28">
        <v>34.5</v>
      </c>
      <c r="I588" s="29">
        <v>24593</v>
      </c>
      <c r="J588" s="28">
        <v>35.4</v>
      </c>
    </row>
    <row r="589" spans="1:10" x14ac:dyDescent="0.25">
      <c r="A589" s="29">
        <v>24624</v>
      </c>
      <c r="B589" s="28">
        <v>3.9</v>
      </c>
      <c r="C589" s="29">
        <v>24624</v>
      </c>
      <c r="D589" s="28">
        <v>65750</v>
      </c>
      <c r="E589" s="29">
        <v>24624</v>
      </c>
      <c r="F589" s="28">
        <v>35.631100000000004</v>
      </c>
      <c r="G589" s="29">
        <v>24624</v>
      </c>
      <c r="H589" s="28">
        <v>34.6</v>
      </c>
      <c r="I589" s="29">
        <v>24624</v>
      </c>
      <c r="J589" s="28">
        <v>35.700000000000003</v>
      </c>
    </row>
    <row r="590" spans="1:10" x14ac:dyDescent="0.25">
      <c r="A590" s="29">
        <v>24654</v>
      </c>
      <c r="B590" s="28">
        <v>3.8</v>
      </c>
      <c r="C590" s="29">
        <v>24654</v>
      </c>
      <c r="D590" s="28">
        <v>65888</v>
      </c>
      <c r="E590" s="29">
        <v>24654</v>
      </c>
      <c r="F590" s="28">
        <v>35.549999999999997</v>
      </c>
      <c r="G590" s="29">
        <v>24654</v>
      </c>
      <c r="H590" s="28">
        <v>34.700000000000003</v>
      </c>
      <c r="I590" s="29">
        <v>24654</v>
      </c>
      <c r="J590" s="28">
        <v>35.700000000000003</v>
      </c>
    </row>
    <row r="591" spans="1:10" x14ac:dyDescent="0.25">
      <c r="A591" s="29">
        <v>24685</v>
      </c>
      <c r="B591" s="28">
        <v>3.8</v>
      </c>
      <c r="C591" s="29">
        <v>24685</v>
      </c>
      <c r="D591" s="28">
        <v>66143</v>
      </c>
      <c r="E591" s="29">
        <v>24685</v>
      </c>
      <c r="F591" s="28">
        <v>36.231099999999998</v>
      </c>
      <c r="G591" s="29">
        <v>24685</v>
      </c>
      <c r="H591" s="28">
        <v>34.9</v>
      </c>
      <c r="I591" s="29">
        <v>24685</v>
      </c>
      <c r="J591" s="28">
        <v>35.799999999999997</v>
      </c>
    </row>
    <row r="592" spans="1:10" x14ac:dyDescent="0.25">
      <c r="A592" s="29">
        <v>24716</v>
      </c>
      <c r="B592" s="28">
        <v>3.8</v>
      </c>
      <c r="C592" s="29">
        <v>24716</v>
      </c>
      <c r="D592" s="28">
        <v>66164</v>
      </c>
      <c r="E592" s="29">
        <v>24716</v>
      </c>
      <c r="F592" s="28">
        <v>36.1723</v>
      </c>
      <c r="G592" s="29">
        <v>24716</v>
      </c>
      <c r="H592" s="28">
        <v>35</v>
      </c>
      <c r="I592" s="29">
        <v>24716</v>
      </c>
      <c r="J592" s="28">
        <v>35.799999999999997</v>
      </c>
    </row>
    <row r="593" spans="1:10" x14ac:dyDescent="0.25">
      <c r="A593" s="29">
        <v>24746</v>
      </c>
      <c r="B593" s="28">
        <v>4</v>
      </c>
      <c r="C593" s="29">
        <v>24746</v>
      </c>
      <c r="D593" s="28">
        <v>66225</v>
      </c>
      <c r="E593" s="29">
        <v>24746</v>
      </c>
      <c r="F593" s="28">
        <v>36.466900000000003</v>
      </c>
      <c r="G593" s="29">
        <v>24746</v>
      </c>
      <c r="H593" s="28">
        <v>35.1</v>
      </c>
      <c r="I593" s="29">
        <v>24746</v>
      </c>
      <c r="J593" s="28">
        <v>35.9</v>
      </c>
    </row>
    <row r="594" spans="1:10" x14ac:dyDescent="0.25">
      <c r="A594" s="29">
        <v>24777</v>
      </c>
      <c r="B594" s="28">
        <v>3.9</v>
      </c>
      <c r="C594" s="29">
        <v>24777</v>
      </c>
      <c r="D594" s="28">
        <v>66703</v>
      </c>
      <c r="E594" s="29">
        <v>24777</v>
      </c>
      <c r="F594" s="28">
        <v>36.988399999999999</v>
      </c>
      <c r="G594" s="29">
        <v>24777</v>
      </c>
      <c r="H594" s="28">
        <v>35.200000000000003</v>
      </c>
      <c r="I594" s="29">
        <v>24777</v>
      </c>
      <c r="J594" s="28">
        <v>35.9</v>
      </c>
    </row>
    <row r="595" spans="1:10" x14ac:dyDescent="0.25">
      <c r="A595" s="29">
        <v>24807</v>
      </c>
      <c r="B595" s="28">
        <v>3.8</v>
      </c>
      <c r="C595" s="29">
        <v>24807</v>
      </c>
      <c r="D595" s="28">
        <v>66900</v>
      </c>
      <c r="E595" s="29">
        <v>24807</v>
      </c>
      <c r="F595" s="28">
        <v>37.386800000000001</v>
      </c>
      <c r="G595" s="29">
        <v>24807</v>
      </c>
      <c r="H595" s="28">
        <v>35.4</v>
      </c>
      <c r="I595" s="29">
        <v>24807</v>
      </c>
      <c r="J595" s="28">
        <v>36</v>
      </c>
    </row>
    <row r="596" spans="1:10" x14ac:dyDescent="0.25">
      <c r="A596" s="29">
        <v>24838</v>
      </c>
      <c r="B596" s="28">
        <v>3.7</v>
      </c>
      <c r="C596" s="29">
        <v>24838</v>
      </c>
      <c r="D596" s="28">
        <v>66804</v>
      </c>
      <c r="E596" s="29">
        <v>24838</v>
      </c>
      <c r="F596" s="28">
        <v>37.346499999999999</v>
      </c>
      <c r="G596" s="29">
        <v>24838</v>
      </c>
      <c r="H596" s="28">
        <v>35.5</v>
      </c>
      <c r="I596" s="29">
        <v>24838</v>
      </c>
      <c r="J596" s="28">
        <v>36.1</v>
      </c>
    </row>
    <row r="597" spans="1:10" x14ac:dyDescent="0.25">
      <c r="A597" s="29">
        <v>24869</v>
      </c>
      <c r="B597" s="28">
        <v>3.8</v>
      </c>
      <c r="C597" s="29">
        <v>24869</v>
      </c>
      <c r="D597" s="28">
        <v>67215</v>
      </c>
      <c r="E597" s="29">
        <v>24869</v>
      </c>
      <c r="F597" s="28">
        <v>37.480400000000003</v>
      </c>
      <c r="G597" s="29">
        <v>24869</v>
      </c>
      <c r="H597" s="28">
        <v>35.700000000000003</v>
      </c>
      <c r="I597" s="29">
        <v>24869</v>
      </c>
      <c r="J597" s="28">
        <v>36.200000000000003</v>
      </c>
    </row>
    <row r="598" spans="1:10" x14ac:dyDescent="0.25">
      <c r="A598" s="29">
        <v>24898</v>
      </c>
      <c r="B598" s="28">
        <v>3.7</v>
      </c>
      <c r="C598" s="29">
        <v>24898</v>
      </c>
      <c r="D598" s="28">
        <v>67295</v>
      </c>
      <c r="E598" s="29">
        <v>24898</v>
      </c>
      <c r="F598" s="28">
        <v>37.5974</v>
      </c>
      <c r="G598" s="29">
        <v>24898</v>
      </c>
      <c r="H598" s="28">
        <v>35.799999999999997</v>
      </c>
      <c r="I598" s="29">
        <v>24898</v>
      </c>
      <c r="J598" s="28">
        <v>36.299999999999997</v>
      </c>
    </row>
    <row r="599" spans="1:10" x14ac:dyDescent="0.25">
      <c r="A599" s="29">
        <v>24929</v>
      </c>
      <c r="B599" s="28">
        <v>3.5</v>
      </c>
      <c r="C599" s="29">
        <v>24929</v>
      </c>
      <c r="D599" s="28">
        <v>67556</v>
      </c>
      <c r="E599" s="29">
        <v>24929</v>
      </c>
      <c r="F599" s="28">
        <v>37.651800000000001</v>
      </c>
      <c r="G599" s="29">
        <v>24929</v>
      </c>
      <c r="H599" s="28">
        <v>35.9</v>
      </c>
      <c r="I599" s="29">
        <v>24929</v>
      </c>
      <c r="J599" s="28">
        <v>36.5</v>
      </c>
    </row>
    <row r="600" spans="1:10" x14ac:dyDescent="0.25">
      <c r="A600" s="29">
        <v>24959</v>
      </c>
      <c r="B600" s="28">
        <v>3.5</v>
      </c>
      <c r="C600" s="29">
        <v>24959</v>
      </c>
      <c r="D600" s="28">
        <v>67652</v>
      </c>
      <c r="E600" s="29">
        <v>24959</v>
      </c>
      <c r="F600" s="28">
        <v>38.074100000000001</v>
      </c>
      <c r="G600" s="29">
        <v>24959</v>
      </c>
      <c r="H600" s="28">
        <v>36</v>
      </c>
      <c r="I600" s="29">
        <v>24959</v>
      </c>
      <c r="J600" s="28">
        <v>36.5</v>
      </c>
    </row>
    <row r="601" spans="1:10" x14ac:dyDescent="0.25">
      <c r="A601" s="29">
        <v>24990</v>
      </c>
      <c r="B601" s="28">
        <v>3.7</v>
      </c>
      <c r="C601" s="29">
        <v>24990</v>
      </c>
      <c r="D601" s="28">
        <v>67905</v>
      </c>
      <c r="E601" s="29">
        <v>24990</v>
      </c>
      <c r="F601" s="28">
        <v>38.213999999999999</v>
      </c>
      <c r="G601" s="29">
        <v>24990</v>
      </c>
      <c r="H601" s="28">
        <v>36.200000000000003</v>
      </c>
      <c r="I601" s="29">
        <v>24990</v>
      </c>
      <c r="J601" s="28">
        <v>36.6</v>
      </c>
    </row>
    <row r="602" spans="1:10" x14ac:dyDescent="0.25">
      <c r="A602" s="29">
        <v>25020</v>
      </c>
      <c r="B602" s="28">
        <v>3.7</v>
      </c>
      <c r="C602" s="29">
        <v>25020</v>
      </c>
      <c r="D602" s="28">
        <v>68126</v>
      </c>
      <c r="E602" s="29">
        <v>25020</v>
      </c>
      <c r="F602" s="28">
        <v>38.1554</v>
      </c>
      <c r="G602" s="29">
        <v>25020</v>
      </c>
      <c r="H602" s="28">
        <v>36.4</v>
      </c>
      <c r="I602" s="29">
        <v>25020</v>
      </c>
      <c r="J602" s="28">
        <v>36.700000000000003</v>
      </c>
    </row>
    <row r="603" spans="1:10" x14ac:dyDescent="0.25">
      <c r="A603" s="29">
        <v>25051</v>
      </c>
      <c r="B603" s="28">
        <v>3.5</v>
      </c>
      <c r="C603" s="29">
        <v>25051</v>
      </c>
      <c r="D603" s="28">
        <v>68330</v>
      </c>
      <c r="E603" s="29">
        <v>25051</v>
      </c>
      <c r="F603" s="28">
        <v>38.261899999999997</v>
      </c>
      <c r="G603" s="29">
        <v>25051</v>
      </c>
      <c r="H603" s="28">
        <v>36.5</v>
      </c>
      <c r="I603" s="29">
        <v>25051</v>
      </c>
      <c r="J603" s="28">
        <v>36.799999999999997</v>
      </c>
    </row>
    <row r="604" spans="1:10" x14ac:dyDescent="0.25">
      <c r="A604" s="29">
        <v>25082</v>
      </c>
      <c r="B604" s="28">
        <v>3.4</v>
      </c>
      <c r="C604" s="29">
        <v>25082</v>
      </c>
      <c r="D604" s="28">
        <v>68484</v>
      </c>
      <c r="E604" s="29">
        <v>25082</v>
      </c>
      <c r="F604" s="28">
        <v>38.406799999999997</v>
      </c>
      <c r="G604" s="29">
        <v>25082</v>
      </c>
      <c r="H604" s="28">
        <v>36.700000000000003</v>
      </c>
      <c r="I604" s="29">
        <v>25082</v>
      </c>
      <c r="J604" s="28">
        <v>37</v>
      </c>
    </row>
    <row r="605" spans="1:10" x14ac:dyDescent="0.25">
      <c r="A605" s="29">
        <v>25112</v>
      </c>
      <c r="B605" s="28">
        <v>3.4</v>
      </c>
      <c r="C605" s="29">
        <v>25112</v>
      </c>
      <c r="D605" s="28">
        <v>68721</v>
      </c>
      <c r="E605" s="29">
        <v>25112</v>
      </c>
      <c r="F605" s="28">
        <v>38.482999999999997</v>
      </c>
      <c r="G605" s="29">
        <v>25112</v>
      </c>
      <c r="H605" s="28">
        <v>36.9</v>
      </c>
      <c r="I605" s="29">
        <v>25112</v>
      </c>
      <c r="J605" s="28">
        <v>37</v>
      </c>
    </row>
    <row r="606" spans="1:10" x14ac:dyDescent="0.25">
      <c r="A606" s="29">
        <v>25143</v>
      </c>
      <c r="B606" s="28">
        <v>3.4</v>
      </c>
      <c r="C606" s="29">
        <v>25143</v>
      </c>
      <c r="D606" s="28">
        <v>68984</v>
      </c>
      <c r="E606" s="29">
        <v>25143</v>
      </c>
      <c r="F606" s="28">
        <v>38.980800000000002</v>
      </c>
      <c r="G606" s="29">
        <v>25143</v>
      </c>
      <c r="H606" s="28">
        <v>37.1</v>
      </c>
      <c r="I606" s="29">
        <v>25143</v>
      </c>
      <c r="J606" s="28">
        <v>37.1</v>
      </c>
    </row>
    <row r="607" spans="1:10" x14ac:dyDescent="0.25">
      <c r="A607" s="29">
        <v>25173</v>
      </c>
      <c r="B607" s="28">
        <v>3.4</v>
      </c>
      <c r="C607" s="29">
        <v>25173</v>
      </c>
      <c r="D607" s="28">
        <v>69248</v>
      </c>
      <c r="E607" s="29">
        <v>25173</v>
      </c>
      <c r="F607" s="28">
        <v>39.103900000000003</v>
      </c>
      <c r="G607" s="29">
        <v>25173</v>
      </c>
      <c r="H607" s="28">
        <v>37.200000000000003</v>
      </c>
      <c r="I607" s="29">
        <v>25173</v>
      </c>
      <c r="J607" s="28">
        <v>37.1</v>
      </c>
    </row>
    <row r="608" spans="1:10" x14ac:dyDescent="0.25">
      <c r="A608" s="29">
        <v>25204</v>
      </c>
      <c r="B608" s="28">
        <v>3.4</v>
      </c>
      <c r="C608" s="29">
        <v>25204</v>
      </c>
      <c r="D608" s="28">
        <v>69439</v>
      </c>
      <c r="E608" s="29">
        <v>25204</v>
      </c>
      <c r="F608" s="28">
        <v>39.340499999999999</v>
      </c>
      <c r="G608" s="29">
        <v>25204</v>
      </c>
      <c r="H608" s="28">
        <v>37.299999999999997</v>
      </c>
      <c r="I608" s="29">
        <v>25204</v>
      </c>
      <c r="J608" s="28">
        <v>37.200000000000003</v>
      </c>
    </row>
    <row r="609" spans="1:10" x14ac:dyDescent="0.25">
      <c r="A609" s="29">
        <v>25235</v>
      </c>
      <c r="B609" s="28">
        <v>3.4</v>
      </c>
      <c r="C609" s="29">
        <v>25235</v>
      </c>
      <c r="D609" s="28">
        <v>69699</v>
      </c>
      <c r="E609" s="29">
        <v>25235</v>
      </c>
      <c r="F609" s="28">
        <v>39.592199999999998</v>
      </c>
      <c r="G609" s="29">
        <v>25235</v>
      </c>
      <c r="H609" s="28">
        <v>37.6</v>
      </c>
      <c r="I609" s="29">
        <v>25235</v>
      </c>
      <c r="J609" s="28">
        <v>37.200000000000003</v>
      </c>
    </row>
    <row r="610" spans="1:10" x14ac:dyDescent="0.25">
      <c r="A610" s="29">
        <v>25263</v>
      </c>
      <c r="B610" s="28">
        <v>3.4</v>
      </c>
      <c r="C610" s="29">
        <v>25263</v>
      </c>
      <c r="D610" s="28">
        <v>69905</v>
      </c>
      <c r="E610" s="29">
        <v>25263</v>
      </c>
      <c r="F610" s="28">
        <v>39.902700000000003</v>
      </c>
      <c r="G610" s="29">
        <v>25263</v>
      </c>
      <c r="H610" s="28">
        <v>37.799999999999997</v>
      </c>
      <c r="I610" s="29">
        <v>25263</v>
      </c>
      <c r="J610" s="28">
        <v>37.4</v>
      </c>
    </row>
    <row r="611" spans="1:10" x14ac:dyDescent="0.25">
      <c r="A611" s="29">
        <v>25294</v>
      </c>
      <c r="B611" s="28">
        <v>3.4</v>
      </c>
      <c r="C611" s="29">
        <v>25294</v>
      </c>
      <c r="D611" s="28">
        <v>70072</v>
      </c>
      <c r="E611" s="29">
        <v>25294</v>
      </c>
      <c r="F611" s="28">
        <v>39.755899999999997</v>
      </c>
      <c r="G611" s="29">
        <v>25294</v>
      </c>
      <c r="H611" s="28">
        <v>38.1</v>
      </c>
      <c r="I611" s="29">
        <v>25294</v>
      </c>
      <c r="J611" s="28">
        <v>37.6</v>
      </c>
    </row>
    <row r="612" spans="1:10" x14ac:dyDescent="0.25">
      <c r="A612" s="29">
        <v>25324</v>
      </c>
      <c r="B612" s="28">
        <v>3.4</v>
      </c>
      <c r="C612" s="29">
        <v>25324</v>
      </c>
      <c r="D612" s="28">
        <v>70328</v>
      </c>
      <c r="E612" s="29">
        <v>25324</v>
      </c>
      <c r="F612" s="28">
        <v>39.605600000000003</v>
      </c>
      <c r="G612" s="29">
        <v>25324</v>
      </c>
      <c r="H612" s="28">
        <v>38.1</v>
      </c>
      <c r="I612" s="29">
        <v>25324</v>
      </c>
      <c r="J612" s="28">
        <v>37.799999999999997</v>
      </c>
    </row>
    <row r="613" spans="1:10" x14ac:dyDescent="0.25">
      <c r="A613" s="29">
        <v>25355</v>
      </c>
      <c r="B613" s="28">
        <v>3.5</v>
      </c>
      <c r="C613" s="29">
        <v>25355</v>
      </c>
      <c r="D613" s="28">
        <v>70636</v>
      </c>
      <c r="E613" s="29">
        <v>25355</v>
      </c>
      <c r="F613" s="28">
        <v>39.9925</v>
      </c>
      <c r="G613" s="29">
        <v>25355</v>
      </c>
      <c r="H613" s="28">
        <v>38.299999999999997</v>
      </c>
      <c r="I613" s="29">
        <v>25355</v>
      </c>
      <c r="J613" s="28">
        <v>38</v>
      </c>
    </row>
    <row r="614" spans="1:10" x14ac:dyDescent="0.25">
      <c r="A614" s="29">
        <v>25385</v>
      </c>
      <c r="B614" s="28">
        <v>3.5</v>
      </c>
      <c r="C614" s="29">
        <v>25385</v>
      </c>
      <c r="D614" s="28">
        <v>70729</v>
      </c>
      <c r="E614" s="29">
        <v>25385</v>
      </c>
      <c r="F614" s="28">
        <v>40.203699999999998</v>
      </c>
      <c r="G614" s="29">
        <v>25385</v>
      </c>
      <c r="H614" s="28">
        <v>38.5</v>
      </c>
      <c r="I614" s="29">
        <v>25385</v>
      </c>
      <c r="J614" s="28">
        <v>38.1</v>
      </c>
    </row>
    <row r="615" spans="1:10" x14ac:dyDescent="0.25">
      <c r="A615" s="29">
        <v>25416</v>
      </c>
      <c r="B615" s="28">
        <v>3.5</v>
      </c>
      <c r="C615" s="29">
        <v>25416</v>
      </c>
      <c r="D615" s="28">
        <v>71008</v>
      </c>
      <c r="E615" s="29">
        <v>25416</v>
      </c>
      <c r="F615" s="28">
        <v>40.296100000000003</v>
      </c>
      <c r="G615" s="29">
        <v>25416</v>
      </c>
      <c r="H615" s="28">
        <v>38.700000000000003</v>
      </c>
      <c r="I615" s="29">
        <v>25416</v>
      </c>
      <c r="J615" s="28">
        <v>38.200000000000003</v>
      </c>
    </row>
    <row r="616" spans="1:10" x14ac:dyDescent="0.25">
      <c r="A616" s="29">
        <v>25447</v>
      </c>
      <c r="B616" s="28">
        <v>3.7</v>
      </c>
      <c r="C616" s="29">
        <v>25447</v>
      </c>
      <c r="D616" s="28">
        <v>70914</v>
      </c>
      <c r="E616" s="29">
        <v>25447</v>
      </c>
      <c r="F616" s="28">
        <v>40.286999999999999</v>
      </c>
      <c r="G616" s="29">
        <v>25447</v>
      </c>
      <c r="H616" s="28">
        <v>38.9</v>
      </c>
      <c r="I616" s="29">
        <v>25447</v>
      </c>
      <c r="J616" s="28">
        <v>38.299999999999997</v>
      </c>
    </row>
    <row r="617" spans="1:10" x14ac:dyDescent="0.25">
      <c r="A617" s="29">
        <v>25477</v>
      </c>
      <c r="B617" s="28">
        <v>3.7</v>
      </c>
      <c r="C617" s="29">
        <v>25477</v>
      </c>
      <c r="D617" s="28">
        <v>71121</v>
      </c>
      <c r="E617" s="29">
        <v>25477</v>
      </c>
      <c r="F617" s="28">
        <v>40.2988</v>
      </c>
      <c r="G617" s="29">
        <v>25477</v>
      </c>
      <c r="H617" s="28">
        <v>39.1</v>
      </c>
      <c r="I617" s="29">
        <v>25477</v>
      </c>
      <c r="J617" s="28">
        <v>38.5</v>
      </c>
    </row>
    <row r="618" spans="1:10" x14ac:dyDescent="0.25">
      <c r="A618" s="29">
        <v>25508</v>
      </c>
      <c r="B618" s="28">
        <v>3.5</v>
      </c>
      <c r="C618" s="29">
        <v>25508</v>
      </c>
      <c r="D618" s="28">
        <v>71086</v>
      </c>
      <c r="E618" s="29">
        <v>25508</v>
      </c>
      <c r="F618" s="28">
        <v>39.918900000000001</v>
      </c>
      <c r="G618" s="29">
        <v>25508</v>
      </c>
      <c r="H618" s="28">
        <v>39.200000000000003</v>
      </c>
      <c r="I618" s="29">
        <v>25508</v>
      </c>
      <c r="J618" s="28">
        <v>38.799999999999997</v>
      </c>
    </row>
    <row r="619" spans="1:10" x14ac:dyDescent="0.25">
      <c r="A619" s="29">
        <v>25538</v>
      </c>
      <c r="B619" s="28">
        <v>3.5</v>
      </c>
      <c r="C619" s="29">
        <v>25538</v>
      </c>
      <c r="D619" s="28">
        <v>71241</v>
      </c>
      <c r="E619" s="29">
        <v>25538</v>
      </c>
      <c r="F619" s="28">
        <v>39.811799999999998</v>
      </c>
      <c r="G619" s="29">
        <v>25538</v>
      </c>
      <c r="H619" s="28">
        <v>39.4</v>
      </c>
      <c r="I619" s="29">
        <v>25538</v>
      </c>
      <c r="J619" s="28">
        <v>38.9</v>
      </c>
    </row>
    <row r="620" spans="1:10" x14ac:dyDescent="0.25">
      <c r="A620" s="29">
        <v>25569</v>
      </c>
      <c r="B620" s="28">
        <v>3.9</v>
      </c>
      <c r="C620" s="29">
        <v>25569</v>
      </c>
      <c r="D620" s="28">
        <v>71176</v>
      </c>
      <c r="E620" s="29">
        <v>25569</v>
      </c>
      <c r="F620" s="28">
        <v>39.074599999999997</v>
      </c>
      <c r="G620" s="29">
        <v>25569</v>
      </c>
      <c r="H620" s="28">
        <v>39.6</v>
      </c>
      <c r="I620" s="29">
        <v>25569</v>
      </c>
      <c r="J620" s="28">
        <v>39.1</v>
      </c>
    </row>
    <row r="621" spans="1:10" x14ac:dyDescent="0.25">
      <c r="A621" s="29">
        <v>25600</v>
      </c>
      <c r="B621" s="28">
        <v>4.2</v>
      </c>
      <c r="C621" s="29">
        <v>25600</v>
      </c>
      <c r="D621" s="28">
        <v>71305</v>
      </c>
      <c r="E621" s="29">
        <v>25600</v>
      </c>
      <c r="F621" s="28">
        <v>39.0488</v>
      </c>
      <c r="G621" s="29">
        <v>25600</v>
      </c>
      <c r="H621" s="28">
        <v>39.799999999999997</v>
      </c>
      <c r="I621" s="29">
        <v>25600</v>
      </c>
      <c r="J621" s="28">
        <v>39</v>
      </c>
    </row>
    <row r="622" spans="1:10" x14ac:dyDescent="0.25">
      <c r="A622" s="29">
        <v>25628</v>
      </c>
      <c r="B622" s="28">
        <v>4.4000000000000004</v>
      </c>
      <c r="C622" s="29">
        <v>25628</v>
      </c>
      <c r="D622" s="28">
        <v>71451</v>
      </c>
      <c r="E622" s="29">
        <v>25628</v>
      </c>
      <c r="F622" s="28">
        <v>38.998100000000001</v>
      </c>
      <c r="G622" s="29">
        <v>25628</v>
      </c>
      <c r="H622" s="28">
        <v>40.1</v>
      </c>
      <c r="I622" s="29">
        <v>25628</v>
      </c>
      <c r="J622" s="28">
        <v>39.1</v>
      </c>
    </row>
    <row r="623" spans="1:10" x14ac:dyDescent="0.25">
      <c r="A623" s="29">
        <v>25659</v>
      </c>
      <c r="B623" s="28">
        <v>4.5999999999999996</v>
      </c>
      <c r="C623" s="29">
        <v>25659</v>
      </c>
      <c r="D623" s="28">
        <v>71348</v>
      </c>
      <c r="E623" s="29">
        <v>25659</v>
      </c>
      <c r="F623" s="28">
        <v>38.8979</v>
      </c>
      <c r="G623" s="29">
        <v>25659</v>
      </c>
      <c r="H623" s="28">
        <v>40.4</v>
      </c>
      <c r="I623" s="29">
        <v>25659</v>
      </c>
      <c r="J623" s="28">
        <v>39.1</v>
      </c>
    </row>
    <row r="624" spans="1:10" x14ac:dyDescent="0.25">
      <c r="A624" s="29">
        <v>25689</v>
      </c>
      <c r="B624" s="28">
        <v>4.8</v>
      </c>
      <c r="C624" s="29">
        <v>25689</v>
      </c>
      <c r="D624" s="28">
        <v>71124</v>
      </c>
      <c r="E624" s="29">
        <v>25689</v>
      </c>
      <c r="F624" s="28">
        <v>38.852499999999999</v>
      </c>
      <c r="G624" s="29">
        <v>25689</v>
      </c>
      <c r="H624" s="28">
        <v>40.5</v>
      </c>
      <c r="I624" s="29">
        <v>25689</v>
      </c>
      <c r="J624" s="28">
        <v>39.1</v>
      </c>
    </row>
    <row r="625" spans="1:10" x14ac:dyDescent="0.25">
      <c r="A625" s="29">
        <v>25720</v>
      </c>
      <c r="B625" s="28">
        <v>4.9000000000000004</v>
      </c>
      <c r="C625" s="29">
        <v>25720</v>
      </c>
      <c r="D625" s="28">
        <v>71029</v>
      </c>
      <c r="E625" s="29">
        <v>25720</v>
      </c>
      <c r="F625" s="28">
        <v>38.726900000000001</v>
      </c>
      <c r="G625" s="29">
        <v>25720</v>
      </c>
      <c r="H625" s="28">
        <v>40.799999999999997</v>
      </c>
      <c r="I625" s="29">
        <v>25720</v>
      </c>
      <c r="J625" s="28">
        <v>39.200000000000003</v>
      </c>
    </row>
    <row r="626" spans="1:10" x14ac:dyDescent="0.25">
      <c r="A626" s="29">
        <v>25750</v>
      </c>
      <c r="B626" s="28">
        <v>5</v>
      </c>
      <c r="C626" s="29">
        <v>25750</v>
      </c>
      <c r="D626" s="28">
        <v>71053</v>
      </c>
      <c r="E626" s="29">
        <v>25750</v>
      </c>
      <c r="F626" s="28">
        <v>38.821899999999999</v>
      </c>
      <c r="G626" s="29">
        <v>25750</v>
      </c>
      <c r="H626" s="28">
        <v>40.9</v>
      </c>
      <c r="I626" s="29">
        <v>25750</v>
      </c>
      <c r="J626" s="28">
        <v>39.200000000000003</v>
      </c>
    </row>
    <row r="627" spans="1:10" x14ac:dyDescent="0.25">
      <c r="A627" s="29">
        <v>25781</v>
      </c>
      <c r="B627" s="28">
        <v>5.0999999999999996</v>
      </c>
      <c r="C627" s="29">
        <v>25781</v>
      </c>
      <c r="D627" s="28">
        <v>70937</v>
      </c>
      <c r="E627" s="29">
        <v>25781</v>
      </c>
      <c r="F627" s="28">
        <v>38.752699999999997</v>
      </c>
      <c r="G627" s="29">
        <v>25781</v>
      </c>
      <c r="H627" s="28">
        <v>41.1</v>
      </c>
      <c r="I627" s="29">
        <v>25781</v>
      </c>
      <c r="J627" s="28">
        <v>39.200000000000003</v>
      </c>
    </row>
    <row r="628" spans="1:10" x14ac:dyDescent="0.25">
      <c r="A628" s="29">
        <v>25812</v>
      </c>
      <c r="B628" s="28">
        <v>5.4</v>
      </c>
      <c r="C628" s="29">
        <v>25812</v>
      </c>
      <c r="D628" s="28">
        <v>70944</v>
      </c>
      <c r="E628" s="29">
        <v>25812</v>
      </c>
      <c r="F628" s="28">
        <v>38.485599999999998</v>
      </c>
      <c r="G628" s="29">
        <v>25812</v>
      </c>
      <c r="H628" s="28">
        <v>41.3</v>
      </c>
      <c r="I628" s="29">
        <v>25812</v>
      </c>
      <c r="J628" s="28">
        <v>39.6</v>
      </c>
    </row>
    <row r="629" spans="1:10" x14ac:dyDescent="0.25">
      <c r="A629" s="29">
        <v>25842</v>
      </c>
      <c r="B629" s="28">
        <v>5.5</v>
      </c>
      <c r="C629" s="29">
        <v>25842</v>
      </c>
      <c r="D629" s="28">
        <v>70521</v>
      </c>
      <c r="E629" s="29">
        <v>25842</v>
      </c>
      <c r="F629" s="28">
        <v>37.715699999999998</v>
      </c>
      <c r="G629" s="29">
        <v>25842</v>
      </c>
      <c r="H629" s="28">
        <v>41.5</v>
      </c>
      <c r="I629" s="29">
        <v>25842</v>
      </c>
      <c r="J629" s="28">
        <v>39.6</v>
      </c>
    </row>
    <row r="630" spans="1:10" x14ac:dyDescent="0.25">
      <c r="A630" s="29">
        <v>25873</v>
      </c>
      <c r="B630" s="28">
        <v>5.9</v>
      </c>
      <c r="C630" s="29">
        <v>25873</v>
      </c>
      <c r="D630" s="28">
        <v>70409</v>
      </c>
      <c r="E630" s="29">
        <v>25873</v>
      </c>
      <c r="F630" s="28">
        <v>37.487299999999998</v>
      </c>
      <c r="G630" s="29">
        <v>25873</v>
      </c>
      <c r="H630" s="28">
        <v>41.8</v>
      </c>
      <c r="I630" s="29">
        <v>25873</v>
      </c>
      <c r="J630" s="28">
        <v>39.799999999999997</v>
      </c>
    </row>
    <row r="631" spans="1:10" x14ac:dyDescent="0.25">
      <c r="A631" s="29">
        <v>25903</v>
      </c>
      <c r="B631" s="28">
        <v>6.1</v>
      </c>
      <c r="C631" s="29">
        <v>25903</v>
      </c>
      <c r="D631" s="28">
        <v>70792</v>
      </c>
      <c r="E631" s="29">
        <v>25903</v>
      </c>
      <c r="F631" s="28">
        <v>38.348199999999999</v>
      </c>
      <c r="G631" s="29">
        <v>25903</v>
      </c>
      <c r="H631" s="28">
        <v>42</v>
      </c>
      <c r="I631" s="29">
        <v>25903</v>
      </c>
      <c r="J631" s="28">
        <v>39.799999999999997</v>
      </c>
    </row>
    <row r="632" spans="1:10" x14ac:dyDescent="0.25">
      <c r="A632" s="29">
        <v>25934</v>
      </c>
      <c r="B632" s="28">
        <v>5.9</v>
      </c>
      <c r="C632" s="29">
        <v>25934</v>
      </c>
      <c r="D632" s="28">
        <v>70865</v>
      </c>
      <c r="E632" s="29">
        <v>25934</v>
      </c>
      <c r="F632" s="28">
        <v>38.6432</v>
      </c>
      <c r="G632" s="29">
        <v>25934</v>
      </c>
      <c r="H632" s="28">
        <v>42.1</v>
      </c>
      <c r="I632" s="29">
        <v>25934</v>
      </c>
      <c r="J632" s="28">
        <v>39.9</v>
      </c>
    </row>
    <row r="633" spans="1:10" x14ac:dyDescent="0.25">
      <c r="A633" s="29">
        <v>25965</v>
      </c>
      <c r="B633" s="28">
        <v>5.9</v>
      </c>
      <c r="C633" s="29">
        <v>25965</v>
      </c>
      <c r="D633" s="28">
        <v>70807</v>
      </c>
      <c r="E633" s="29">
        <v>25965</v>
      </c>
      <c r="F633" s="28">
        <v>38.569499999999998</v>
      </c>
      <c r="G633" s="29">
        <v>25965</v>
      </c>
      <c r="H633" s="28">
        <v>42.2</v>
      </c>
      <c r="I633" s="29">
        <v>25965</v>
      </c>
      <c r="J633" s="28">
        <v>40.1</v>
      </c>
    </row>
    <row r="634" spans="1:10" x14ac:dyDescent="0.25">
      <c r="A634" s="29">
        <v>25993</v>
      </c>
      <c r="B634" s="28">
        <v>6</v>
      </c>
      <c r="C634" s="29">
        <v>25993</v>
      </c>
      <c r="D634" s="28">
        <v>70860</v>
      </c>
      <c r="E634" s="29">
        <v>25993</v>
      </c>
      <c r="F634" s="28">
        <v>38.527799999999999</v>
      </c>
      <c r="G634" s="29">
        <v>25993</v>
      </c>
      <c r="H634" s="28">
        <v>42.2</v>
      </c>
      <c r="I634" s="29">
        <v>25993</v>
      </c>
      <c r="J634" s="28">
        <v>40.200000000000003</v>
      </c>
    </row>
    <row r="635" spans="1:10" x14ac:dyDescent="0.25">
      <c r="A635" s="29">
        <v>26024</v>
      </c>
      <c r="B635" s="28">
        <v>5.9</v>
      </c>
      <c r="C635" s="29">
        <v>26024</v>
      </c>
      <c r="D635" s="28">
        <v>71036</v>
      </c>
      <c r="E635" s="29">
        <v>26024</v>
      </c>
      <c r="F635" s="28">
        <v>38.744100000000003</v>
      </c>
      <c r="G635" s="29">
        <v>26024</v>
      </c>
      <c r="H635" s="28">
        <v>42.4</v>
      </c>
      <c r="I635" s="29">
        <v>26024</v>
      </c>
      <c r="J635" s="28">
        <v>40.299999999999997</v>
      </c>
    </row>
    <row r="636" spans="1:10" x14ac:dyDescent="0.25">
      <c r="A636" s="29">
        <v>26054</v>
      </c>
      <c r="B636" s="28">
        <v>5.9</v>
      </c>
      <c r="C636" s="29">
        <v>26054</v>
      </c>
      <c r="D636" s="28">
        <v>71247</v>
      </c>
      <c r="E636" s="29">
        <v>26054</v>
      </c>
      <c r="F636" s="28">
        <v>38.9407</v>
      </c>
      <c r="G636" s="29">
        <v>26054</v>
      </c>
      <c r="H636" s="28">
        <v>42.6</v>
      </c>
      <c r="I636" s="29">
        <v>26054</v>
      </c>
      <c r="J636" s="28">
        <v>40.5</v>
      </c>
    </row>
    <row r="637" spans="1:10" x14ac:dyDescent="0.25">
      <c r="A637" s="29">
        <v>26085</v>
      </c>
      <c r="B637" s="28">
        <v>5.9</v>
      </c>
      <c r="C637" s="29">
        <v>26085</v>
      </c>
      <c r="D637" s="28">
        <v>71254</v>
      </c>
      <c r="E637" s="29">
        <v>26085</v>
      </c>
      <c r="F637" s="28">
        <v>39.103999999999999</v>
      </c>
      <c r="G637" s="29">
        <v>26085</v>
      </c>
      <c r="H637" s="28">
        <v>42.8</v>
      </c>
      <c r="I637" s="29">
        <v>26085</v>
      </c>
      <c r="J637" s="28">
        <v>40.6</v>
      </c>
    </row>
    <row r="638" spans="1:10" x14ac:dyDescent="0.25">
      <c r="A638" s="29">
        <v>26115</v>
      </c>
      <c r="B638" s="28">
        <v>6</v>
      </c>
      <c r="C638" s="29">
        <v>26115</v>
      </c>
      <c r="D638" s="28">
        <v>71315</v>
      </c>
      <c r="E638" s="29">
        <v>26115</v>
      </c>
      <c r="F638" s="28">
        <v>38.990499999999997</v>
      </c>
      <c r="G638" s="29">
        <v>26115</v>
      </c>
      <c r="H638" s="28">
        <v>42.9</v>
      </c>
      <c r="I638" s="29">
        <v>26115</v>
      </c>
      <c r="J638" s="28">
        <v>40.4</v>
      </c>
    </row>
    <row r="639" spans="1:10" x14ac:dyDescent="0.25">
      <c r="A639" s="29">
        <v>26146</v>
      </c>
      <c r="B639" s="28">
        <v>6.1</v>
      </c>
      <c r="C639" s="29">
        <v>26146</v>
      </c>
      <c r="D639" s="28">
        <v>71373</v>
      </c>
      <c r="E639" s="29">
        <v>26146</v>
      </c>
      <c r="F639" s="28">
        <v>38.764200000000002</v>
      </c>
      <c r="G639" s="29">
        <v>26146</v>
      </c>
      <c r="H639" s="28">
        <v>43</v>
      </c>
      <c r="I639" s="29">
        <v>26146</v>
      </c>
      <c r="J639" s="28">
        <v>40.700000000000003</v>
      </c>
    </row>
    <row r="640" spans="1:10" x14ac:dyDescent="0.25">
      <c r="A640" s="29">
        <v>26177</v>
      </c>
      <c r="B640" s="28">
        <v>6</v>
      </c>
      <c r="C640" s="29">
        <v>26177</v>
      </c>
      <c r="D640" s="28">
        <v>71614</v>
      </c>
      <c r="E640" s="29">
        <v>26177</v>
      </c>
      <c r="F640" s="28">
        <v>39.394199999999998</v>
      </c>
      <c r="G640" s="29">
        <v>26177</v>
      </c>
      <c r="H640" s="28">
        <v>43</v>
      </c>
      <c r="I640" s="29">
        <v>26177</v>
      </c>
      <c r="J640" s="28">
        <v>40.700000000000003</v>
      </c>
    </row>
    <row r="641" spans="1:10" x14ac:dyDescent="0.25">
      <c r="A641" s="29">
        <v>26207</v>
      </c>
      <c r="B641" s="28">
        <v>5.8</v>
      </c>
      <c r="C641" s="29">
        <v>26207</v>
      </c>
      <c r="D641" s="28">
        <v>71642</v>
      </c>
      <c r="E641" s="29">
        <v>26207</v>
      </c>
      <c r="F641" s="28">
        <v>39.689100000000003</v>
      </c>
      <c r="G641" s="29">
        <v>26207</v>
      </c>
      <c r="H641" s="28">
        <v>43.1</v>
      </c>
      <c r="I641" s="29">
        <v>26207</v>
      </c>
      <c r="J641" s="28">
        <v>40.700000000000003</v>
      </c>
    </row>
    <row r="642" spans="1:10" x14ac:dyDescent="0.25">
      <c r="A642" s="29">
        <v>26238</v>
      </c>
      <c r="B642" s="28">
        <v>6</v>
      </c>
      <c r="C642" s="29">
        <v>26238</v>
      </c>
      <c r="D642" s="28">
        <v>71847</v>
      </c>
      <c r="E642" s="29">
        <v>26238</v>
      </c>
      <c r="F642" s="28">
        <v>39.857599999999998</v>
      </c>
      <c r="G642" s="29">
        <v>26238</v>
      </c>
      <c r="H642" s="28">
        <v>43.2</v>
      </c>
      <c r="I642" s="29">
        <v>26238</v>
      </c>
      <c r="J642" s="28">
        <v>40.799999999999997</v>
      </c>
    </row>
    <row r="643" spans="1:10" x14ac:dyDescent="0.25">
      <c r="A643" s="29">
        <v>26268</v>
      </c>
      <c r="B643" s="28">
        <v>6</v>
      </c>
      <c r="C643" s="29">
        <v>26268</v>
      </c>
      <c r="D643" s="28">
        <v>72109</v>
      </c>
      <c r="E643" s="29">
        <v>26268</v>
      </c>
      <c r="F643" s="28">
        <v>40.317700000000002</v>
      </c>
      <c r="G643" s="29">
        <v>26268</v>
      </c>
      <c r="H643" s="28">
        <v>43.3</v>
      </c>
      <c r="I643" s="29">
        <v>26268</v>
      </c>
      <c r="J643" s="28">
        <v>41.1</v>
      </c>
    </row>
    <row r="644" spans="1:10" x14ac:dyDescent="0.25">
      <c r="A644" s="29">
        <v>26299</v>
      </c>
      <c r="B644" s="28">
        <v>5.8</v>
      </c>
      <c r="C644" s="29">
        <v>26299</v>
      </c>
      <c r="D644" s="28">
        <v>72441</v>
      </c>
      <c r="E644" s="29">
        <v>26299</v>
      </c>
      <c r="F644" s="28">
        <v>41.287599999999998</v>
      </c>
      <c r="G644" s="29">
        <v>26299</v>
      </c>
      <c r="H644" s="28">
        <v>43.5</v>
      </c>
      <c r="I644" s="29">
        <v>26299</v>
      </c>
      <c r="J644" s="28">
        <v>41</v>
      </c>
    </row>
    <row r="645" spans="1:10" x14ac:dyDescent="0.25">
      <c r="A645" s="29">
        <v>26330</v>
      </c>
      <c r="B645" s="28">
        <v>5.7</v>
      </c>
      <c r="C645" s="29">
        <v>26330</v>
      </c>
      <c r="D645" s="28">
        <v>72648</v>
      </c>
      <c r="E645" s="29">
        <v>26330</v>
      </c>
      <c r="F645" s="28">
        <v>41.686500000000002</v>
      </c>
      <c r="G645" s="29">
        <v>26330</v>
      </c>
      <c r="H645" s="28">
        <v>43.6</v>
      </c>
      <c r="I645" s="29">
        <v>26330</v>
      </c>
      <c r="J645" s="28">
        <v>41.3</v>
      </c>
    </row>
    <row r="646" spans="1:10" x14ac:dyDescent="0.25">
      <c r="A646" s="29">
        <v>26359</v>
      </c>
      <c r="B646" s="28">
        <v>5.8</v>
      </c>
      <c r="C646" s="29">
        <v>26359</v>
      </c>
      <c r="D646" s="28">
        <v>72944</v>
      </c>
      <c r="E646" s="29">
        <v>26359</v>
      </c>
      <c r="F646" s="28">
        <v>41.974600000000002</v>
      </c>
      <c r="G646" s="29">
        <v>26359</v>
      </c>
      <c r="H646" s="28">
        <v>43.6</v>
      </c>
      <c r="I646" s="29">
        <v>26359</v>
      </c>
      <c r="J646" s="28">
        <v>41.3</v>
      </c>
    </row>
    <row r="647" spans="1:10" x14ac:dyDescent="0.25">
      <c r="A647" s="29">
        <v>26390</v>
      </c>
      <c r="B647" s="28">
        <v>5.7</v>
      </c>
      <c r="C647" s="29">
        <v>26390</v>
      </c>
      <c r="D647" s="28">
        <v>73162</v>
      </c>
      <c r="E647" s="29">
        <v>26390</v>
      </c>
      <c r="F647" s="28">
        <v>42.418300000000002</v>
      </c>
      <c r="G647" s="29">
        <v>26390</v>
      </c>
      <c r="H647" s="28">
        <v>43.8</v>
      </c>
      <c r="I647" s="29">
        <v>26390</v>
      </c>
      <c r="J647" s="28">
        <v>41.3</v>
      </c>
    </row>
    <row r="648" spans="1:10" x14ac:dyDescent="0.25">
      <c r="A648" s="29">
        <v>26420</v>
      </c>
      <c r="B648" s="28">
        <v>5.7</v>
      </c>
      <c r="C648" s="29">
        <v>26420</v>
      </c>
      <c r="D648" s="28">
        <v>73469</v>
      </c>
      <c r="E648" s="29">
        <v>26420</v>
      </c>
      <c r="F648" s="28">
        <v>42.396299999999997</v>
      </c>
      <c r="G648" s="29">
        <v>26420</v>
      </c>
      <c r="H648" s="28">
        <v>43.9</v>
      </c>
      <c r="I648" s="29">
        <v>26420</v>
      </c>
      <c r="J648" s="28">
        <v>41.5</v>
      </c>
    </row>
    <row r="649" spans="1:10" x14ac:dyDescent="0.25">
      <c r="A649" s="29">
        <v>26451</v>
      </c>
      <c r="B649" s="28">
        <v>5.7</v>
      </c>
      <c r="C649" s="29">
        <v>26451</v>
      </c>
      <c r="D649" s="28">
        <v>73758</v>
      </c>
      <c r="E649" s="29">
        <v>26451</v>
      </c>
      <c r="F649" s="28">
        <v>42.516599999999997</v>
      </c>
      <c r="G649" s="29">
        <v>26451</v>
      </c>
      <c r="H649" s="28">
        <v>44</v>
      </c>
      <c r="I649" s="29">
        <v>26451</v>
      </c>
      <c r="J649" s="28">
        <v>41.7</v>
      </c>
    </row>
    <row r="650" spans="1:10" x14ac:dyDescent="0.25">
      <c r="A650" s="29">
        <v>26481</v>
      </c>
      <c r="B650" s="28">
        <v>5.6</v>
      </c>
      <c r="C650" s="29">
        <v>26481</v>
      </c>
      <c r="D650" s="28">
        <v>73709</v>
      </c>
      <c r="E650" s="29">
        <v>26481</v>
      </c>
      <c r="F650" s="28">
        <v>42.497999999999998</v>
      </c>
      <c r="G650" s="29">
        <v>26481</v>
      </c>
      <c r="H650" s="28">
        <v>44.1</v>
      </c>
      <c r="I650" s="29">
        <v>26481</v>
      </c>
      <c r="J650" s="28">
        <v>41.8</v>
      </c>
    </row>
    <row r="651" spans="1:10" x14ac:dyDescent="0.25">
      <c r="A651" s="29">
        <v>26512</v>
      </c>
      <c r="B651" s="28">
        <v>5.6</v>
      </c>
      <c r="C651" s="29">
        <v>26512</v>
      </c>
      <c r="D651" s="28">
        <v>74141</v>
      </c>
      <c r="E651" s="29">
        <v>26512</v>
      </c>
      <c r="F651" s="28">
        <v>43.062899999999999</v>
      </c>
      <c r="G651" s="29">
        <v>26512</v>
      </c>
      <c r="H651" s="28">
        <v>44.3</v>
      </c>
      <c r="I651" s="29">
        <v>26512</v>
      </c>
      <c r="J651" s="28">
        <v>42</v>
      </c>
    </row>
    <row r="652" spans="1:10" x14ac:dyDescent="0.25">
      <c r="A652" s="29">
        <v>26543</v>
      </c>
      <c r="B652" s="28">
        <v>5.5</v>
      </c>
      <c r="C652" s="29">
        <v>26543</v>
      </c>
      <c r="D652" s="28">
        <v>74264</v>
      </c>
      <c r="E652" s="29">
        <v>26543</v>
      </c>
      <c r="F652" s="28">
        <v>43.391800000000003</v>
      </c>
      <c r="G652" s="29">
        <v>26543</v>
      </c>
      <c r="H652" s="28">
        <v>44.3</v>
      </c>
      <c r="I652" s="29">
        <v>26543</v>
      </c>
      <c r="J652" s="28">
        <v>42.2</v>
      </c>
    </row>
    <row r="653" spans="1:10" x14ac:dyDescent="0.25">
      <c r="A653" s="29">
        <v>26573</v>
      </c>
      <c r="B653" s="28">
        <v>5.6</v>
      </c>
      <c r="C653" s="29">
        <v>26573</v>
      </c>
      <c r="D653" s="28">
        <v>74674</v>
      </c>
      <c r="E653" s="29">
        <v>26573</v>
      </c>
      <c r="F653" s="28">
        <v>43.971800000000002</v>
      </c>
      <c r="G653" s="29">
        <v>26573</v>
      </c>
      <c r="H653" s="28">
        <v>44.4</v>
      </c>
      <c r="I653" s="29">
        <v>26573</v>
      </c>
      <c r="J653" s="28">
        <v>42</v>
      </c>
    </row>
    <row r="654" spans="1:10" x14ac:dyDescent="0.25">
      <c r="A654" s="29">
        <v>26604</v>
      </c>
      <c r="B654" s="28">
        <v>5.3</v>
      </c>
      <c r="C654" s="29">
        <v>26604</v>
      </c>
      <c r="D654" s="28">
        <v>74973</v>
      </c>
      <c r="E654" s="29">
        <v>26604</v>
      </c>
      <c r="F654" s="28">
        <v>44.491900000000001</v>
      </c>
      <c r="G654" s="29">
        <v>26604</v>
      </c>
      <c r="H654" s="28">
        <v>44.4</v>
      </c>
      <c r="I654" s="29">
        <v>26604</v>
      </c>
      <c r="J654" s="28">
        <v>42.3</v>
      </c>
    </row>
    <row r="655" spans="1:10" x14ac:dyDescent="0.25">
      <c r="A655" s="29">
        <v>26634</v>
      </c>
      <c r="B655" s="28">
        <v>5.2</v>
      </c>
      <c r="C655" s="29">
        <v>26634</v>
      </c>
      <c r="D655" s="28">
        <v>75268</v>
      </c>
      <c r="E655" s="29">
        <v>26634</v>
      </c>
      <c r="F655" s="28">
        <v>45.0015</v>
      </c>
      <c r="G655" s="29">
        <v>26634</v>
      </c>
      <c r="H655" s="28">
        <v>44.6</v>
      </c>
      <c r="I655" s="29">
        <v>26634</v>
      </c>
      <c r="J655" s="28">
        <v>42.7</v>
      </c>
    </row>
    <row r="656" spans="1:10" x14ac:dyDescent="0.25">
      <c r="A656" s="29">
        <v>26665</v>
      </c>
      <c r="B656" s="28">
        <v>4.9000000000000004</v>
      </c>
      <c r="C656" s="29">
        <v>26665</v>
      </c>
      <c r="D656" s="28">
        <v>75617</v>
      </c>
      <c r="E656" s="29">
        <v>26665</v>
      </c>
      <c r="F656" s="28">
        <v>45.294199999999996</v>
      </c>
      <c r="G656" s="29">
        <v>26665</v>
      </c>
      <c r="H656" s="28">
        <v>44.6</v>
      </c>
      <c r="I656" s="29">
        <v>26665</v>
      </c>
      <c r="J656" s="28">
        <v>43</v>
      </c>
    </row>
    <row r="657" spans="1:16" x14ac:dyDescent="0.25">
      <c r="A657" s="29">
        <v>26696</v>
      </c>
      <c r="B657" s="28">
        <v>5</v>
      </c>
      <c r="C657" s="29">
        <v>26696</v>
      </c>
      <c r="D657" s="28">
        <v>76014</v>
      </c>
      <c r="E657" s="29">
        <v>26696</v>
      </c>
      <c r="F657" s="28">
        <v>45.965600000000002</v>
      </c>
      <c r="G657" s="29">
        <v>26696</v>
      </c>
      <c r="H657" s="28">
        <v>44.8</v>
      </c>
      <c r="I657" s="29">
        <v>26696</v>
      </c>
      <c r="J657" s="28">
        <v>43.5</v>
      </c>
    </row>
    <row r="658" spans="1:16" x14ac:dyDescent="0.25">
      <c r="A658" s="29">
        <v>26724</v>
      </c>
      <c r="B658" s="28">
        <v>4.9000000000000004</v>
      </c>
      <c r="C658" s="29">
        <v>26724</v>
      </c>
      <c r="D658" s="28">
        <v>76284</v>
      </c>
      <c r="E658" s="29">
        <v>26724</v>
      </c>
      <c r="F658" s="28">
        <v>45.987200000000001</v>
      </c>
      <c r="G658" s="29">
        <v>26724</v>
      </c>
      <c r="H658" s="28">
        <v>45</v>
      </c>
      <c r="I658" s="29">
        <v>26724</v>
      </c>
      <c r="J658" s="28">
        <v>44.4</v>
      </c>
    </row>
    <row r="659" spans="1:16" x14ac:dyDescent="0.25">
      <c r="A659" s="29">
        <v>26755</v>
      </c>
      <c r="B659" s="28">
        <v>5</v>
      </c>
      <c r="C659" s="29">
        <v>26755</v>
      </c>
      <c r="D659" s="28">
        <v>76455</v>
      </c>
      <c r="E659" s="29">
        <v>26755</v>
      </c>
      <c r="F659" s="28">
        <v>45.923699999999997</v>
      </c>
      <c r="G659" s="29">
        <v>26755</v>
      </c>
      <c r="H659" s="28">
        <v>45.1</v>
      </c>
      <c r="I659" s="29">
        <v>26755</v>
      </c>
      <c r="J659" s="28">
        <v>44.7</v>
      </c>
    </row>
    <row r="660" spans="1:16" x14ac:dyDescent="0.25">
      <c r="A660" s="29">
        <v>26785</v>
      </c>
      <c r="B660" s="28">
        <v>4.9000000000000004</v>
      </c>
      <c r="C660" s="29">
        <v>26785</v>
      </c>
      <c r="D660" s="28">
        <v>76648</v>
      </c>
      <c r="E660" s="29">
        <v>26785</v>
      </c>
      <c r="F660" s="28">
        <v>46.219200000000001</v>
      </c>
      <c r="G660" s="29">
        <v>26785</v>
      </c>
      <c r="H660" s="28">
        <v>45.3</v>
      </c>
      <c r="I660" s="29">
        <v>26785</v>
      </c>
      <c r="J660" s="28">
        <v>45</v>
      </c>
    </row>
    <row r="661" spans="1:16" x14ac:dyDescent="0.25">
      <c r="A661" s="29">
        <v>26816</v>
      </c>
      <c r="B661" s="28">
        <v>4.9000000000000004</v>
      </c>
      <c r="C661" s="29">
        <v>26816</v>
      </c>
      <c r="D661" s="28">
        <v>76887</v>
      </c>
      <c r="E661" s="29">
        <v>26816</v>
      </c>
      <c r="F661" s="28">
        <v>46.250900000000001</v>
      </c>
      <c r="G661" s="29">
        <v>26816</v>
      </c>
      <c r="H661" s="28">
        <v>45.4</v>
      </c>
      <c r="I661" s="29">
        <v>26816</v>
      </c>
      <c r="J661" s="28">
        <v>45.5</v>
      </c>
    </row>
    <row r="662" spans="1:16" x14ac:dyDescent="0.25">
      <c r="A662" s="29">
        <v>26846</v>
      </c>
      <c r="B662" s="28">
        <v>4.8</v>
      </c>
      <c r="C662" s="29">
        <v>26846</v>
      </c>
      <c r="D662" s="28">
        <v>76913</v>
      </c>
      <c r="E662" s="29">
        <v>26846</v>
      </c>
      <c r="F662" s="28">
        <v>46.442100000000003</v>
      </c>
      <c r="G662" s="29">
        <v>26846</v>
      </c>
      <c r="H662" s="28">
        <v>45.5</v>
      </c>
      <c r="I662" s="29">
        <v>26846</v>
      </c>
      <c r="J662" s="28">
        <v>45.4</v>
      </c>
    </row>
    <row r="663" spans="1:16" x14ac:dyDescent="0.25">
      <c r="A663" s="29">
        <v>26877</v>
      </c>
      <c r="B663" s="28">
        <v>4.8</v>
      </c>
      <c r="C663" s="29">
        <v>26877</v>
      </c>
      <c r="D663" s="28">
        <v>77168</v>
      </c>
      <c r="E663" s="29">
        <v>26877</v>
      </c>
      <c r="F663" s="28">
        <v>46.364800000000002</v>
      </c>
      <c r="G663" s="29">
        <v>26877</v>
      </c>
      <c r="H663" s="28">
        <v>45.7</v>
      </c>
      <c r="I663" s="29">
        <v>26877</v>
      </c>
      <c r="J663" s="28">
        <v>47</v>
      </c>
    </row>
    <row r="664" spans="1:16" x14ac:dyDescent="0.25">
      <c r="A664" s="29">
        <v>26908</v>
      </c>
      <c r="B664" s="28">
        <v>4.8</v>
      </c>
      <c r="C664" s="29">
        <v>26908</v>
      </c>
      <c r="D664" s="28">
        <v>77276</v>
      </c>
      <c r="E664" s="29">
        <v>26908</v>
      </c>
      <c r="F664" s="28">
        <v>46.780299999999997</v>
      </c>
      <c r="G664" s="29">
        <v>26908</v>
      </c>
      <c r="H664" s="28">
        <v>46</v>
      </c>
      <c r="I664" s="29">
        <v>26908</v>
      </c>
      <c r="J664" s="28">
        <v>46.9</v>
      </c>
    </row>
    <row r="665" spans="1:16" x14ac:dyDescent="0.25">
      <c r="A665" s="29">
        <v>26938</v>
      </c>
      <c r="B665" s="28">
        <v>4.5999999999999996</v>
      </c>
      <c r="C665" s="29">
        <v>26938</v>
      </c>
      <c r="D665" s="28">
        <v>77607</v>
      </c>
      <c r="E665" s="29">
        <v>26938</v>
      </c>
      <c r="F665" s="28">
        <v>47.095399999999998</v>
      </c>
      <c r="G665" s="29">
        <v>26938</v>
      </c>
      <c r="H665" s="28">
        <v>46.3</v>
      </c>
      <c r="I665" s="29">
        <v>26938</v>
      </c>
      <c r="J665" s="28">
        <v>46.8</v>
      </c>
    </row>
    <row r="666" spans="1:16" x14ac:dyDescent="0.25">
      <c r="A666" s="29">
        <v>26969</v>
      </c>
      <c r="B666" s="28">
        <v>4.8</v>
      </c>
      <c r="C666" s="29">
        <v>26969</v>
      </c>
      <c r="D666" s="28">
        <v>77920</v>
      </c>
      <c r="E666" s="29">
        <v>26969</v>
      </c>
      <c r="F666" s="28">
        <v>47.344499999999996</v>
      </c>
      <c r="G666" s="29">
        <v>26969</v>
      </c>
      <c r="H666" s="28">
        <v>46.5</v>
      </c>
      <c r="I666" s="29">
        <v>26969</v>
      </c>
      <c r="J666" s="28">
        <v>47.2</v>
      </c>
    </row>
    <row r="667" spans="1:16" x14ac:dyDescent="0.25">
      <c r="A667" s="29">
        <v>26999</v>
      </c>
      <c r="B667" s="28">
        <v>4.9000000000000004</v>
      </c>
      <c r="C667" s="29">
        <v>26999</v>
      </c>
      <c r="D667" s="28">
        <v>78031</v>
      </c>
      <c r="E667" s="29">
        <v>26999</v>
      </c>
      <c r="F667" s="28">
        <v>47.231499999999997</v>
      </c>
      <c r="G667" s="29">
        <v>26999</v>
      </c>
      <c r="H667" s="28">
        <v>46.7</v>
      </c>
      <c r="I667" s="29">
        <v>26999</v>
      </c>
      <c r="J667" s="28">
        <v>47.6</v>
      </c>
    </row>
    <row r="668" spans="1:16" x14ac:dyDescent="0.25">
      <c r="A668" s="29">
        <v>27030</v>
      </c>
      <c r="B668" s="28">
        <v>5.0999999999999996</v>
      </c>
      <c r="C668" s="29">
        <v>27030</v>
      </c>
      <c r="D668" s="28">
        <v>78100</v>
      </c>
      <c r="E668" s="29">
        <v>27030</v>
      </c>
      <c r="F668" s="28">
        <v>46.8994</v>
      </c>
      <c r="G668" s="29">
        <v>27030</v>
      </c>
      <c r="H668" s="28">
        <v>46.9</v>
      </c>
      <c r="I668" s="29">
        <v>27030</v>
      </c>
      <c r="J668" s="28">
        <v>48.8</v>
      </c>
      <c r="O668" s="29">
        <v>27030</v>
      </c>
      <c r="P668" s="28">
        <v>49.7</v>
      </c>
    </row>
    <row r="669" spans="1:16" x14ac:dyDescent="0.25">
      <c r="A669" s="29">
        <v>27061</v>
      </c>
      <c r="B669" s="28">
        <v>5.2</v>
      </c>
      <c r="C669" s="29">
        <v>27061</v>
      </c>
      <c r="D669" s="28">
        <v>78254</v>
      </c>
      <c r="E669" s="29">
        <v>27061</v>
      </c>
      <c r="F669" s="28">
        <v>46.753799999999998</v>
      </c>
      <c r="G669" s="29">
        <v>27061</v>
      </c>
      <c r="H669" s="28">
        <v>47.2</v>
      </c>
      <c r="I669" s="29">
        <v>27061</v>
      </c>
      <c r="J669" s="28">
        <v>49.7</v>
      </c>
      <c r="O669" s="29">
        <v>27061</v>
      </c>
      <c r="P669" s="28">
        <v>50</v>
      </c>
    </row>
    <row r="670" spans="1:16" x14ac:dyDescent="0.25">
      <c r="A670" s="29">
        <v>27089</v>
      </c>
      <c r="B670" s="28">
        <v>5.0999999999999996</v>
      </c>
      <c r="C670" s="29">
        <v>27089</v>
      </c>
      <c r="D670" s="28">
        <v>78296</v>
      </c>
      <c r="E670" s="29">
        <v>27089</v>
      </c>
      <c r="F670" s="28">
        <v>46.768500000000003</v>
      </c>
      <c r="G670" s="29">
        <v>27089</v>
      </c>
      <c r="H670" s="28">
        <v>47.6</v>
      </c>
      <c r="I670" s="29">
        <v>27089</v>
      </c>
      <c r="J670" s="28">
        <v>50.2</v>
      </c>
      <c r="O670" s="29">
        <v>27089</v>
      </c>
      <c r="P670" s="28">
        <v>50.5</v>
      </c>
    </row>
    <row r="671" spans="1:16" x14ac:dyDescent="0.25">
      <c r="A671" s="29">
        <v>27120</v>
      </c>
      <c r="B671" s="28">
        <v>5.0999999999999996</v>
      </c>
      <c r="C671" s="29">
        <v>27120</v>
      </c>
      <c r="D671" s="28">
        <v>78382</v>
      </c>
      <c r="E671" s="29">
        <v>27120</v>
      </c>
      <c r="F671" s="28">
        <v>46.606900000000003</v>
      </c>
      <c r="G671" s="29">
        <v>27120</v>
      </c>
      <c r="H671" s="28">
        <v>47.9</v>
      </c>
      <c r="I671" s="29">
        <v>27120</v>
      </c>
      <c r="J671" s="28">
        <v>50.7</v>
      </c>
      <c r="O671" s="29">
        <v>27120</v>
      </c>
      <c r="P671" s="28">
        <v>51.1</v>
      </c>
    </row>
    <row r="672" spans="1:16" x14ac:dyDescent="0.25">
      <c r="A672" s="29">
        <v>27150</v>
      </c>
      <c r="B672" s="28">
        <v>5.0999999999999996</v>
      </c>
      <c r="C672" s="29">
        <v>27150</v>
      </c>
      <c r="D672" s="28">
        <v>78549</v>
      </c>
      <c r="E672" s="29">
        <v>27150</v>
      </c>
      <c r="F672" s="28">
        <v>46.974299999999999</v>
      </c>
      <c r="G672" s="29">
        <v>27150</v>
      </c>
      <c r="H672" s="28">
        <v>48.5</v>
      </c>
      <c r="I672" s="29">
        <v>27150</v>
      </c>
      <c r="J672" s="28">
        <v>51.3</v>
      </c>
      <c r="O672" s="29">
        <v>27150</v>
      </c>
      <c r="P672" s="28">
        <v>52.2</v>
      </c>
    </row>
    <row r="673" spans="1:16" x14ac:dyDescent="0.25">
      <c r="A673" s="29">
        <v>27181</v>
      </c>
      <c r="B673" s="28">
        <v>5.4</v>
      </c>
      <c r="C673" s="29">
        <v>27181</v>
      </c>
      <c r="D673" s="28">
        <v>78604</v>
      </c>
      <c r="E673" s="29">
        <v>27181</v>
      </c>
      <c r="F673" s="28">
        <v>46.923299999999998</v>
      </c>
      <c r="G673" s="29">
        <v>27181</v>
      </c>
      <c r="H673" s="28">
        <v>49</v>
      </c>
      <c r="I673" s="29">
        <v>27181</v>
      </c>
      <c r="J673" s="28">
        <v>51.3</v>
      </c>
      <c r="O673" s="29">
        <v>27181</v>
      </c>
      <c r="P673" s="28">
        <v>53.1</v>
      </c>
    </row>
    <row r="674" spans="1:16" x14ac:dyDescent="0.25">
      <c r="A674" s="29">
        <v>27211</v>
      </c>
      <c r="B674" s="28">
        <v>5.5</v>
      </c>
      <c r="C674" s="29">
        <v>27211</v>
      </c>
      <c r="D674" s="28">
        <v>78636</v>
      </c>
      <c r="E674" s="29">
        <v>27211</v>
      </c>
      <c r="F674" s="28">
        <v>46.946399999999997</v>
      </c>
      <c r="G674" s="29">
        <v>27211</v>
      </c>
      <c r="H674" s="28">
        <v>49.5</v>
      </c>
      <c r="I674" s="29">
        <v>27211</v>
      </c>
      <c r="J674" s="28">
        <v>52.7</v>
      </c>
      <c r="O674" s="29">
        <v>27211</v>
      </c>
      <c r="P674" s="28">
        <v>54</v>
      </c>
    </row>
    <row r="675" spans="1:16" x14ac:dyDescent="0.25">
      <c r="A675" s="29">
        <v>27242</v>
      </c>
      <c r="B675" s="28">
        <v>5.5</v>
      </c>
      <c r="C675" s="29">
        <v>27242</v>
      </c>
      <c r="D675" s="28">
        <v>78619</v>
      </c>
      <c r="E675" s="29">
        <v>27242</v>
      </c>
      <c r="F675" s="28">
        <v>46.490699999999997</v>
      </c>
      <c r="G675" s="29">
        <v>27242</v>
      </c>
      <c r="H675" s="28">
        <v>50.2</v>
      </c>
      <c r="I675" s="29">
        <v>27242</v>
      </c>
      <c r="J675" s="28">
        <v>53.7</v>
      </c>
      <c r="O675" s="29">
        <v>27242</v>
      </c>
      <c r="P675" s="28">
        <v>55</v>
      </c>
    </row>
    <row r="676" spans="1:16" x14ac:dyDescent="0.25">
      <c r="A676" s="29">
        <v>27273</v>
      </c>
      <c r="B676" s="28">
        <v>5.9</v>
      </c>
      <c r="C676" s="29">
        <v>27273</v>
      </c>
      <c r="D676" s="28">
        <v>78610</v>
      </c>
      <c r="E676" s="29">
        <v>27273</v>
      </c>
      <c r="F676" s="28">
        <v>46.513599999999997</v>
      </c>
      <c r="G676" s="29">
        <v>27273</v>
      </c>
      <c r="H676" s="28">
        <v>50.7</v>
      </c>
      <c r="I676" s="29">
        <v>27273</v>
      </c>
      <c r="J676" s="28">
        <v>54.3</v>
      </c>
      <c r="O676" s="29">
        <v>27273</v>
      </c>
      <c r="P676" s="28">
        <v>55.7</v>
      </c>
    </row>
    <row r="677" spans="1:16" x14ac:dyDescent="0.25">
      <c r="A677" s="29">
        <v>27303</v>
      </c>
      <c r="B677" s="28">
        <v>6</v>
      </c>
      <c r="C677" s="29">
        <v>27303</v>
      </c>
      <c r="D677" s="28">
        <v>78630</v>
      </c>
      <c r="E677" s="29">
        <v>27303</v>
      </c>
      <c r="F677" s="28">
        <v>46.3401</v>
      </c>
      <c r="G677" s="29">
        <v>27303</v>
      </c>
      <c r="H677" s="28">
        <v>51.2</v>
      </c>
      <c r="I677" s="29">
        <v>27303</v>
      </c>
      <c r="J677" s="28">
        <v>55.3</v>
      </c>
      <c r="O677" s="29">
        <v>27303</v>
      </c>
      <c r="P677" s="28">
        <v>56.7</v>
      </c>
    </row>
    <row r="678" spans="1:16" x14ac:dyDescent="0.25">
      <c r="A678" s="29">
        <v>27334</v>
      </c>
      <c r="B678" s="28">
        <v>6.6</v>
      </c>
      <c r="C678" s="29">
        <v>27334</v>
      </c>
      <c r="D678" s="28">
        <v>78265</v>
      </c>
      <c r="E678" s="29">
        <v>27334</v>
      </c>
      <c r="F678" s="28">
        <v>44.820900000000002</v>
      </c>
      <c r="G678" s="29">
        <v>27334</v>
      </c>
      <c r="H678" s="28">
        <v>51.6</v>
      </c>
      <c r="I678" s="29">
        <v>27334</v>
      </c>
      <c r="J678" s="28">
        <v>56.4</v>
      </c>
      <c r="O678" s="29">
        <v>27334</v>
      </c>
      <c r="P678" s="28">
        <v>57.4</v>
      </c>
    </row>
    <row r="679" spans="1:16" x14ac:dyDescent="0.25">
      <c r="A679" s="29">
        <v>27364</v>
      </c>
      <c r="B679" s="28">
        <v>7.2</v>
      </c>
      <c r="C679" s="29">
        <v>27364</v>
      </c>
      <c r="D679" s="28">
        <v>77652</v>
      </c>
      <c r="E679" s="29">
        <v>27364</v>
      </c>
      <c r="F679" s="28">
        <v>43.234000000000002</v>
      </c>
      <c r="G679" s="29">
        <v>27364</v>
      </c>
      <c r="H679" s="28">
        <v>52</v>
      </c>
      <c r="I679" s="29">
        <v>27364</v>
      </c>
      <c r="J679" s="28">
        <v>56.4</v>
      </c>
      <c r="O679" s="29">
        <v>27364</v>
      </c>
      <c r="P679" s="28">
        <v>57.9</v>
      </c>
    </row>
    <row r="680" spans="1:16" x14ac:dyDescent="0.25">
      <c r="A680" s="29">
        <v>27395</v>
      </c>
      <c r="B680" s="28">
        <v>8.1</v>
      </c>
      <c r="C680" s="29">
        <v>27395</v>
      </c>
      <c r="D680" s="28">
        <v>77293</v>
      </c>
      <c r="E680" s="29">
        <v>27395</v>
      </c>
      <c r="F680" s="28">
        <v>42.640900000000002</v>
      </c>
      <c r="G680" s="29">
        <v>27395</v>
      </c>
      <c r="H680" s="28">
        <v>52.3</v>
      </c>
      <c r="I680" s="29">
        <v>27395</v>
      </c>
      <c r="J680" s="28">
        <v>56.7</v>
      </c>
      <c r="O680" s="29">
        <v>27395</v>
      </c>
      <c r="P680" s="28">
        <v>58.3</v>
      </c>
    </row>
    <row r="681" spans="1:16" x14ac:dyDescent="0.25">
      <c r="A681" s="29">
        <v>27426</v>
      </c>
      <c r="B681" s="28">
        <v>8.1</v>
      </c>
      <c r="C681" s="29">
        <v>27426</v>
      </c>
      <c r="D681" s="28">
        <v>76918</v>
      </c>
      <c r="E681" s="29">
        <v>27426</v>
      </c>
      <c r="F681" s="28">
        <v>41.660200000000003</v>
      </c>
      <c r="G681" s="29">
        <v>27426</v>
      </c>
      <c r="H681" s="28">
        <v>52.8</v>
      </c>
      <c r="I681" s="29">
        <v>27426</v>
      </c>
      <c r="J681" s="28">
        <v>56.6</v>
      </c>
      <c r="O681" s="29">
        <v>27426</v>
      </c>
      <c r="P681" s="28">
        <v>58.7</v>
      </c>
    </row>
    <row r="682" spans="1:16" x14ac:dyDescent="0.25">
      <c r="A682" s="29">
        <v>27454</v>
      </c>
      <c r="B682" s="28">
        <v>8.6</v>
      </c>
      <c r="C682" s="29">
        <v>27454</v>
      </c>
      <c r="D682" s="28">
        <v>76648</v>
      </c>
      <c r="E682" s="29">
        <v>27454</v>
      </c>
      <c r="F682" s="28">
        <v>41.213500000000003</v>
      </c>
      <c r="G682" s="29">
        <v>27454</v>
      </c>
      <c r="H682" s="28">
        <v>53</v>
      </c>
      <c r="I682" s="29">
        <v>27454</v>
      </c>
      <c r="J682" s="28">
        <v>56.6</v>
      </c>
      <c r="O682" s="29">
        <v>27454</v>
      </c>
      <c r="P682" s="28">
        <v>59</v>
      </c>
    </row>
    <row r="683" spans="1:16" x14ac:dyDescent="0.25">
      <c r="A683" s="29">
        <v>27485</v>
      </c>
      <c r="B683" s="28">
        <v>8.8000000000000007</v>
      </c>
      <c r="C683" s="29">
        <v>27485</v>
      </c>
      <c r="D683" s="28">
        <v>76460</v>
      </c>
      <c r="E683" s="29">
        <v>27485</v>
      </c>
      <c r="F683" s="28">
        <v>41.246000000000002</v>
      </c>
      <c r="G683" s="29">
        <v>27485</v>
      </c>
      <c r="H683" s="28">
        <v>53.3</v>
      </c>
      <c r="I683" s="29">
        <v>27485</v>
      </c>
      <c r="J683" s="28">
        <v>57.1</v>
      </c>
      <c r="O683" s="29">
        <v>27485</v>
      </c>
      <c r="P683" s="28">
        <v>59.2</v>
      </c>
    </row>
    <row r="684" spans="1:16" x14ac:dyDescent="0.25">
      <c r="A684" s="29">
        <v>27515</v>
      </c>
      <c r="B684" s="28">
        <v>9</v>
      </c>
      <c r="C684" s="29">
        <v>27515</v>
      </c>
      <c r="D684" s="28">
        <v>76624</v>
      </c>
      <c r="E684" s="29">
        <v>27515</v>
      </c>
      <c r="F684" s="28">
        <v>41.151499999999999</v>
      </c>
      <c r="G684" s="29">
        <v>27515</v>
      </c>
      <c r="H684" s="28">
        <v>53.5</v>
      </c>
      <c r="I684" s="29">
        <v>27515</v>
      </c>
      <c r="J684" s="28">
        <v>57.4</v>
      </c>
      <c r="O684" s="29">
        <v>27515</v>
      </c>
      <c r="P684" s="28">
        <v>59.3</v>
      </c>
    </row>
    <row r="685" spans="1:16" x14ac:dyDescent="0.25">
      <c r="A685" s="29">
        <v>27546</v>
      </c>
      <c r="B685" s="28">
        <v>8.8000000000000007</v>
      </c>
      <c r="C685" s="29">
        <v>27546</v>
      </c>
      <c r="D685" s="28">
        <v>76521</v>
      </c>
      <c r="E685" s="29">
        <v>27546</v>
      </c>
      <c r="F685" s="28">
        <v>41.422400000000003</v>
      </c>
      <c r="G685" s="29">
        <v>27546</v>
      </c>
      <c r="H685" s="28">
        <v>53.8</v>
      </c>
      <c r="I685" s="29">
        <v>27546</v>
      </c>
      <c r="J685" s="28">
        <v>57.9</v>
      </c>
      <c r="O685" s="29">
        <v>27546</v>
      </c>
      <c r="P685" s="28">
        <v>59.5</v>
      </c>
    </row>
    <row r="686" spans="1:16" x14ac:dyDescent="0.25">
      <c r="A686" s="29">
        <v>27576</v>
      </c>
      <c r="B686" s="28">
        <v>8.6</v>
      </c>
      <c r="C686" s="29">
        <v>27576</v>
      </c>
      <c r="D686" s="28">
        <v>76770</v>
      </c>
      <c r="E686" s="29">
        <v>27576</v>
      </c>
      <c r="F686" s="28">
        <v>41.823399999999999</v>
      </c>
      <c r="G686" s="29">
        <v>27576</v>
      </c>
      <c r="H686" s="28">
        <v>54</v>
      </c>
      <c r="I686" s="29">
        <v>27576</v>
      </c>
      <c r="J686" s="28">
        <v>58.4</v>
      </c>
      <c r="O686" s="29">
        <v>27576</v>
      </c>
      <c r="P686" s="28">
        <v>59.8</v>
      </c>
    </row>
    <row r="687" spans="1:16" x14ac:dyDescent="0.25">
      <c r="A687" s="29">
        <v>27607</v>
      </c>
      <c r="B687" s="28">
        <v>8.4</v>
      </c>
      <c r="C687" s="29">
        <v>27607</v>
      </c>
      <c r="D687" s="28">
        <v>77153</v>
      </c>
      <c r="E687" s="29">
        <v>27607</v>
      </c>
      <c r="F687" s="28">
        <v>42.257300000000001</v>
      </c>
      <c r="G687" s="29">
        <v>27607</v>
      </c>
      <c r="H687" s="28">
        <v>54.2</v>
      </c>
      <c r="I687" s="29">
        <v>27607</v>
      </c>
      <c r="J687" s="28">
        <v>58.9</v>
      </c>
      <c r="O687" s="29">
        <v>27607</v>
      </c>
      <c r="P687" s="28">
        <v>59.9</v>
      </c>
    </row>
    <row r="688" spans="1:16" x14ac:dyDescent="0.25">
      <c r="A688" s="29">
        <v>27638</v>
      </c>
      <c r="B688" s="28">
        <v>8.4</v>
      </c>
      <c r="C688" s="29">
        <v>27638</v>
      </c>
      <c r="D688" s="28">
        <v>77228</v>
      </c>
      <c r="E688" s="29">
        <v>27638</v>
      </c>
      <c r="F688" s="28">
        <v>42.779600000000002</v>
      </c>
      <c r="G688" s="29">
        <v>27638</v>
      </c>
      <c r="H688" s="28">
        <v>54.5</v>
      </c>
      <c r="I688" s="29">
        <v>27638</v>
      </c>
      <c r="J688" s="28">
        <v>59.3</v>
      </c>
      <c r="O688" s="29">
        <v>27638</v>
      </c>
      <c r="P688" s="28">
        <v>60.2</v>
      </c>
    </row>
    <row r="689" spans="1:16" x14ac:dyDescent="0.25">
      <c r="A689" s="29">
        <v>27668</v>
      </c>
      <c r="B689" s="28">
        <v>8.4</v>
      </c>
      <c r="C689" s="29">
        <v>27668</v>
      </c>
      <c r="D689" s="28">
        <v>77540</v>
      </c>
      <c r="E689" s="29">
        <v>27668</v>
      </c>
      <c r="F689" s="28">
        <v>42.968699999999998</v>
      </c>
      <c r="G689" s="29">
        <v>27668</v>
      </c>
      <c r="H689" s="28">
        <v>54.8</v>
      </c>
      <c r="I689" s="29">
        <v>27668</v>
      </c>
      <c r="J689" s="28">
        <v>59.8</v>
      </c>
      <c r="O689" s="29">
        <v>27668</v>
      </c>
      <c r="P689" s="28">
        <v>60.6</v>
      </c>
    </row>
    <row r="690" spans="1:16" x14ac:dyDescent="0.25">
      <c r="A690" s="29">
        <v>27699</v>
      </c>
      <c r="B690" s="28">
        <v>8.3000000000000007</v>
      </c>
      <c r="C690" s="29">
        <v>27699</v>
      </c>
      <c r="D690" s="28">
        <v>77685</v>
      </c>
      <c r="E690" s="29">
        <v>27699</v>
      </c>
      <c r="F690" s="28">
        <v>43.061399999999999</v>
      </c>
      <c r="G690" s="29">
        <v>27699</v>
      </c>
      <c r="H690" s="28">
        <v>55.2</v>
      </c>
      <c r="I690" s="29">
        <v>27699</v>
      </c>
      <c r="J690" s="28">
        <v>60</v>
      </c>
      <c r="O690" s="29">
        <v>27699</v>
      </c>
      <c r="P690" s="28">
        <v>61</v>
      </c>
    </row>
    <row r="691" spans="1:16" x14ac:dyDescent="0.25">
      <c r="A691" s="29">
        <v>27729</v>
      </c>
      <c r="B691" s="28">
        <v>8.1999999999999993</v>
      </c>
      <c r="C691" s="29">
        <v>27729</v>
      </c>
      <c r="D691" s="28">
        <v>78017</v>
      </c>
      <c r="E691" s="29">
        <v>27729</v>
      </c>
      <c r="F691" s="28">
        <v>43.597299999999997</v>
      </c>
      <c r="G691" s="29">
        <v>27729</v>
      </c>
      <c r="H691" s="28">
        <v>55.5</v>
      </c>
      <c r="I691" s="29">
        <v>27729</v>
      </c>
      <c r="J691" s="28">
        <v>60.1</v>
      </c>
      <c r="O691" s="29">
        <v>27729</v>
      </c>
      <c r="P691" s="28">
        <v>61.4</v>
      </c>
    </row>
    <row r="692" spans="1:16" x14ac:dyDescent="0.25">
      <c r="A692" s="29">
        <v>27760</v>
      </c>
      <c r="B692" s="28">
        <v>7.9</v>
      </c>
      <c r="C692" s="29">
        <v>27760</v>
      </c>
      <c r="D692" s="28">
        <v>78503</v>
      </c>
      <c r="E692" s="29">
        <v>27760</v>
      </c>
      <c r="F692" s="28">
        <v>44.2288</v>
      </c>
      <c r="G692" s="29">
        <v>27760</v>
      </c>
      <c r="H692" s="28">
        <v>55.9</v>
      </c>
      <c r="I692" s="29">
        <v>27760</v>
      </c>
      <c r="J692" s="28">
        <v>60</v>
      </c>
      <c r="O692" s="29">
        <v>27760</v>
      </c>
      <c r="P692" s="28">
        <v>61.7</v>
      </c>
    </row>
    <row r="693" spans="1:16" x14ac:dyDescent="0.25">
      <c r="A693" s="29">
        <v>27791</v>
      </c>
      <c r="B693" s="28">
        <v>7.7</v>
      </c>
      <c r="C693" s="29">
        <v>27791</v>
      </c>
      <c r="D693" s="28">
        <v>78816</v>
      </c>
      <c r="E693" s="29">
        <v>27791</v>
      </c>
      <c r="F693" s="28">
        <v>44.672499999999999</v>
      </c>
      <c r="G693" s="29">
        <v>27791</v>
      </c>
      <c r="H693" s="28">
        <v>56.2</v>
      </c>
      <c r="I693" s="29">
        <v>27791</v>
      </c>
      <c r="J693" s="28">
        <v>59.9</v>
      </c>
      <c r="O693" s="29">
        <v>27791</v>
      </c>
      <c r="P693" s="28">
        <v>61.9</v>
      </c>
    </row>
    <row r="694" spans="1:16" x14ac:dyDescent="0.25">
      <c r="A694" s="29">
        <v>27820</v>
      </c>
      <c r="B694" s="28">
        <v>7.6</v>
      </c>
      <c r="C694" s="29">
        <v>27820</v>
      </c>
      <c r="D694" s="28">
        <v>79048</v>
      </c>
      <c r="E694" s="29">
        <v>27820</v>
      </c>
      <c r="F694" s="28">
        <v>44.712499999999999</v>
      </c>
      <c r="G694" s="29">
        <v>27820</v>
      </c>
      <c r="H694" s="28">
        <v>56.5</v>
      </c>
      <c r="I694" s="29">
        <v>27820</v>
      </c>
      <c r="J694" s="28">
        <v>60</v>
      </c>
      <c r="O694" s="29">
        <v>27820</v>
      </c>
      <c r="P694" s="28">
        <v>62.2</v>
      </c>
    </row>
    <row r="695" spans="1:16" x14ac:dyDescent="0.25">
      <c r="A695" s="29">
        <v>27851</v>
      </c>
      <c r="B695" s="28">
        <v>7.7</v>
      </c>
      <c r="C695" s="29">
        <v>27851</v>
      </c>
      <c r="D695" s="28">
        <v>79292</v>
      </c>
      <c r="E695" s="29">
        <v>27851</v>
      </c>
      <c r="F695" s="28">
        <v>44.964300000000001</v>
      </c>
      <c r="G695" s="29">
        <v>27851</v>
      </c>
      <c r="H695" s="28">
        <v>56.7</v>
      </c>
      <c r="I695" s="29">
        <v>27851</v>
      </c>
      <c r="J695" s="28">
        <v>60.3</v>
      </c>
      <c r="O695" s="29">
        <v>27851</v>
      </c>
      <c r="P695" s="28">
        <v>62.3</v>
      </c>
    </row>
    <row r="696" spans="1:16" x14ac:dyDescent="0.25">
      <c r="A696" s="29">
        <v>27881</v>
      </c>
      <c r="B696" s="28">
        <v>7.4</v>
      </c>
      <c r="C696" s="29">
        <v>27881</v>
      </c>
      <c r="D696" s="28">
        <v>79312</v>
      </c>
      <c r="E696" s="29">
        <v>27881</v>
      </c>
      <c r="F696" s="28">
        <v>45.174100000000003</v>
      </c>
      <c r="G696" s="29">
        <v>27881</v>
      </c>
      <c r="H696" s="28">
        <v>57</v>
      </c>
      <c r="I696" s="29">
        <v>27881</v>
      </c>
      <c r="J696" s="28">
        <v>60.4</v>
      </c>
      <c r="O696" s="29">
        <v>27881</v>
      </c>
      <c r="P696" s="28">
        <v>62.4</v>
      </c>
    </row>
    <row r="697" spans="1:16" x14ac:dyDescent="0.25">
      <c r="A697" s="29">
        <v>27912</v>
      </c>
      <c r="B697" s="28">
        <v>7.6</v>
      </c>
      <c r="C697" s="29">
        <v>27912</v>
      </c>
      <c r="D697" s="28">
        <v>79376</v>
      </c>
      <c r="E697" s="29">
        <v>27912</v>
      </c>
      <c r="F697" s="28">
        <v>45.183</v>
      </c>
      <c r="G697" s="29">
        <v>27912</v>
      </c>
      <c r="H697" s="28">
        <v>57.2</v>
      </c>
      <c r="I697" s="29">
        <v>27912</v>
      </c>
      <c r="J697" s="28">
        <v>60.5</v>
      </c>
      <c r="O697" s="29">
        <v>27912</v>
      </c>
      <c r="P697" s="28">
        <v>62.8</v>
      </c>
    </row>
    <row r="698" spans="1:16" x14ac:dyDescent="0.25">
      <c r="A698" s="29">
        <v>27942</v>
      </c>
      <c r="B698" s="28">
        <v>7.8</v>
      </c>
      <c r="C698" s="29">
        <v>27942</v>
      </c>
      <c r="D698" s="28">
        <v>79547</v>
      </c>
      <c r="E698" s="29">
        <v>27942</v>
      </c>
      <c r="F698" s="28">
        <v>45.453499999999998</v>
      </c>
      <c r="G698" s="29">
        <v>27942</v>
      </c>
      <c r="H698" s="28">
        <v>57.6</v>
      </c>
      <c r="I698" s="29">
        <v>27942</v>
      </c>
      <c r="J698" s="28">
        <v>60.7</v>
      </c>
      <c r="O698" s="29">
        <v>27942</v>
      </c>
      <c r="P698" s="28">
        <v>63.1</v>
      </c>
    </row>
    <row r="699" spans="1:16" x14ac:dyDescent="0.25">
      <c r="A699" s="29">
        <v>27973</v>
      </c>
      <c r="B699" s="28">
        <v>7.8</v>
      </c>
      <c r="C699" s="29">
        <v>27973</v>
      </c>
      <c r="D699" s="28">
        <v>79704</v>
      </c>
      <c r="E699" s="29">
        <v>27973</v>
      </c>
      <c r="F699" s="28">
        <v>45.773699999999998</v>
      </c>
      <c r="G699" s="29">
        <v>27973</v>
      </c>
      <c r="H699" s="28">
        <v>57.9</v>
      </c>
      <c r="I699" s="29">
        <v>27973</v>
      </c>
      <c r="J699" s="28">
        <v>60.9</v>
      </c>
      <c r="O699" s="29">
        <v>27973</v>
      </c>
      <c r="P699" s="28">
        <v>63.5</v>
      </c>
    </row>
    <row r="700" spans="1:16" x14ac:dyDescent="0.25">
      <c r="A700" s="29">
        <v>28004</v>
      </c>
      <c r="B700" s="28">
        <v>7.6</v>
      </c>
      <c r="C700" s="29">
        <v>28004</v>
      </c>
      <c r="D700" s="28">
        <v>79892</v>
      </c>
      <c r="E700" s="29">
        <v>28004</v>
      </c>
      <c r="F700" s="28">
        <v>45.903100000000002</v>
      </c>
      <c r="G700" s="29">
        <v>28004</v>
      </c>
      <c r="H700" s="28">
        <v>58.2</v>
      </c>
      <c r="I700" s="29">
        <v>28004</v>
      </c>
      <c r="J700" s="28">
        <v>61.1</v>
      </c>
      <c r="O700" s="29">
        <v>28004</v>
      </c>
      <c r="P700" s="28">
        <v>63.9</v>
      </c>
    </row>
    <row r="701" spans="1:16" x14ac:dyDescent="0.25">
      <c r="A701" s="29">
        <v>28034</v>
      </c>
      <c r="B701" s="28">
        <v>7.7</v>
      </c>
      <c r="C701" s="29">
        <v>28034</v>
      </c>
      <c r="D701" s="28">
        <v>79911</v>
      </c>
      <c r="E701" s="29">
        <v>28034</v>
      </c>
      <c r="F701" s="28">
        <v>45.920699999999997</v>
      </c>
      <c r="G701" s="29">
        <v>28034</v>
      </c>
      <c r="H701" s="28">
        <v>58.5</v>
      </c>
      <c r="I701" s="29">
        <v>28034</v>
      </c>
      <c r="J701" s="28">
        <v>61.4</v>
      </c>
      <c r="O701" s="29">
        <v>28034</v>
      </c>
      <c r="P701" s="28">
        <v>64.099999999999994</v>
      </c>
    </row>
    <row r="702" spans="1:16" x14ac:dyDescent="0.25">
      <c r="A702" s="29">
        <v>28065</v>
      </c>
      <c r="B702" s="28">
        <v>7.8</v>
      </c>
      <c r="C702" s="29">
        <v>28065</v>
      </c>
      <c r="D702" s="28">
        <v>80240</v>
      </c>
      <c r="E702" s="29">
        <v>28065</v>
      </c>
      <c r="F702" s="28">
        <v>46.597799999999999</v>
      </c>
      <c r="G702" s="29">
        <v>28065</v>
      </c>
      <c r="H702" s="28">
        <v>58.7</v>
      </c>
      <c r="I702" s="29">
        <v>28065</v>
      </c>
      <c r="J702" s="28">
        <v>61.9</v>
      </c>
      <c r="O702" s="29">
        <v>28065</v>
      </c>
      <c r="P702" s="28">
        <v>64.599999999999994</v>
      </c>
    </row>
    <row r="703" spans="1:16" x14ac:dyDescent="0.25">
      <c r="A703" s="29">
        <v>28095</v>
      </c>
      <c r="B703" s="28">
        <v>7.8</v>
      </c>
      <c r="C703" s="29">
        <v>28095</v>
      </c>
      <c r="D703" s="28">
        <v>80448</v>
      </c>
      <c r="E703" s="29">
        <v>28095</v>
      </c>
      <c r="F703" s="28">
        <v>47.0854</v>
      </c>
      <c r="G703" s="29">
        <v>28095</v>
      </c>
      <c r="H703" s="28">
        <v>58.9</v>
      </c>
      <c r="I703" s="29">
        <v>28095</v>
      </c>
      <c r="J703" s="28">
        <v>62.4</v>
      </c>
      <c r="O703" s="29">
        <v>28095</v>
      </c>
      <c r="P703" s="28">
        <v>64.900000000000006</v>
      </c>
    </row>
    <row r="704" spans="1:16" x14ac:dyDescent="0.25">
      <c r="A704" s="29">
        <v>28126</v>
      </c>
      <c r="B704" s="28">
        <v>7.5</v>
      </c>
      <c r="C704" s="29">
        <v>28126</v>
      </c>
      <c r="D704" s="28">
        <v>80690</v>
      </c>
      <c r="E704" s="29">
        <v>28126</v>
      </c>
      <c r="F704" s="28">
        <v>46.827599999999997</v>
      </c>
      <c r="G704" s="29">
        <v>28126</v>
      </c>
      <c r="H704" s="28">
        <v>59.3</v>
      </c>
      <c r="I704" s="29">
        <v>28126</v>
      </c>
      <c r="J704" s="28">
        <v>62.5</v>
      </c>
      <c r="O704" s="29">
        <v>28126</v>
      </c>
      <c r="P704" s="28">
        <v>65.099999999999994</v>
      </c>
    </row>
    <row r="705" spans="1:16" x14ac:dyDescent="0.25">
      <c r="A705" s="29">
        <v>28157</v>
      </c>
      <c r="B705" s="28">
        <v>7.6</v>
      </c>
      <c r="C705" s="29">
        <v>28157</v>
      </c>
      <c r="D705" s="28">
        <v>80988</v>
      </c>
      <c r="E705" s="29">
        <v>28157</v>
      </c>
      <c r="F705" s="28">
        <v>47.541699999999999</v>
      </c>
      <c r="G705" s="29">
        <v>28157</v>
      </c>
      <c r="H705" s="28">
        <v>59.7</v>
      </c>
      <c r="I705" s="29">
        <v>28157</v>
      </c>
      <c r="J705" s="28">
        <v>63.2</v>
      </c>
      <c r="O705" s="29">
        <v>28157</v>
      </c>
      <c r="P705" s="28">
        <v>65.400000000000006</v>
      </c>
    </row>
    <row r="706" spans="1:16" x14ac:dyDescent="0.25">
      <c r="A706" s="29">
        <v>28185</v>
      </c>
      <c r="B706" s="28">
        <v>7.4</v>
      </c>
      <c r="C706" s="29">
        <v>28185</v>
      </c>
      <c r="D706" s="28">
        <v>81391</v>
      </c>
      <c r="E706" s="29">
        <v>28185</v>
      </c>
      <c r="F706" s="28">
        <v>48.131</v>
      </c>
      <c r="G706" s="29">
        <v>28185</v>
      </c>
      <c r="H706" s="28">
        <v>60</v>
      </c>
      <c r="I706" s="29">
        <v>28185</v>
      </c>
      <c r="J706" s="28">
        <v>63.7</v>
      </c>
      <c r="O706" s="29">
        <v>28185</v>
      </c>
      <c r="P706" s="28">
        <v>65.7</v>
      </c>
    </row>
    <row r="707" spans="1:16" x14ac:dyDescent="0.25">
      <c r="A707" s="29">
        <v>28216</v>
      </c>
      <c r="B707" s="28">
        <v>7.2</v>
      </c>
      <c r="C707" s="29">
        <v>28216</v>
      </c>
      <c r="D707" s="28">
        <v>81728</v>
      </c>
      <c r="E707" s="29">
        <v>28216</v>
      </c>
      <c r="F707" s="28">
        <v>48.583799999999997</v>
      </c>
      <c r="G707" s="29">
        <v>28216</v>
      </c>
      <c r="H707" s="28">
        <v>60.3</v>
      </c>
      <c r="I707" s="29">
        <v>28216</v>
      </c>
      <c r="J707" s="28">
        <v>64</v>
      </c>
      <c r="O707" s="29">
        <v>28216</v>
      </c>
      <c r="P707" s="28">
        <v>65.900000000000006</v>
      </c>
    </row>
    <row r="708" spans="1:16" x14ac:dyDescent="0.25">
      <c r="A708" s="29">
        <v>28246</v>
      </c>
      <c r="B708" s="28">
        <v>7</v>
      </c>
      <c r="C708" s="29">
        <v>28246</v>
      </c>
      <c r="D708" s="28">
        <v>82088</v>
      </c>
      <c r="E708" s="29">
        <v>28246</v>
      </c>
      <c r="F708" s="28">
        <v>48.989100000000001</v>
      </c>
      <c r="G708" s="29">
        <v>28246</v>
      </c>
      <c r="H708" s="28">
        <v>60.6</v>
      </c>
      <c r="I708" s="29">
        <v>28246</v>
      </c>
      <c r="J708" s="28">
        <v>64.400000000000006</v>
      </c>
      <c r="O708" s="29">
        <v>28246</v>
      </c>
      <c r="P708" s="28">
        <v>66.099999999999994</v>
      </c>
    </row>
    <row r="709" spans="1:16" x14ac:dyDescent="0.25">
      <c r="A709" s="29">
        <v>28277</v>
      </c>
      <c r="B709" s="28">
        <v>7.2</v>
      </c>
      <c r="C709" s="29">
        <v>28277</v>
      </c>
      <c r="D709" s="28">
        <v>82488</v>
      </c>
      <c r="E709" s="29">
        <v>28277</v>
      </c>
      <c r="F709" s="28">
        <v>49.342799999999997</v>
      </c>
      <c r="G709" s="29">
        <v>28277</v>
      </c>
      <c r="H709" s="28">
        <v>61</v>
      </c>
      <c r="I709" s="29">
        <v>28277</v>
      </c>
      <c r="J709" s="28">
        <v>64.599999999999994</v>
      </c>
      <c r="O709" s="29">
        <v>28277</v>
      </c>
      <c r="P709" s="28">
        <v>66.5</v>
      </c>
    </row>
    <row r="710" spans="1:16" x14ac:dyDescent="0.25">
      <c r="A710" s="29">
        <v>28307</v>
      </c>
      <c r="B710" s="28">
        <v>6.9</v>
      </c>
      <c r="C710" s="29">
        <v>28307</v>
      </c>
      <c r="D710" s="28">
        <v>82834</v>
      </c>
      <c r="E710" s="29">
        <v>28307</v>
      </c>
      <c r="F710" s="28">
        <v>49.411999999999999</v>
      </c>
      <c r="G710" s="29">
        <v>28307</v>
      </c>
      <c r="H710" s="28">
        <v>61.2</v>
      </c>
      <c r="I710" s="29">
        <v>28307</v>
      </c>
      <c r="J710" s="28">
        <v>64.8</v>
      </c>
      <c r="O710" s="29">
        <v>28307</v>
      </c>
      <c r="P710" s="28">
        <v>66.8</v>
      </c>
    </row>
    <row r="711" spans="1:16" x14ac:dyDescent="0.25">
      <c r="A711" s="29">
        <v>28338</v>
      </c>
      <c r="B711" s="28">
        <v>7</v>
      </c>
      <c r="C711" s="29">
        <v>28338</v>
      </c>
      <c r="D711" s="28">
        <v>83075</v>
      </c>
      <c r="E711" s="29">
        <v>28338</v>
      </c>
      <c r="F711" s="28">
        <v>49.425899999999999</v>
      </c>
      <c r="G711" s="29">
        <v>28338</v>
      </c>
      <c r="H711" s="28">
        <v>61.5</v>
      </c>
      <c r="I711" s="29">
        <v>28338</v>
      </c>
      <c r="J711" s="28">
        <v>65.2</v>
      </c>
      <c r="O711" s="29">
        <v>28338</v>
      </c>
      <c r="P711" s="28">
        <v>67.3</v>
      </c>
    </row>
    <row r="712" spans="1:16" x14ac:dyDescent="0.25">
      <c r="A712" s="29">
        <v>28369</v>
      </c>
      <c r="B712" s="28">
        <v>6.8</v>
      </c>
      <c r="C712" s="29">
        <v>28369</v>
      </c>
      <c r="D712" s="28">
        <v>83532</v>
      </c>
      <c r="E712" s="29">
        <v>28369</v>
      </c>
      <c r="F712" s="28">
        <v>49.663899999999998</v>
      </c>
      <c r="G712" s="29">
        <v>28369</v>
      </c>
      <c r="H712" s="28">
        <v>61.8</v>
      </c>
      <c r="I712" s="29">
        <v>28369</v>
      </c>
      <c r="J712" s="28">
        <v>65.5</v>
      </c>
      <c r="O712" s="29">
        <v>28369</v>
      </c>
      <c r="P712" s="28">
        <v>67.8</v>
      </c>
    </row>
    <row r="713" spans="1:16" x14ac:dyDescent="0.25">
      <c r="A713" s="29">
        <v>28399</v>
      </c>
      <c r="B713" s="28">
        <v>6.8</v>
      </c>
      <c r="C713" s="29">
        <v>28399</v>
      </c>
      <c r="D713" s="28">
        <v>83800</v>
      </c>
      <c r="E713" s="29">
        <v>28399</v>
      </c>
      <c r="F713" s="28">
        <v>49.7592</v>
      </c>
      <c r="G713" s="29">
        <v>28399</v>
      </c>
      <c r="H713" s="28">
        <v>62</v>
      </c>
      <c r="I713" s="29">
        <v>28399</v>
      </c>
      <c r="J713" s="28">
        <v>65.900000000000006</v>
      </c>
      <c r="O713" s="29">
        <v>28399</v>
      </c>
      <c r="P713" s="28">
        <v>68.2</v>
      </c>
    </row>
    <row r="714" spans="1:16" x14ac:dyDescent="0.25">
      <c r="A714" s="29">
        <v>28430</v>
      </c>
      <c r="B714" s="28">
        <v>6.8</v>
      </c>
      <c r="C714" s="29">
        <v>28430</v>
      </c>
      <c r="D714" s="28">
        <v>84173</v>
      </c>
      <c r="E714" s="29">
        <v>28430</v>
      </c>
      <c r="F714" s="28">
        <v>49.811700000000002</v>
      </c>
      <c r="G714" s="29">
        <v>28430</v>
      </c>
      <c r="H714" s="28">
        <v>62.3</v>
      </c>
      <c r="I714" s="29">
        <v>28430</v>
      </c>
      <c r="J714" s="28">
        <v>66.400000000000006</v>
      </c>
      <c r="O714" s="29">
        <v>28430</v>
      </c>
      <c r="P714" s="28">
        <v>68.8</v>
      </c>
    </row>
    <row r="715" spans="1:16" x14ac:dyDescent="0.25">
      <c r="A715" s="29">
        <v>28460</v>
      </c>
      <c r="B715" s="28">
        <v>6.4</v>
      </c>
      <c r="C715" s="29">
        <v>28460</v>
      </c>
      <c r="D715" s="28">
        <v>84410</v>
      </c>
      <c r="E715" s="29">
        <v>28460</v>
      </c>
      <c r="F715" s="28">
        <v>49.8949</v>
      </c>
      <c r="G715" s="29">
        <v>28460</v>
      </c>
      <c r="H715" s="28">
        <v>62.7</v>
      </c>
      <c r="I715" s="29">
        <v>28460</v>
      </c>
      <c r="J715" s="28">
        <v>66.7</v>
      </c>
      <c r="O715" s="29">
        <v>28460</v>
      </c>
      <c r="P715" s="28">
        <v>69</v>
      </c>
    </row>
    <row r="716" spans="1:16" x14ac:dyDescent="0.25">
      <c r="A716" s="29">
        <v>28491</v>
      </c>
      <c r="B716" s="28">
        <v>6.4</v>
      </c>
      <c r="C716" s="29">
        <v>28491</v>
      </c>
      <c r="D716" s="28">
        <v>84594</v>
      </c>
      <c r="E716" s="29">
        <v>28491</v>
      </c>
      <c r="F716" s="28">
        <v>49.206600000000002</v>
      </c>
      <c r="G716" s="29">
        <v>28491</v>
      </c>
      <c r="H716" s="28">
        <v>63.1</v>
      </c>
      <c r="I716" s="29">
        <v>28491</v>
      </c>
      <c r="J716" s="28">
        <v>67</v>
      </c>
      <c r="O716" s="29">
        <v>28491</v>
      </c>
      <c r="P716" s="28">
        <v>69.2</v>
      </c>
    </row>
    <row r="717" spans="1:16" x14ac:dyDescent="0.25">
      <c r="A717" s="29">
        <v>28522</v>
      </c>
      <c r="B717" s="28">
        <v>6.3</v>
      </c>
      <c r="C717" s="29">
        <v>28522</v>
      </c>
      <c r="D717" s="28">
        <v>84948</v>
      </c>
      <c r="E717" s="29">
        <v>28522</v>
      </c>
      <c r="F717" s="28">
        <v>49.450200000000002</v>
      </c>
      <c r="G717" s="29">
        <v>28522</v>
      </c>
      <c r="H717" s="28">
        <v>63.4</v>
      </c>
      <c r="I717" s="29">
        <v>28522</v>
      </c>
      <c r="J717" s="28">
        <v>67.5</v>
      </c>
      <c r="O717" s="29">
        <v>28522</v>
      </c>
      <c r="P717" s="28">
        <v>69.5</v>
      </c>
    </row>
    <row r="718" spans="1:16" x14ac:dyDescent="0.25">
      <c r="A718" s="29">
        <v>28550</v>
      </c>
      <c r="B718" s="28">
        <v>6.3</v>
      </c>
      <c r="C718" s="29">
        <v>28550</v>
      </c>
      <c r="D718" s="28">
        <v>85460</v>
      </c>
      <c r="E718" s="29">
        <v>28550</v>
      </c>
      <c r="F718" s="28">
        <v>50.392800000000001</v>
      </c>
      <c r="G718" s="29">
        <v>28550</v>
      </c>
      <c r="H718" s="28">
        <v>63.8</v>
      </c>
      <c r="I718" s="29">
        <v>28550</v>
      </c>
      <c r="J718" s="28">
        <v>67.8</v>
      </c>
      <c r="O718" s="29">
        <v>28550</v>
      </c>
      <c r="P718" s="28">
        <v>69.900000000000006</v>
      </c>
    </row>
    <row r="719" spans="1:16" x14ac:dyDescent="0.25">
      <c r="A719" s="29">
        <v>28581</v>
      </c>
      <c r="B719" s="28">
        <v>6.1</v>
      </c>
      <c r="C719" s="29">
        <v>28581</v>
      </c>
      <c r="D719" s="28">
        <v>86162</v>
      </c>
      <c r="E719" s="29">
        <v>28581</v>
      </c>
      <c r="F719" s="28">
        <v>51.436799999999998</v>
      </c>
      <c r="G719" s="29">
        <v>28581</v>
      </c>
      <c r="H719" s="28">
        <v>64.3</v>
      </c>
      <c r="I719" s="29">
        <v>28581</v>
      </c>
      <c r="J719" s="28">
        <v>68.599999999999994</v>
      </c>
      <c r="O719" s="29">
        <v>28581</v>
      </c>
      <c r="P719" s="28">
        <v>70.599999999999994</v>
      </c>
    </row>
    <row r="720" spans="1:16" x14ac:dyDescent="0.25">
      <c r="A720" s="29">
        <v>28611</v>
      </c>
      <c r="B720" s="28">
        <v>6</v>
      </c>
      <c r="C720" s="29">
        <v>28611</v>
      </c>
      <c r="D720" s="28">
        <v>86509</v>
      </c>
      <c r="E720" s="29">
        <v>28611</v>
      </c>
      <c r="F720" s="28">
        <v>51.627600000000001</v>
      </c>
      <c r="G720" s="29">
        <v>28611</v>
      </c>
      <c r="H720" s="28">
        <v>64.7</v>
      </c>
      <c r="I720" s="29">
        <v>28611</v>
      </c>
      <c r="J720" s="28">
        <v>69.099999999999994</v>
      </c>
      <c r="O720" s="29">
        <v>28611</v>
      </c>
      <c r="P720" s="28">
        <v>71.099999999999994</v>
      </c>
    </row>
    <row r="721" spans="1:16" x14ac:dyDescent="0.25">
      <c r="A721" s="29">
        <v>28642</v>
      </c>
      <c r="B721" s="28">
        <v>5.9</v>
      </c>
      <c r="C721" s="29">
        <v>28642</v>
      </c>
      <c r="D721" s="28">
        <v>86950</v>
      </c>
      <c r="E721" s="29">
        <v>28642</v>
      </c>
      <c r="F721" s="28">
        <v>51.9833</v>
      </c>
      <c r="G721" s="29">
        <v>28642</v>
      </c>
      <c r="H721" s="28">
        <v>65.2</v>
      </c>
      <c r="I721" s="29">
        <v>28642</v>
      </c>
      <c r="J721" s="28">
        <v>69.7</v>
      </c>
      <c r="O721" s="29">
        <v>28642</v>
      </c>
      <c r="P721" s="28">
        <v>71.7</v>
      </c>
    </row>
    <row r="722" spans="1:16" x14ac:dyDescent="0.25">
      <c r="A722" s="29">
        <v>28672</v>
      </c>
      <c r="B722" s="28">
        <v>6.2</v>
      </c>
      <c r="C722" s="29">
        <v>28672</v>
      </c>
      <c r="D722" s="28">
        <v>87204</v>
      </c>
      <c r="E722" s="29">
        <v>28672</v>
      </c>
      <c r="F722" s="28">
        <v>51.959200000000003</v>
      </c>
      <c r="G722" s="29">
        <v>28672</v>
      </c>
      <c r="H722" s="28">
        <v>65.599999999999994</v>
      </c>
      <c r="I722" s="29">
        <v>28672</v>
      </c>
      <c r="J722" s="28">
        <v>70.3</v>
      </c>
      <c r="O722" s="29">
        <v>28672</v>
      </c>
      <c r="P722" s="28">
        <v>72.3</v>
      </c>
    </row>
    <row r="723" spans="1:16" x14ac:dyDescent="0.25">
      <c r="A723" s="29">
        <v>28703</v>
      </c>
      <c r="B723" s="28">
        <v>5.9</v>
      </c>
      <c r="C723" s="29">
        <v>28703</v>
      </c>
      <c r="D723" s="28">
        <v>87483</v>
      </c>
      <c r="E723" s="29">
        <v>28703</v>
      </c>
      <c r="F723" s="28">
        <v>52.154299999999999</v>
      </c>
      <c r="G723" s="29">
        <v>28703</v>
      </c>
      <c r="H723" s="28">
        <v>66.099999999999994</v>
      </c>
      <c r="I723" s="29">
        <v>28703</v>
      </c>
      <c r="J723" s="28">
        <v>70.400000000000006</v>
      </c>
      <c r="O723" s="29">
        <v>28703</v>
      </c>
      <c r="P723" s="28">
        <v>72.8</v>
      </c>
    </row>
    <row r="724" spans="1:16" x14ac:dyDescent="0.25">
      <c r="A724" s="29">
        <v>28734</v>
      </c>
      <c r="B724" s="28">
        <v>6</v>
      </c>
      <c r="C724" s="29">
        <v>28734</v>
      </c>
      <c r="D724" s="28">
        <v>87621</v>
      </c>
      <c r="E724" s="29">
        <v>28734</v>
      </c>
      <c r="F724" s="28">
        <v>52.286000000000001</v>
      </c>
      <c r="G724" s="29">
        <v>28734</v>
      </c>
      <c r="H724" s="28">
        <v>66.7</v>
      </c>
      <c r="I724" s="29">
        <v>28734</v>
      </c>
      <c r="J724" s="28">
        <v>71.099999999999994</v>
      </c>
      <c r="O724" s="29">
        <v>28734</v>
      </c>
      <c r="P724" s="28">
        <v>73.5</v>
      </c>
    </row>
    <row r="725" spans="1:16" x14ac:dyDescent="0.25">
      <c r="A725" s="29">
        <v>28764</v>
      </c>
      <c r="B725" s="28">
        <v>5.8</v>
      </c>
      <c r="C725" s="29">
        <v>28764</v>
      </c>
      <c r="D725" s="28">
        <v>87956</v>
      </c>
      <c r="E725" s="29">
        <v>28764</v>
      </c>
      <c r="F725" s="28">
        <v>52.705399999999997</v>
      </c>
      <c r="G725" s="29">
        <v>28764</v>
      </c>
      <c r="H725" s="28">
        <v>67.2</v>
      </c>
      <c r="I725" s="29">
        <v>28764</v>
      </c>
      <c r="J725" s="28">
        <v>71.400000000000006</v>
      </c>
      <c r="O725" s="29">
        <v>28764</v>
      </c>
      <c r="P725" s="28">
        <v>73.400000000000006</v>
      </c>
    </row>
    <row r="726" spans="1:16" x14ac:dyDescent="0.25">
      <c r="A726" s="29">
        <v>28795</v>
      </c>
      <c r="B726" s="28">
        <v>5.9</v>
      </c>
      <c r="C726" s="29">
        <v>28795</v>
      </c>
      <c r="D726" s="28">
        <v>88391</v>
      </c>
      <c r="E726" s="29">
        <v>28795</v>
      </c>
      <c r="F726" s="28">
        <v>53.104700000000001</v>
      </c>
      <c r="G726" s="29">
        <v>28795</v>
      </c>
      <c r="H726" s="28">
        <v>67.599999999999994</v>
      </c>
      <c r="I726" s="29">
        <v>28795</v>
      </c>
      <c r="J726" s="28">
        <v>72</v>
      </c>
      <c r="O726" s="29">
        <v>28795</v>
      </c>
      <c r="P726" s="28">
        <v>74.099999999999994</v>
      </c>
    </row>
    <row r="727" spans="1:16" x14ac:dyDescent="0.25">
      <c r="A727" s="29">
        <v>28825</v>
      </c>
      <c r="B727" s="28">
        <v>6</v>
      </c>
      <c r="C727" s="29">
        <v>28825</v>
      </c>
      <c r="D727" s="28">
        <v>88671</v>
      </c>
      <c r="E727" s="29">
        <v>28825</v>
      </c>
      <c r="F727" s="28">
        <v>53.388599999999997</v>
      </c>
      <c r="G727" s="29">
        <v>28825</v>
      </c>
      <c r="H727" s="28">
        <v>68</v>
      </c>
      <c r="I727" s="29">
        <v>28825</v>
      </c>
      <c r="J727" s="28">
        <v>72.8</v>
      </c>
      <c r="O727" s="29">
        <v>28825</v>
      </c>
      <c r="P727" s="28">
        <v>74.7</v>
      </c>
    </row>
    <row r="728" spans="1:16" x14ac:dyDescent="0.25">
      <c r="A728" s="29">
        <v>28856</v>
      </c>
      <c r="B728" s="28">
        <v>5.9</v>
      </c>
      <c r="C728" s="29">
        <v>28856</v>
      </c>
      <c r="D728" s="28">
        <v>88808</v>
      </c>
      <c r="E728" s="29">
        <v>28856</v>
      </c>
      <c r="F728" s="28">
        <v>53.045299999999997</v>
      </c>
      <c r="G728" s="29">
        <v>28856</v>
      </c>
      <c r="H728" s="28">
        <v>68.5</v>
      </c>
      <c r="I728" s="29">
        <v>28856</v>
      </c>
      <c r="J728" s="28">
        <v>73.7</v>
      </c>
      <c r="O728" s="29">
        <v>28856</v>
      </c>
      <c r="P728" s="28">
        <v>75.3</v>
      </c>
    </row>
    <row r="729" spans="1:16" x14ac:dyDescent="0.25">
      <c r="A729" s="29">
        <v>28887</v>
      </c>
      <c r="B729" s="28">
        <v>5.9</v>
      </c>
      <c r="C729" s="29">
        <v>28887</v>
      </c>
      <c r="D729" s="28">
        <v>89055</v>
      </c>
      <c r="E729" s="29">
        <v>28887</v>
      </c>
      <c r="F729" s="28">
        <v>53.330300000000001</v>
      </c>
      <c r="G729" s="29">
        <v>28887</v>
      </c>
      <c r="H729" s="28">
        <v>69.2</v>
      </c>
      <c r="I729" s="29">
        <v>28887</v>
      </c>
      <c r="J729" s="28">
        <v>74.400000000000006</v>
      </c>
      <c r="O729" s="29">
        <v>28887</v>
      </c>
      <c r="P729" s="28">
        <v>75.900000000000006</v>
      </c>
    </row>
    <row r="730" spans="1:16" x14ac:dyDescent="0.25">
      <c r="A730" s="29">
        <v>28915</v>
      </c>
      <c r="B730" s="28">
        <v>5.8</v>
      </c>
      <c r="C730" s="29">
        <v>28915</v>
      </c>
      <c r="D730" s="28">
        <v>89479</v>
      </c>
      <c r="E730" s="29">
        <v>28915</v>
      </c>
      <c r="F730" s="28">
        <v>53.497300000000003</v>
      </c>
      <c r="G730" s="29">
        <v>28915</v>
      </c>
      <c r="H730" s="28">
        <v>69.8</v>
      </c>
      <c r="I730" s="29">
        <v>28915</v>
      </c>
      <c r="J730" s="28">
        <v>75</v>
      </c>
      <c r="O730" s="29">
        <v>28915</v>
      </c>
      <c r="P730" s="28">
        <v>76.400000000000006</v>
      </c>
    </row>
    <row r="731" spans="1:16" x14ac:dyDescent="0.25">
      <c r="A731" s="29">
        <v>28946</v>
      </c>
      <c r="B731" s="28">
        <v>5.8</v>
      </c>
      <c r="C731" s="29">
        <v>28946</v>
      </c>
      <c r="D731" s="28">
        <v>89417</v>
      </c>
      <c r="E731" s="29">
        <v>28946</v>
      </c>
      <c r="F731" s="28">
        <v>52.893799999999999</v>
      </c>
      <c r="G731" s="29">
        <v>28946</v>
      </c>
      <c r="H731" s="28">
        <v>70.3</v>
      </c>
      <c r="I731" s="29">
        <v>28946</v>
      </c>
      <c r="J731" s="28">
        <v>75.8</v>
      </c>
      <c r="O731" s="29">
        <v>28946</v>
      </c>
      <c r="P731" s="28">
        <v>77</v>
      </c>
    </row>
    <row r="732" spans="1:16" x14ac:dyDescent="0.25">
      <c r="A732" s="29">
        <v>28976</v>
      </c>
      <c r="B732" s="28">
        <v>5.6</v>
      </c>
      <c r="C732" s="29">
        <v>28976</v>
      </c>
      <c r="D732" s="28">
        <v>89789</v>
      </c>
      <c r="E732" s="29">
        <v>28976</v>
      </c>
      <c r="F732" s="28">
        <v>53.3187</v>
      </c>
      <c r="G732" s="29">
        <v>28976</v>
      </c>
      <c r="H732" s="28">
        <v>70.8</v>
      </c>
      <c r="I732" s="29">
        <v>28976</v>
      </c>
      <c r="J732" s="28">
        <v>76.2</v>
      </c>
      <c r="O732" s="29">
        <v>28976</v>
      </c>
      <c r="P732" s="28">
        <v>77.400000000000006</v>
      </c>
    </row>
    <row r="733" spans="1:16" x14ac:dyDescent="0.25">
      <c r="A733" s="29">
        <v>29007</v>
      </c>
      <c r="B733" s="28">
        <v>5.7</v>
      </c>
      <c r="C733" s="29">
        <v>29007</v>
      </c>
      <c r="D733" s="28">
        <v>90108</v>
      </c>
      <c r="E733" s="29">
        <v>29007</v>
      </c>
      <c r="F733" s="28">
        <v>53.3157</v>
      </c>
      <c r="G733" s="29">
        <v>29007</v>
      </c>
      <c r="H733" s="28">
        <v>71.3</v>
      </c>
      <c r="I733" s="29">
        <v>29007</v>
      </c>
      <c r="J733" s="28">
        <v>76.599999999999994</v>
      </c>
      <c r="O733" s="29">
        <v>29007</v>
      </c>
      <c r="P733" s="28">
        <v>78</v>
      </c>
    </row>
    <row r="734" spans="1:16" x14ac:dyDescent="0.25">
      <c r="A734" s="29">
        <v>29037</v>
      </c>
      <c r="B734" s="28">
        <v>5.7</v>
      </c>
      <c r="C734" s="29">
        <v>29037</v>
      </c>
      <c r="D734" s="28">
        <v>90217</v>
      </c>
      <c r="E734" s="29">
        <v>29037</v>
      </c>
      <c r="F734" s="28">
        <v>53.243299999999998</v>
      </c>
      <c r="G734" s="29">
        <v>29037</v>
      </c>
      <c r="H734" s="28">
        <v>71.900000000000006</v>
      </c>
      <c r="I734" s="29">
        <v>29037</v>
      </c>
      <c r="J734" s="28">
        <v>77.400000000000006</v>
      </c>
      <c r="O734" s="29">
        <v>29037</v>
      </c>
      <c r="P734" s="28">
        <v>78.5</v>
      </c>
    </row>
    <row r="735" spans="1:16" x14ac:dyDescent="0.25">
      <c r="A735" s="29">
        <v>29068</v>
      </c>
      <c r="B735" s="28">
        <v>6</v>
      </c>
      <c r="C735" s="29">
        <v>29068</v>
      </c>
      <c r="D735" s="28">
        <v>90300</v>
      </c>
      <c r="E735" s="29">
        <v>29068</v>
      </c>
      <c r="F735" s="28">
        <v>52.889899999999997</v>
      </c>
      <c r="G735" s="29">
        <v>29068</v>
      </c>
      <c r="H735" s="28">
        <v>72.7</v>
      </c>
      <c r="I735" s="29">
        <v>29068</v>
      </c>
      <c r="J735" s="28">
        <v>78.2</v>
      </c>
      <c r="O735" s="29">
        <v>29068</v>
      </c>
      <c r="P735" s="28">
        <v>78.8</v>
      </c>
    </row>
    <row r="736" spans="1:16" x14ac:dyDescent="0.25">
      <c r="A736" s="29">
        <v>29099</v>
      </c>
      <c r="B736" s="28">
        <v>5.9</v>
      </c>
      <c r="C736" s="29">
        <v>29099</v>
      </c>
      <c r="D736" s="28">
        <v>90327</v>
      </c>
      <c r="E736" s="29">
        <v>29099</v>
      </c>
      <c r="F736" s="28">
        <v>52.948599999999999</v>
      </c>
      <c r="G736" s="29">
        <v>29099</v>
      </c>
      <c r="H736" s="28">
        <v>73.3</v>
      </c>
      <c r="I736" s="29">
        <v>29099</v>
      </c>
      <c r="J736" s="28">
        <v>79.5</v>
      </c>
      <c r="O736" s="29">
        <v>29099</v>
      </c>
      <c r="P736" s="28">
        <v>79.7</v>
      </c>
    </row>
    <row r="737" spans="1:16" x14ac:dyDescent="0.25">
      <c r="A737" s="29">
        <v>29129</v>
      </c>
      <c r="B737" s="28">
        <v>6</v>
      </c>
      <c r="C737" s="29">
        <v>29129</v>
      </c>
      <c r="D737" s="28">
        <v>90481</v>
      </c>
      <c r="E737" s="29">
        <v>29129</v>
      </c>
      <c r="F737" s="28">
        <v>53.238999999999997</v>
      </c>
      <c r="G737" s="29">
        <v>29129</v>
      </c>
      <c r="H737" s="28">
        <v>74</v>
      </c>
      <c r="I737" s="29">
        <v>29129</v>
      </c>
      <c r="J737" s="28">
        <v>80.400000000000006</v>
      </c>
      <c r="O737" s="29">
        <v>29129</v>
      </c>
      <c r="P737" s="28">
        <v>80.400000000000006</v>
      </c>
    </row>
    <row r="738" spans="1:16" x14ac:dyDescent="0.25">
      <c r="A738" s="29">
        <v>29160</v>
      </c>
      <c r="B738" s="28">
        <v>5.9</v>
      </c>
      <c r="C738" s="29">
        <v>29160</v>
      </c>
      <c r="D738" s="28">
        <v>90573</v>
      </c>
      <c r="E738" s="29">
        <v>29160</v>
      </c>
      <c r="F738" s="28">
        <v>53.191800000000001</v>
      </c>
      <c r="G738" s="29">
        <v>29160</v>
      </c>
      <c r="H738" s="28">
        <v>74.8</v>
      </c>
      <c r="I738" s="29">
        <v>29160</v>
      </c>
      <c r="J738" s="28">
        <v>81.400000000000006</v>
      </c>
      <c r="O738" s="29">
        <v>29160</v>
      </c>
      <c r="P738" s="28">
        <v>81</v>
      </c>
    </row>
    <row r="739" spans="1:16" x14ac:dyDescent="0.25">
      <c r="A739" s="29">
        <v>29190</v>
      </c>
      <c r="B739" s="28">
        <v>6</v>
      </c>
      <c r="C739" s="29">
        <v>29190</v>
      </c>
      <c r="D739" s="28">
        <v>90672</v>
      </c>
      <c r="E739" s="29">
        <v>29190</v>
      </c>
      <c r="F739" s="28">
        <v>53.260300000000001</v>
      </c>
      <c r="G739" s="29">
        <v>29190</v>
      </c>
      <c r="H739" s="28">
        <v>75.7</v>
      </c>
      <c r="I739" s="29">
        <v>29190</v>
      </c>
      <c r="J739" s="28">
        <v>82.2</v>
      </c>
      <c r="O739" s="29">
        <v>29190</v>
      </c>
      <c r="P739" s="28">
        <v>81.7</v>
      </c>
    </row>
    <row r="740" spans="1:16" x14ac:dyDescent="0.25">
      <c r="A740" s="29">
        <v>29221</v>
      </c>
      <c r="B740" s="28">
        <v>6.3</v>
      </c>
      <c r="C740" s="29">
        <v>29221</v>
      </c>
      <c r="D740" s="28">
        <v>90800</v>
      </c>
      <c r="E740" s="29">
        <v>29221</v>
      </c>
      <c r="F740" s="28">
        <v>53.503700000000002</v>
      </c>
      <c r="G740" s="29">
        <v>29221</v>
      </c>
      <c r="H740" s="28">
        <v>76.7</v>
      </c>
      <c r="I740" s="29">
        <v>29221</v>
      </c>
      <c r="J740" s="28">
        <v>83.4</v>
      </c>
      <c r="O740" s="29">
        <v>29221</v>
      </c>
      <c r="P740" s="28">
        <v>83.3</v>
      </c>
    </row>
    <row r="741" spans="1:16" x14ac:dyDescent="0.25">
      <c r="A741" s="29">
        <v>29252</v>
      </c>
      <c r="B741" s="28">
        <v>6.3</v>
      </c>
      <c r="C741" s="29">
        <v>29252</v>
      </c>
      <c r="D741" s="28">
        <v>90883</v>
      </c>
      <c r="E741" s="29">
        <v>29252</v>
      </c>
      <c r="F741" s="28">
        <v>53.505299999999998</v>
      </c>
      <c r="G741" s="29">
        <v>29252</v>
      </c>
      <c r="H741" s="28">
        <v>77.5</v>
      </c>
      <c r="I741" s="29">
        <v>29252</v>
      </c>
      <c r="J741" s="28">
        <v>84.6</v>
      </c>
      <c r="O741" s="29">
        <v>29252</v>
      </c>
      <c r="P741" s="28">
        <v>84.2</v>
      </c>
    </row>
    <row r="742" spans="1:16" x14ac:dyDescent="0.25">
      <c r="A742" s="29">
        <v>29281</v>
      </c>
      <c r="B742" s="28">
        <v>6.3</v>
      </c>
      <c r="C742" s="29">
        <v>29281</v>
      </c>
      <c r="D742" s="28">
        <v>90994</v>
      </c>
      <c r="E742" s="29">
        <v>29281</v>
      </c>
      <c r="F742" s="28">
        <v>53.3294</v>
      </c>
      <c r="G742" s="29">
        <v>29281</v>
      </c>
      <c r="H742" s="28">
        <v>78.599999999999994</v>
      </c>
      <c r="I742" s="29">
        <v>29281</v>
      </c>
      <c r="J742" s="28">
        <v>85.5</v>
      </c>
      <c r="O742" s="29">
        <v>29281</v>
      </c>
      <c r="P742" s="28">
        <v>84.7</v>
      </c>
    </row>
    <row r="743" spans="1:16" x14ac:dyDescent="0.25">
      <c r="A743" s="29">
        <v>29312</v>
      </c>
      <c r="B743" s="28">
        <v>6.9</v>
      </c>
      <c r="C743" s="29">
        <v>29312</v>
      </c>
      <c r="D743" s="28">
        <v>90849</v>
      </c>
      <c r="E743" s="29">
        <v>29312</v>
      </c>
      <c r="F743" s="28">
        <v>52.233600000000003</v>
      </c>
      <c r="G743" s="29">
        <v>29312</v>
      </c>
      <c r="H743" s="28">
        <v>79.5</v>
      </c>
      <c r="I743" s="29">
        <v>29312</v>
      </c>
      <c r="J743" s="28">
        <v>86.2</v>
      </c>
      <c r="O743" s="29">
        <v>29312</v>
      </c>
      <c r="P743" s="28">
        <v>85.5</v>
      </c>
    </row>
    <row r="744" spans="1:16" x14ac:dyDescent="0.25">
      <c r="A744" s="29">
        <v>29342</v>
      </c>
      <c r="B744" s="28">
        <v>7.5</v>
      </c>
      <c r="C744" s="29">
        <v>29342</v>
      </c>
      <c r="D744" s="28">
        <v>90420</v>
      </c>
      <c r="E744" s="29">
        <v>29342</v>
      </c>
      <c r="F744" s="28">
        <v>50.963799999999999</v>
      </c>
      <c r="G744" s="29">
        <v>29342</v>
      </c>
      <c r="H744" s="28">
        <v>80.099999999999994</v>
      </c>
      <c r="I744" s="29">
        <v>29342</v>
      </c>
      <c r="J744" s="28">
        <v>86.6</v>
      </c>
      <c r="O744" s="29">
        <v>29342</v>
      </c>
      <c r="P744" s="28">
        <v>85.7</v>
      </c>
    </row>
    <row r="745" spans="1:16" x14ac:dyDescent="0.25">
      <c r="A745" s="29">
        <v>29373</v>
      </c>
      <c r="B745" s="28">
        <v>7.6</v>
      </c>
      <c r="C745" s="29">
        <v>29373</v>
      </c>
      <c r="D745" s="28">
        <v>90101</v>
      </c>
      <c r="E745" s="29">
        <v>29373</v>
      </c>
      <c r="F745" s="28">
        <v>50.334800000000001</v>
      </c>
      <c r="G745" s="29">
        <v>29373</v>
      </c>
      <c r="H745" s="28">
        <v>81</v>
      </c>
      <c r="I745" s="29">
        <v>29373</v>
      </c>
      <c r="J745" s="28">
        <v>87.3</v>
      </c>
      <c r="O745" s="29">
        <v>29373</v>
      </c>
      <c r="P745" s="28">
        <v>86.6</v>
      </c>
    </row>
    <row r="746" spans="1:16" x14ac:dyDescent="0.25">
      <c r="A746" s="29">
        <v>29403</v>
      </c>
      <c r="B746" s="28">
        <v>7.8</v>
      </c>
      <c r="C746" s="29">
        <v>29403</v>
      </c>
      <c r="D746" s="28">
        <v>89840</v>
      </c>
      <c r="E746" s="29">
        <v>29403</v>
      </c>
      <c r="F746" s="28">
        <v>49.946199999999997</v>
      </c>
      <c r="G746" s="29">
        <v>29403</v>
      </c>
      <c r="H746" s="28">
        <v>80.8</v>
      </c>
      <c r="I746" s="29">
        <v>29403</v>
      </c>
      <c r="J746" s="28">
        <v>88.7</v>
      </c>
      <c r="O746" s="29">
        <v>29403</v>
      </c>
      <c r="P746" s="28">
        <v>87.7</v>
      </c>
    </row>
    <row r="747" spans="1:16" x14ac:dyDescent="0.25">
      <c r="A747" s="29">
        <v>29434</v>
      </c>
      <c r="B747" s="28">
        <v>7.7</v>
      </c>
      <c r="C747" s="29">
        <v>29434</v>
      </c>
      <c r="D747" s="28">
        <v>90099</v>
      </c>
      <c r="E747" s="29">
        <v>29434</v>
      </c>
      <c r="F747" s="28">
        <v>50.125599999999999</v>
      </c>
      <c r="G747" s="29">
        <v>29434</v>
      </c>
      <c r="H747" s="28">
        <v>81.3</v>
      </c>
      <c r="I747" s="29">
        <v>29434</v>
      </c>
      <c r="J747" s="28">
        <v>89.7</v>
      </c>
      <c r="O747" s="29">
        <v>29434</v>
      </c>
      <c r="P747" s="28">
        <v>88.4</v>
      </c>
    </row>
    <row r="748" spans="1:16" x14ac:dyDescent="0.25">
      <c r="A748" s="29">
        <v>29465</v>
      </c>
      <c r="B748" s="28">
        <v>7.5</v>
      </c>
      <c r="C748" s="29">
        <v>29465</v>
      </c>
      <c r="D748" s="28">
        <v>90213</v>
      </c>
      <c r="E748" s="29">
        <v>29465</v>
      </c>
      <c r="F748" s="28">
        <v>50.938600000000001</v>
      </c>
      <c r="G748" s="29">
        <v>29465</v>
      </c>
      <c r="H748" s="28">
        <v>82.1</v>
      </c>
      <c r="I748" s="29">
        <v>29465</v>
      </c>
      <c r="J748" s="28">
        <v>90.1</v>
      </c>
      <c r="O748" s="29">
        <v>29465</v>
      </c>
      <c r="P748" s="28">
        <v>88.8</v>
      </c>
    </row>
    <row r="749" spans="1:16" x14ac:dyDescent="0.25">
      <c r="A749" s="29">
        <v>29495</v>
      </c>
      <c r="B749" s="28">
        <v>7.5</v>
      </c>
      <c r="C749" s="29">
        <v>29495</v>
      </c>
      <c r="D749" s="28">
        <v>90490</v>
      </c>
      <c r="E749" s="29">
        <v>29495</v>
      </c>
      <c r="F749" s="28">
        <v>51.581299999999999</v>
      </c>
      <c r="G749" s="29">
        <v>29495</v>
      </c>
      <c r="H749" s="28">
        <v>83</v>
      </c>
      <c r="I749" s="29">
        <v>29495</v>
      </c>
      <c r="J749" s="28">
        <v>90.8</v>
      </c>
      <c r="O749" s="29">
        <v>29495</v>
      </c>
      <c r="P749" s="28">
        <v>89.6</v>
      </c>
    </row>
    <row r="750" spans="1:16" x14ac:dyDescent="0.25">
      <c r="A750" s="29">
        <v>29526</v>
      </c>
      <c r="B750" s="28">
        <v>7.5</v>
      </c>
      <c r="C750" s="29">
        <v>29526</v>
      </c>
      <c r="D750" s="28">
        <v>90747</v>
      </c>
      <c r="E750" s="29">
        <v>29526</v>
      </c>
      <c r="F750" s="28">
        <v>52.471699999999998</v>
      </c>
      <c r="G750" s="29">
        <v>29526</v>
      </c>
      <c r="H750" s="28">
        <v>83.9</v>
      </c>
      <c r="I750" s="29">
        <v>29526</v>
      </c>
      <c r="J750" s="28">
        <v>91.4</v>
      </c>
      <c r="O750" s="29">
        <v>29526</v>
      </c>
      <c r="P750" s="28">
        <v>90.1</v>
      </c>
    </row>
    <row r="751" spans="1:16" x14ac:dyDescent="0.25">
      <c r="A751" s="29">
        <v>29556</v>
      </c>
      <c r="B751" s="28">
        <v>7.2</v>
      </c>
      <c r="C751" s="29">
        <v>29556</v>
      </c>
      <c r="D751" s="28">
        <v>90943</v>
      </c>
      <c r="E751" s="29">
        <v>29556</v>
      </c>
      <c r="F751" s="28">
        <v>52.768500000000003</v>
      </c>
      <c r="G751" s="29">
        <v>29556</v>
      </c>
      <c r="H751" s="28">
        <v>84.9</v>
      </c>
      <c r="I751" s="29">
        <v>29556</v>
      </c>
      <c r="J751" s="28">
        <v>91.8</v>
      </c>
      <c r="O751" s="29">
        <v>29556</v>
      </c>
      <c r="P751" s="28">
        <v>90.4</v>
      </c>
    </row>
    <row r="752" spans="1:16" x14ac:dyDescent="0.25">
      <c r="A752" s="29">
        <v>29587</v>
      </c>
      <c r="B752" s="28">
        <v>7.5</v>
      </c>
      <c r="C752" s="29">
        <v>29587</v>
      </c>
      <c r="D752" s="28">
        <v>91033</v>
      </c>
      <c r="E752" s="29">
        <v>29587</v>
      </c>
      <c r="F752" s="28">
        <v>52.466799999999999</v>
      </c>
      <c r="G752" s="29">
        <v>29587</v>
      </c>
      <c r="H752" s="28">
        <v>85.4</v>
      </c>
      <c r="I752" s="29">
        <v>29587</v>
      </c>
      <c r="J752" s="28">
        <v>92.8</v>
      </c>
      <c r="O752" s="29">
        <v>29587</v>
      </c>
      <c r="P752" s="28">
        <v>91.4</v>
      </c>
    </row>
    <row r="753" spans="1:16" x14ac:dyDescent="0.25">
      <c r="A753" s="29">
        <v>29618</v>
      </c>
      <c r="B753" s="28">
        <v>7.4</v>
      </c>
      <c r="C753" s="29">
        <v>29618</v>
      </c>
      <c r="D753" s="28">
        <v>91105</v>
      </c>
      <c r="E753" s="29">
        <v>29618</v>
      </c>
      <c r="F753" s="28">
        <v>52.225999999999999</v>
      </c>
      <c r="G753" s="29">
        <v>29618</v>
      </c>
      <c r="H753" s="28">
        <v>85.9</v>
      </c>
      <c r="I753" s="29">
        <v>29618</v>
      </c>
      <c r="J753" s="28">
        <v>93.6</v>
      </c>
      <c r="O753" s="29">
        <v>29618</v>
      </c>
      <c r="P753" s="28">
        <v>92</v>
      </c>
    </row>
    <row r="754" spans="1:16" x14ac:dyDescent="0.25">
      <c r="A754" s="29">
        <v>29646</v>
      </c>
      <c r="B754" s="28">
        <v>7.4</v>
      </c>
      <c r="C754" s="29">
        <v>29646</v>
      </c>
      <c r="D754" s="28">
        <v>91210</v>
      </c>
      <c r="E754" s="29">
        <v>29646</v>
      </c>
      <c r="F754" s="28">
        <v>52.502499999999998</v>
      </c>
      <c r="G754" s="29">
        <v>29646</v>
      </c>
      <c r="H754" s="28">
        <v>86.4</v>
      </c>
      <c r="I754" s="29">
        <v>29646</v>
      </c>
      <c r="J754" s="28">
        <v>94.7</v>
      </c>
      <c r="O754" s="29">
        <v>29646</v>
      </c>
      <c r="P754" s="28">
        <v>92.6</v>
      </c>
    </row>
    <row r="755" spans="1:16" x14ac:dyDescent="0.25">
      <c r="A755" s="29">
        <v>29677</v>
      </c>
      <c r="B755" s="28">
        <v>7.2</v>
      </c>
      <c r="C755" s="29">
        <v>29677</v>
      </c>
      <c r="D755" s="28">
        <v>91283</v>
      </c>
      <c r="E755" s="29">
        <v>29677</v>
      </c>
      <c r="F755" s="28">
        <v>52.269100000000002</v>
      </c>
      <c r="G755" s="29">
        <v>29677</v>
      </c>
      <c r="H755" s="28">
        <v>87</v>
      </c>
      <c r="I755" s="29">
        <v>29677</v>
      </c>
      <c r="J755" s="28">
        <v>95.7</v>
      </c>
      <c r="O755" s="29">
        <v>29677</v>
      </c>
      <c r="P755" s="28">
        <v>93.5</v>
      </c>
    </row>
    <row r="756" spans="1:16" x14ac:dyDescent="0.25">
      <c r="A756" s="29">
        <v>29707</v>
      </c>
      <c r="B756" s="28">
        <v>7.5</v>
      </c>
      <c r="C756" s="29">
        <v>29707</v>
      </c>
      <c r="D756" s="28">
        <v>91296</v>
      </c>
      <c r="E756" s="29">
        <v>29707</v>
      </c>
      <c r="F756" s="28">
        <v>52.580300000000001</v>
      </c>
      <c r="G756" s="29">
        <v>29707</v>
      </c>
      <c r="H756" s="28">
        <v>87.8</v>
      </c>
      <c r="I756" s="29">
        <v>29707</v>
      </c>
      <c r="J756" s="28">
        <v>96</v>
      </c>
      <c r="O756" s="29">
        <v>29707</v>
      </c>
      <c r="P756" s="28">
        <v>94</v>
      </c>
    </row>
    <row r="757" spans="1:16" x14ac:dyDescent="0.25">
      <c r="A757" s="29">
        <v>29738</v>
      </c>
      <c r="B757" s="28">
        <v>7.5</v>
      </c>
      <c r="C757" s="29">
        <v>29738</v>
      </c>
      <c r="D757" s="28">
        <v>91490</v>
      </c>
      <c r="E757" s="29">
        <v>29738</v>
      </c>
      <c r="F757" s="28">
        <v>52.828400000000002</v>
      </c>
      <c r="G757" s="29">
        <v>29738</v>
      </c>
      <c r="H757" s="28">
        <v>88.6</v>
      </c>
      <c r="I757" s="29">
        <v>29738</v>
      </c>
      <c r="J757" s="28">
        <v>96.5</v>
      </c>
      <c r="O757" s="29">
        <v>29738</v>
      </c>
      <c r="P757" s="28">
        <v>94.6</v>
      </c>
    </row>
    <row r="758" spans="1:16" x14ac:dyDescent="0.25">
      <c r="A758" s="29">
        <v>29768</v>
      </c>
      <c r="B758" s="28">
        <v>7.2</v>
      </c>
      <c r="C758" s="29">
        <v>29768</v>
      </c>
      <c r="D758" s="28">
        <v>91601</v>
      </c>
      <c r="E758" s="29">
        <v>29768</v>
      </c>
      <c r="F758" s="28">
        <v>53.1751</v>
      </c>
      <c r="G758" s="29">
        <v>29768</v>
      </c>
      <c r="H758" s="28">
        <v>89.8</v>
      </c>
      <c r="I758" s="29">
        <v>29768</v>
      </c>
      <c r="J758" s="28">
        <v>96.7</v>
      </c>
      <c r="O758" s="29">
        <v>29768</v>
      </c>
      <c r="P758" s="28">
        <v>94.8</v>
      </c>
    </row>
    <row r="759" spans="1:16" x14ac:dyDescent="0.25">
      <c r="A759" s="29">
        <v>29799</v>
      </c>
      <c r="B759" s="28">
        <v>7.4</v>
      </c>
      <c r="C759" s="29">
        <v>29799</v>
      </c>
      <c r="D759" s="28">
        <v>91565</v>
      </c>
      <c r="E759" s="29">
        <v>29799</v>
      </c>
      <c r="F759" s="28">
        <v>53.167900000000003</v>
      </c>
      <c r="G759" s="29">
        <v>29799</v>
      </c>
      <c r="H759" s="28">
        <v>90.7</v>
      </c>
      <c r="I759" s="29">
        <v>29799</v>
      </c>
      <c r="J759" s="28">
        <v>96.8</v>
      </c>
      <c r="O759" s="29">
        <v>29799</v>
      </c>
      <c r="P759" s="28">
        <v>95.3</v>
      </c>
    </row>
    <row r="760" spans="1:16" x14ac:dyDescent="0.25">
      <c r="A760" s="29">
        <v>29830</v>
      </c>
      <c r="B760" s="28">
        <v>7.6</v>
      </c>
      <c r="C760" s="29">
        <v>29830</v>
      </c>
      <c r="D760" s="28">
        <v>91477</v>
      </c>
      <c r="E760" s="29">
        <v>29830</v>
      </c>
      <c r="F760" s="28">
        <v>52.851399999999998</v>
      </c>
      <c r="G760" s="29">
        <v>29830</v>
      </c>
      <c r="H760" s="28">
        <v>91.8</v>
      </c>
      <c r="I760" s="29">
        <v>29830</v>
      </c>
      <c r="J760" s="28">
        <v>97.2</v>
      </c>
      <c r="O760" s="29">
        <v>29830</v>
      </c>
      <c r="P760" s="28">
        <v>95.9</v>
      </c>
    </row>
    <row r="761" spans="1:16" x14ac:dyDescent="0.25">
      <c r="A761" s="29">
        <v>29860</v>
      </c>
      <c r="B761" s="28">
        <v>7.9</v>
      </c>
      <c r="C761" s="29">
        <v>29860</v>
      </c>
      <c r="D761" s="28">
        <v>91380</v>
      </c>
      <c r="E761" s="29">
        <v>29860</v>
      </c>
      <c r="F761" s="28">
        <v>52.494900000000001</v>
      </c>
      <c r="G761" s="29">
        <v>29860</v>
      </c>
      <c r="H761" s="28">
        <v>92.1</v>
      </c>
      <c r="I761" s="29">
        <v>29860</v>
      </c>
      <c r="J761" s="28">
        <v>97.6</v>
      </c>
      <c r="O761" s="29">
        <v>29860</v>
      </c>
      <c r="P761" s="28">
        <v>96.5</v>
      </c>
    </row>
    <row r="762" spans="1:16" x14ac:dyDescent="0.25">
      <c r="A762" s="29">
        <v>29891</v>
      </c>
      <c r="B762" s="28">
        <v>8.3000000000000007</v>
      </c>
      <c r="C762" s="29">
        <v>29891</v>
      </c>
      <c r="D762" s="28">
        <v>91171</v>
      </c>
      <c r="E762" s="29">
        <v>29891</v>
      </c>
      <c r="F762" s="28">
        <v>51.893999999999998</v>
      </c>
      <c r="G762" s="29">
        <v>29891</v>
      </c>
      <c r="H762" s="28">
        <v>92.5</v>
      </c>
      <c r="I762" s="29">
        <v>29891</v>
      </c>
      <c r="J762" s="28">
        <v>97.9</v>
      </c>
      <c r="O762" s="29">
        <v>29891</v>
      </c>
      <c r="P762" s="28">
        <v>97</v>
      </c>
    </row>
    <row r="763" spans="1:16" x14ac:dyDescent="0.25">
      <c r="A763" s="29">
        <v>29921</v>
      </c>
      <c r="B763" s="28">
        <v>8.5</v>
      </c>
      <c r="C763" s="29">
        <v>29921</v>
      </c>
      <c r="D763" s="28">
        <v>90895</v>
      </c>
      <c r="E763" s="29">
        <v>29921</v>
      </c>
      <c r="F763" s="28">
        <v>51.327399999999997</v>
      </c>
      <c r="G763" s="29">
        <v>29921</v>
      </c>
      <c r="H763" s="28">
        <v>93</v>
      </c>
      <c r="I763" s="29">
        <v>29921</v>
      </c>
      <c r="J763" s="28">
        <v>98.3</v>
      </c>
      <c r="O763" s="29">
        <v>29921</v>
      </c>
      <c r="P763" s="28">
        <v>97.6</v>
      </c>
    </row>
    <row r="764" spans="1:16" x14ac:dyDescent="0.25">
      <c r="A764" s="29">
        <v>29952</v>
      </c>
      <c r="B764" s="28">
        <v>8.6</v>
      </c>
      <c r="C764" s="29">
        <v>29952</v>
      </c>
      <c r="D764" s="28">
        <v>90565</v>
      </c>
      <c r="E764" s="29">
        <v>29952</v>
      </c>
      <c r="F764" s="28">
        <v>50.304299999999998</v>
      </c>
      <c r="G764" s="29">
        <v>29952</v>
      </c>
      <c r="H764" s="28">
        <v>93.3</v>
      </c>
      <c r="I764" s="29">
        <v>29952</v>
      </c>
      <c r="J764" s="28">
        <v>98.9</v>
      </c>
      <c r="O764" s="29">
        <v>29952</v>
      </c>
      <c r="P764" s="28">
        <v>98.1</v>
      </c>
    </row>
    <row r="765" spans="1:16" x14ac:dyDescent="0.25">
      <c r="A765" s="29">
        <v>29983</v>
      </c>
      <c r="B765" s="28">
        <v>8.9</v>
      </c>
      <c r="C765" s="29">
        <v>29983</v>
      </c>
      <c r="D765" s="28">
        <v>90563</v>
      </c>
      <c r="E765" s="29">
        <v>29983</v>
      </c>
      <c r="F765" s="28">
        <v>51.301600000000001</v>
      </c>
      <c r="G765" s="29">
        <v>29983</v>
      </c>
      <c r="H765" s="28">
        <v>93.8</v>
      </c>
      <c r="I765" s="29">
        <v>29983</v>
      </c>
      <c r="J765" s="28">
        <v>98.8</v>
      </c>
      <c r="O765" s="29">
        <v>29983</v>
      </c>
      <c r="P765" s="28">
        <v>98.1</v>
      </c>
    </row>
    <row r="766" spans="1:16" x14ac:dyDescent="0.25">
      <c r="A766" s="29">
        <v>30011</v>
      </c>
      <c r="B766" s="28">
        <v>9</v>
      </c>
      <c r="C766" s="29">
        <v>30011</v>
      </c>
      <c r="D766" s="28">
        <v>90434</v>
      </c>
      <c r="E766" s="29">
        <v>30011</v>
      </c>
      <c r="F766" s="28">
        <v>50.910400000000003</v>
      </c>
      <c r="G766" s="29">
        <v>30011</v>
      </c>
      <c r="H766" s="28">
        <v>93.9</v>
      </c>
      <c r="I766" s="29">
        <v>30011</v>
      </c>
      <c r="J766" s="28">
        <v>98.8</v>
      </c>
      <c r="O766" s="29">
        <v>30011</v>
      </c>
      <c r="P766" s="28">
        <v>98.7</v>
      </c>
    </row>
    <row r="767" spans="1:16" x14ac:dyDescent="0.25">
      <c r="A767" s="29">
        <v>30042</v>
      </c>
      <c r="B767" s="28">
        <v>9.3000000000000007</v>
      </c>
      <c r="C767" s="29">
        <v>30042</v>
      </c>
      <c r="D767" s="28">
        <v>90150</v>
      </c>
      <c r="E767" s="29">
        <v>30042</v>
      </c>
      <c r="F767" s="28">
        <v>50.462699999999998</v>
      </c>
      <c r="G767" s="29">
        <v>30042</v>
      </c>
      <c r="H767" s="28">
        <v>94.7</v>
      </c>
      <c r="I767" s="29">
        <v>30042</v>
      </c>
      <c r="J767" s="28">
        <v>99</v>
      </c>
      <c r="O767" s="29">
        <v>30042</v>
      </c>
      <c r="P767" s="28">
        <v>99</v>
      </c>
    </row>
    <row r="768" spans="1:16" x14ac:dyDescent="0.25">
      <c r="A768" s="29">
        <v>30072</v>
      </c>
      <c r="B768" s="28">
        <v>9.4</v>
      </c>
      <c r="C768" s="29">
        <v>30072</v>
      </c>
      <c r="D768" s="28">
        <v>90107</v>
      </c>
      <c r="E768" s="29">
        <v>30072</v>
      </c>
      <c r="F768" s="28">
        <v>50.137999999999998</v>
      </c>
      <c r="G768" s="29">
        <v>30072</v>
      </c>
      <c r="H768" s="28">
        <v>95.4</v>
      </c>
      <c r="I768" s="29">
        <v>30072</v>
      </c>
      <c r="J768" s="28">
        <v>99</v>
      </c>
      <c r="O768" s="29">
        <v>30072</v>
      </c>
      <c r="P768" s="28">
        <v>99.4</v>
      </c>
    </row>
    <row r="769" spans="1:16" x14ac:dyDescent="0.25">
      <c r="A769" s="29">
        <v>30103</v>
      </c>
      <c r="B769" s="28">
        <v>9.6</v>
      </c>
      <c r="C769" s="29">
        <v>30103</v>
      </c>
      <c r="D769" s="28">
        <v>89865</v>
      </c>
      <c r="E769" s="29">
        <v>30103</v>
      </c>
      <c r="F769" s="28">
        <v>49.969200000000001</v>
      </c>
      <c r="G769" s="29">
        <v>30103</v>
      </c>
      <c r="H769" s="28">
        <v>96.1</v>
      </c>
      <c r="I769" s="29">
        <v>30103</v>
      </c>
      <c r="J769" s="28">
        <v>99.8</v>
      </c>
      <c r="O769" s="29">
        <v>30103</v>
      </c>
      <c r="P769" s="28">
        <v>99.9</v>
      </c>
    </row>
    <row r="770" spans="1:16" x14ac:dyDescent="0.25">
      <c r="A770" s="29">
        <v>30133</v>
      </c>
      <c r="B770" s="28">
        <v>9.8000000000000007</v>
      </c>
      <c r="C770" s="29">
        <v>30133</v>
      </c>
      <c r="D770" s="28">
        <v>89521</v>
      </c>
      <c r="E770" s="29">
        <v>30133</v>
      </c>
      <c r="F770" s="28">
        <v>49.813800000000001</v>
      </c>
      <c r="G770" s="29">
        <v>30133</v>
      </c>
      <c r="H770" s="28">
        <v>96.7</v>
      </c>
      <c r="I770" s="29">
        <v>30133</v>
      </c>
      <c r="J770" s="28">
        <v>100.2</v>
      </c>
      <c r="O770" s="29">
        <v>30133</v>
      </c>
      <c r="P770" s="28">
        <v>100.1</v>
      </c>
    </row>
    <row r="771" spans="1:16" x14ac:dyDescent="0.25">
      <c r="A771" s="29">
        <v>30164</v>
      </c>
      <c r="B771" s="28">
        <v>9.8000000000000007</v>
      </c>
      <c r="C771" s="29">
        <v>30164</v>
      </c>
      <c r="D771" s="28">
        <v>89363</v>
      </c>
      <c r="E771" s="29">
        <v>30164</v>
      </c>
      <c r="F771" s="28">
        <v>49.377299999999998</v>
      </c>
      <c r="G771" s="29">
        <v>30164</v>
      </c>
      <c r="H771" s="28">
        <v>97.1</v>
      </c>
      <c r="I771" s="29">
        <v>30164</v>
      </c>
      <c r="J771" s="28">
        <v>100.6</v>
      </c>
      <c r="O771" s="29">
        <v>30164</v>
      </c>
      <c r="P771" s="28">
        <v>100.6</v>
      </c>
    </row>
    <row r="772" spans="1:16" x14ac:dyDescent="0.25">
      <c r="A772" s="29">
        <v>30195</v>
      </c>
      <c r="B772" s="28">
        <v>10.1</v>
      </c>
      <c r="C772" s="29">
        <v>30195</v>
      </c>
      <c r="D772" s="28">
        <v>89183</v>
      </c>
      <c r="E772" s="29">
        <v>30195</v>
      </c>
      <c r="F772" s="28">
        <v>49.225999999999999</v>
      </c>
      <c r="G772" s="29">
        <v>30195</v>
      </c>
      <c r="H772" s="28">
        <v>97.2</v>
      </c>
      <c r="I772" s="29">
        <v>30195</v>
      </c>
      <c r="J772" s="28">
        <v>100.7</v>
      </c>
      <c r="O772" s="29">
        <v>30195</v>
      </c>
      <c r="P772" s="28">
        <v>100.8</v>
      </c>
    </row>
    <row r="773" spans="1:16" x14ac:dyDescent="0.25">
      <c r="A773" s="29">
        <v>30225</v>
      </c>
      <c r="B773" s="28">
        <v>10.4</v>
      </c>
      <c r="C773" s="29">
        <v>30225</v>
      </c>
      <c r="D773" s="28">
        <v>88907</v>
      </c>
      <c r="E773" s="29">
        <v>30225</v>
      </c>
      <c r="F773" s="28">
        <v>48.787399999999998</v>
      </c>
      <c r="G773" s="29">
        <v>30225</v>
      </c>
      <c r="H773" s="28">
        <v>97.5</v>
      </c>
      <c r="I773" s="29">
        <v>30225</v>
      </c>
      <c r="J773" s="28">
        <v>101</v>
      </c>
      <c r="O773" s="29">
        <v>30225</v>
      </c>
      <c r="P773" s="28">
        <v>101.3</v>
      </c>
    </row>
    <row r="774" spans="1:16" x14ac:dyDescent="0.25">
      <c r="A774" s="29">
        <v>30256</v>
      </c>
      <c r="B774" s="28">
        <v>10.8</v>
      </c>
      <c r="C774" s="29">
        <v>30256</v>
      </c>
      <c r="D774" s="28">
        <v>88786</v>
      </c>
      <c r="E774" s="29">
        <v>30256</v>
      </c>
      <c r="F774" s="28">
        <v>48.591999999999999</v>
      </c>
      <c r="G774" s="29">
        <v>30256</v>
      </c>
      <c r="H774" s="28">
        <v>97.3</v>
      </c>
      <c r="I774" s="29">
        <v>30256</v>
      </c>
      <c r="J774" s="28">
        <v>101.4</v>
      </c>
      <c r="O774" s="29">
        <v>30256</v>
      </c>
      <c r="P774" s="28">
        <v>101.6</v>
      </c>
    </row>
    <row r="775" spans="1:16" x14ac:dyDescent="0.25">
      <c r="A775" s="29">
        <v>30286</v>
      </c>
      <c r="B775" s="28">
        <v>10.8</v>
      </c>
      <c r="C775" s="29">
        <v>30286</v>
      </c>
      <c r="D775" s="28">
        <v>88771</v>
      </c>
      <c r="E775" s="29">
        <v>30286</v>
      </c>
      <c r="F775" s="28">
        <v>48.242400000000004</v>
      </c>
      <c r="G775" s="29">
        <v>30286</v>
      </c>
      <c r="H775" s="28">
        <v>97.2</v>
      </c>
      <c r="I775" s="29">
        <v>30286</v>
      </c>
      <c r="J775" s="28">
        <v>101.8</v>
      </c>
      <c r="O775" s="29">
        <v>30286</v>
      </c>
      <c r="P775" s="28">
        <v>102.2</v>
      </c>
    </row>
    <row r="776" spans="1:16" x14ac:dyDescent="0.25">
      <c r="A776" s="29">
        <v>30317</v>
      </c>
      <c r="B776" s="28">
        <v>10.4</v>
      </c>
      <c r="C776" s="29">
        <v>30317</v>
      </c>
      <c r="D776" s="28">
        <v>88990</v>
      </c>
      <c r="E776" s="29">
        <v>30317</v>
      </c>
      <c r="F776" s="28">
        <v>49.176200000000001</v>
      </c>
      <c r="G776" s="29">
        <v>30317</v>
      </c>
      <c r="H776" s="28">
        <v>97.6</v>
      </c>
      <c r="I776" s="29">
        <v>30317</v>
      </c>
      <c r="J776" s="28">
        <v>101</v>
      </c>
      <c r="O776" s="29">
        <v>30317</v>
      </c>
      <c r="P776" s="28">
        <v>101.8</v>
      </c>
    </row>
    <row r="777" spans="1:16" x14ac:dyDescent="0.25">
      <c r="A777" s="29">
        <v>30348</v>
      </c>
      <c r="B777" s="28">
        <v>10.4</v>
      </c>
      <c r="C777" s="29">
        <v>30348</v>
      </c>
      <c r="D777" s="28">
        <v>88917</v>
      </c>
      <c r="E777" s="29">
        <v>30348</v>
      </c>
      <c r="F777" s="28">
        <v>48.8688</v>
      </c>
      <c r="G777" s="29">
        <v>30348</v>
      </c>
      <c r="H777" s="28">
        <v>98</v>
      </c>
      <c r="I777" s="29">
        <v>30348</v>
      </c>
      <c r="J777" s="28">
        <v>101.1</v>
      </c>
      <c r="O777" s="29">
        <v>30348</v>
      </c>
      <c r="P777" s="28">
        <v>102.2</v>
      </c>
    </row>
    <row r="778" spans="1:16" x14ac:dyDescent="0.25">
      <c r="A778" s="29">
        <v>30376</v>
      </c>
      <c r="B778" s="28">
        <v>10.3</v>
      </c>
      <c r="C778" s="29">
        <v>30376</v>
      </c>
      <c r="D778" s="28">
        <v>89090</v>
      </c>
      <c r="E778" s="29">
        <v>30376</v>
      </c>
      <c r="F778" s="28">
        <v>49.2654</v>
      </c>
      <c r="G778" s="29">
        <v>30376</v>
      </c>
      <c r="H778" s="28">
        <v>98.2</v>
      </c>
      <c r="I778" s="29">
        <v>30376</v>
      </c>
      <c r="J778" s="28">
        <v>101</v>
      </c>
      <c r="O778" s="29">
        <v>30376</v>
      </c>
      <c r="P778" s="28">
        <v>102.5</v>
      </c>
    </row>
    <row r="779" spans="1:16" x14ac:dyDescent="0.25">
      <c r="A779" s="29">
        <v>30407</v>
      </c>
      <c r="B779" s="28">
        <v>10.199999999999999</v>
      </c>
      <c r="C779" s="29">
        <v>30407</v>
      </c>
      <c r="D779" s="28">
        <v>89364</v>
      </c>
      <c r="E779" s="29">
        <v>30407</v>
      </c>
      <c r="F779" s="28">
        <v>49.8675</v>
      </c>
      <c r="G779" s="29">
        <v>30407</v>
      </c>
      <c r="H779" s="28">
        <v>98.6</v>
      </c>
      <c r="I779" s="29">
        <v>30407</v>
      </c>
      <c r="J779" s="28">
        <v>101.1</v>
      </c>
      <c r="O779" s="29">
        <v>30407</v>
      </c>
      <c r="P779" s="28">
        <v>102.4</v>
      </c>
    </row>
    <row r="780" spans="1:16" x14ac:dyDescent="0.25">
      <c r="A780" s="29">
        <v>30437</v>
      </c>
      <c r="B780" s="28">
        <v>10.1</v>
      </c>
      <c r="C780" s="29">
        <v>30437</v>
      </c>
      <c r="D780" s="28">
        <v>89644</v>
      </c>
      <c r="E780" s="29">
        <v>30437</v>
      </c>
      <c r="F780" s="28">
        <v>50.208399999999997</v>
      </c>
      <c r="G780" s="29">
        <v>30437</v>
      </c>
      <c r="H780" s="28">
        <v>98.9</v>
      </c>
      <c r="I780" s="29">
        <v>30437</v>
      </c>
      <c r="J780" s="28">
        <v>101.4</v>
      </c>
      <c r="O780" s="29">
        <v>30437</v>
      </c>
      <c r="P780" s="28">
        <v>102.6</v>
      </c>
    </row>
    <row r="781" spans="1:16" x14ac:dyDescent="0.25">
      <c r="A781" s="29">
        <v>30468</v>
      </c>
      <c r="B781" s="28">
        <v>10.1</v>
      </c>
      <c r="C781" s="29">
        <v>30468</v>
      </c>
      <c r="D781" s="28">
        <v>90021</v>
      </c>
      <c r="E781" s="29">
        <v>30468</v>
      </c>
      <c r="F781" s="28">
        <v>50.508899999999997</v>
      </c>
      <c r="G781" s="29">
        <v>30468</v>
      </c>
      <c r="H781" s="28">
        <v>99.2</v>
      </c>
      <c r="I781" s="29">
        <v>30468</v>
      </c>
      <c r="J781" s="28">
        <v>101.6</v>
      </c>
      <c r="O781" s="29">
        <v>30468</v>
      </c>
      <c r="P781" s="28">
        <v>102.8</v>
      </c>
    </row>
    <row r="782" spans="1:16" x14ac:dyDescent="0.25">
      <c r="A782" s="29">
        <v>30498</v>
      </c>
      <c r="B782" s="28">
        <v>9.4</v>
      </c>
      <c r="C782" s="29">
        <v>30498</v>
      </c>
      <c r="D782" s="28">
        <v>90437</v>
      </c>
      <c r="E782" s="29">
        <v>30498</v>
      </c>
      <c r="F782" s="28">
        <v>51.273299999999999</v>
      </c>
      <c r="G782" s="29">
        <v>30498</v>
      </c>
      <c r="H782" s="28">
        <v>99.8</v>
      </c>
      <c r="I782" s="29">
        <v>30498</v>
      </c>
      <c r="J782" s="28">
        <v>101.6</v>
      </c>
      <c r="O782" s="29">
        <v>30498</v>
      </c>
      <c r="P782" s="28">
        <v>103.1</v>
      </c>
    </row>
    <row r="783" spans="1:16" x14ac:dyDescent="0.25">
      <c r="A783" s="29">
        <v>30529</v>
      </c>
      <c r="B783" s="28">
        <v>9.5</v>
      </c>
      <c r="C783" s="29">
        <v>30529</v>
      </c>
      <c r="D783" s="28">
        <v>90129</v>
      </c>
      <c r="E783" s="29">
        <v>30529</v>
      </c>
      <c r="F783" s="28">
        <v>51.845399999999998</v>
      </c>
      <c r="G783" s="29">
        <v>30529</v>
      </c>
      <c r="H783" s="28">
        <v>100.1</v>
      </c>
      <c r="I783" s="29">
        <v>30529</v>
      </c>
      <c r="J783" s="28">
        <v>101.9</v>
      </c>
      <c r="O783" s="29">
        <v>30529</v>
      </c>
      <c r="P783" s="28">
        <v>103.5</v>
      </c>
    </row>
    <row r="784" spans="1:16" x14ac:dyDescent="0.25">
      <c r="A784" s="29">
        <v>30560</v>
      </c>
      <c r="B784" s="28">
        <v>9.1999999999999993</v>
      </c>
      <c r="C784" s="29">
        <v>30560</v>
      </c>
      <c r="D784" s="28">
        <v>91247</v>
      </c>
      <c r="E784" s="29">
        <v>30560</v>
      </c>
      <c r="F784" s="28">
        <v>52.630299999999998</v>
      </c>
      <c r="G784" s="29">
        <v>30560</v>
      </c>
      <c r="H784" s="28">
        <v>100.5</v>
      </c>
      <c r="I784" s="29">
        <v>30560</v>
      </c>
      <c r="J784" s="28">
        <v>102.2</v>
      </c>
      <c r="O784" s="29">
        <v>30560</v>
      </c>
      <c r="P784" s="28">
        <v>103.5</v>
      </c>
    </row>
    <row r="785" spans="1:16" x14ac:dyDescent="0.25">
      <c r="A785" s="29">
        <v>30590</v>
      </c>
      <c r="B785" s="28">
        <v>8.8000000000000007</v>
      </c>
      <c r="C785" s="29">
        <v>30590</v>
      </c>
      <c r="D785" s="28">
        <v>91520</v>
      </c>
      <c r="E785" s="29">
        <v>30590</v>
      </c>
      <c r="F785" s="28">
        <v>53.067900000000002</v>
      </c>
      <c r="G785" s="29">
        <v>30590</v>
      </c>
      <c r="H785" s="28">
        <v>101</v>
      </c>
      <c r="I785" s="29">
        <v>30590</v>
      </c>
      <c r="J785" s="28">
        <v>102.2</v>
      </c>
      <c r="O785" s="29">
        <v>30590</v>
      </c>
      <c r="P785" s="28">
        <v>103.6</v>
      </c>
    </row>
    <row r="786" spans="1:16" x14ac:dyDescent="0.25">
      <c r="A786" s="29">
        <v>30621</v>
      </c>
      <c r="B786" s="28">
        <v>8.5</v>
      </c>
      <c r="C786" s="29">
        <v>30621</v>
      </c>
      <c r="D786" s="28">
        <v>91875</v>
      </c>
      <c r="E786" s="29">
        <v>30621</v>
      </c>
      <c r="F786" s="28">
        <v>53.253399999999999</v>
      </c>
      <c r="G786" s="29">
        <v>30621</v>
      </c>
      <c r="H786" s="28">
        <v>101.5</v>
      </c>
      <c r="I786" s="29">
        <v>30621</v>
      </c>
      <c r="J786" s="28">
        <v>102</v>
      </c>
      <c r="O786" s="29">
        <v>30621</v>
      </c>
      <c r="P786" s="28">
        <v>103.8</v>
      </c>
    </row>
    <row r="787" spans="1:16" x14ac:dyDescent="0.25">
      <c r="A787" s="29">
        <v>30651</v>
      </c>
      <c r="B787" s="28">
        <v>8.3000000000000007</v>
      </c>
      <c r="C787" s="29">
        <v>30651</v>
      </c>
      <c r="D787" s="28">
        <v>92230</v>
      </c>
      <c r="E787" s="29">
        <v>30651</v>
      </c>
      <c r="F787" s="28">
        <v>53.534300000000002</v>
      </c>
      <c r="G787" s="29">
        <v>30651</v>
      </c>
      <c r="H787" s="28">
        <v>101.8</v>
      </c>
      <c r="I787" s="29">
        <v>30651</v>
      </c>
      <c r="J787" s="28">
        <v>102.3</v>
      </c>
      <c r="O787" s="29">
        <v>30651</v>
      </c>
      <c r="P787" s="28">
        <v>104.1</v>
      </c>
    </row>
    <row r="788" spans="1:16" x14ac:dyDescent="0.25">
      <c r="A788" s="29">
        <v>30682</v>
      </c>
      <c r="B788" s="28">
        <v>8</v>
      </c>
      <c r="C788" s="29">
        <v>30682</v>
      </c>
      <c r="D788" s="28">
        <v>92673</v>
      </c>
      <c r="E788" s="29">
        <v>30682</v>
      </c>
      <c r="F788" s="28">
        <v>54.6008</v>
      </c>
      <c r="G788" s="29">
        <v>30682</v>
      </c>
      <c r="H788" s="28">
        <v>102.5</v>
      </c>
      <c r="I788" s="29">
        <v>30682</v>
      </c>
      <c r="J788" s="28">
        <v>103</v>
      </c>
      <c r="O788" s="29">
        <v>30682</v>
      </c>
      <c r="P788" s="28">
        <v>104.5</v>
      </c>
    </row>
    <row r="789" spans="1:16" x14ac:dyDescent="0.25">
      <c r="A789" s="29">
        <v>30713</v>
      </c>
      <c r="B789" s="28">
        <v>7.8</v>
      </c>
      <c r="C789" s="29">
        <v>30713</v>
      </c>
      <c r="D789" s="28">
        <v>93157</v>
      </c>
      <c r="E789" s="29">
        <v>30713</v>
      </c>
      <c r="F789" s="28">
        <v>54.835000000000001</v>
      </c>
      <c r="G789" s="29">
        <v>30713</v>
      </c>
      <c r="H789" s="28">
        <v>102.8</v>
      </c>
      <c r="I789" s="29">
        <v>30713</v>
      </c>
      <c r="J789" s="28">
        <v>103.4</v>
      </c>
      <c r="O789" s="29">
        <v>30713</v>
      </c>
      <c r="P789" s="28">
        <v>104.7</v>
      </c>
    </row>
    <row r="790" spans="1:16" x14ac:dyDescent="0.25">
      <c r="A790" s="29">
        <v>30742</v>
      </c>
      <c r="B790" s="28">
        <v>7.8</v>
      </c>
      <c r="C790" s="29">
        <v>30742</v>
      </c>
      <c r="D790" s="28">
        <v>93429</v>
      </c>
      <c r="E790" s="29">
        <v>30742</v>
      </c>
      <c r="F790" s="28">
        <v>55.105200000000004</v>
      </c>
      <c r="G790" s="29">
        <v>30742</v>
      </c>
      <c r="H790" s="28">
        <v>103.2</v>
      </c>
      <c r="I790" s="29">
        <v>30742</v>
      </c>
      <c r="J790" s="28">
        <v>103.8</v>
      </c>
      <c r="O790" s="29">
        <v>30742</v>
      </c>
      <c r="P790" s="28">
        <v>105.2</v>
      </c>
    </row>
    <row r="791" spans="1:16" x14ac:dyDescent="0.25">
      <c r="A791" s="29">
        <v>30773</v>
      </c>
      <c r="B791" s="28">
        <v>7.7</v>
      </c>
      <c r="C791" s="29">
        <v>30773</v>
      </c>
      <c r="D791" s="28">
        <v>93792</v>
      </c>
      <c r="E791" s="29">
        <v>30773</v>
      </c>
      <c r="F791" s="28">
        <v>55.4514</v>
      </c>
      <c r="G791" s="29">
        <v>30773</v>
      </c>
      <c r="H791" s="28">
        <v>103.7</v>
      </c>
      <c r="I791" s="29">
        <v>30773</v>
      </c>
      <c r="J791" s="28">
        <v>103.9</v>
      </c>
      <c r="O791" s="29">
        <v>30773</v>
      </c>
      <c r="P791" s="28">
        <v>105.3</v>
      </c>
    </row>
    <row r="792" spans="1:16" x14ac:dyDescent="0.25">
      <c r="A792" s="29">
        <v>30803</v>
      </c>
      <c r="B792" s="28">
        <v>7.4</v>
      </c>
      <c r="C792" s="29">
        <v>30803</v>
      </c>
      <c r="D792" s="28">
        <v>94098</v>
      </c>
      <c r="E792" s="29">
        <v>30803</v>
      </c>
      <c r="F792" s="28">
        <v>55.714100000000002</v>
      </c>
      <c r="G792" s="29">
        <v>30803</v>
      </c>
      <c r="H792" s="28">
        <v>104.1</v>
      </c>
      <c r="I792" s="29">
        <v>30803</v>
      </c>
      <c r="J792" s="28">
        <v>103.8</v>
      </c>
      <c r="O792" s="29">
        <v>30803</v>
      </c>
      <c r="P792" s="28">
        <v>105.3</v>
      </c>
    </row>
    <row r="793" spans="1:16" x14ac:dyDescent="0.25">
      <c r="A793" s="29">
        <v>30834</v>
      </c>
      <c r="B793" s="28">
        <v>7.2</v>
      </c>
      <c r="C793" s="29">
        <v>30834</v>
      </c>
      <c r="D793" s="28">
        <v>94479</v>
      </c>
      <c r="E793" s="29">
        <v>30834</v>
      </c>
      <c r="F793" s="28">
        <v>55.908499999999997</v>
      </c>
      <c r="G793" s="29">
        <v>30834</v>
      </c>
      <c r="H793" s="28">
        <v>104.5</v>
      </c>
      <c r="I793" s="29">
        <v>30834</v>
      </c>
      <c r="J793" s="28">
        <v>103.8</v>
      </c>
      <c r="O793" s="29">
        <v>30834</v>
      </c>
      <c r="P793" s="28">
        <v>105.5</v>
      </c>
    </row>
    <row r="794" spans="1:16" x14ac:dyDescent="0.25">
      <c r="A794" s="29">
        <v>30864</v>
      </c>
      <c r="B794" s="28">
        <v>7.5</v>
      </c>
      <c r="C794" s="29">
        <v>30864</v>
      </c>
      <c r="D794" s="28">
        <v>94789</v>
      </c>
      <c r="E794" s="29">
        <v>30864</v>
      </c>
      <c r="F794" s="28">
        <v>56.084200000000003</v>
      </c>
      <c r="G794" s="29">
        <v>30864</v>
      </c>
      <c r="H794" s="28">
        <v>105</v>
      </c>
      <c r="I794" s="29">
        <v>30864</v>
      </c>
      <c r="J794" s="28">
        <v>104</v>
      </c>
      <c r="O794" s="29">
        <v>30864</v>
      </c>
      <c r="P794" s="28">
        <v>105.7</v>
      </c>
    </row>
    <row r="795" spans="1:16" x14ac:dyDescent="0.25">
      <c r="A795" s="29">
        <v>30895</v>
      </c>
      <c r="B795" s="28">
        <v>7.5</v>
      </c>
      <c r="C795" s="29">
        <v>30895</v>
      </c>
      <c r="D795" s="28">
        <v>95032</v>
      </c>
      <c r="E795" s="29">
        <v>30895</v>
      </c>
      <c r="F795" s="28">
        <v>56.137599999999999</v>
      </c>
      <c r="G795" s="29">
        <v>30895</v>
      </c>
      <c r="H795" s="28">
        <v>105.4</v>
      </c>
      <c r="I795" s="29">
        <v>30895</v>
      </c>
      <c r="J795" s="28">
        <v>103.8</v>
      </c>
      <c r="O795" s="29">
        <v>30895</v>
      </c>
      <c r="P795" s="28">
        <v>105.9</v>
      </c>
    </row>
    <row r="796" spans="1:16" x14ac:dyDescent="0.25">
      <c r="A796" s="29">
        <v>30926</v>
      </c>
      <c r="B796" s="28">
        <v>7.3</v>
      </c>
      <c r="C796" s="29">
        <v>30926</v>
      </c>
      <c r="D796" s="28">
        <v>95344</v>
      </c>
      <c r="E796" s="29">
        <v>30926</v>
      </c>
      <c r="F796" s="28">
        <v>56.038200000000003</v>
      </c>
      <c r="G796" s="29">
        <v>30926</v>
      </c>
      <c r="H796" s="28">
        <v>105.8</v>
      </c>
      <c r="I796" s="29">
        <v>30926</v>
      </c>
      <c r="J796" s="28">
        <v>103.8</v>
      </c>
      <c r="O796" s="29">
        <v>30926</v>
      </c>
      <c r="P796" s="28">
        <v>106.2</v>
      </c>
    </row>
    <row r="797" spans="1:16" x14ac:dyDescent="0.25">
      <c r="A797" s="29">
        <v>30956</v>
      </c>
      <c r="B797" s="28">
        <v>7.4</v>
      </c>
      <c r="C797" s="29">
        <v>30956</v>
      </c>
      <c r="D797" s="28">
        <v>95629</v>
      </c>
      <c r="E797" s="29">
        <v>30956</v>
      </c>
      <c r="F797" s="28">
        <v>55.945900000000002</v>
      </c>
      <c r="G797" s="29">
        <v>30956</v>
      </c>
      <c r="H797" s="28">
        <v>106.2</v>
      </c>
      <c r="I797" s="29">
        <v>30956</v>
      </c>
      <c r="J797" s="28">
        <v>103.6</v>
      </c>
      <c r="O797" s="29">
        <v>30956</v>
      </c>
      <c r="P797" s="28">
        <v>105.9</v>
      </c>
    </row>
    <row r="798" spans="1:16" x14ac:dyDescent="0.25">
      <c r="A798" s="29">
        <v>30987</v>
      </c>
      <c r="B798" s="28">
        <v>7.2</v>
      </c>
      <c r="C798" s="29">
        <v>30987</v>
      </c>
      <c r="D798" s="28">
        <v>95982</v>
      </c>
      <c r="E798" s="29">
        <v>30987</v>
      </c>
      <c r="F798" s="28">
        <v>56.166699999999999</v>
      </c>
      <c r="G798" s="29">
        <v>30987</v>
      </c>
      <c r="H798" s="28">
        <v>106.4</v>
      </c>
      <c r="I798" s="29">
        <v>30987</v>
      </c>
      <c r="J798" s="28">
        <v>104</v>
      </c>
      <c r="O798" s="29">
        <v>30987</v>
      </c>
      <c r="P798" s="28">
        <v>106.2</v>
      </c>
    </row>
    <row r="799" spans="1:16" x14ac:dyDescent="0.25">
      <c r="A799" s="29">
        <v>31017</v>
      </c>
      <c r="B799" s="28">
        <v>7.3</v>
      </c>
      <c r="C799" s="29">
        <v>31017</v>
      </c>
      <c r="D799" s="28">
        <v>96107</v>
      </c>
      <c r="E799" s="29">
        <v>31017</v>
      </c>
      <c r="F799" s="28">
        <v>56.229599999999998</v>
      </c>
      <c r="G799" s="29">
        <v>31017</v>
      </c>
      <c r="H799" s="28">
        <v>106.8</v>
      </c>
      <c r="I799" s="29">
        <v>31017</v>
      </c>
      <c r="J799" s="28">
        <v>104</v>
      </c>
      <c r="O799" s="29">
        <v>31017</v>
      </c>
      <c r="P799" s="28">
        <v>106.3</v>
      </c>
    </row>
    <row r="800" spans="1:16" x14ac:dyDescent="0.25">
      <c r="A800" s="29">
        <v>31048</v>
      </c>
      <c r="B800" s="28">
        <v>7.3</v>
      </c>
      <c r="C800" s="29">
        <v>31048</v>
      </c>
      <c r="D800" s="28">
        <v>96372</v>
      </c>
      <c r="E800" s="29">
        <v>31048</v>
      </c>
      <c r="F800" s="28">
        <v>56.139800000000001</v>
      </c>
      <c r="G800" s="29">
        <v>31048</v>
      </c>
      <c r="H800" s="28">
        <v>107.1</v>
      </c>
      <c r="I800" s="29">
        <v>31048</v>
      </c>
      <c r="J800" s="28">
        <v>104</v>
      </c>
      <c r="O800" s="29">
        <v>31048</v>
      </c>
      <c r="P800" s="28">
        <v>106.9</v>
      </c>
    </row>
    <row r="801" spans="1:16" x14ac:dyDescent="0.25">
      <c r="A801" s="29">
        <v>31079</v>
      </c>
      <c r="B801" s="28">
        <v>7.2</v>
      </c>
      <c r="C801" s="29">
        <v>31079</v>
      </c>
      <c r="D801" s="28">
        <v>96503</v>
      </c>
      <c r="E801" s="29">
        <v>31079</v>
      </c>
      <c r="F801" s="28">
        <v>56.332299999999996</v>
      </c>
      <c r="G801" s="29">
        <v>31079</v>
      </c>
      <c r="H801" s="28">
        <v>107.7</v>
      </c>
      <c r="I801" s="29">
        <v>31079</v>
      </c>
      <c r="J801" s="28">
        <v>104.1</v>
      </c>
      <c r="O801" s="29">
        <v>31079</v>
      </c>
      <c r="P801" s="28">
        <v>107.3</v>
      </c>
    </row>
    <row r="802" spans="1:16" x14ac:dyDescent="0.25">
      <c r="A802" s="29">
        <v>31107</v>
      </c>
      <c r="B802" s="28">
        <v>7.2</v>
      </c>
      <c r="C802" s="29">
        <v>31107</v>
      </c>
      <c r="D802" s="28">
        <v>96842</v>
      </c>
      <c r="E802" s="29">
        <v>31107</v>
      </c>
      <c r="F802" s="28">
        <v>56.423200000000001</v>
      </c>
      <c r="G802" s="29">
        <v>31107</v>
      </c>
      <c r="H802" s="28">
        <v>108.1</v>
      </c>
      <c r="I802" s="29">
        <v>31107</v>
      </c>
      <c r="J802" s="28">
        <v>104.1</v>
      </c>
      <c r="O802" s="29">
        <v>31107</v>
      </c>
      <c r="P802" s="28">
        <v>107.6</v>
      </c>
    </row>
    <row r="803" spans="1:16" x14ac:dyDescent="0.25">
      <c r="A803" s="29">
        <v>31138</v>
      </c>
      <c r="B803" s="28">
        <v>7.3</v>
      </c>
      <c r="C803" s="29">
        <v>31138</v>
      </c>
      <c r="D803" s="28">
        <v>97038</v>
      </c>
      <c r="E803" s="29">
        <v>31138</v>
      </c>
      <c r="F803" s="28">
        <v>56.269300000000001</v>
      </c>
      <c r="G803" s="29">
        <v>31138</v>
      </c>
      <c r="H803" s="28">
        <v>108.4</v>
      </c>
      <c r="I803" s="29">
        <v>31138</v>
      </c>
      <c r="J803" s="28">
        <v>104.6</v>
      </c>
      <c r="O803" s="29">
        <v>31138</v>
      </c>
      <c r="P803" s="28">
        <v>107.6</v>
      </c>
    </row>
    <row r="804" spans="1:16" x14ac:dyDescent="0.25">
      <c r="A804" s="29">
        <v>31168</v>
      </c>
      <c r="B804" s="28">
        <v>7.2</v>
      </c>
      <c r="C804" s="29">
        <v>31168</v>
      </c>
      <c r="D804" s="28">
        <v>97312</v>
      </c>
      <c r="E804" s="29">
        <v>31168</v>
      </c>
      <c r="F804" s="28">
        <v>56.348799999999997</v>
      </c>
      <c r="G804" s="29">
        <v>31168</v>
      </c>
      <c r="H804" s="28">
        <v>108.8</v>
      </c>
      <c r="I804" s="29">
        <v>31168</v>
      </c>
      <c r="J804" s="28">
        <v>104.9</v>
      </c>
      <c r="O804" s="29">
        <v>31168</v>
      </c>
      <c r="P804" s="28">
        <v>107.8</v>
      </c>
    </row>
    <row r="805" spans="1:16" x14ac:dyDescent="0.25">
      <c r="A805" s="29">
        <v>31199</v>
      </c>
      <c r="B805" s="28">
        <v>7.4</v>
      </c>
      <c r="C805" s="29">
        <v>31199</v>
      </c>
      <c r="D805" s="28">
        <v>97459</v>
      </c>
      <c r="E805" s="29">
        <v>31199</v>
      </c>
      <c r="F805" s="28">
        <v>56.390099999999997</v>
      </c>
      <c r="G805" s="29">
        <v>31199</v>
      </c>
      <c r="H805" s="28">
        <v>109.1</v>
      </c>
      <c r="I805" s="29">
        <v>31199</v>
      </c>
      <c r="J805" s="28">
        <v>104.6</v>
      </c>
      <c r="O805" s="29">
        <v>31199</v>
      </c>
      <c r="P805" s="28">
        <v>108.2</v>
      </c>
    </row>
    <row r="806" spans="1:16" x14ac:dyDescent="0.25">
      <c r="A806" s="29">
        <v>31229</v>
      </c>
      <c r="B806" s="28">
        <v>7.4</v>
      </c>
      <c r="C806" s="29">
        <v>31229</v>
      </c>
      <c r="D806" s="28">
        <v>97648</v>
      </c>
      <c r="E806" s="29">
        <v>31229</v>
      </c>
      <c r="F806" s="28">
        <v>56.023400000000002</v>
      </c>
      <c r="G806" s="29">
        <v>31229</v>
      </c>
      <c r="H806" s="28">
        <v>109.4</v>
      </c>
      <c r="I806" s="29">
        <v>31229</v>
      </c>
      <c r="J806" s="28">
        <v>104.7</v>
      </c>
      <c r="O806" s="29">
        <v>31229</v>
      </c>
      <c r="P806" s="28">
        <v>108.4</v>
      </c>
    </row>
    <row r="807" spans="1:16" x14ac:dyDescent="0.25">
      <c r="A807" s="29">
        <v>31260</v>
      </c>
      <c r="B807" s="28">
        <v>7.1</v>
      </c>
      <c r="C807" s="29">
        <v>31260</v>
      </c>
      <c r="D807" s="28">
        <v>97840</v>
      </c>
      <c r="E807" s="29">
        <v>31260</v>
      </c>
      <c r="F807" s="28">
        <v>56.255499999999998</v>
      </c>
      <c r="G807" s="29">
        <v>31260</v>
      </c>
      <c r="H807" s="28">
        <v>109.8</v>
      </c>
      <c r="I807" s="29">
        <v>31260</v>
      </c>
      <c r="J807" s="28">
        <v>104.5</v>
      </c>
      <c r="O807" s="29">
        <v>31260</v>
      </c>
      <c r="P807" s="28">
        <v>108.5</v>
      </c>
    </row>
    <row r="808" spans="1:16" x14ac:dyDescent="0.25">
      <c r="A808" s="29">
        <v>31291</v>
      </c>
      <c r="B808" s="28">
        <v>7.1</v>
      </c>
      <c r="C808" s="29">
        <v>31291</v>
      </c>
      <c r="D808" s="28">
        <v>98045</v>
      </c>
      <c r="E808" s="29">
        <v>31291</v>
      </c>
      <c r="F808" s="28">
        <v>56.4983</v>
      </c>
      <c r="G808" s="29">
        <v>31291</v>
      </c>
      <c r="H808" s="28">
        <v>110</v>
      </c>
      <c r="I808" s="29">
        <v>31291</v>
      </c>
      <c r="J808" s="28">
        <v>103.8</v>
      </c>
      <c r="O808" s="29">
        <v>31291</v>
      </c>
      <c r="P808" s="28">
        <v>107.9</v>
      </c>
    </row>
    <row r="809" spans="1:16" x14ac:dyDescent="0.25">
      <c r="A809" s="29">
        <v>31321</v>
      </c>
      <c r="B809" s="28">
        <v>7.1</v>
      </c>
      <c r="C809" s="29">
        <v>31321</v>
      </c>
      <c r="D809" s="28">
        <v>98233</v>
      </c>
      <c r="E809" s="29">
        <v>31321</v>
      </c>
      <c r="F809" s="28">
        <v>56.264800000000001</v>
      </c>
      <c r="G809" s="29">
        <v>31321</v>
      </c>
      <c r="H809" s="28">
        <v>110.5</v>
      </c>
      <c r="I809" s="29">
        <v>31321</v>
      </c>
      <c r="J809" s="28">
        <v>104.9</v>
      </c>
      <c r="O809" s="29">
        <v>31321</v>
      </c>
      <c r="P809" s="28">
        <v>108.9</v>
      </c>
    </row>
    <row r="810" spans="1:16" x14ac:dyDescent="0.25">
      <c r="A810" s="29">
        <v>31352</v>
      </c>
      <c r="B810" s="28">
        <v>7</v>
      </c>
      <c r="C810" s="29">
        <v>31352</v>
      </c>
      <c r="D810" s="28">
        <v>98443</v>
      </c>
      <c r="E810" s="29">
        <v>31352</v>
      </c>
      <c r="F810" s="28">
        <v>56.454900000000002</v>
      </c>
      <c r="G810" s="29">
        <v>31352</v>
      </c>
      <c r="H810" s="28">
        <v>111.1</v>
      </c>
      <c r="I810" s="29">
        <v>31352</v>
      </c>
      <c r="J810" s="28">
        <v>105.5</v>
      </c>
      <c r="O810" s="29">
        <v>31352</v>
      </c>
      <c r="P810" s="28">
        <v>109.1</v>
      </c>
    </row>
    <row r="811" spans="1:16" x14ac:dyDescent="0.25">
      <c r="A811" s="29">
        <v>31382</v>
      </c>
      <c r="B811" s="28">
        <v>7</v>
      </c>
      <c r="C811" s="29">
        <v>31382</v>
      </c>
      <c r="D811" s="28">
        <v>98609</v>
      </c>
      <c r="E811" s="29">
        <v>31382</v>
      </c>
      <c r="F811" s="28">
        <v>57.0458</v>
      </c>
      <c r="G811" s="29">
        <v>31382</v>
      </c>
      <c r="H811" s="28">
        <v>111.4</v>
      </c>
      <c r="I811" s="29">
        <v>31382</v>
      </c>
      <c r="J811" s="28">
        <v>106</v>
      </c>
      <c r="O811" s="29">
        <v>31382</v>
      </c>
      <c r="P811" s="28">
        <v>109.1</v>
      </c>
    </row>
    <row r="812" spans="1:16" x14ac:dyDescent="0.25">
      <c r="A812" s="29">
        <v>31413</v>
      </c>
      <c r="B812" s="28">
        <v>6.7</v>
      </c>
      <c r="C812" s="29">
        <v>31413</v>
      </c>
      <c r="D812" s="28">
        <v>98732</v>
      </c>
      <c r="E812" s="29">
        <v>31413</v>
      </c>
      <c r="F812" s="28">
        <v>57.310400000000001</v>
      </c>
      <c r="G812" s="29">
        <v>31413</v>
      </c>
      <c r="H812" s="28">
        <v>111.9</v>
      </c>
      <c r="I812" s="29">
        <v>31413</v>
      </c>
      <c r="J812" s="28">
        <v>105.5</v>
      </c>
      <c r="O812" s="29">
        <v>31413</v>
      </c>
      <c r="P812" s="28">
        <v>109.3</v>
      </c>
    </row>
    <row r="813" spans="1:16" x14ac:dyDescent="0.25">
      <c r="A813" s="29">
        <v>31444</v>
      </c>
      <c r="B813" s="28">
        <v>7.2</v>
      </c>
      <c r="C813" s="29">
        <v>31444</v>
      </c>
      <c r="D813" s="28">
        <v>98847</v>
      </c>
      <c r="E813" s="29">
        <v>31444</v>
      </c>
      <c r="F813" s="28">
        <v>56.934399999999997</v>
      </c>
      <c r="G813" s="29">
        <v>31444</v>
      </c>
      <c r="H813" s="28">
        <v>112.2</v>
      </c>
      <c r="I813" s="29">
        <v>31444</v>
      </c>
      <c r="J813" s="28">
        <v>104.1</v>
      </c>
      <c r="O813" s="29">
        <v>31444</v>
      </c>
      <c r="P813" s="28">
        <v>109.5</v>
      </c>
    </row>
    <row r="814" spans="1:16" x14ac:dyDescent="0.25">
      <c r="A814" s="29">
        <v>31472</v>
      </c>
      <c r="B814" s="28">
        <v>7.2</v>
      </c>
      <c r="C814" s="29">
        <v>31472</v>
      </c>
      <c r="D814" s="28">
        <v>98934</v>
      </c>
      <c r="E814" s="29">
        <v>31472</v>
      </c>
      <c r="F814" s="28">
        <v>56.542000000000002</v>
      </c>
      <c r="G814" s="29">
        <v>31472</v>
      </c>
      <c r="H814" s="28">
        <v>112.5</v>
      </c>
      <c r="I814" s="29">
        <v>31472</v>
      </c>
      <c r="J814" s="28">
        <v>102.8</v>
      </c>
      <c r="O814" s="29">
        <v>31472</v>
      </c>
      <c r="P814" s="28">
        <v>109.6</v>
      </c>
    </row>
    <row r="815" spans="1:16" x14ac:dyDescent="0.25">
      <c r="A815" s="29">
        <v>31503</v>
      </c>
      <c r="B815" s="28">
        <v>7.1</v>
      </c>
      <c r="C815" s="29">
        <v>31503</v>
      </c>
      <c r="D815" s="28">
        <v>99121</v>
      </c>
      <c r="E815" s="29">
        <v>31503</v>
      </c>
      <c r="F815" s="28">
        <v>56.559899999999999</v>
      </c>
      <c r="G815" s="29">
        <v>31503</v>
      </c>
      <c r="H815" s="28">
        <v>112.9</v>
      </c>
      <c r="I815" s="29">
        <v>31503</v>
      </c>
      <c r="J815" s="28">
        <v>102.3</v>
      </c>
      <c r="O815" s="29">
        <v>31503</v>
      </c>
      <c r="P815" s="28">
        <v>110.1</v>
      </c>
    </row>
    <row r="816" spans="1:16" x14ac:dyDescent="0.25">
      <c r="A816" s="29">
        <v>31533</v>
      </c>
      <c r="B816" s="28">
        <v>7.2</v>
      </c>
      <c r="C816" s="29">
        <v>31533</v>
      </c>
      <c r="D816" s="28">
        <v>99248</v>
      </c>
      <c r="E816" s="29">
        <v>31533</v>
      </c>
      <c r="F816" s="28">
        <v>56.682299999999998</v>
      </c>
      <c r="G816" s="29">
        <v>31533</v>
      </c>
      <c r="H816" s="28">
        <v>113.1</v>
      </c>
      <c r="I816" s="29">
        <v>31533</v>
      </c>
      <c r="J816" s="28">
        <v>102.8</v>
      </c>
      <c r="O816" s="29">
        <v>31533</v>
      </c>
      <c r="P816" s="28">
        <v>110.2</v>
      </c>
    </row>
    <row r="817" spans="1:16" x14ac:dyDescent="0.25">
      <c r="A817" s="29">
        <v>31564</v>
      </c>
      <c r="B817" s="28">
        <v>7.2</v>
      </c>
      <c r="C817" s="29">
        <v>31564</v>
      </c>
      <c r="D817" s="28">
        <v>99155</v>
      </c>
      <c r="E817" s="29">
        <v>31564</v>
      </c>
      <c r="F817" s="28">
        <v>56.497599999999998</v>
      </c>
      <c r="G817" s="29">
        <v>31564</v>
      </c>
      <c r="H817" s="28">
        <v>113.4</v>
      </c>
      <c r="I817" s="29">
        <v>31564</v>
      </c>
      <c r="J817" s="28">
        <v>103.1</v>
      </c>
      <c r="O817" s="29">
        <v>31564</v>
      </c>
      <c r="P817" s="28">
        <v>110.5</v>
      </c>
    </row>
    <row r="818" spans="1:16" x14ac:dyDescent="0.25">
      <c r="A818" s="29">
        <v>31594</v>
      </c>
      <c r="B818" s="28">
        <v>7</v>
      </c>
      <c r="C818" s="29">
        <v>31594</v>
      </c>
      <c r="D818" s="28">
        <v>99473</v>
      </c>
      <c r="E818" s="29">
        <v>31594</v>
      </c>
      <c r="F818" s="28">
        <v>56.814</v>
      </c>
      <c r="G818" s="29">
        <v>31594</v>
      </c>
      <c r="H818" s="28">
        <v>113.8</v>
      </c>
      <c r="I818" s="29">
        <v>31594</v>
      </c>
      <c r="J818" s="28">
        <v>102.3</v>
      </c>
      <c r="O818" s="29">
        <v>31594</v>
      </c>
      <c r="P818" s="28">
        <v>110.7</v>
      </c>
    </row>
    <row r="819" spans="1:16" x14ac:dyDescent="0.25">
      <c r="A819" s="29">
        <v>31625</v>
      </c>
      <c r="B819" s="28">
        <v>6.9</v>
      </c>
      <c r="C819" s="29">
        <v>31625</v>
      </c>
      <c r="D819" s="28">
        <v>99588</v>
      </c>
      <c r="E819" s="29">
        <v>31625</v>
      </c>
      <c r="F819" s="28">
        <v>56.738100000000003</v>
      </c>
      <c r="G819" s="29">
        <v>31625</v>
      </c>
      <c r="H819" s="28">
        <v>114.2</v>
      </c>
      <c r="I819" s="29">
        <v>31625</v>
      </c>
      <c r="J819" s="28">
        <v>102.7</v>
      </c>
      <c r="O819" s="29">
        <v>31625</v>
      </c>
      <c r="P819" s="28">
        <v>110.8</v>
      </c>
    </row>
    <row r="820" spans="1:16" x14ac:dyDescent="0.25">
      <c r="A820" s="29">
        <v>31656</v>
      </c>
      <c r="B820" s="28">
        <v>7</v>
      </c>
      <c r="C820" s="29">
        <v>31656</v>
      </c>
      <c r="D820" s="28">
        <v>99934</v>
      </c>
      <c r="E820" s="29">
        <v>31656</v>
      </c>
      <c r="F820" s="28">
        <v>56.853200000000001</v>
      </c>
      <c r="G820" s="29">
        <v>31656</v>
      </c>
      <c r="H820" s="28">
        <v>114.6</v>
      </c>
      <c r="I820" s="29">
        <v>31656</v>
      </c>
      <c r="J820" s="28">
        <v>102.9</v>
      </c>
      <c r="O820" s="29">
        <v>31656</v>
      </c>
      <c r="P820" s="28">
        <v>110.7</v>
      </c>
    </row>
    <row r="821" spans="1:16" x14ac:dyDescent="0.25">
      <c r="A821" s="29">
        <v>31686</v>
      </c>
      <c r="B821" s="28">
        <v>7</v>
      </c>
      <c r="C821" s="29">
        <v>31686</v>
      </c>
      <c r="D821" s="28">
        <v>100121</v>
      </c>
      <c r="E821" s="29">
        <v>31686</v>
      </c>
      <c r="F821" s="28">
        <v>57.119100000000003</v>
      </c>
      <c r="G821" s="29">
        <v>31686</v>
      </c>
      <c r="H821" s="28">
        <v>115</v>
      </c>
      <c r="I821" s="29">
        <v>31686</v>
      </c>
      <c r="J821" s="28">
        <v>103.5</v>
      </c>
      <c r="O821" s="29">
        <v>31686</v>
      </c>
      <c r="P821" s="28">
        <v>111.8</v>
      </c>
    </row>
    <row r="822" spans="1:16" x14ac:dyDescent="0.25">
      <c r="A822" s="29">
        <v>31717</v>
      </c>
      <c r="B822" s="28">
        <v>6.9</v>
      </c>
      <c r="C822" s="29">
        <v>31717</v>
      </c>
      <c r="D822" s="28">
        <v>100308</v>
      </c>
      <c r="E822" s="29">
        <v>31717</v>
      </c>
      <c r="F822" s="28">
        <v>57.379199999999997</v>
      </c>
      <c r="G822" s="29">
        <v>31717</v>
      </c>
      <c r="H822" s="28">
        <v>115.3</v>
      </c>
      <c r="I822" s="29">
        <v>31717</v>
      </c>
      <c r="J822" s="28">
        <v>103.4</v>
      </c>
      <c r="O822" s="29">
        <v>31717</v>
      </c>
      <c r="P822" s="28">
        <v>112</v>
      </c>
    </row>
    <row r="823" spans="1:16" x14ac:dyDescent="0.25">
      <c r="A823" s="29">
        <v>31747</v>
      </c>
      <c r="B823" s="28">
        <v>6.6</v>
      </c>
      <c r="C823" s="29">
        <v>31747</v>
      </c>
      <c r="D823" s="28">
        <v>100509</v>
      </c>
      <c r="E823" s="29">
        <v>31747</v>
      </c>
      <c r="F823" s="28">
        <v>57.862299999999998</v>
      </c>
      <c r="G823" s="29">
        <v>31747</v>
      </c>
      <c r="H823" s="28">
        <v>115.6</v>
      </c>
      <c r="I823" s="29">
        <v>31747</v>
      </c>
      <c r="J823" s="28">
        <v>103.6</v>
      </c>
      <c r="O823" s="29">
        <v>31747</v>
      </c>
      <c r="P823" s="28">
        <v>112.1</v>
      </c>
    </row>
    <row r="824" spans="1:16" x14ac:dyDescent="0.25">
      <c r="A824" s="29">
        <v>31778</v>
      </c>
      <c r="B824" s="28">
        <v>6.6</v>
      </c>
      <c r="C824" s="29">
        <v>31778</v>
      </c>
      <c r="D824" s="28">
        <v>100678</v>
      </c>
      <c r="E824" s="29">
        <v>31778</v>
      </c>
      <c r="F824" s="28">
        <v>57.685000000000002</v>
      </c>
      <c r="G824" s="29">
        <v>31778</v>
      </c>
      <c r="H824" s="28">
        <v>115.9</v>
      </c>
      <c r="I824" s="29">
        <v>31778</v>
      </c>
      <c r="J824" s="28">
        <v>104.1</v>
      </c>
      <c r="O824" s="29">
        <v>31778</v>
      </c>
      <c r="P824" s="28">
        <v>112.5</v>
      </c>
    </row>
    <row r="825" spans="1:16" x14ac:dyDescent="0.25">
      <c r="A825" s="29">
        <v>31809</v>
      </c>
      <c r="B825" s="28">
        <v>6.6</v>
      </c>
      <c r="C825" s="29">
        <v>31809</v>
      </c>
      <c r="D825" s="28">
        <v>100919</v>
      </c>
      <c r="E825" s="29">
        <v>31809</v>
      </c>
      <c r="F825" s="28">
        <v>58.439900000000002</v>
      </c>
      <c r="G825" s="29">
        <v>31809</v>
      </c>
      <c r="H825" s="28">
        <v>116.2</v>
      </c>
      <c r="I825" s="29">
        <v>31809</v>
      </c>
      <c r="J825" s="28">
        <v>104.4</v>
      </c>
      <c r="O825" s="29">
        <v>31809</v>
      </c>
      <c r="P825" s="28">
        <v>112.3</v>
      </c>
    </row>
    <row r="826" spans="1:16" x14ac:dyDescent="0.25">
      <c r="A826" s="29">
        <v>31837</v>
      </c>
      <c r="B826" s="28">
        <v>6.6</v>
      </c>
      <c r="C826" s="29">
        <v>31837</v>
      </c>
      <c r="D826" s="28">
        <v>101164</v>
      </c>
      <c r="E826" s="29">
        <v>31837</v>
      </c>
      <c r="F826" s="28">
        <v>58.515999999999998</v>
      </c>
      <c r="G826" s="29">
        <v>31837</v>
      </c>
      <c r="H826" s="28">
        <v>116.6</v>
      </c>
      <c r="I826" s="29">
        <v>31837</v>
      </c>
      <c r="J826" s="28">
        <v>104.5</v>
      </c>
      <c r="O826" s="29">
        <v>31837</v>
      </c>
      <c r="P826" s="28">
        <v>112.4</v>
      </c>
    </row>
    <row r="827" spans="1:16" x14ac:dyDescent="0.25">
      <c r="A827" s="29">
        <v>31868</v>
      </c>
      <c r="B827" s="28">
        <v>6.3</v>
      </c>
      <c r="C827" s="29">
        <v>31868</v>
      </c>
      <c r="D827" s="28">
        <v>101499</v>
      </c>
      <c r="E827" s="29">
        <v>31868</v>
      </c>
      <c r="F827" s="28">
        <v>58.885100000000001</v>
      </c>
      <c r="G827" s="29">
        <v>31868</v>
      </c>
      <c r="H827" s="28">
        <v>117.3</v>
      </c>
      <c r="I827" s="29">
        <v>31868</v>
      </c>
      <c r="J827" s="28">
        <v>105.1</v>
      </c>
      <c r="O827" s="29">
        <v>31868</v>
      </c>
      <c r="P827" s="28">
        <v>112.9</v>
      </c>
    </row>
    <row r="828" spans="1:16" x14ac:dyDescent="0.25">
      <c r="A828" s="29">
        <v>31898</v>
      </c>
      <c r="B828" s="28">
        <v>6.3</v>
      </c>
      <c r="C828" s="29">
        <v>31898</v>
      </c>
      <c r="D828" s="28">
        <v>101728</v>
      </c>
      <c r="E828" s="29">
        <v>31898</v>
      </c>
      <c r="F828" s="28">
        <v>59.265300000000003</v>
      </c>
      <c r="G828" s="29">
        <v>31898</v>
      </c>
      <c r="H828" s="28">
        <v>117.7</v>
      </c>
      <c r="I828" s="29">
        <v>31898</v>
      </c>
      <c r="J828" s="28">
        <v>105.2</v>
      </c>
      <c r="O828" s="29">
        <v>31898</v>
      </c>
      <c r="P828" s="28">
        <v>113</v>
      </c>
    </row>
    <row r="829" spans="1:16" x14ac:dyDescent="0.25">
      <c r="A829" s="29">
        <v>31929</v>
      </c>
      <c r="B829" s="28">
        <v>6.2</v>
      </c>
      <c r="C829" s="29">
        <v>31929</v>
      </c>
      <c r="D829" s="28">
        <v>101900</v>
      </c>
      <c r="E829" s="29">
        <v>31929</v>
      </c>
      <c r="F829" s="28">
        <v>59.540900000000001</v>
      </c>
      <c r="G829" s="29">
        <v>31929</v>
      </c>
      <c r="H829" s="28">
        <v>117.9</v>
      </c>
      <c r="I829" s="29">
        <v>31929</v>
      </c>
      <c r="J829" s="28">
        <v>105.5</v>
      </c>
      <c r="O829" s="29">
        <v>31929</v>
      </c>
      <c r="P829" s="28">
        <v>113.1</v>
      </c>
    </row>
    <row r="830" spans="1:16" x14ac:dyDescent="0.25">
      <c r="A830" s="29">
        <v>31959</v>
      </c>
      <c r="B830" s="28">
        <v>6.1</v>
      </c>
      <c r="C830" s="29">
        <v>31959</v>
      </c>
      <c r="D830" s="28">
        <v>102247</v>
      </c>
      <c r="E830" s="29">
        <v>31959</v>
      </c>
      <c r="F830" s="28">
        <v>59.953600000000002</v>
      </c>
      <c r="G830" s="29">
        <v>31959</v>
      </c>
      <c r="H830" s="28">
        <v>118.3</v>
      </c>
      <c r="I830" s="29">
        <v>31959</v>
      </c>
      <c r="J830" s="28">
        <v>105.7</v>
      </c>
      <c r="O830" s="29">
        <v>31959</v>
      </c>
      <c r="P830" s="28">
        <v>113.3</v>
      </c>
    </row>
    <row r="831" spans="1:16" x14ac:dyDescent="0.25">
      <c r="A831" s="29">
        <v>31990</v>
      </c>
      <c r="B831" s="28">
        <v>6</v>
      </c>
      <c r="C831" s="29">
        <v>31990</v>
      </c>
      <c r="D831" s="28">
        <v>102420</v>
      </c>
      <c r="E831" s="29">
        <v>31990</v>
      </c>
      <c r="F831" s="28">
        <v>60.451700000000002</v>
      </c>
      <c r="G831" s="29">
        <v>31990</v>
      </c>
      <c r="H831" s="28">
        <v>118.7</v>
      </c>
      <c r="I831" s="29">
        <v>31990</v>
      </c>
      <c r="J831" s="28">
        <v>105.9</v>
      </c>
      <c r="O831" s="29">
        <v>31990</v>
      </c>
      <c r="P831" s="28">
        <v>113.6</v>
      </c>
    </row>
    <row r="832" spans="1:16" x14ac:dyDescent="0.25">
      <c r="A832" s="29">
        <v>32021</v>
      </c>
      <c r="B832" s="28">
        <v>5.9</v>
      </c>
      <c r="C832" s="29">
        <v>32021</v>
      </c>
      <c r="D832" s="28">
        <v>102647</v>
      </c>
      <c r="E832" s="29">
        <v>32021</v>
      </c>
      <c r="F832" s="28">
        <v>60.606900000000003</v>
      </c>
      <c r="G832" s="29">
        <v>32021</v>
      </c>
      <c r="H832" s="28">
        <v>119.2</v>
      </c>
      <c r="I832" s="29">
        <v>32021</v>
      </c>
      <c r="J832" s="28">
        <v>106.2</v>
      </c>
      <c r="O832" s="29">
        <v>32021</v>
      </c>
      <c r="P832" s="28">
        <v>113.9</v>
      </c>
    </row>
    <row r="833" spans="1:16" x14ac:dyDescent="0.25">
      <c r="A833" s="29">
        <v>32051</v>
      </c>
      <c r="B833" s="28">
        <v>6</v>
      </c>
      <c r="C833" s="29">
        <v>32051</v>
      </c>
      <c r="D833" s="28">
        <v>103138</v>
      </c>
      <c r="E833" s="29">
        <v>32051</v>
      </c>
      <c r="F833" s="28">
        <v>61.491</v>
      </c>
      <c r="G833" s="29">
        <v>32051</v>
      </c>
      <c r="H833" s="28">
        <v>119.8</v>
      </c>
      <c r="I833" s="29">
        <v>32051</v>
      </c>
      <c r="J833" s="28">
        <v>106</v>
      </c>
      <c r="O833" s="29">
        <v>32051</v>
      </c>
      <c r="P833" s="28">
        <v>114</v>
      </c>
    </row>
    <row r="834" spans="1:16" x14ac:dyDescent="0.25">
      <c r="A834" s="29">
        <v>32082</v>
      </c>
      <c r="B834" s="28">
        <v>5.8</v>
      </c>
      <c r="C834" s="29">
        <v>32082</v>
      </c>
      <c r="D834" s="28">
        <v>103372</v>
      </c>
      <c r="E834" s="29">
        <v>32082</v>
      </c>
      <c r="F834" s="28">
        <v>61.813699999999997</v>
      </c>
      <c r="G834" s="29">
        <v>32082</v>
      </c>
      <c r="H834" s="28">
        <v>120.1</v>
      </c>
      <c r="I834" s="29">
        <v>32082</v>
      </c>
      <c r="J834" s="28">
        <v>106</v>
      </c>
      <c r="O834" s="29">
        <v>32082</v>
      </c>
      <c r="P834" s="28">
        <v>114.2</v>
      </c>
    </row>
    <row r="835" spans="1:16" x14ac:dyDescent="0.25">
      <c r="A835" s="29">
        <v>32112</v>
      </c>
      <c r="B835" s="28">
        <v>5.7</v>
      </c>
      <c r="C835" s="29">
        <v>32112</v>
      </c>
      <c r="D835" s="28">
        <v>103661</v>
      </c>
      <c r="E835" s="29">
        <v>32112</v>
      </c>
      <c r="F835" s="28">
        <v>62.119</v>
      </c>
      <c r="G835" s="29">
        <v>32112</v>
      </c>
      <c r="H835" s="28">
        <v>120.4</v>
      </c>
      <c r="I835" s="29">
        <v>32112</v>
      </c>
      <c r="J835" s="28">
        <v>105.8</v>
      </c>
      <c r="O835" s="29">
        <v>32112</v>
      </c>
      <c r="P835" s="28">
        <v>114.3</v>
      </c>
    </row>
    <row r="836" spans="1:16" x14ac:dyDescent="0.25">
      <c r="A836" s="29">
        <v>32143</v>
      </c>
      <c r="B836" s="28">
        <v>5.7</v>
      </c>
      <c r="C836" s="29">
        <v>32143</v>
      </c>
      <c r="D836" s="28">
        <v>103753</v>
      </c>
      <c r="E836" s="29">
        <v>32143</v>
      </c>
      <c r="F836" s="28">
        <v>62.146900000000002</v>
      </c>
      <c r="G836" s="29">
        <v>32143</v>
      </c>
      <c r="H836" s="28">
        <v>120.9</v>
      </c>
      <c r="I836" s="29">
        <v>32143</v>
      </c>
      <c r="J836" s="28">
        <v>106.4</v>
      </c>
      <c r="O836" s="29">
        <v>32143</v>
      </c>
      <c r="P836" s="28">
        <v>115</v>
      </c>
    </row>
    <row r="837" spans="1:16" x14ac:dyDescent="0.25">
      <c r="A837" s="29">
        <v>32174</v>
      </c>
      <c r="B837" s="28">
        <v>5.7</v>
      </c>
      <c r="C837" s="29">
        <v>32174</v>
      </c>
      <c r="D837" s="28">
        <v>104214</v>
      </c>
      <c r="E837" s="29">
        <v>32174</v>
      </c>
      <c r="F837" s="28">
        <v>62.416899999999998</v>
      </c>
      <c r="G837" s="29">
        <v>32174</v>
      </c>
      <c r="H837" s="28">
        <v>121.2</v>
      </c>
      <c r="I837" s="29">
        <v>32174</v>
      </c>
      <c r="J837" s="28">
        <v>106.3</v>
      </c>
      <c r="O837" s="29">
        <v>32174</v>
      </c>
      <c r="P837" s="28">
        <v>115.3</v>
      </c>
    </row>
    <row r="838" spans="1:16" x14ac:dyDescent="0.25">
      <c r="A838" s="29">
        <v>32203</v>
      </c>
      <c r="B838" s="28">
        <v>5.7</v>
      </c>
      <c r="C838" s="29">
        <v>32203</v>
      </c>
      <c r="D838" s="28">
        <v>104489</v>
      </c>
      <c r="E838" s="29">
        <v>32203</v>
      </c>
      <c r="F838" s="28">
        <v>62.541800000000002</v>
      </c>
      <c r="G838" s="29">
        <v>32203</v>
      </c>
      <c r="H838" s="28">
        <v>121.7</v>
      </c>
      <c r="I838" s="29">
        <v>32203</v>
      </c>
      <c r="J838" s="28">
        <v>106.6</v>
      </c>
      <c r="O838" s="29">
        <v>32203</v>
      </c>
      <c r="P838" s="28">
        <v>115.6</v>
      </c>
    </row>
    <row r="839" spans="1:16" x14ac:dyDescent="0.25">
      <c r="A839" s="29">
        <v>32234</v>
      </c>
      <c r="B839" s="28">
        <v>5.4</v>
      </c>
      <c r="C839" s="29">
        <v>32234</v>
      </c>
      <c r="D839" s="28">
        <v>104732</v>
      </c>
      <c r="E839" s="29">
        <v>32234</v>
      </c>
      <c r="F839" s="28">
        <v>62.895899999999997</v>
      </c>
      <c r="G839" s="29">
        <v>32234</v>
      </c>
      <c r="H839" s="28">
        <v>122.3</v>
      </c>
      <c r="I839" s="29">
        <v>32234</v>
      </c>
      <c r="J839" s="28">
        <v>107</v>
      </c>
      <c r="O839" s="29">
        <v>32234</v>
      </c>
      <c r="P839" s="28">
        <v>115.9</v>
      </c>
    </row>
    <row r="840" spans="1:16" x14ac:dyDescent="0.25">
      <c r="A840" s="29">
        <v>32264</v>
      </c>
      <c r="B840" s="28">
        <v>5.6</v>
      </c>
      <c r="C840" s="29">
        <v>32264</v>
      </c>
      <c r="D840" s="28">
        <v>104962</v>
      </c>
      <c r="E840" s="29">
        <v>32264</v>
      </c>
      <c r="F840" s="28">
        <v>62.822299999999998</v>
      </c>
      <c r="G840" s="29">
        <v>32264</v>
      </c>
      <c r="H840" s="28">
        <v>122.7</v>
      </c>
      <c r="I840" s="29">
        <v>32264</v>
      </c>
      <c r="J840" s="28">
        <v>107.2</v>
      </c>
      <c r="O840" s="29">
        <v>32264</v>
      </c>
      <c r="P840" s="28">
        <v>116.2</v>
      </c>
    </row>
    <row r="841" spans="1:16" x14ac:dyDescent="0.25">
      <c r="A841" s="29">
        <v>32295</v>
      </c>
      <c r="B841" s="28">
        <v>5.4</v>
      </c>
      <c r="C841" s="29">
        <v>32295</v>
      </c>
      <c r="D841" s="28">
        <v>105326</v>
      </c>
      <c r="E841" s="29">
        <v>32295</v>
      </c>
      <c r="F841" s="28">
        <v>62.982300000000002</v>
      </c>
      <c r="G841" s="29">
        <v>32295</v>
      </c>
      <c r="H841" s="28">
        <v>123.2</v>
      </c>
      <c r="I841" s="29">
        <v>32295</v>
      </c>
      <c r="J841" s="28">
        <v>107.5</v>
      </c>
      <c r="O841" s="29">
        <v>32295</v>
      </c>
      <c r="P841" s="28">
        <v>116.6</v>
      </c>
    </row>
    <row r="842" spans="1:16" x14ac:dyDescent="0.25">
      <c r="A842" s="29">
        <v>32325</v>
      </c>
      <c r="B842" s="28">
        <v>5.4</v>
      </c>
      <c r="C842" s="29">
        <v>32325</v>
      </c>
      <c r="D842" s="28">
        <v>105550</v>
      </c>
      <c r="E842" s="29">
        <v>32325</v>
      </c>
      <c r="F842" s="28">
        <v>63.009300000000003</v>
      </c>
      <c r="G842" s="29">
        <v>32325</v>
      </c>
      <c r="H842" s="28">
        <v>123.6</v>
      </c>
      <c r="I842" s="29">
        <v>32325</v>
      </c>
      <c r="J842" s="28">
        <v>108.4</v>
      </c>
      <c r="O842" s="29">
        <v>32325</v>
      </c>
      <c r="P842" s="28">
        <v>117.2</v>
      </c>
    </row>
    <row r="843" spans="1:16" x14ac:dyDescent="0.25">
      <c r="A843" s="29">
        <v>32356</v>
      </c>
      <c r="B843" s="28">
        <v>5.6</v>
      </c>
      <c r="C843" s="29">
        <v>32356</v>
      </c>
      <c r="D843" s="28">
        <v>105674</v>
      </c>
      <c r="E843" s="29">
        <v>32356</v>
      </c>
      <c r="F843" s="28">
        <v>63.272300000000001</v>
      </c>
      <c r="G843" s="29">
        <v>32356</v>
      </c>
      <c r="H843" s="28">
        <v>124</v>
      </c>
      <c r="I843" s="29">
        <v>32356</v>
      </c>
      <c r="J843" s="28">
        <v>108.8</v>
      </c>
      <c r="O843" s="29">
        <v>32356</v>
      </c>
      <c r="P843" s="28">
        <v>117.7</v>
      </c>
    </row>
    <row r="844" spans="1:16" x14ac:dyDescent="0.25">
      <c r="A844" s="29">
        <v>32387</v>
      </c>
      <c r="B844" s="28">
        <v>5.4</v>
      </c>
      <c r="C844" s="29">
        <v>32387</v>
      </c>
      <c r="D844" s="28">
        <v>106013</v>
      </c>
      <c r="E844" s="29">
        <v>32387</v>
      </c>
      <c r="F844" s="28">
        <v>63.098999999999997</v>
      </c>
      <c r="G844" s="29">
        <v>32387</v>
      </c>
      <c r="H844" s="28">
        <v>124.7</v>
      </c>
      <c r="I844" s="29">
        <v>32387</v>
      </c>
      <c r="J844" s="28">
        <v>109</v>
      </c>
      <c r="O844" s="29">
        <v>32387</v>
      </c>
      <c r="P844" s="28">
        <v>118.1</v>
      </c>
    </row>
    <row r="845" spans="1:16" x14ac:dyDescent="0.25">
      <c r="A845" s="29">
        <v>32417</v>
      </c>
      <c r="B845" s="28">
        <v>5.4</v>
      </c>
      <c r="C845" s="29">
        <v>32417</v>
      </c>
      <c r="D845" s="28">
        <v>106276</v>
      </c>
      <c r="E845" s="29">
        <v>32417</v>
      </c>
      <c r="F845" s="28">
        <v>63.412199999999999</v>
      </c>
      <c r="G845" s="29">
        <v>32417</v>
      </c>
      <c r="H845" s="28">
        <v>125.2</v>
      </c>
      <c r="I845" s="29">
        <v>32417</v>
      </c>
      <c r="J845" s="28">
        <v>109.2</v>
      </c>
      <c r="O845" s="29">
        <v>32417</v>
      </c>
      <c r="P845" s="28">
        <v>118.4</v>
      </c>
    </row>
    <row r="846" spans="1:16" x14ac:dyDescent="0.25">
      <c r="A846" s="29">
        <v>32448</v>
      </c>
      <c r="B846" s="28">
        <v>5.3</v>
      </c>
      <c r="C846" s="29">
        <v>32448</v>
      </c>
      <c r="D846" s="28">
        <v>106617</v>
      </c>
      <c r="E846" s="29">
        <v>32448</v>
      </c>
      <c r="F846" s="28">
        <v>63.512799999999999</v>
      </c>
      <c r="G846" s="29">
        <v>32448</v>
      </c>
      <c r="H846" s="28">
        <v>125.6</v>
      </c>
      <c r="I846" s="29">
        <v>32448</v>
      </c>
      <c r="J846" s="28">
        <v>109.6</v>
      </c>
      <c r="O846" s="29">
        <v>32448</v>
      </c>
      <c r="P846" s="28">
        <v>118.7</v>
      </c>
    </row>
    <row r="847" spans="1:16" x14ac:dyDescent="0.25">
      <c r="A847" s="29">
        <v>32478</v>
      </c>
      <c r="B847" s="28">
        <v>5.3</v>
      </c>
      <c r="C847" s="29">
        <v>32478</v>
      </c>
      <c r="D847" s="28">
        <v>106898</v>
      </c>
      <c r="E847" s="29">
        <v>32478</v>
      </c>
      <c r="F847" s="28">
        <v>63.823300000000003</v>
      </c>
      <c r="G847" s="29">
        <v>32478</v>
      </c>
      <c r="H847" s="28">
        <v>126</v>
      </c>
      <c r="I847" s="29">
        <v>32478</v>
      </c>
      <c r="J847" s="28">
        <v>110</v>
      </c>
      <c r="O847" s="29">
        <v>32478</v>
      </c>
      <c r="P847" s="28">
        <v>119.2</v>
      </c>
    </row>
    <row r="848" spans="1:16" x14ac:dyDescent="0.25">
      <c r="A848" s="29">
        <v>32509</v>
      </c>
      <c r="B848" s="28">
        <v>5.4</v>
      </c>
      <c r="C848" s="29">
        <v>32509</v>
      </c>
      <c r="D848" s="28">
        <v>107161</v>
      </c>
      <c r="E848" s="29">
        <v>32509</v>
      </c>
      <c r="F848" s="28">
        <v>64.015299999999996</v>
      </c>
      <c r="G848" s="29">
        <v>32509</v>
      </c>
      <c r="H848" s="28">
        <v>126.5</v>
      </c>
      <c r="I848" s="29">
        <v>32509</v>
      </c>
      <c r="J848" s="28">
        <v>111.1</v>
      </c>
      <c r="O848" s="29">
        <v>32509</v>
      </c>
      <c r="P848" s="28">
        <v>119.9</v>
      </c>
    </row>
    <row r="849" spans="1:16" x14ac:dyDescent="0.25">
      <c r="A849" s="29">
        <v>32540</v>
      </c>
      <c r="B849" s="28">
        <v>5.2</v>
      </c>
      <c r="C849" s="29">
        <v>32540</v>
      </c>
      <c r="D849" s="28">
        <v>107427</v>
      </c>
      <c r="E849" s="29">
        <v>32540</v>
      </c>
      <c r="F849" s="28">
        <v>63.724200000000003</v>
      </c>
      <c r="G849" s="29">
        <v>32540</v>
      </c>
      <c r="H849" s="28">
        <v>126.9</v>
      </c>
      <c r="I849" s="29">
        <v>32540</v>
      </c>
      <c r="J849" s="28">
        <v>111.9</v>
      </c>
      <c r="O849" s="29">
        <v>32540</v>
      </c>
      <c r="P849" s="28">
        <v>120.5</v>
      </c>
    </row>
    <row r="850" spans="1:16" x14ac:dyDescent="0.25">
      <c r="A850" s="29">
        <v>32568</v>
      </c>
      <c r="B850" s="28">
        <v>5</v>
      </c>
      <c r="C850" s="29">
        <v>32568</v>
      </c>
      <c r="D850" s="28">
        <v>107621</v>
      </c>
      <c r="E850" s="29">
        <v>32568</v>
      </c>
      <c r="F850" s="28">
        <v>63.869100000000003</v>
      </c>
      <c r="G850" s="29">
        <v>32568</v>
      </c>
      <c r="H850" s="28">
        <v>127.4</v>
      </c>
      <c r="I850" s="29">
        <v>32568</v>
      </c>
      <c r="J850" s="28">
        <v>112.3</v>
      </c>
      <c r="O850" s="29">
        <v>32568</v>
      </c>
      <c r="P850" s="28">
        <v>120.7</v>
      </c>
    </row>
    <row r="851" spans="1:16" x14ac:dyDescent="0.25">
      <c r="A851" s="29">
        <v>32599</v>
      </c>
      <c r="B851" s="28">
        <v>5.2</v>
      </c>
      <c r="C851" s="29">
        <v>32599</v>
      </c>
      <c r="D851" s="28">
        <v>107791</v>
      </c>
      <c r="E851" s="29">
        <v>32599</v>
      </c>
      <c r="F851" s="28">
        <v>63.912399999999998</v>
      </c>
      <c r="G851" s="29">
        <v>32599</v>
      </c>
      <c r="H851" s="28">
        <v>127.8</v>
      </c>
      <c r="I851" s="29">
        <v>32599</v>
      </c>
      <c r="J851" s="28">
        <v>113.1</v>
      </c>
      <c r="O851" s="29">
        <v>32599</v>
      </c>
      <c r="P851" s="28">
        <v>120.8</v>
      </c>
    </row>
    <row r="852" spans="1:16" x14ac:dyDescent="0.25">
      <c r="A852" s="29">
        <v>32629</v>
      </c>
      <c r="B852" s="28">
        <v>5.2</v>
      </c>
      <c r="C852" s="29">
        <v>32629</v>
      </c>
      <c r="D852" s="28">
        <v>107913</v>
      </c>
      <c r="E852" s="29">
        <v>32629</v>
      </c>
      <c r="F852" s="28">
        <v>63.488399999999999</v>
      </c>
      <c r="G852" s="29">
        <v>32629</v>
      </c>
      <c r="H852" s="28">
        <v>128.30000000000001</v>
      </c>
      <c r="I852" s="29">
        <v>32629</v>
      </c>
      <c r="J852" s="28">
        <v>114</v>
      </c>
      <c r="O852" s="29">
        <v>32629</v>
      </c>
      <c r="P852" s="28">
        <v>121.6</v>
      </c>
    </row>
    <row r="853" spans="1:16" x14ac:dyDescent="0.25">
      <c r="A853" s="29">
        <v>32660</v>
      </c>
      <c r="B853" s="28">
        <v>5.3</v>
      </c>
      <c r="C853" s="29">
        <v>32660</v>
      </c>
      <c r="D853" s="28">
        <v>108027</v>
      </c>
      <c r="E853" s="29">
        <v>32660</v>
      </c>
      <c r="F853" s="28">
        <v>63.518700000000003</v>
      </c>
      <c r="G853" s="29">
        <v>32660</v>
      </c>
      <c r="H853" s="28">
        <v>128.80000000000001</v>
      </c>
      <c r="I853" s="29">
        <v>32660</v>
      </c>
      <c r="J853" s="28">
        <v>114</v>
      </c>
      <c r="O853" s="29">
        <v>32660</v>
      </c>
      <c r="P853" s="28">
        <v>122.2</v>
      </c>
    </row>
    <row r="854" spans="1:16" x14ac:dyDescent="0.25">
      <c r="A854" s="29">
        <v>32690</v>
      </c>
      <c r="B854" s="28">
        <v>5.2</v>
      </c>
      <c r="C854" s="29">
        <v>32690</v>
      </c>
      <c r="D854" s="28">
        <v>108069</v>
      </c>
      <c r="E854" s="29">
        <v>32690</v>
      </c>
      <c r="F854" s="28">
        <v>62.935400000000001</v>
      </c>
      <c r="G854" s="29">
        <v>32690</v>
      </c>
      <c r="H854" s="28">
        <v>129.19999999999999</v>
      </c>
      <c r="I854" s="29">
        <v>32690</v>
      </c>
      <c r="J854" s="28">
        <v>113.8</v>
      </c>
      <c r="O854" s="29">
        <v>32690</v>
      </c>
      <c r="P854" s="28">
        <v>122.1</v>
      </c>
    </row>
    <row r="855" spans="1:16" x14ac:dyDescent="0.25">
      <c r="A855" s="29">
        <v>32721</v>
      </c>
      <c r="B855" s="28">
        <v>5.2</v>
      </c>
      <c r="C855" s="29">
        <v>32721</v>
      </c>
      <c r="D855" s="28">
        <v>108120</v>
      </c>
      <c r="E855" s="29">
        <v>32721</v>
      </c>
      <c r="F855" s="28">
        <v>63.516800000000003</v>
      </c>
      <c r="G855" s="29">
        <v>32721</v>
      </c>
      <c r="H855" s="28">
        <v>129.5</v>
      </c>
      <c r="I855" s="29">
        <v>32721</v>
      </c>
      <c r="J855" s="28">
        <v>113.4</v>
      </c>
      <c r="O855" s="29">
        <v>32721</v>
      </c>
      <c r="P855" s="28">
        <v>122.7</v>
      </c>
    </row>
    <row r="856" spans="1:16" x14ac:dyDescent="0.25">
      <c r="A856" s="29">
        <v>32752</v>
      </c>
      <c r="B856" s="28">
        <v>5.3</v>
      </c>
      <c r="C856" s="29">
        <v>32752</v>
      </c>
      <c r="D856" s="28">
        <v>108369</v>
      </c>
      <c r="E856" s="29">
        <v>32752</v>
      </c>
      <c r="F856" s="28">
        <v>63.295400000000001</v>
      </c>
      <c r="G856" s="29">
        <v>32752</v>
      </c>
      <c r="H856" s="28">
        <v>129.9</v>
      </c>
      <c r="I856" s="29">
        <v>32752</v>
      </c>
      <c r="J856" s="28">
        <v>114</v>
      </c>
      <c r="O856" s="29">
        <v>32752</v>
      </c>
      <c r="P856" s="28">
        <v>123.1</v>
      </c>
    </row>
    <row r="857" spans="1:16" x14ac:dyDescent="0.25">
      <c r="A857" s="29">
        <v>32782</v>
      </c>
      <c r="B857" s="28">
        <v>5.3</v>
      </c>
      <c r="C857" s="29">
        <v>32782</v>
      </c>
      <c r="D857" s="28">
        <v>108476</v>
      </c>
      <c r="E857" s="29">
        <v>32782</v>
      </c>
      <c r="F857" s="28">
        <v>63.254199999999997</v>
      </c>
      <c r="G857" s="29">
        <v>32782</v>
      </c>
      <c r="H857" s="28">
        <v>130.6</v>
      </c>
      <c r="I857" s="29">
        <v>32782</v>
      </c>
      <c r="J857" s="28">
        <v>114.6</v>
      </c>
      <c r="O857" s="29">
        <v>32782</v>
      </c>
      <c r="P857" s="28">
        <v>123.5</v>
      </c>
    </row>
    <row r="858" spans="1:16" x14ac:dyDescent="0.25">
      <c r="A858" s="29">
        <v>32813</v>
      </c>
      <c r="B858" s="28">
        <v>5.4</v>
      </c>
      <c r="C858" s="29">
        <v>32813</v>
      </c>
      <c r="D858" s="28">
        <v>108752</v>
      </c>
      <c r="E858" s="29">
        <v>32813</v>
      </c>
      <c r="F858" s="28">
        <v>63.461599999999997</v>
      </c>
      <c r="G858" s="29">
        <v>32813</v>
      </c>
      <c r="H858" s="28">
        <v>131.1</v>
      </c>
      <c r="I858" s="29">
        <v>32813</v>
      </c>
      <c r="J858" s="28">
        <v>114.8</v>
      </c>
      <c r="O858" s="29">
        <v>32813</v>
      </c>
      <c r="P858" s="28">
        <v>123.9</v>
      </c>
    </row>
    <row r="859" spans="1:16" x14ac:dyDescent="0.25">
      <c r="A859" s="29">
        <v>32843</v>
      </c>
      <c r="B859" s="28">
        <v>5.4</v>
      </c>
      <c r="C859" s="29">
        <v>32843</v>
      </c>
      <c r="D859" s="28">
        <v>108836</v>
      </c>
      <c r="E859" s="29">
        <v>32843</v>
      </c>
      <c r="F859" s="28">
        <v>63.846699999999998</v>
      </c>
      <c r="G859" s="29">
        <v>32843</v>
      </c>
      <c r="H859" s="28">
        <v>131.6</v>
      </c>
      <c r="I859" s="29">
        <v>32843</v>
      </c>
      <c r="J859" s="28">
        <v>115.5</v>
      </c>
      <c r="O859" s="29">
        <v>32843</v>
      </c>
      <c r="P859" s="28">
        <v>124.2</v>
      </c>
    </row>
    <row r="860" spans="1:16" x14ac:dyDescent="0.25">
      <c r="A860" s="29">
        <v>32874</v>
      </c>
      <c r="B860" s="28">
        <v>5.4</v>
      </c>
      <c r="C860" s="29">
        <v>32874</v>
      </c>
      <c r="D860" s="28">
        <v>109197</v>
      </c>
      <c r="E860" s="29">
        <v>32874</v>
      </c>
      <c r="F860" s="28">
        <v>63.422800000000002</v>
      </c>
      <c r="G860" s="29">
        <v>32874</v>
      </c>
      <c r="H860" s="28">
        <v>132.1</v>
      </c>
      <c r="I860" s="29">
        <v>32874</v>
      </c>
      <c r="J860" s="28">
        <v>117.7</v>
      </c>
      <c r="O860" s="29">
        <v>32874</v>
      </c>
      <c r="P860" s="28">
        <v>124.5</v>
      </c>
    </row>
    <row r="861" spans="1:16" x14ac:dyDescent="0.25">
      <c r="A861" s="29">
        <v>32905</v>
      </c>
      <c r="B861" s="28">
        <v>5.3</v>
      </c>
      <c r="C861" s="29">
        <v>32905</v>
      </c>
      <c r="D861" s="28">
        <v>109435</v>
      </c>
      <c r="E861" s="29">
        <v>32905</v>
      </c>
      <c r="F861" s="28">
        <v>64.044600000000003</v>
      </c>
      <c r="G861" s="29">
        <v>32905</v>
      </c>
      <c r="H861" s="28">
        <v>132.69999999999999</v>
      </c>
      <c r="I861" s="29">
        <v>32905</v>
      </c>
      <c r="J861" s="28">
        <v>117.6</v>
      </c>
      <c r="O861" s="29">
        <v>32905</v>
      </c>
      <c r="P861" s="28">
        <v>124.9</v>
      </c>
    </row>
    <row r="862" spans="1:16" x14ac:dyDescent="0.25">
      <c r="A862" s="29">
        <v>32933</v>
      </c>
      <c r="B862" s="28">
        <v>5.2</v>
      </c>
      <c r="C862" s="29">
        <v>32933</v>
      </c>
      <c r="D862" s="28">
        <v>109644</v>
      </c>
      <c r="E862" s="29">
        <v>32933</v>
      </c>
      <c r="F862" s="28">
        <v>64.358000000000004</v>
      </c>
      <c r="G862" s="29">
        <v>32933</v>
      </c>
      <c r="H862" s="28">
        <v>133.5</v>
      </c>
      <c r="I862" s="29">
        <v>32933</v>
      </c>
      <c r="J862" s="28">
        <v>117.5</v>
      </c>
      <c r="O862" s="29">
        <v>32933</v>
      </c>
      <c r="P862" s="28">
        <v>125.3</v>
      </c>
    </row>
    <row r="863" spans="1:16" x14ac:dyDescent="0.25">
      <c r="A863" s="29">
        <v>32964</v>
      </c>
      <c r="B863" s="28">
        <v>5.4</v>
      </c>
      <c r="C863" s="29">
        <v>32964</v>
      </c>
      <c r="D863" s="28">
        <v>109688</v>
      </c>
      <c r="E863" s="29">
        <v>32964</v>
      </c>
      <c r="F863" s="28">
        <v>64.260199999999998</v>
      </c>
      <c r="G863" s="29">
        <v>32964</v>
      </c>
      <c r="H863" s="28">
        <v>134</v>
      </c>
      <c r="I863" s="29">
        <v>32964</v>
      </c>
      <c r="J863" s="28">
        <v>117.4</v>
      </c>
      <c r="O863" s="29">
        <v>32964</v>
      </c>
      <c r="P863" s="28">
        <v>125.5</v>
      </c>
    </row>
    <row r="864" spans="1:16" x14ac:dyDescent="0.25">
      <c r="A864" s="29">
        <v>32994</v>
      </c>
      <c r="B864" s="28">
        <v>5.4</v>
      </c>
      <c r="C864" s="29">
        <v>32994</v>
      </c>
      <c r="D864" s="28">
        <v>109839</v>
      </c>
      <c r="E864" s="29">
        <v>32994</v>
      </c>
      <c r="F864" s="28">
        <v>64.397300000000001</v>
      </c>
      <c r="G864" s="29">
        <v>32994</v>
      </c>
      <c r="H864" s="28">
        <v>134.4</v>
      </c>
      <c r="I864" s="29">
        <v>32994</v>
      </c>
      <c r="J864" s="28">
        <v>117.5</v>
      </c>
      <c r="O864" s="29">
        <v>32994</v>
      </c>
      <c r="P864" s="28">
        <v>126</v>
      </c>
    </row>
    <row r="865" spans="1:16" x14ac:dyDescent="0.25">
      <c r="A865" s="29">
        <v>33025</v>
      </c>
      <c r="B865" s="28">
        <v>5.2</v>
      </c>
      <c r="C865" s="29">
        <v>33025</v>
      </c>
      <c r="D865" s="28">
        <v>109857</v>
      </c>
      <c r="E865" s="29">
        <v>33025</v>
      </c>
      <c r="F865" s="28">
        <v>64.604100000000003</v>
      </c>
      <c r="G865" s="29">
        <v>33025</v>
      </c>
      <c r="H865" s="28">
        <v>135.1</v>
      </c>
      <c r="I865" s="29">
        <v>33025</v>
      </c>
      <c r="J865" s="28">
        <v>117.6</v>
      </c>
      <c r="O865" s="29">
        <v>33025</v>
      </c>
      <c r="P865" s="28">
        <v>126.4</v>
      </c>
    </row>
    <row r="866" spans="1:16" x14ac:dyDescent="0.25">
      <c r="A866" s="29">
        <v>33055</v>
      </c>
      <c r="B866" s="28">
        <v>5.5</v>
      </c>
      <c r="C866" s="29">
        <v>33055</v>
      </c>
      <c r="D866" s="28">
        <v>109824</v>
      </c>
      <c r="E866" s="29">
        <v>33055</v>
      </c>
      <c r="F866" s="28">
        <v>64.520499999999998</v>
      </c>
      <c r="G866" s="29">
        <v>33055</v>
      </c>
      <c r="H866" s="28">
        <v>135.80000000000001</v>
      </c>
      <c r="I866" s="29">
        <v>33055</v>
      </c>
      <c r="J866" s="28">
        <v>117.9</v>
      </c>
      <c r="O866" s="29">
        <v>33055</v>
      </c>
      <c r="P866" s="28">
        <v>126.6</v>
      </c>
    </row>
    <row r="867" spans="1:16" x14ac:dyDescent="0.25">
      <c r="A867" s="29">
        <v>33086</v>
      </c>
      <c r="B867" s="28">
        <v>5.7</v>
      </c>
      <c r="C867" s="29">
        <v>33086</v>
      </c>
      <c r="D867" s="28">
        <v>109617</v>
      </c>
      <c r="E867" s="29">
        <v>33086</v>
      </c>
      <c r="F867" s="28">
        <v>64.732600000000005</v>
      </c>
      <c r="G867" s="29">
        <v>33086</v>
      </c>
      <c r="H867" s="28">
        <v>136.6</v>
      </c>
      <c r="I867" s="29">
        <v>33086</v>
      </c>
      <c r="J867" s="28">
        <v>119.2</v>
      </c>
      <c r="O867" s="29">
        <v>33086</v>
      </c>
      <c r="P867" s="28">
        <v>127.1</v>
      </c>
    </row>
    <row r="868" spans="1:16" x14ac:dyDescent="0.25">
      <c r="A868" s="29">
        <v>33117</v>
      </c>
      <c r="B868" s="28">
        <v>5.9</v>
      </c>
      <c r="C868" s="29">
        <v>33117</v>
      </c>
      <c r="D868" s="28">
        <v>109520</v>
      </c>
      <c r="E868" s="29">
        <v>33117</v>
      </c>
      <c r="F868" s="28">
        <v>64.814499999999995</v>
      </c>
      <c r="G868" s="29">
        <v>33117</v>
      </c>
      <c r="H868" s="28">
        <v>137.1</v>
      </c>
      <c r="I868" s="29">
        <v>33117</v>
      </c>
      <c r="J868" s="28">
        <v>120.7</v>
      </c>
      <c r="O868" s="29">
        <v>33117</v>
      </c>
      <c r="P868" s="28">
        <v>127.7</v>
      </c>
    </row>
    <row r="869" spans="1:16" x14ac:dyDescent="0.25">
      <c r="A869" s="29">
        <v>33147</v>
      </c>
      <c r="B869" s="28">
        <v>5.9</v>
      </c>
      <c r="C869" s="29">
        <v>33147</v>
      </c>
      <c r="D869" s="28">
        <v>109367</v>
      </c>
      <c r="E869" s="29">
        <v>33147</v>
      </c>
      <c r="F869" s="28">
        <v>64.327399999999997</v>
      </c>
      <c r="G869" s="29">
        <v>33147</v>
      </c>
      <c r="H869" s="28">
        <v>137.6</v>
      </c>
      <c r="I869" s="29">
        <v>33147</v>
      </c>
      <c r="J869" s="28">
        <v>121.9</v>
      </c>
      <c r="O869" s="29">
        <v>33147</v>
      </c>
      <c r="P869" s="28">
        <v>128</v>
      </c>
    </row>
    <row r="870" spans="1:16" x14ac:dyDescent="0.25">
      <c r="A870" s="29">
        <v>33178</v>
      </c>
      <c r="B870" s="28">
        <v>6.2</v>
      </c>
      <c r="C870" s="29">
        <v>33178</v>
      </c>
      <c r="D870" s="28">
        <v>109213</v>
      </c>
      <c r="E870" s="29">
        <v>33178</v>
      </c>
      <c r="F870" s="28">
        <v>63.575299999999999</v>
      </c>
      <c r="G870" s="29">
        <v>33178</v>
      </c>
      <c r="H870" s="28">
        <v>138</v>
      </c>
      <c r="I870" s="29">
        <v>33178</v>
      </c>
      <c r="J870" s="28">
        <v>122.6</v>
      </c>
      <c r="O870" s="29">
        <v>33178</v>
      </c>
      <c r="P870" s="28">
        <v>128.4</v>
      </c>
    </row>
    <row r="871" spans="1:16" x14ac:dyDescent="0.25">
      <c r="A871" s="29">
        <v>33208</v>
      </c>
      <c r="B871" s="28">
        <v>6.3</v>
      </c>
      <c r="C871" s="29">
        <v>33208</v>
      </c>
      <c r="D871" s="28">
        <v>109167</v>
      </c>
      <c r="E871" s="29">
        <v>33208</v>
      </c>
      <c r="F871" s="28">
        <v>63.159399999999998</v>
      </c>
      <c r="G871" s="29">
        <v>33208</v>
      </c>
      <c r="H871" s="28">
        <v>138.6</v>
      </c>
      <c r="I871" s="29">
        <v>33208</v>
      </c>
      <c r="J871" s="28">
        <v>122</v>
      </c>
      <c r="O871" s="29">
        <v>33208</v>
      </c>
      <c r="P871" s="28">
        <v>128.6</v>
      </c>
    </row>
    <row r="872" spans="1:16" x14ac:dyDescent="0.25">
      <c r="A872" s="29">
        <v>33239</v>
      </c>
      <c r="B872" s="28">
        <v>6.4</v>
      </c>
      <c r="C872" s="29">
        <v>33239</v>
      </c>
      <c r="D872" s="28">
        <v>109056</v>
      </c>
      <c r="E872" s="29">
        <v>33239</v>
      </c>
      <c r="F872" s="28">
        <v>62.885199999999998</v>
      </c>
      <c r="G872" s="29">
        <v>33239</v>
      </c>
      <c r="H872" s="28">
        <v>139.5</v>
      </c>
      <c r="I872" s="29">
        <v>33239</v>
      </c>
      <c r="J872" s="28">
        <v>122.6</v>
      </c>
      <c r="O872" s="29">
        <v>33239</v>
      </c>
      <c r="P872" s="28">
        <v>129.5</v>
      </c>
    </row>
    <row r="873" spans="1:16" x14ac:dyDescent="0.25">
      <c r="A873" s="29">
        <v>33270</v>
      </c>
      <c r="B873" s="28">
        <v>6.6</v>
      </c>
      <c r="C873" s="29">
        <v>33270</v>
      </c>
      <c r="D873" s="28">
        <v>108735</v>
      </c>
      <c r="E873" s="29">
        <v>33270</v>
      </c>
      <c r="F873" s="28">
        <v>62.446199999999997</v>
      </c>
      <c r="G873" s="29">
        <v>33270</v>
      </c>
      <c r="H873" s="28">
        <v>140.19999999999999</v>
      </c>
      <c r="I873" s="29">
        <v>33270</v>
      </c>
      <c r="J873" s="28">
        <v>121.8</v>
      </c>
      <c r="O873" s="29">
        <v>33270</v>
      </c>
      <c r="P873" s="28">
        <v>129.80000000000001</v>
      </c>
    </row>
    <row r="874" spans="1:16" x14ac:dyDescent="0.25">
      <c r="A874" s="29">
        <v>33298</v>
      </c>
      <c r="B874" s="28">
        <v>6.8</v>
      </c>
      <c r="C874" s="29">
        <v>33298</v>
      </c>
      <c r="D874" s="28">
        <v>108576</v>
      </c>
      <c r="E874" s="29">
        <v>33298</v>
      </c>
      <c r="F874" s="28">
        <v>62.119</v>
      </c>
      <c r="G874" s="29">
        <v>33298</v>
      </c>
      <c r="H874" s="28">
        <v>140.5</v>
      </c>
      <c r="I874" s="29">
        <v>33298</v>
      </c>
      <c r="J874" s="28">
        <v>121.3</v>
      </c>
      <c r="O874" s="29">
        <v>33298</v>
      </c>
      <c r="P874" s="28">
        <v>130.1</v>
      </c>
    </row>
    <row r="875" spans="1:16" x14ac:dyDescent="0.25">
      <c r="A875" s="29">
        <v>33329</v>
      </c>
      <c r="B875" s="28">
        <v>6.7</v>
      </c>
      <c r="C875" s="29">
        <v>33329</v>
      </c>
      <c r="D875" s="28">
        <v>108367</v>
      </c>
      <c r="E875" s="29">
        <v>33329</v>
      </c>
      <c r="F875" s="28">
        <v>62.241500000000002</v>
      </c>
      <c r="G875" s="29">
        <v>33329</v>
      </c>
      <c r="H875" s="28">
        <v>140.9</v>
      </c>
      <c r="I875" s="29">
        <v>33329</v>
      </c>
      <c r="J875" s="28">
        <v>121.3</v>
      </c>
      <c r="O875" s="29">
        <v>33329</v>
      </c>
      <c r="P875" s="28">
        <v>130.4</v>
      </c>
    </row>
    <row r="876" spans="1:16" x14ac:dyDescent="0.25">
      <c r="A876" s="29">
        <v>33359</v>
      </c>
      <c r="B876" s="28">
        <v>6.9</v>
      </c>
      <c r="C876" s="29">
        <v>33359</v>
      </c>
      <c r="D876" s="28">
        <v>108251</v>
      </c>
      <c r="E876" s="29">
        <v>33359</v>
      </c>
      <c r="F876" s="28">
        <v>62.864600000000003</v>
      </c>
      <c r="G876" s="29">
        <v>33359</v>
      </c>
      <c r="H876" s="28">
        <v>141.30000000000001</v>
      </c>
      <c r="I876" s="29">
        <v>33359</v>
      </c>
      <c r="J876" s="28">
        <v>121.6</v>
      </c>
      <c r="O876" s="29">
        <v>33359</v>
      </c>
      <c r="P876" s="28">
        <v>130.6</v>
      </c>
    </row>
    <row r="877" spans="1:16" x14ac:dyDescent="0.25">
      <c r="A877" s="29">
        <v>33390</v>
      </c>
      <c r="B877" s="28">
        <v>6.9</v>
      </c>
      <c r="C877" s="29">
        <v>33390</v>
      </c>
      <c r="D877" s="28">
        <v>108337</v>
      </c>
      <c r="E877" s="29">
        <v>33390</v>
      </c>
      <c r="F877" s="28">
        <v>63.437199999999997</v>
      </c>
      <c r="G877" s="29">
        <v>33390</v>
      </c>
      <c r="H877" s="28">
        <v>141.80000000000001</v>
      </c>
      <c r="I877" s="29">
        <v>33390</v>
      </c>
      <c r="J877" s="28">
        <v>121.4</v>
      </c>
      <c r="O877" s="29">
        <v>33390</v>
      </c>
      <c r="P877" s="28">
        <v>130.69999999999999</v>
      </c>
    </row>
    <row r="878" spans="1:16" x14ac:dyDescent="0.25">
      <c r="A878" s="29">
        <v>33420</v>
      </c>
      <c r="B878" s="28">
        <v>6.8</v>
      </c>
      <c r="C878" s="29">
        <v>33420</v>
      </c>
      <c r="D878" s="28">
        <v>108292</v>
      </c>
      <c r="E878" s="29">
        <v>33420</v>
      </c>
      <c r="F878" s="28">
        <v>63.512799999999999</v>
      </c>
      <c r="G878" s="29">
        <v>33420</v>
      </c>
      <c r="H878" s="28">
        <v>142.30000000000001</v>
      </c>
      <c r="I878" s="29">
        <v>33420</v>
      </c>
      <c r="J878" s="28">
        <v>121.1</v>
      </c>
      <c r="O878" s="29">
        <v>33420</v>
      </c>
      <c r="P878" s="28">
        <v>131</v>
      </c>
    </row>
    <row r="879" spans="1:16" x14ac:dyDescent="0.25">
      <c r="A879" s="29">
        <v>33451</v>
      </c>
      <c r="B879" s="28">
        <v>6.9</v>
      </c>
      <c r="C879" s="29">
        <v>33451</v>
      </c>
      <c r="D879" s="28">
        <v>108313</v>
      </c>
      <c r="E879" s="29">
        <v>33451</v>
      </c>
      <c r="F879" s="28">
        <v>63.567100000000003</v>
      </c>
      <c r="G879" s="29">
        <v>33451</v>
      </c>
      <c r="H879" s="28">
        <v>142.9</v>
      </c>
      <c r="I879" s="29">
        <v>33451</v>
      </c>
      <c r="J879" s="28">
        <v>121.3</v>
      </c>
      <c r="O879" s="29">
        <v>33451</v>
      </c>
      <c r="P879" s="28">
        <v>131.30000000000001</v>
      </c>
    </row>
    <row r="880" spans="1:16" x14ac:dyDescent="0.25">
      <c r="A880" s="29">
        <v>33482</v>
      </c>
      <c r="B880" s="28">
        <v>6.9</v>
      </c>
      <c r="C880" s="29">
        <v>33482</v>
      </c>
      <c r="D880" s="28">
        <v>108338</v>
      </c>
      <c r="E880" s="29">
        <v>33482</v>
      </c>
      <c r="F880" s="28">
        <v>64.132999999999996</v>
      </c>
      <c r="G880" s="29">
        <v>33482</v>
      </c>
      <c r="H880" s="28">
        <v>143.4</v>
      </c>
      <c r="I880" s="29">
        <v>33482</v>
      </c>
      <c r="J880" s="28">
        <v>121.5</v>
      </c>
      <c r="O880" s="29">
        <v>33482</v>
      </c>
      <c r="P880" s="28">
        <v>131.80000000000001</v>
      </c>
    </row>
    <row r="881" spans="1:16" x14ac:dyDescent="0.25">
      <c r="A881" s="29">
        <v>33512</v>
      </c>
      <c r="B881" s="28">
        <v>7</v>
      </c>
      <c r="C881" s="29">
        <v>33512</v>
      </c>
      <c r="D881" s="28">
        <v>108357</v>
      </c>
      <c r="E881" s="29">
        <v>33512</v>
      </c>
      <c r="F881" s="28">
        <v>64.021299999999997</v>
      </c>
      <c r="G881" s="29">
        <v>33512</v>
      </c>
      <c r="H881" s="28">
        <v>143.69999999999999</v>
      </c>
      <c r="I881" s="29">
        <v>33512</v>
      </c>
      <c r="J881" s="28">
        <v>121.9</v>
      </c>
      <c r="O881" s="29">
        <v>33512</v>
      </c>
      <c r="P881" s="28">
        <v>132.30000000000001</v>
      </c>
    </row>
    <row r="882" spans="1:16" x14ac:dyDescent="0.25">
      <c r="A882" s="29">
        <v>33543</v>
      </c>
      <c r="B882" s="28">
        <v>7</v>
      </c>
      <c r="C882" s="29">
        <v>33543</v>
      </c>
      <c r="D882" s="28">
        <v>108297</v>
      </c>
      <c r="E882" s="29">
        <v>33543</v>
      </c>
      <c r="F882" s="28">
        <v>63.948</v>
      </c>
      <c r="G882" s="29">
        <v>33543</v>
      </c>
      <c r="H882" s="28">
        <v>144.19999999999999</v>
      </c>
      <c r="I882" s="29">
        <v>33543</v>
      </c>
      <c r="J882" s="28">
        <v>122.4</v>
      </c>
      <c r="O882" s="29">
        <v>33543</v>
      </c>
      <c r="P882" s="28">
        <v>132.5</v>
      </c>
    </row>
    <row r="883" spans="1:16" x14ac:dyDescent="0.25">
      <c r="A883" s="29">
        <v>33573</v>
      </c>
      <c r="B883" s="28">
        <v>7.3</v>
      </c>
      <c r="C883" s="29">
        <v>33573</v>
      </c>
      <c r="D883" s="28">
        <v>108330</v>
      </c>
      <c r="E883" s="29">
        <v>33573</v>
      </c>
      <c r="F883" s="28">
        <v>63.6937</v>
      </c>
      <c r="G883" s="29">
        <v>33573</v>
      </c>
      <c r="H883" s="28">
        <v>144.69999999999999</v>
      </c>
      <c r="I883" s="29">
        <v>33573</v>
      </c>
      <c r="J883" s="28">
        <v>122.3</v>
      </c>
      <c r="O883" s="29">
        <v>33573</v>
      </c>
      <c r="P883" s="28">
        <v>132.6</v>
      </c>
    </row>
    <row r="884" spans="1:16" x14ac:dyDescent="0.25">
      <c r="A884" s="29">
        <v>33604</v>
      </c>
      <c r="B884" s="28">
        <v>7.3</v>
      </c>
      <c r="C884" s="29">
        <v>33604</v>
      </c>
      <c r="D884" s="28">
        <v>108372</v>
      </c>
      <c r="E884" s="29">
        <v>33604</v>
      </c>
      <c r="F884" s="28">
        <v>63.337400000000002</v>
      </c>
      <c r="G884" s="29">
        <v>33604</v>
      </c>
      <c r="H884" s="28">
        <v>145.1</v>
      </c>
      <c r="I884" s="29">
        <v>33604</v>
      </c>
      <c r="J884" s="28">
        <v>122</v>
      </c>
      <c r="O884" s="29">
        <v>33604</v>
      </c>
      <c r="P884" s="28">
        <v>133</v>
      </c>
    </row>
    <row r="885" spans="1:16" x14ac:dyDescent="0.25">
      <c r="A885" s="29">
        <v>33635</v>
      </c>
      <c r="B885" s="28">
        <v>7.4</v>
      </c>
      <c r="C885" s="29">
        <v>33635</v>
      </c>
      <c r="D885" s="28">
        <v>108313</v>
      </c>
      <c r="E885" s="29">
        <v>33635</v>
      </c>
      <c r="F885" s="28">
        <v>63.7911</v>
      </c>
      <c r="G885" s="29">
        <v>33635</v>
      </c>
      <c r="H885" s="28">
        <v>145.4</v>
      </c>
      <c r="I885" s="29">
        <v>33635</v>
      </c>
      <c r="J885" s="28">
        <v>122.3</v>
      </c>
      <c r="O885" s="29">
        <v>33635</v>
      </c>
      <c r="P885" s="28">
        <v>133.1</v>
      </c>
    </row>
    <row r="886" spans="1:16" x14ac:dyDescent="0.25">
      <c r="A886" s="29">
        <v>33664</v>
      </c>
      <c r="B886" s="28">
        <v>7.4</v>
      </c>
      <c r="C886" s="29">
        <v>33664</v>
      </c>
      <c r="D886" s="28">
        <v>108368</v>
      </c>
      <c r="E886" s="29">
        <v>33664</v>
      </c>
      <c r="F886" s="28">
        <v>64.321200000000005</v>
      </c>
      <c r="G886" s="29">
        <v>33664</v>
      </c>
      <c r="H886" s="28">
        <v>145.9</v>
      </c>
      <c r="I886" s="29">
        <v>33664</v>
      </c>
      <c r="J886" s="28">
        <v>122.4</v>
      </c>
      <c r="O886" s="29">
        <v>33664</v>
      </c>
      <c r="P886" s="28">
        <v>133.4</v>
      </c>
    </row>
    <row r="887" spans="1:16" x14ac:dyDescent="0.25">
      <c r="A887" s="29">
        <v>33695</v>
      </c>
      <c r="B887" s="28">
        <v>7.4</v>
      </c>
      <c r="C887" s="29">
        <v>33695</v>
      </c>
      <c r="D887" s="28">
        <v>108523</v>
      </c>
      <c r="E887" s="29">
        <v>33695</v>
      </c>
      <c r="F887" s="28">
        <v>64.808800000000005</v>
      </c>
      <c r="G887" s="29">
        <v>33695</v>
      </c>
      <c r="H887" s="28">
        <v>146.30000000000001</v>
      </c>
      <c r="I887" s="29">
        <v>33695</v>
      </c>
      <c r="J887" s="28">
        <v>122.5</v>
      </c>
      <c r="O887" s="29">
        <v>33695</v>
      </c>
      <c r="P887" s="28">
        <v>133.80000000000001</v>
      </c>
    </row>
    <row r="888" spans="1:16" x14ac:dyDescent="0.25">
      <c r="A888" s="29">
        <v>33725</v>
      </c>
      <c r="B888" s="28">
        <v>7.6</v>
      </c>
      <c r="C888" s="29">
        <v>33725</v>
      </c>
      <c r="D888" s="28">
        <v>108652</v>
      </c>
      <c r="E888" s="29">
        <v>33725</v>
      </c>
      <c r="F888" s="28">
        <v>65.020200000000003</v>
      </c>
      <c r="G888" s="29">
        <v>33725</v>
      </c>
      <c r="H888" s="28">
        <v>146.80000000000001</v>
      </c>
      <c r="I888" s="29">
        <v>33725</v>
      </c>
      <c r="J888" s="28">
        <v>122.9</v>
      </c>
      <c r="O888" s="29">
        <v>33725</v>
      </c>
      <c r="P888" s="28">
        <v>134.30000000000001</v>
      </c>
    </row>
    <row r="889" spans="1:16" x14ac:dyDescent="0.25">
      <c r="A889" s="29">
        <v>33756</v>
      </c>
      <c r="B889" s="28">
        <v>7.8</v>
      </c>
      <c r="C889" s="29">
        <v>33756</v>
      </c>
      <c r="D889" s="28">
        <v>108719</v>
      </c>
      <c r="E889" s="29">
        <v>33756</v>
      </c>
      <c r="F889" s="28">
        <v>65.029499999999999</v>
      </c>
      <c r="G889" s="29">
        <v>33756</v>
      </c>
      <c r="H889" s="28">
        <v>147.1</v>
      </c>
      <c r="I889" s="29">
        <v>33756</v>
      </c>
      <c r="J889" s="28">
        <v>123.4</v>
      </c>
      <c r="O889" s="29">
        <v>33756</v>
      </c>
      <c r="P889" s="28">
        <v>134.1</v>
      </c>
    </row>
    <row r="890" spans="1:16" x14ac:dyDescent="0.25">
      <c r="A890" s="29">
        <v>33786</v>
      </c>
      <c r="B890" s="28">
        <v>7.7</v>
      </c>
      <c r="C890" s="29">
        <v>33786</v>
      </c>
      <c r="D890" s="28">
        <v>108794</v>
      </c>
      <c r="E890" s="29">
        <v>33786</v>
      </c>
      <c r="F890" s="28">
        <v>65.617199999999997</v>
      </c>
      <c r="G890" s="29">
        <v>33786</v>
      </c>
      <c r="H890" s="28">
        <v>147.6</v>
      </c>
      <c r="I890" s="29">
        <v>33786</v>
      </c>
      <c r="J890" s="28">
        <v>123.3</v>
      </c>
      <c r="O890" s="29">
        <v>33786</v>
      </c>
      <c r="P890" s="28">
        <v>134.30000000000001</v>
      </c>
    </row>
    <row r="891" spans="1:16" x14ac:dyDescent="0.25">
      <c r="A891" s="29">
        <v>33817</v>
      </c>
      <c r="B891" s="28">
        <v>7.6</v>
      </c>
      <c r="C891" s="29">
        <v>33817</v>
      </c>
      <c r="D891" s="28">
        <v>108929</v>
      </c>
      <c r="E891" s="29">
        <v>33817</v>
      </c>
      <c r="F891" s="28">
        <v>65.294300000000007</v>
      </c>
      <c r="G891" s="29">
        <v>33817</v>
      </c>
      <c r="H891" s="28">
        <v>147.9</v>
      </c>
      <c r="I891" s="29">
        <v>33817</v>
      </c>
      <c r="J891" s="28">
        <v>123.4</v>
      </c>
      <c r="O891" s="29">
        <v>33817</v>
      </c>
      <c r="P891" s="28">
        <v>134.30000000000001</v>
      </c>
    </row>
    <row r="892" spans="1:16" x14ac:dyDescent="0.25">
      <c r="A892" s="29">
        <v>33848</v>
      </c>
      <c r="B892" s="28">
        <v>7.6</v>
      </c>
      <c r="C892" s="29">
        <v>33848</v>
      </c>
      <c r="D892" s="28">
        <v>108963</v>
      </c>
      <c r="E892" s="29">
        <v>33848</v>
      </c>
      <c r="F892" s="28">
        <v>65.445999999999998</v>
      </c>
      <c r="G892" s="29">
        <v>33848</v>
      </c>
      <c r="H892" s="28">
        <v>148.1</v>
      </c>
      <c r="I892" s="29">
        <v>33848</v>
      </c>
      <c r="J892" s="28">
        <v>123.7</v>
      </c>
      <c r="O892" s="29">
        <v>33848</v>
      </c>
      <c r="P892" s="28">
        <v>134.6</v>
      </c>
    </row>
    <row r="893" spans="1:16" x14ac:dyDescent="0.25">
      <c r="A893" s="29">
        <v>33878</v>
      </c>
      <c r="B893" s="28">
        <v>7.3</v>
      </c>
      <c r="C893" s="29">
        <v>33878</v>
      </c>
      <c r="D893" s="28">
        <v>109144</v>
      </c>
      <c r="E893" s="29">
        <v>33878</v>
      </c>
      <c r="F893" s="28">
        <v>65.936899999999994</v>
      </c>
      <c r="G893" s="29">
        <v>33878</v>
      </c>
      <c r="H893" s="28">
        <v>148.80000000000001</v>
      </c>
      <c r="I893" s="29">
        <v>33878</v>
      </c>
      <c r="J893" s="28">
        <v>124.2</v>
      </c>
      <c r="O893" s="29">
        <v>33878</v>
      </c>
      <c r="P893" s="28">
        <v>134.9</v>
      </c>
    </row>
    <row r="894" spans="1:16" x14ac:dyDescent="0.25">
      <c r="A894" s="29">
        <v>33909</v>
      </c>
      <c r="B894" s="28">
        <v>7.4</v>
      </c>
      <c r="C894" s="29">
        <v>33909</v>
      </c>
      <c r="D894" s="28">
        <v>109277</v>
      </c>
      <c r="E894" s="29">
        <v>33909</v>
      </c>
      <c r="F894" s="28">
        <v>66.217399999999998</v>
      </c>
      <c r="G894" s="29">
        <v>33909</v>
      </c>
      <c r="H894" s="28">
        <v>149.19999999999999</v>
      </c>
      <c r="I894" s="29">
        <v>33909</v>
      </c>
      <c r="J894" s="28">
        <v>124.1</v>
      </c>
      <c r="O894" s="29">
        <v>33909</v>
      </c>
      <c r="P894" s="28">
        <v>135.1</v>
      </c>
    </row>
    <row r="895" spans="1:16" x14ac:dyDescent="0.25">
      <c r="A895" s="29">
        <v>33939</v>
      </c>
      <c r="B895" s="28">
        <v>7.4</v>
      </c>
      <c r="C895" s="29">
        <v>33939</v>
      </c>
      <c r="D895" s="28">
        <v>109499</v>
      </c>
      <c r="E895" s="29">
        <v>33939</v>
      </c>
      <c r="F895" s="28">
        <v>66.277199999999993</v>
      </c>
      <c r="G895" s="29">
        <v>33939</v>
      </c>
      <c r="H895" s="28">
        <v>149.6</v>
      </c>
      <c r="I895" s="29">
        <v>33939</v>
      </c>
      <c r="J895" s="28">
        <v>124.2</v>
      </c>
      <c r="O895" s="29">
        <v>33939</v>
      </c>
      <c r="P895" s="28">
        <v>135.19999999999999</v>
      </c>
    </row>
    <row r="896" spans="1:16" x14ac:dyDescent="0.25">
      <c r="A896" s="29">
        <v>33970</v>
      </c>
      <c r="B896" s="28">
        <v>7.3</v>
      </c>
      <c r="C896" s="29">
        <v>33970</v>
      </c>
      <c r="D896" s="28">
        <v>109799</v>
      </c>
      <c r="E896" s="29">
        <v>33970</v>
      </c>
      <c r="F896" s="28">
        <v>66.564300000000003</v>
      </c>
      <c r="G896" s="29">
        <v>33970</v>
      </c>
      <c r="H896" s="28">
        <v>150.1</v>
      </c>
      <c r="I896" s="29">
        <v>33970</v>
      </c>
      <c r="J896" s="28">
        <v>124.4</v>
      </c>
      <c r="O896" s="29">
        <v>33970</v>
      </c>
      <c r="P896" s="28">
        <v>135.6</v>
      </c>
    </row>
    <row r="897" spans="1:16" x14ac:dyDescent="0.25">
      <c r="A897" s="29">
        <v>34001</v>
      </c>
      <c r="B897" s="28">
        <v>7.1</v>
      </c>
      <c r="C897" s="29">
        <v>34001</v>
      </c>
      <c r="D897" s="28">
        <v>110047</v>
      </c>
      <c r="E897" s="29">
        <v>34001</v>
      </c>
      <c r="F897" s="28">
        <v>66.859399999999994</v>
      </c>
      <c r="G897" s="29">
        <v>34001</v>
      </c>
      <c r="H897" s="28">
        <v>150.6</v>
      </c>
      <c r="I897" s="29">
        <v>34001</v>
      </c>
      <c r="J897" s="28">
        <v>124.7</v>
      </c>
      <c r="O897" s="29">
        <v>34001</v>
      </c>
      <c r="P897" s="28">
        <v>135.9</v>
      </c>
    </row>
    <row r="898" spans="1:16" x14ac:dyDescent="0.25">
      <c r="A898" s="29">
        <v>34029</v>
      </c>
      <c r="B898" s="28">
        <v>7</v>
      </c>
      <c r="C898" s="29">
        <v>34029</v>
      </c>
      <c r="D898" s="28">
        <v>109999</v>
      </c>
      <c r="E898" s="29">
        <v>34029</v>
      </c>
      <c r="F898" s="28">
        <v>66.765799999999999</v>
      </c>
      <c r="G898" s="29">
        <v>34029</v>
      </c>
      <c r="H898" s="28">
        <v>150.80000000000001</v>
      </c>
      <c r="I898" s="29">
        <v>34029</v>
      </c>
      <c r="J898" s="28">
        <v>125</v>
      </c>
      <c r="O898" s="29">
        <v>34029</v>
      </c>
      <c r="P898" s="28">
        <v>136.1</v>
      </c>
    </row>
    <row r="899" spans="1:16" x14ac:dyDescent="0.25">
      <c r="A899" s="29">
        <v>34060</v>
      </c>
      <c r="B899" s="28">
        <v>7.1</v>
      </c>
      <c r="C899" s="29">
        <v>34060</v>
      </c>
      <c r="D899" s="28">
        <v>110302</v>
      </c>
      <c r="E899" s="29">
        <v>34060</v>
      </c>
      <c r="F899" s="28">
        <v>67</v>
      </c>
      <c r="G899" s="29">
        <v>34060</v>
      </c>
      <c r="H899" s="28">
        <v>151.4</v>
      </c>
      <c r="I899" s="29">
        <v>34060</v>
      </c>
      <c r="J899" s="28">
        <v>125.7</v>
      </c>
      <c r="O899" s="29">
        <v>34060</v>
      </c>
      <c r="P899" s="28">
        <v>136.5</v>
      </c>
    </row>
    <row r="900" spans="1:16" x14ac:dyDescent="0.25">
      <c r="A900" s="29">
        <v>34090</v>
      </c>
      <c r="B900" s="28">
        <v>7.1</v>
      </c>
      <c r="C900" s="29">
        <v>34090</v>
      </c>
      <c r="D900" s="28">
        <v>110573</v>
      </c>
      <c r="E900" s="29">
        <v>34090</v>
      </c>
      <c r="F900" s="28">
        <v>66.767399999999995</v>
      </c>
      <c r="G900" s="29">
        <v>34090</v>
      </c>
      <c r="H900" s="28">
        <v>151.80000000000001</v>
      </c>
      <c r="I900" s="29">
        <v>34090</v>
      </c>
      <c r="J900" s="28">
        <v>125.7</v>
      </c>
      <c r="O900" s="29">
        <v>34090</v>
      </c>
      <c r="P900" s="28">
        <v>136.6</v>
      </c>
    </row>
    <row r="901" spans="1:16" x14ac:dyDescent="0.25">
      <c r="A901" s="29">
        <v>34121</v>
      </c>
      <c r="B901" s="28">
        <v>7</v>
      </c>
      <c r="C901" s="29">
        <v>34121</v>
      </c>
      <c r="D901" s="28">
        <v>110752</v>
      </c>
      <c r="E901" s="29">
        <v>34121</v>
      </c>
      <c r="F901" s="28">
        <v>66.878100000000003</v>
      </c>
      <c r="G901" s="29">
        <v>34121</v>
      </c>
      <c r="H901" s="28">
        <v>152.1</v>
      </c>
      <c r="I901" s="29">
        <v>34121</v>
      </c>
      <c r="J901" s="28">
        <v>125.2</v>
      </c>
      <c r="O901" s="29">
        <v>34121</v>
      </c>
      <c r="P901" s="28">
        <v>136.4</v>
      </c>
    </row>
    <row r="902" spans="1:16" x14ac:dyDescent="0.25">
      <c r="A902" s="29">
        <v>34151</v>
      </c>
      <c r="B902" s="28">
        <v>6.9</v>
      </c>
      <c r="C902" s="29">
        <v>34151</v>
      </c>
      <c r="D902" s="28">
        <v>111057</v>
      </c>
      <c r="E902" s="29">
        <v>34151</v>
      </c>
      <c r="F902" s="28">
        <v>67.084500000000006</v>
      </c>
      <c r="G902" s="29">
        <v>34151</v>
      </c>
      <c r="H902" s="28">
        <v>152.30000000000001</v>
      </c>
      <c r="I902" s="29">
        <v>34151</v>
      </c>
      <c r="J902" s="28">
        <v>125.1</v>
      </c>
      <c r="O902" s="29">
        <v>34151</v>
      </c>
      <c r="P902" s="28">
        <v>136.6</v>
      </c>
    </row>
    <row r="903" spans="1:16" x14ac:dyDescent="0.25">
      <c r="A903" s="29">
        <v>34182</v>
      </c>
      <c r="B903" s="28">
        <v>6.8</v>
      </c>
      <c r="C903" s="29">
        <v>34182</v>
      </c>
      <c r="D903" s="28">
        <v>111211</v>
      </c>
      <c r="E903" s="29">
        <v>34182</v>
      </c>
      <c r="F903" s="28">
        <v>67.013999999999996</v>
      </c>
      <c r="G903" s="29">
        <v>34182</v>
      </c>
      <c r="H903" s="28">
        <v>152.80000000000001</v>
      </c>
      <c r="I903" s="29">
        <v>34182</v>
      </c>
      <c r="J903" s="28">
        <v>123.9</v>
      </c>
      <c r="O903" s="29">
        <v>34182</v>
      </c>
      <c r="P903" s="28">
        <v>134.9</v>
      </c>
    </row>
    <row r="904" spans="1:16" x14ac:dyDescent="0.25">
      <c r="A904" s="29">
        <v>34213</v>
      </c>
      <c r="B904" s="28">
        <v>6.7</v>
      </c>
      <c r="C904" s="29">
        <v>34213</v>
      </c>
      <c r="D904" s="28">
        <v>111452</v>
      </c>
      <c r="E904" s="29">
        <v>34213</v>
      </c>
      <c r="F904" s="28">
        <v>67.334500000000006</v>
      </c>
      <c r="G904" s="29">
        <v>34213</v>
      </c>
      <c r="H904" s="28">
        <v>152.9</v>
      </c>
      <c r="I904" s="29">
        <v>34213</v>
      </c>
      <c r="J904" s="28">
        <v>124.1</v>
      </c>
      <c r="O904" s="29">
        <v>34213</v>
      </c>
      <c r="P904" s="28">
        <v>134.9</v>
      </c>
    </row>
    <row r="905" spans="1:16" x14ac:dyDescent="0.25">
      <c r="A905" s="29">
        <v>34243</v>
      </c>
      <c r="B905" s="28">
        <v>6.8</v>
      </c>
      <c r="C905" s="29">
        <v>34243</v>
      </c>
      <c r="D905" s="28">
        <v>111737</v>
      </c>
      <c r="E905" s="29">
        <v>34243</v>
      </c>
      <c r="F905" s="28">
        <v>67.851500000000001</v>
      </c>
      <c r="G905" s="29">
        <v>34243</v>
      </c>
      <c r="H905" s="28">
        <v>153.4</v>
      </c>
      <c r="I905" s="29">
        <v>34243</v>
      </c>
      <c r="J905" s="28">
        <v>124.2</v>
      </c>
      <c r="O905" s="29">
        <v>34243</v>
      </c>
      <c r="P905" s="28">
        <v>135</v>
      </c>
    </row>
    <row r="906" spans="1:16" x14ac:dyDescent="0.25">
      <c r="A906" s="29">
        <v>34274</v>
      </c>
      <c r="B906" s="28">
        <v>6.6</v>
      </c>
      <c r="C906" s="29">
        <v>34274</v>
      </c>
      <c r="D906" s="28">
        <v>111990</v>
      </c>
      <c r="E906" s="29">
        <v>34274</v>
      </c>
      <c r="F906" s="28">
        <v>68.132599999999996</v>
      </c>
      <c r="G906" s="29">
        <v>34274</v>
      </c>
      <c r="H906" s="28">
        <v>153.9</v>
      </c>
      <c r="I906" s="29">
        <v>34274</v>
      </c>
      <c r="J906" s="28">
        <v>124.4</v>
      </c>
      <c r="O906" s="29">
        <v>34274</v>
      </c>
      <c r="P906" s="28">
        <v>135.30000000000001</v>
      </c>
    </row>
    <row r="907" spans="1:16" x14ac:dyDescent="0.25">
      <c r="A907" s="29">
        <v>34304</v>
      </c>
      <c r="B907" s="28">
        <v>6.5</v>
      </c>
      <c r="C907" s="29">
        <v>34304</v>
      </c>
      <c r="D907" s="28">
        <v>112319</v>
      </c>
      <c r="E907" s="29">
        <v>34304</v>
      </c>
      <c r="F907" s="28">
        <v>68.505399999999995</v>
      </c>
      <c r="G907" s="29">
        <v>34304</v>
      </c>
      <c r="H907" s="28">
        <v>154.30000000000001</v>
      </c>
      <c r="I907" s="29">
        <v>34304</v>
      </c>
      <c r="J907" s="28">
        <v>124.4</v>
      </c>
      <c r="O907" s="29">
        <v>34304</v>
      </c>
      <c r="P907" s="28">
        <v>135.69999999999999</v>
      </c>
    </row>
    <row r="908" spans="1:16" x14ac:dyDescent="0.25">
      <c r="A908" s="29">
        <v>34335</v>
      </c>
      <c r="B908" s="28">
        <v>6.6</v>
      </c>
      <c r="C908" s="29">
        <v>34335</v>
      </c>
      <c r="D908" s="28">
        <v>112601</v>
      </c>
      <c r="E908" s="29">
        <v>34335</v>
      </c>
      <c r="F908" s="28">
        <v>68.764799999999994</v>
      </c>
      <c r="G908" s="29">
        <v>34335</v>
      </c>
      <c r="H908" s="28">
        <v>154.5</v>
      </c>
      <c r="I908" s="29">
        <v>34335</v>
      </c>
      <c r="J908" s="28">
        <v>124.8</v>
      </c>
      <c r="O908" s="29">
        <v>34335</v>
      </c>
      <c r="P908" s="28">
        <v>136.30000000000001</v>
      </c>
    </row>
    <row r="909" spans="1:16" x14ac:dyDescent="0.25">
      <c r="A909" s="29">
        <v>34366</v>
      </c>
      <c r="B909" s="28">
        <v>6.6</v>
      </c>
      <c r="C909" s="29">
        <v>34366</v>
      </c>
      <c r="D909" s="28">
        <v>112785</v>
      </c>
      <c r="E909" s="29">
        <v>34366</v>
      </c>
      <c r="F909" s="28">
        <v>68.783600000000007</v>
      </c>
      <c r="G909" s="29">
        <v>34366</v>
      </c>
      <c r="H909" s="28">
        <v>154.80000000000001</v>
      </c>
      <c r="I909" s="29">
        <v>34366</v>
      </c>
      <c r="J909" s="28">
        <v>125</v>
      </c>
      <c r="O909" s="29">
        <v>34366</v>
      </c>
      <c r="P909" s="28">
        <v>136.30000000000001</v>
      </c>
    </row>
    <row r="910" spans="1:16" x14ac:dyDescent="0.25">
      <c r="A910" s="29">
        <v>34394</v>
      </c>
      <c r="B910" s="28">
        <v>6.5</v>
      </c>
      <c r="C910" s="29">
        <v>34394</v>
      </c>
      <c r="D910" s="28">
        <v>113248</v>
      </c>
      <c r="E910" s="29">
        <v>34394</v>
      </c>
      <c r="F910" s="28">
        <v>69.476600000000005</v>
      </c>
      <c r="G910" s="29">
        <v>34394</v>
      </c>
      <c r="H910" s="28">
        <v>155.30000000000001</v>
      </c>
      <c r="I910" s="29">
        <v>34394</v>
      </c>
      <c r="J910" s="28">
        <v>125.1</v>
      </c>
      <c r="O910" s="29">
        <v>34394</v>
      </c>
      <c r="P910" s="28">
        <v>136.4</v>
      </c>
    </row>
    <row r="911" spans="1:16" x14ac:dyDescent="0.25">
      <c r="A911" s="29">
        <v>34425</v>
      </c>
      <c r="B911" s="28">
        <v>6.4</v>
      </c>
      <c r="C911" s="29">
        <v>34425</v>
      </c>
      <c r="D911" s="28">
        <v>113592</v>
      </c>
      <c r="E911" s="29">
        <v>34425</v>
      </c>
      <c r="F911" s="28">
        <v>69.8703</v>
      </c>
      <c r="G911" s="29">
        <v>34425</v>
      </c>
      <c r="H911" s="28">
        <v>155.5</v>
      </c>
      <c r="I911" s="29">
        <v>34425</v>
      </c>
      <c r="J911" s="28">
        <v>125.1</v>
      </c>
      <c r="O911" s="29">
        <v>34425</v>
      </c>
      <c r="P911" s="28">
        <v>136.6</v>
      </c>
    </row>
    <row r="912" spans="1:16" x14ac:dyDescent="0.25">
      <c r="A912" s="29">
        <v>34455</v>
      </c>
      <c r="B912" s="28">
        <v>6.1</v>
      </c>
      <c r="C912" s="29">
        <v>34455</v>
      </c>
      <c r="D912" s="28">
        <v>113928</v>
      </c>
      <c r="E912" s="29">
        <v>34455</v>
      </c>
      <c r="F912" s="28">
        <v>70.228099999999998</v>
      </c>
      <c r="G912" s="29">
        <v>34455</v>
      </c>
      <c r="H912" s="28">
        <v>155.9</v>
      </c>
      <c r="I912" s="29">
        <v>34455</v>
      </c>
      <c r="J912" s="28">
        <v>125.1</v>
      </c>
      <c r="O912" s="29">
        <v>34455</v>
      </c>
      <c r="P912" s="28">
        <v>137</v>
      </c>
    </row>
    <row r="913" spans="1:16" x14ac:dyDescent="0.25">
      <c r="A913" s="29">
        <v>34486</v>
      </c>
      <c r="B913" s="28">
        <v>6.1</v>
      </c>
      <c r="C913" s="29">
        <v>34486</v>
      </c>
      <c r="D913" s="28">
        <v>114242</v>
      </c>
      <c r="E913" s="29">
        <v>34486</v>
      </c>
      <c r="F913" s="28">
        <v>70.676299999999998</v>
      </c>
      <c r="G913" s="29">
        <v>34486</v>
      </c>
      <c r="H913" s="28">
        <v>156.4</v>
      </c>
      <c r="I913" s="29">
        <v>34486</v>
      </c>
      <c r="J913" s="28">
        <v>125.2</v>
      </c>
      <c r="O913" s="29">
        <v>34486</v>
      </c>
      <c r="P913" s="28">
        <v>137.19999999999999</v>
      </c>
    </row>
    <row r="914" spans="1:16" x14ac:dyDescent="0.25">
      <c r="A914" s="29">
        <v>34516</v>
      </c>
      <c r="B914" s="28">
        <v>6.1</v>
      </c>
      <c r="C914" s="29">
        <v>34516</v>
      </c>
      <c r="D914" s="28">
        <v>114613</v>
      </c>
      <c r="E914" s="29">
        <v>34516</v>
      </c>
      <c r="F914" s="28">
        <v>70.784599999999998</v>
      </c>
      <c r="G914" s="29">
        <v>34516</v>
      </c>
      <c r="H914" s="28">
        <v>156.69999999999999</v>
      </c>
      <c r="I914" s="29">
        <v>34516</v>
      </c>
      <c r="J914" s="28">
        <v>125.7</v>
      </c>
      <c r="O914" s="29">
        <v>34516</v>
      </c>
      <c r="P914" s="28">
        <v>137.30000000000001</v>
      </c>
    </row>
    <row r="915" spans="1:16" x14ac:dyDescent="0.25">
      <c r="A915" s="29">
        <v>34547</v>
      </c>
      <c r="B915" s="28">
        <v>6</v>
      </c>
      <c r="C915" s="29">
        <v>34547</v>
      </c>
      <c r="D915" s="28">
        <v>114902</v>
      </c>
      <c r="E915" s="29">
        <v>34547</v>
      </c>
      <c r="F915" s="28">
        <v>71.205299999999994</v>
      </c>
      <c r="G915" s="29">
        <v>34547</v>
      </c>
      <c r="H915" s="28">
        <v>157.1</v>
      </c>
      <c r="I915" s="29">
        <v>34547</v>
      </c>
      <c r="J915" s="28">
        <v>126.2</v>
      </c>
      <c r="O915" s="29">
        <v>34547</v>
      </c>
      <c r="P915" s="28">
        <v>137.6</v>
      </c>
    </row>
    <row r="916" spans="1:16" x14ac:dyDescent="0.25">
      <c r="A916" s="29">
        <v>34578</v>
      </c>
      <c r="B916" s="28">
        <v>5.9</v>
      </c>
      <c r="C916" s="29">
        <v>34578</v>
      </c>
      <c r="D916" s="28">
        <v>115251</v>
      </c>
      <c r="E916" s="29">
        <v>34578</v>
      </c>
      <c r="F916" s="28">
        <v>71.476699999999994</v>
      </c>
      <c r="G916" s="29">
        <v>34578</v>
      </c>
      <c r="H916" s="28">
        <v>157.5</v>
      </c>
      <c r="I916" s="29">
        <v>34578</v>
      </c>
      <c r="J916" s="28">
        <v>125.9</v>
      </c>
      <c r="O916" s="29">
        <v>34578</v>
      </c>
      <c r="P916" s="28">
        <v>137.69999999999999</v>
      </c>
    </row>
    <row r="917" spans="1:16" x14ac:dyDescent="0.25">
      <c r="A917" s="29">
        <v>34608</v>
      </c>
      <c r="B917" s="28">
        <v>5.8</v>
      </c>
      <c r="C917" s="29">
        <v>34608</v>
      </c>
      <c r="D917" s="28">
        <v>115464</v>
      </c>
      <c r="E917" s="29">
        <v>34608</v>
      </c>
      <c r="F917" s="28">
        <v>72.081999999999994</v>
      </c>
      <c r="G917" s="29">
        <v>34608</v>
      </c>
      <c r="H917" s="28">
        <v>157.80000000000001</v>
      </c>
      <c r="I917" s="29">
        <v>34608</v>
      </c>
      <c r="J917" s="28">
        <v>125.5</v>
      </c>
      <c r="O917" s="29">
        <v>34608</v>
      </c>
      <c r="P917" s="28">
        <v>137.4</v>
      </c>
    </row>
    <row r="918" spans="1:16" x14ac:dyDescent="0.25">
      <c r="A918" s="29">
        <v>34639</v>
      </c>
      <c r="B918" s="28">
        <v>5.6</v>
      </c>
      <c r="C918" s="29">
        <v>34639</v>
      </c>
      <c r="D918" s="28">
        <v>115876</v>
      </c>
      <c r="E918" s="29">
        <v>34639</v>
      </c>
      <c r="F918" s="28">
        <v>72.526300000000006</v>
      </c>
      <c r="G918" s="29">
        <v>34639</v>
      </c>
      <c r="H918" s="28">
        <v>158.19999999999999</v>
      </c>
      <c r="I918" s="29">
        <v>34639</v>
      </c>
      <c r="J918" s="28">
        <v>126.1</v>
      </c>
      <c r="O918" s="29">
        <v>34639</v>
      </c>
      <c r="P918" s="28">
        <v>137.6</v>
      </c>
    </row>
    <row r="919" spans="1:16" x14ac:dyDescent="0.25">
      <c r="A919" s="29">
        <v>34669</v>
      </c>
      <c r="B919" s="28">
        <v>5.5</v>
      </c>
      <c r="C919" s="29">
        <v>34669</v>
      </c>
      <c r="D919" s="28">
        <v>116171</v>
      </c>
      <c r="E919" s="29">
        <v>34669</v>
      </c>
      <c r="F919" s="28">
        <v>73.287899999999993</v>
      </c>
      <c r="G919" s="29">
        <v>34669</v>
      </c>
      <c r="H919" s="28">
        <v>158.30000000000001</v>
      </c>
      <c r="I919" s="29">
        <v>34669</v>
      </c>
      <c r="J919" s="28">
        <v>126.6</v>
      </c>
      <c r="O919" s="29">
        <v>34669</v>
      </c>
      <c r="P919" s="28">
        <v>137.9</v>
      </c>
    </row>
    <row r="920" spans="1:16" x14ac:dyDescent="0.25">
      <c r="A920" s="29">
        <v>34700</v>
      </c>
      <c r="B920" s="28">
        <v>5.6</v>
      </c>
      <c r="C920" s="29">
        <v>34700</v>
      </c>
      <c r="D920" s="28">
        <v>116508</v>
      </c>
      <c r="E920" s="29">
        <v>34700</v>
      </c>
      <c r="F920" s="28">
        <v>73.421899999999994</v>
      </c>
      <c r="G920" s="29">
        <v>34700</v>
      </c>
      <c r="H920" s="28">
        <v>159</v>
      </c>
      <c r="I920" s="29">
        <v>34700</v>
      </c>
      <c r="J920" s="28">
        <v>126.9</v>
      </c>
      <c r="O920" s="29">
        <v>34700</v>
      </c>
      <c r="P920" s="28">
        <v>138.4</v>
      </c>
    </row>
    <row r="921" spans="1:16" x14ac:dyDescent="0.25">
      <c r="A921" s="29">
        <v>34731</v>
      </c>
      <c r="B921" s="28">
        <v>5.4</v>
      </c>
      <c r="C921" s="29">
        <v>34731</v>
      </c>
      <c r="D921" s="28">
        <v>116702</v>
      </c>
      <c r="E921" s="29">
        <v>34731</v>
      </c>
      <c r="F921" s="28">
        <v>73.302499999999995</v>
      </c>
      <c r="G921" s="29">
        <v>34731</v>
      </c>
      <c r="H921" s="28">
        <v>159.4</v>
      </c>
      <c r="I921" s="29">
        <v>34731</v>
      </c>
      <c r="J921" s="28">
        <v>127.2</v>
      </c>
      <c r="O921" s="29">
        <v>34731</v>
      </c>
      <c r="P921" s="28">
        <v>138.69999999999999</v>
      </c>
    </row>
    <row r="922" spans="1:16" x14ac:dyDescent="0.25">
      <c r="A922" s="29">
        <v>34759</v>
      </c>
      <c r="B922" s="28">
        <v>5.4</v>
      </c>
      <c r="C922" s="29">
        <v>34759</v>
      </c>
      <c r="D922" s="28">
        <v>116913</v>
      </c>
      <c r="E922" s="29">
        <v>34759</v>
      </c>
      <c r="F922" s="28">
        <v>73.408100000000005</v>
      </c>
      <c r="G922" s="29">
        <v>34759</v>
      </c>
      <c r="H922" s="28">
        <v>159.9</v>
      </c>
      <c r="I922" s="29">
        <v>34759</v>
      </c>
      <c r="J922" s="28">
        <v>127.4</v>
      </c>
      <c r="O922" s="29">
        <v>34759</v>
      </c>
      <c r="P922" s="28">
        <v>139</v>
      </c>
    </row>
    <row r="923" spans="1:16" x14ac:dyDescent="0.25">
      <c r="A923" s="29">
        <v>34790</v>
      </c>
      <c r="B923" s="28">
        <v>5.8</v>
      </c>
      <c r="C923" s="29">
        <v>34790</v>
      </c>
      <c r="D923" s="28">
        <v>117076</v>
      </c>
      <c r="E923" s="29">
        <v>34790</v>
      </c>
      <c r="F923" s="28">
        <v>73.361199999999997</v>
      </c>
      <c r="G923" s="29">
        <v>34790</v>
      </c>
      <c r="H923" s="28">
        <v>160.4</v>
      </c>
      <c r="I923" s="29">
        <v>34790</v>
      </c>
      <c r="J923" s="28">
        <v>127.7</v>
      </c>
      <c r="O923" s="29">
        <v>34790</v>
      </c>
      <c r="P923" s="28">
        <v>139.30000000000001</v>
      </c>
    </row>
    <row r="924" spans="1:16" x14ac:dyDescent="0.25">
      <c r="A924" s="29">
        <v>34820</v>
      </c>
      <c r="B924" s="28">
        <v>5.6</v>
      </c>
      <c r="C924" s="29">
        <v>34820</v>
      </c>
      <c r="D924" s="28">
        <v>117056</v>
      </c>
      <c r="E924" s="29">
        <v>34820</v>
      </c>
      <c r="F924" s="28">
        <v>73.610399999999998</v>
      </c>
      <c r="G924" s="29">
        <v>34820</v>
      </c>
      <c r="H924" s="28">
        <v>160.69999999999999</v>
      </c>
      <c r="I924" s="29">
        <v>34820</v>
      </c>
      <c r="J924" s="28">
        <v>127.8</v>
      </c>
      <c r="O924" s="29">
        <v>34820</v>
      </c>
      <c r="P924" s="28">
        <v>139.69999999999999</v>
      </c>
    </row>
    <row r="925" spans="1:16" x14ac:dyDescent="0.25">
      <c r="A925" s="29">
        <v>34851</v>
      </c>
      <c r="B925" s="28">
        <v>5.6</v>
      </c>
      <c r="C925" s="29">
        <v>34851</v>
      </c>
      <c r="D925" s="28">
        <v>117293</v>
      </c>
      <c r="E925" s="29">
        <v>34851</v>
      </c>
      <c r="F925" s="28">
        <v>73.860200000000006</v>
      </c>
      <c r="G925" s="29">
        <v>34851</v>
      </c>
      <c r="H925" s="28">
        <v>161.1</v>
      </c>
      <c r="I925" s="29">
        <v>34851</v>
      </c>
      <c r="J925" s="28">
        <v>127.8</v>
      </c>
      <c r="O925" s="29">
        <v>34851</v>
      </c>
      <c r="P925" s="28">
        <v>139.80000000000001</v>
      </c>
    </row>
    <row r="926" spans="1:16" x14ac:dyDescent="0.25">
      <c r="A926" s="29">
        <v>34881</v>
      </c>
      <c r="B926" s="28">
        <v>5.7</v>
      </c>
      <c r="C926" s="29">
        <v>34881</v>
      </c>
      <c r="D926" s="28">
        <v>117386</v>
      </c>
      <c r="E926" s="29">
        <v>34881</v>
      </c>
      <c r="F926" s="28">
        <v>73.566400000000002</v>
      </c>
      <c r="G926" s="29">
        <v>34881</v>
      </c>
      <c r="H926" s="28">
        <v>161.4</v>
      </c>
      <c r="I926" s="29">
        <v>34881</v>
      </c>
      <c r="J926" s="28">
        <v>128</v>
      </c>
      <c r="O926" s="29">
        <v>34881</v>
      </c>
      <c r="P926" s="28">
        <v>140.19999999999999</v>
      </c>
    </row>
    <row r="927" spans="1:16" x14ac:dyDescent="0.25">
      <c r="A927" s="29">
        <v>34912</v>
      </c>
      <c r="B927" s="28">
        <v>5.7</v>
      </c>
      <c r="C927" s="29">
        <v>34912</v>
      </c>
      <c r="D927" s="28">
        <v>117642</v>
      </c>
      <c r="E927" s="29">
        <v>34912</v>
      </c>
      <c r="F927" s="28">
        <v>74.495000000000005</v>
      </c>
      <c r="G927" s="29">
        <v>34912</v>
      </c>
      <c r="H927" s="28">
        <v>161.80000000000001</v>
      </c>
      <c r="I927" s="29">
        <v>34912</v>
      </c>
      <c r="J927" s="28">
        <v>127.9</v>
      </c>
      <c r="O927" s="29">
        <v>34912</v>
      </c>
      <c r="P927" s="28">
        <v>140.19999999999999</v>
      </c>
    </row>
    <row r="928" spans="1:16" x14ac:dyDescent="0.25">
      <c r="A928" s="29">
        <v>34943</v>
      </c>
      <c r="B928" s="28">
        <v>5.6</v>
      </c>
      <c r="C928" s="29">
        <v>34943</v>
      </c>
      <c r="D928" s="28">
        <v>117881</v>
      </c>
      <c r="E928" s="29">
        <v>34943</v>
      </c>
      <c r="F928" s="28">
        <v>74.793700000000001</v>
      </c>
      <c r="G928" s="29">
        <v>34943</v>
      </c>
      <c r="H928" s="28">
        <v>162.19999999999999</v>
      </c>
      <c r="I928" s="29">
        <v>34943</v>
      </c>
      <c r="J928" s="28">
        <v>128.1</v>
      </c>
      <c r="O928" s="29">
        <v>34943</v>
      </c>
      <c r="P928" s="28">
        <v>140.19999999999999</v>
      </c>
    </row>
    <row r="929" spans="1:16" x14ac:dyDescent="0.25">
      <c r="A929" s="29">
        <v>34973</v>
      </c>
      <c r="B929" s="28">
        <v>5.5</v>
      </c>
      <c r="C929" s="29">
        <v>34973</v>
      </c>
      <c r="D929" s="28">
        <v>118038</v>
      </c>
      <c r="E929" s="29">
        <v>34973</v>
      </c>
      <c r="F929" s="28">
        <v>74.701700000000002</v>
      </c>
      <c r="G929" s="29">
        <v>34973</v>
      </c>
      <c r="H929" s="28">
        <v>162.69999999999999</v>
      </c>
      <c r="I929" s="29">
        <v>34973</v>
      </c>
      <c r="J929" s="28">
        <v>128.4</v>
      </c>
      <c r="O929" s="29">
        <v>34973</v>
      </c>
      <c r="P929" s="28">
        <v>141</v>
      </c>
    </row>
    <row r="930" spans="1:16" x14ac:dyDescent="0.25">
      <c r="A930" s="29">
        <v>35004</v>
      </c>
      <c r="B930" s="28">
        <v>5.6</v>
      </c>
      <c r="C930" s="29">
        <v>35004</v>
      </c>
      <c r="D930" s="28">
        <v>118182</v>
      </c>
      <c r="E930" s="29">
        <v>35004</v>
      </c>
      <c r="F930" s="28">
        <v>74.889700000000005</v>
      </c>
      <c r="G930" s="29">
        <v>35004</v>
      </c>
      <c r="H930" s="28">
        <v>163</v>
      </c>
      <c r="I930" s="29">
        <v>35004</v>
      </c>
      <c r="J930" s="28">
        <v>128.69999999999999</v>
      </c>
      <c r="O930" s="29">
        <v>35004</v>
      </c>
      <c r="P930" s="28">
        <v>141.30000000000001</v>
      </c>
    </row>
    <row r="931" spans="1:16" x14ac:dyDescent="0.25">
      <c r="A931" s="29">
        <v>35034</v>
      </c>
      <c r="B931" s="28">
        <v>5.6</v>
      </c>
      <c r="C931" s="29">
        <v>35034</v>
      </c>
      <c r="D931" s="28">
        <v>118328</v>
      </c>
      <c r="E931" s="29">
        <v>35034</v>
      </c>
      <c r="F931" s="28">
        <v>75.1755</v>
      </c>
      <c r="G931" s="29">
        <v>35034</v>
      </c>
      <c r="H931" s="28">
        <v>163.1</v>
      </c>
      <c r="I931" s="29">
        <v>35034</v>
      </c>
      <c r="J931" s="28">
        <v>129.30000000000001</v>
      </c>
      <c r="O931" s="29">
        <v>35034</v>
      </c>
      <c r="P931" s="28">
        <v>141.5</v>
      </c>
    </row>
    <row r="932" spans="1:16" x14ac:dyDescent="0.25">
      <c r="A932" s="29">
        <v>35065</v>
      </c>
      <c r="B932" s="28">
        <v>5.6</v>
      </c>
      <c r="C932" s="29">
        <v>35065</v>
      </c>
      <c r="D932" s="28">
        <v>118323</v>
      </c>
      <c r="E932" s="29">
        <v>35065</v>
      </c>
      <c r="F932" s="28">
        <v>74.684100000000001</v>
      </c>
      <c r="G932" s="29">
        <v>35065</v>
      </c>
      <c r="H932" s="28">
        <v>163.69999999999999</v>
      </c>
      <c r="I932" s="29">
        <v>35065</v>
      </c>
      <c r="J932" s="28">
        <v>129.69999999999999</v>
      </c>
      <c r="O932" s="29">
        <v>35065</v>
      </c>
      <c r="P932" s="28">
        <v>141.5</v>
      </c>
    </row>
    <row r="933" spans="1:16" x14ac:dyDescent="0.25">
      <c r="A933" s="29">
        <v>35096</v>
      </c>
      <c r="B933" s="28">
        <v>5.5</v>
      </c>
      <c r="C933" s="29">
        <v>35096</v>
      </c>
      <c r="D933" s="28">
        <v>118744</v>
      </c>
      <c r="E933" s="29">
        <v>35096</v>
      </c>
      <c r="F933" s="28">
        <v>75.834400000000002</v>
      </c>
      <c r="G933" s="29">
        <v>35096</v>
      </c>
      <c r="H933" s="28">
        <v>164</v>
      </c>
      <c r="I933" s="29">
        <v>35096</v>
      </c>
      <c r="J933" s="28">
        <v>129.69999999999999</v>
      </c>
      <c r="O933" s="29">
        <v>35096</v>
      </c>
      <c r="P933" s="28">
        <v>141.6</v>
      </c>
    </row>
    <row r="934" spans="1:16" x14ac:dyDescent="0.25">
      <c r="A934" s="29">
        <v>35125</v>
      </c>
      <c r="B934" s="28">
        <v>5.5</v>
      </c>
      <c r="C934" s="29">
        <v>35125</v>
      </c>
      <c r="D934" s="28">
        <v>119001</v>
      </c>
      <c r="E934" s="29">
        <v>35125</v>
      </c>
      <c r="F934" s="28">
        <v>75.763099999999994</v>
      </c>
      <c r="G934" s="29">
        <v>35125</v>
      </c>
      <c r="H934" s="28">
        <v>164.4</v>
      </c>
      <c r="I934" s="29">
        <v>35125</v>
      </c>
      <c r="J934" s="28">
        <v>130.5</v>
      </c>
      <c r="O934" s="29">
        <v>35125</v>
      </c>
      <c r="P934" s="28">
        <v>141.6</v>
      </c>
    </row>
    <row r="935" spans="1:16" x14ac:dyDescent="0.25">
      <c r="A935" s="29">
        <v>35156</v>
      </c>
      <c r="B935" s="28">
        <v>5.6</v>
      </c>
      <c r="C935" s="29">
        <v>35156</v>
      </c>
      <c r="D935" s="28">
        <v>119168</v>
      </c>
      <c r="E935" s="29">
        <v>35156</v>
      </c>
      <c r="F935" s="28">
        <v>76.456199999999995</v>
      </c>
      <c r="G935" s="29">
        <v>35156</v>
      </c>
      <c r="H935" s="28">
        <v>164.6</v>
      </c>
      <c r="I935" s="29">
        <v>35156</v>
      </c>
      <c r="J935" s="28">
        <v>130.9</v>
      </c>
      <c r="O935" s="29">
        <v>35156</v>
      </c>
      <c r="P935" s="28">
        <v>141.6</v>
      </c>
    </row>
    <row r="936" spans="1:16" x14ac:dyDescent="0.25">
      <c r="A936" s="29">
        <v>35186</v>
      </c>
      <c r="B936" s="28">
        <v>5.6</v>
      </c>
      <c r="C936" s="29">
        <v>35186</v>
      </c>
      <c r="D936" s="28">
        <v>119496</v>
      </c>
      <c r="E936" s="29">
        <v>35186</v>
      </c>
      <c r="F936" s="28">
        <v>77.016099999999994</v>
      </c>
      <c r="G936" s="29">
        <v>35186</v>
      </c>
      <c r="H936" s="28">
        <v>165</v>
      </c>
      <c r="I936" s="29">
        <v>35186</v>
      </c>
      <c r="J936" s="28">
        <v>130.9</v>
      </c>
      <c r="O936" s="29">
        <v>35186</v>
      </c>
      <c r="P936" s="28">
        <v>142</v>
      </c>
    </row>
    <row r="937" spans="1:16" x14ac:dyDescent="0.25">
      <c r="A937" s="29">
        <v>35217</v>
      </c>
      <c r="B937" s="28">
        <v>5.3</v>
      </c>
      <c r="C937" s="29">
        <v>35217</v>
      </c>
      <c r="D937" s="28">
        <v>119778</v>
      </c>
      <c r="E937" s="29">
        <v>35217</v>
      </c>
      <c r="F937" s="28">
        <v>77.666899999999998</v>
      </c>
      <c r="G937" s="29">
        <v>35217</v>
      </c>
      <c r="H937" s="28">
        <v>165.4</v>
      </c>
      <c r="I937" s="29">
        <v>35217</v>
      </c>
      <c r="J937" s="28">
        <v>131.30000000000001</v>
      </c>
      <c r="O937" s="29">
        <v>35217</v>
      </c>
      <c r="P937" s="28">
        <v>142.19999999999999</v>
      </c>
    </row>
    <row r="938" spans="1:16" x14ac:dyDescent="0.25">
      <c r="A938" s="29">
        <v>35247</v>
      </c>
      <c r="B938" s="28">
        <v>5.5</v>
      </c>
      <c r="C938" s="29">
        <v>35247</v>
      </c>
      <c r="D938" s="28">
        <v>120020</v>
      </c>
      <c r="E938" s="29">
        <v>35247</v>
      </c>
      <c r="F938" s="28">
        <v>77.566199999999995</v>
      </c>
      <c r="G938" s="29">
        <v>35247</v>
      </c>
      <c r="H938" s="28">
        <v>165.7</v>
      </c>
      <c r="I938" s="29">
        <v>35247</v>
      </c>
      <c r="J938" s="28">
        <v>131.19999999999999</v>
      </c>
      <c r="O938" s="29">
        <v>35247</v>
      </c>
      <c r="P938" s="28">
        <v>142.19999999999999</v>
      </c>
    </row>
    <row r="939" spans="1:16" x14ac:dyDescent="0.25">
      <c r="A939" s="29">
        <v>35278</v>
      </c>
      <c r="B939" s="28">
        <v>5.0999999999999996</v>
      </c>
      <c r="C939" s="29">
        <v>35278</v>
      </c>
      <c r="D939" s="28">
        <v>120207</v>
      </c>
      <c r="E939" s="29">
        <v>35278</v>
      </c>
      <c r="F939" s="28">
        <v>78.016000000000005</v>
      </c>
      <c r="G939" s="29">
        <v>35278</v>
      </c>
      <c r="H939" s="28">
        <v>166</v>
      </c>
      <c r="I939" s="29">
        <v>35278</v>
      </c>
      <c r="J939" s="28">
        <v>131.6</v>
      </c>
      <c r="O939" s="29">
        <v>35278</v>
      </c>
      <c r="P939" s="28">
        <v>142.30000000000001</v>
      </c>
    </row>
    <row r="940" spans="1:16" x14ac:dyDescent="0.25">
      <c r="A940" s="29">
        <v>35309</v>
      </c>
      <c r="B940" s="28">
        <v>5.2</v>
      </c>
      <c r="C940" s="29">
        <v>35309</v>
      </c>
      <c r="D940" s="28">
        <v>120418</v>
      </c>
      <c r="E940" s="29">
        <v>35309</v>
      </c>
      <c r="F940" s="28">
        <v>78.553200000000004</v>
      </c>
      <c r="G940" s="29">
        <v>35309</v>
      </c>
      <c r="H940" s="28">
        <v>166.5</v>
      </c>
      <c r="I940" s="29">
        <v>35309</v>
      </c>
      <c r="J940" s="28">
        <v>131.69999999999999</v>
      </c>
      <c r="O940" s="29">
        <v>35309</v>
      </c>
      <c r="P940" s="28">
        <v>142.19999999999999</v>
      </c>
    </row>
    <row r="941" spans="1:16" x14ac:dyDescent="0.25">
      <c r="A941" s="29">
        <v>35339</v>
      </c>
      <c r="B941" s="28">
        <v>5.2</v>
      </c>
      <c r="C941" s="29">
        <v>35339</v>
      </c>
      <c r="D941" s="28">
        <v>120674</v>
      </c>
      <c r="E941" s="29">
        <v>35339</v>
      </c>
      <c r="F941" s="28">
        <v>78.506500000000003</v>
      </c>
      <c r="G941" s="29">
        <v>35339</v>
      </c>
      <c r="H941" s="28">
        <v>166.8</v>
      </c>
      <c r="I941" s="29">
        <v>35339</v>
      </c>
      <c r="J941" s="28">
        <v>132.4</v>
      </c>
      <c r="O941" s="29">
        <v>35339</v>
      </c>
      <c r="P941" s="28">
        <v>142.30000000000001</v>
      </c>
    </row>
    <row r="942" spans="1:16" x14ac:dyDescent="0.25">
      <c r="A942" s="29">
        <v>35370</v>
      </c>
      <c r="B942" s="28">
        <v>5.4</v>
      </c>
      <c r="C942" s="29">
        <v>35370</v>
      </c>
      <c r="D942" s="28">
        <v>120969</v>
      </c>
      <c r="E942" s="29">
        <v>35370</v>
      </c>
      <c r="F942" s="28">
        <v>79.199600000000004</v>
      </c>
      <c r="G942" s="29">
        <v>35370</v>
      </c>
      <c r="H942" s="28">
        <v>167.2</v>
      </c>
      <c r="I942" s="29">
        <v>35370</v>
      </c>
      <c r="J942" s="28">
        <v>132.5</v>
      </c>
      <c r="O942" s="29">
        <v>35370</v>
      </c>
      <c r="P942" s="28">
        <v>142.1</v>
      </c>
    </row>
    <row r="943" spans="1:16" x14ac:dyDescent="0.25">
      <c r="A943" s="29">
        <v>35400</v>
      </c>
      <c r="B943" s="28">
        <v>5.4</v>
      </c>
      <c r="C943" s="29">
        <v>35400</v>
      </c>
      <c r="D943" s="28">
        <v>121152</v>
      </c>
      <c r="E943" s="29">
        <v>35400</v>
      </c>
      <c r="F943" s="28">
        <v>79.714299999999994</v>
      </c>
      <c r="G943" s="29">
        <v>35400</v>
      </c>
      <c r="H943" s="28">
        <v>167.4</v>
      </c>
      <c r="I943" s="29">
        <v>35400</v>
      </c>
      <c r="J943" s="28">
        <v>132.9</v>
      </c>
      <c r="O943" s="29">
        <v>35400</v>
      </c>
      <c r="P943" s="28">
        <v>142.30000000000001</v>
      </c>
    </row>
    <row r="944" spans="1:16" x14ac:dyDescent="0.25">
      <c r="A944" s="29">
        <v>35431</v>
      </c>
      <c r="B944" s="28">
        <v>5.3</v>
      </c>
      <c r="C944" s="29">
        <v>35431</v>
      </c>
      <c r="D944" s="28">
        <v>121372</v>
      </c>
      <c r="E944" s="29">
        <v>35431</v>
      </c>
      <c r="F944" s="28">
        <v>79.827299999999994</v>
      </c>
      <c r="G944" s="29">
        <v>35431</v>
      </c>
      <c r="H944" s="28">
        <v>167.8</v>
      </c>
      <c r="I944" s="29">
        <v>35431</v>
      </c>
      <c r="J944" s="28">
        <v>133</v>
      </c>
      <c r="O944" s="29">
        <v>35431</v>
      </c>
      <c r="P944" s="28">
        <v>142.5</v>
      </c>
    </row>
    <row r="945" spans="1:16" x14ac:dyDescent="0.25">
      <c r="A945" s="29">
        <v>35462</v>
      </c>
      <c r="B945" s="28">
        <v>5.2</v>
      </c>
      <c r="C945" s="29">
        <v>35462</v>
      </c>
      <c r="D945" s="28">
        <v>121682</v>
      </c>
      <c r="E945" s="29">
        <v>35462</v>
      </c>
      <c r="F945" s="28">
        <v>80.793000000000006</v>
      </c>
      <c r="G945" s="29">
        <v>35462</v>
      </c>
      <c r="H945" s="28">
        <v>168.1</v>
      </c>
      <c r="I945" s="29">
        <v>35462</v>
      </c>
      <c r="J945" s="28">
        <v>132.69999999999999</v>
      </c>
      <c r="O945" s="29">
        <v>35462</v>
      </c>
      <c r="P945" s="28">
        <v>142.4</v>
      </c>
    </row>
    <row r="946" spans="1:16" x14ac:dyDescent="0.25">
      <c r="A946" s="29">
        <v>35490</v>
      </c>
      <c r="B946" s="28">
        <v>5.2</v>
      </c>
      <c r="C946" s="29">
        <v>35490</v>
      </c>
      <c r="D946" s="28">
        <v>121999</v>
      </c>
      <c r="E946" s="29">
        <v>35490</v>
      </c>
      <c r="F946" s="28">
        <v>81.334000000000003</v>
      </c>
      <c r="G946" s="29">
        <v>35490</v>
      </c>
      <c r="H946" s="28">
        <v>168.4</v>
      </c>
      <c r="I946" s="29">
        <v>35490</v>
      </c>
      <c r="J946" s="28">
        <v>132.6</v>
      </c>
      <c r="O946" s="29">
        <v>35490</v>
      </c>
      <c r="P946" s="28">
        <v>142.6</v>
      </c>
    </row>
    <row r="947" spans="1:16" x14ac:dyDescent="0.25">
      <c r="A947" s="29">
        <v>35521</v>
      </c>
      <c r="B947" s="28">
        <v>5.0999999999999996</v>
      </c>
      <c r="C947" s="29">
        <v>35521</v>
      </c>
      <c r="D947" s="28">
        <v>122296</v>
      </c>
      <c r="E947" s="29">
        <v>35521</v>
      </c>
      <c r="F947" s="28">
        <v>81.353099999999998</v>
      </c>
      <c r="G947" s="29">
        <v>35521</v>
      </c>
      <c r="H947" s="28">
        <v>168.9</v>
      </c>
      <c r="I947" s="29">
        <v>35521</v>
      </c>
      <c r="J947" s="28">
        <v>131.80000000000001</v>
      </c>
      <c r="O947" s="29">
        <v>35521</v>
      </c>
      <c r="P947" s="28">
        <v>142.6</v>
      </c>
    </row>
    <row r="948" spans="1:16" x14ac:dyDescent="0.25">
      <c r="A948" s="29">
        <v>35551</v>
      </c>
      <c r="B948" s="28">
        <v>4.9000000000000004</v>
      </c>
      <c r="C948" s="29">
        <v>35551</v>
      </c>
      <c r="D948" s="28">
        <v>122557</v>
      </c>
      <c r="E948" s="29">
        <v>35551</v>
      </c>
      <c r="F948" s="28">
        <v>81.829300000000003</v>
      </c>
      <c r="G948" s="29">
        <v>35551</v>
      </c>
      <c r="H948" s="28">
        <v>169.2</v>
      </c>
      <c r="I948" s="29">
        <v>35551</v>
      </c>
      <c r="J948" s="28">
        <v>131.5</v>
      </c>
      <c r="O948" s="29">
        <v>35551</v>
      </c>
      <c r="P948" s="28">
        <v>142.4</v>
      </c>
    </row>
    <row r="949" spans="1:16" x14ac:dyDescent="0.25">
      <c r="A949" s="29">
        <v>35582</v>
      </c>
      <c r="B949" s="28">
        <v>5</v>
      </c>
      <c r="C949" s="29">
        <v>35582</v>
      </c>
      <c r="D949" s="28">
        <v>122825</v>
      </c>
      <c r="E949" s="29">
        <v>35582</v>
      </c>
      <c r="F949" s="28">
        <v>82.228499999999997</v>
      </c>
      <c r="G949" s="29">
        <v>35582</v>
      </c>
      <c r="H949" s="28">
        <v>169.4</v>
      </c>
      <c r="I949" s="29">
        <v>35582</v>
      </c>
      <c r="J949" s="28">
        <v>131.30000000000001</v>
      </c>
      <c r="O949" s="29">
        <v>35582</v>
      </c>
      <c r="P949" s="28">
        <v>142.4</v>
      </c>
    </row>
    <row r="950" spans="1:16" x14ac:dyDescent="0.25">
      <c r="A950" s="29">
        <v>35612</v>
      </c>
      <c r="B950" s="28">
        <v>4.9000000000000004</v>
      </c>
      <c r="C950" s="29">
        <v>35612</v>
      </c>
      <c r="D950" s="28">
        <v>123119</v>
      </c>
      <c r="E950" s="29">
        <v>35612</v>
      </c>
      <c r="F950" s="28">
        <v>82.855699999999999</v>
      </c>
      <c r="G950" s="29">
        <v>35612</v>
      </c>
      <c r="H950" s="28">
        <v>169.7</v>
      </c>
      <c r="I950" s="29">
        <v>35612</v>
      </c>
      <c r="J950" s="28">
        <v>130.9</v>
      </c>
      <c r="O950" s="29">
        <v>35612</v>
      </c>
      <c r="P950" s="28">
        <v>142.19999999999999</v>
      </c>
    </row>
    <row r="951" spans="1:16" x14ac:dyDescent="0.25">
      <c r="A951" s="29">
        <v>35643</v>
      </c>
      <c r="B951" s="28">
        <v>4.8</v>
      </c>
      <c r="C951" s="29">
        <v>35643</v>
      </c>
      <c r="D951" s="28">
        <v>123099</v>
      </c>
      <c r="E951" s="29">
        <v>35643</v>
      </c>
      <c r="F951" s="28">
        <v>83.721400000000003</v>
      </c>
      <c r="G951" s="29">
        <v>35643</v>
      </c>
      <c r="H951" s="28">
        <v>169.8</v>
      </c>
      <c r="I951" s="29">
        <v>35643</v>
      </c>
      <c r="J951" s="28">
        <v>131.4</v>
      </c>
      <c r="O951" s="29">
        <v>35643</v>
      </c>
      <c r="P951" s="28">
        <v>142.30000000000001</v>
      </c>
    </row>
    <row r="952" spans="1:16" x14ac:dyDescent="0.25">
      <c r="A952" s="29">
        <v>35674</v>
      </c>
      <c r="B952" s="28">
        <v>4.9000000000000004</v>
      </c>
      <c r="C952" s="29">
        <v>35674</v>
      </c>
      <c r="D952" s="28">
        <v>123594</v>
      </c>
      <c r="E952" s="29">
        <v>35674</v>
      </c>
      <c r="F952" s="28">
        <v>84.465100000000007</v>
      </c>
      <c r="G952" s="29">
        <v>35674</v>
      </c>
      <c r="H952" s="28">
        <v>170.2</v>
      </c>
      <c r="I952" s="29">
        <v>35674</v>
      </c>
      <c r="J952" s="28">
        <v>131.6</v>
      </c>
      <c r="O952" s="29">
        <v>35674</v>
      </c>
      <c r="P952" s="28">
        <v>142.6</v>
      </c>
    </row>
    <row r="953" spans="1:16" x14ac:dyDescent="0.25">
      <c r="A953" s="29">
        <v>35704</v>
      </c>
      <c r="B953" s="28">
        <v>4.7</v>
      </c>
      <c r="C953" s="29">
        <v>35704</v>
      </c>
      <c r="D953" s="28">
        <v>123940</v>
      </c>
      <c r="E953" s="29">
        <v>35704</v>
      </c>
      <c r="F953" s="28">
        <v>85.191800000000001</v>
      </c>
      <c r="G953" s="29">
        <v>35704</v>
      </c>
      <c r="H953" s="28">
        <v>170.6</v>
      </c>
      <c r="I953" s="29">
        <v>35704</v>
      </c>
      <c r="J953" s="28">
        <v>131.9</v>
      </c>
      <c r="O953" s="29">
        <v>35704</v>
      </c>
      <c r="P953" s="28">
        <v>142.6</v>
      </c>
    </row>
    <row r="954" spans="1:16" x14ac:dyDescent="0.25">
      <c r="A954" s="29">
        <v>35735</v>
      </c>
      <c r="B954" s="28">
        <v>4.5999999999999996</v>
      </c>
      <c r="C954" s="29">
        <v>35735</v>
      </c>
      <c r="D954" s="28">
        <v>124246</v>
      </c>
      <c r="E954" s="29">
        <v>35735</v>
      </c>
      <c r="F954" s="28">
        <v>85.939700000000002</v>
      </c>
      <c r="G954" s="29">
        <v>35735</v>
      </c>
      <c r="H954" s="28">
        <v>170.8</v>
      </c>
      <c r="I954" s="29">
        <v>35735</v>
      </c>
      <c r="J954" s="28">
        <v>131.6</v>
      </c>
      <c r="O954" s="29">
        <v>35735</v>
      </c>
      <c r="P954" s="28">
        <v>142.4</v>
      </c>
    </row>
    <row r="955" spans="1:16" x14ac:dyDescent="0.25">
      <c r="A955" s="29">
        <v>35765</v>
      </c>
      <c r="B955" s="28">
        <v>4.7</v>
      </c>
      <c r="C955" s="29">
        <v>35765</v>
      </c>
      <c r="D955" s="28">
        <v>124559</v>
      </c>
      <c r="E955" s="29">
        <v>35765</v>
      </c>
      <c r="F955" s="28">
        <v>86.204700000000003</v>
      </c>
      <c r="G955" s="29">
        <v>35765</v>
      </c>
      <c r="H955" s="28">
        <v>171.2</v>
      </c>
      <c r="I955" s="29">
        <v>35765</v>
      </c>
      <c r="J955" s="28">
        <v>131.4</v>
      </c>
      <c r="O955" s="29">
        <v>35765</v>
      </c>
      <c r="P955" s="28">
        <v>142.30000000000001</v>
      </c>
    </row>
    <row r="956" spans="1:16" x14ac:dyDescent="0.25">
      <c r="A956" s="29">
        <v>35796</v>
      </c>
      <c r="B956" s="28">
        <v>4.5999999999999996</v>
      </c>
      <c r="C956" s="29">
        <v>35796</v>
      </c>
      <c r="D956" s="28">
        <v>124823</v>
      </c>
      <c r="E956" s="29">
        <v>35796</v>
      </c>
      <c r="F956" s="28">
        <v>86.647400000000005</v>
      </c>
      <c r="G956" s="29">
        <v>35796</v>
      </c>
      <c r="H956" s="28">
        <v>171.6</v>
      </c>
      <c r="I956" s="29">
        <v>35796</v>
      </c>
      <c r="J956" s="28">
        <v>130.69999999999999</v>
      </c>
      <c r="O956" s="29">
        <v>35796</v>
      </c>
      <c r="P956" s="28">
        <v>142.4</v>
      </c>
    </row>
    <row r="957" spans="1:16" x14ac:dyDescent="0.25">
      <c r="A957" s="29">
        <v>35827</v>
      </c>
      <c r="B957" s="28">
        <v>4.5999999999999996</v>
      </c>
      <c r="C957" s="29">
        <v>35827</v>
      </c>
      <c r="D957" s="28">
        <v>125024</v>
      </c>
      <c r="E957" s="29">
        <v>35827</v>
      </c>
      <c r="F957" s="28">
        <v>86.761200000000002</v>
      </c>
      <c r="G957" s="29">
        <v>35827</v>
      </c>
      <c r="H957" s="28">
        <v>171.9</v>
      </c>
      <c r="I957" s="29">
        <v>35827</v>
      </c>
      <c r="J957" s="28">
        <v>130.6</v>
      </c>
      <c r="O957" s="29">
        <v>35827</v>
      </c>
      <c r="P957" s="28">
        <v>142.6</v>
      </c>
    </row>
    <row r="958" spans="1:16" x14ac:dyDescent="0.25">
      <c r="A958" s="29">
        <v>35855</v>
      </c>
      <c r="B958" s="28">
        <v>4.7</v>
      </c>
      <c r="C958" s="29">
        <v>35855</v>
      </c>
      <c r="D958" s="28">
        <v>125174</v>
      </c>
      <c r="E958" s="29">
        <v>35855</v>
      </c>
      <c r="F958" s="28">
        <v>86.819800000000001</v>
      </c>
      <c r="G958" s="29">
        <v>35855</v>
      </c>
      <c r="H958" s="28">
        <v>172.2</v>
      </c>
      <c r="I958" s="29">
        <v>35855</v>
      </c>
      <c r="J958" s="28">
        <v>130.5</v>
      </c>
      <c r="O958" s="29">
        <v>35855</v>
      </c>
      <c r="P958" s="28">
        <v>143.30000000000001</v>
      </c>
    </row>
    <row r="959" spans="1:16" x14ac:dyDescent="0.25">
      <c r="A959" s="29">
        <v>35886</v>
      </c>
      <c r="B959" s="28">
        <v>4.3</v>
      </c>
      <c r="C959" s="29">
        <v>35886</v>
      </c>
      <c r="D959" s="28">
        <v>125453</v>
      </c>
      <c r="E959" s="29">
        <v>35886</v>
      </c>
      <c r="F959" s="28">
        <v>87.141099999999994</v>
      </c>
      <c r="G959" s="29">
        <v>35886</v>
      </c>
      <c r="H959" s="28">
        <v>172.5</v>
      </c>
      <c r="I959" s="29">
        <v>35886</v>
      </c>
      <c r="J959" s="28">
        <v>130.69999999999999</v>
      </c>
      <c r="O959" s="29">
        <v>35886</v>
      </c>
      <c r="P959" s="28">
        <v>143.4</v>
      </c>
    </row>
    <row r="960" spans="1:16" x14ac:dyDescent="0.25">
      <c r="A960" s="29">
        <v>35916</v>
      </c>
      <c r="B960" s="28">
        <v>4.4000000000000004</v>
      </c>
      <c r="C960" s="29">
        <v>35916</v>
      </c>
      <c r="D960" s="28">
        <v>125855</v>
      </c>
      <c r="E960" s="29">
        <v>35916</v>
      </c>
      <c r="F960" s="28">
        <v>87.6952</v>
      </c>
      <c r="G960" s="29">
        <v>35916</v>
      </c>
      <c r="H960" s="28">
        <v>172.9</v>
      </c>
      <c r="I960" s="29">
        <v>35916</v>
      </c>
      <c r="J960" s="28">
        <v>130.5</v>
      </c>
      <c r="O960" s="29">
        <v>35916</v>
      </c>
      <c r="P960" s="28">
        <v>143.5</v>
      </c>
    </row>
    <row r="961" spans="1:16" x14ac:dyDescent="0.25">
      <c r="A961" s="29">
        <v>35947</v>
      </c>
      <c r="B961" s="28">
        <v>4.5</v>
      </c>
      <c r="C961" s="29">
        <v>35947</v>
      </c>
      <c r="D961" s="28">
        <v>126087</v>
      </c>
      <c r="E961" s="29">
        <v>35947</v>
      </c>
      <c r="F961" s="28">
        <v>87.144999999999996</v>
      </c>
      <c r="G961" s="29">
        <v>35947</v>
      </c>
      <c r="H961" s="28">
        <v>173.2</v>
      </c>
      <c r="I961" s="29">
        <v>35947</v>
      </c>
      <c r="J961" s="28">
        <v>130.4</v>
      </c>
      <c r="O961" s="29">
        <v>35947</v>
      </c>
      <c r="P961" s="28">
        <v>143.5</v>
      </c>
    </row>
    <row r="962" spans="1:16" x14ac:dyDescent="0.25">
      <c r="A962" s="29">
        <v>35977</v>
      </c>
      <c r="B962" s="28">
        <v>4.5</v>
      </c>
      <c r="C962" s="29">
        <v>35977</v>
      </c>
      <c r="D962" s="28">
        <v>126213</v>
      </c>
      <c r="E962" s="29">
        <v>35977</v>
      </c>
      <c r="F962" s="28">
        <v>86.842299999999994</v>
      </c>
      <c r="G962" s="29">
        <v>35977</v>
      </c>
      <c r="H962" s="28">
        <v>173.5</v>
      </c>
      <c r="I962" s="29">
        <v>35977</v>
      </c>
      <c r="J962" s="28">
        <v>130.69999999999999</v>
      </c>
      <c r="O962" s="29">
        <v>35977</v>
      </c>
      <c r="P962" s="28">
        <v>143.80000000000001</v>
      </c>
    </row>
    <row r="963" spans="1:16" x14ac:dyDescent="0.25">
      <c r="A963" s="29">
        <v>36008</v>
      </c>
      <c r="B963" s="28">
        <v>4.5</v>
      </c>
      <c r="C963" s="29">
        <v>36008</v>
      </c>
      <c r="D963" s="28">
        <v>126551</v>
      </c>
      <c r="E963" s="29">
        <v>36008</v>
      </c>
      <c r="F963" s="28">
        <v>88.624700000000004</v>
      </c>
      <c r="G963" s="29">
        <v>36008</v>
      </c>
      <c r="H963" s="28">
        <v>174</v>
      </c>
      <c r="I963" s="29">
        <v>36008</v>
      </c>
      <c r="J963" s="28">
        <v>130.4</v>
      </c>
      <c r="O963" s="29">
        <v>36008</v>
      </c>
      <c r="P963" s="28">
        <v>143.80000000000001</v>
      </c>
    </row>
    <row r="964" spans="1:16" x14ac:dyDescent="0.25">
      <c r="A964" s="29">
        <v>36039</v>
      </c>
      <c r="B964" s="28">
        <v>4.5999999999999996</v>
      </c>
      <c r="C964" s="29">
        <v>36039</v>
      </c>
      <c r="D964" s="28">
        <v>126764</v>
      </c>
      <c r="E964" s="29">
        <v>36039</v>
      </c>
      <c r="F964" s="28">
        <v>88.451499999999996</v>
      </c>
      <c r="G964" s="29">
        <v>36039</v>
      </c>
      <c r="H964" s="28">
        <v>174.2</v>
      </c>
      <c r="I964" s="29">
        <v>36039</v>
      </c>
      <c r="J964" s="28">
        <v>130.4</v>
      </c>
      <c r="O964" s="29">
        <v>36039</v>
      </c>
      <c r="P964" s="28">
        <v>144</v>
      </c>
    </row>
    <row r="965" spans="1:16" x14ac:dyDescent="0.25">
      <c r="A965" s="29">
        <v>36069</v>
      </c>
      <c r="B965" s="28">
        <v>4.5</v>
      </c>
      <c r="C965" s="29">
        <v>36069</v>
      </c>
      <c r="D965" s="28">
        <v>126968</v>
      </c>
      <c r="E965" s="29">
        <v>36069</v>
      </c>
      <c r="F965" s="28">
        <v>89.167699999999996</v>
      </c>
      <c r="G965" s="29">
        <v>36069</v>
      </c>
      <c r="H965" s="28">
        <v>174.4</v>
      </c>
      <c r="I965" s="29">
        <v>36069</v>
      </c>
      <c r="J965" s="28">
        <v>130.9</v>
      </c>
      <c r="O965" s="29">
        <v>36069</v>
      </c>
      <c r="P965" s="28">
        <v>144.19999999999999</v>
      </c>
    </row>
    <row r="966" spans="1:16" x14ac:dyDescent="0.25">
      <c r="A966" s="29">
        <v>36100</v>
      </c>
      <c r="B966" s="28">
        <v>4.4000000000000004</v>
      </c>
      <c r="C966" s="29">
        <v>36100</v>
      </c>
      <c r="D966" s="28">
        <v>127243</v>
      </c>
      <c r="E966" s="29">
        <v>36100</v>
      </c>
      <c r="F966" s="28">
        <v>89.109800000000007</v>
      </c>
      <c r="G966" s="29">
        <v>36100</v>
      </c>
      <c r="H966" s="28">
        <v>174.8</v>
      </c>
      <c r="I966" s="29">
        <v>36100</v>
      </c>
      <c r="J966" s="28">
        <v>130.80000000000001</v>
      </c>
      <c r="O966" s="29">
        <v>36100</v>
      </c>
      <c r="P966" s="28">
        <v>144.30000000000001</v>
      </c>
    </row>
    <row r="967" spans="1:16" x14ac:dyDescent="0.25">
      <c r="A967" s="29">
        <v>36130</v>
      </c>
      <c r="B967" s="28">
        <v>4.4000000000000004</v>
      </c>
      <c r="C967" s="29">
        <v>36130</v>
      </c>
      <c r="D967" s="28">
        <v>127607</v>
      </c>
      <c r="E967" s="29">
        <v>36130</v>
      </c>
      <c r="F967" s="28">
        <v>89.440700000000007</v>
      </c>
      <c r="G967" s="29">
        <v>36130</v>
      </c>
      <c r="H967" s="28">
        <v>175.4</v>
      </c>
      <c r="I967" s="29">
        <v>36130</v>
      </c>
      <c r="J967" s="28">
        <v>131.30000000000001</v>
      </c>
      <c r="O967" s="29">
        <v>36130</v>
      </c>
      <c r="P967" s="28">
        <v>145.80000000000001</v>
      </c>
    </row>
    <row r="968" spans="1:16" x14ac:dyDescent="0.25">
      <c r="A968" s="29">
        <v>36161</v>
      </c>
      <c r="B968" s="28">
        <v>4.3</v>
      </c>
      <c r="C968" s="29">
        <v>36161</v>
      </c>
      <c r="D968" s="28">
        <v>127713</v>
      </c>
      <c r="E968" s="29">
        <v>36161</v>
      </c>
      <c r="F968" s="28">
        <v>89.859399999999994</v>
      </c>
      <c r="G968" s="29">
        <v>36161</v>
      </c>
      <c r="H968" s="28">
        <v>175.6</v>
      </c>
      <c r="I968" s="29">
        <v>36161</v>
      </c>
      <c r="J968" s="28">
        <v>131.69999999999999</v>
      </c>
      <c r="O968" s="29">
        <v>36161</v>
      </c>
      <c r="P968" s="28">
        <v>145.6</v>
      </c>
    </row>
    <row r="969" spans="1:16" x14ac:dyDescent="0.25">
      <c r="A969" s="29">
        <v>36192</v>
      </c>
      <c r="B969" s="28">
        <v>4.4000000000000004</v>
      </c>
      <c r="C969" s="29">
        <v>36192</v>
      </c>
      <c r="D969" s="28">
        <v>128131</v>
      </c>
      <c r="E969" s="29">
        <v>36192</v>
      </c>
      <c r="F969" s="28">
        <v>90.3386</v>
      </c>
      <c r="G969" s="29">
        <v>36192</v>
      </c>
      <c r="H969" s="28">
        <v>175.6</v>
      </c>
      <c r="I969" s="29">
        <v>36192</v>
      </c>
      <c r="J969" s="28">
        <v>131.19999999999999</v>
      </c>
      <c r="O969" s="29">
        <v>36192</v>
      </c>
      <c r="P969" s="28">
        <v>145.69999999999999</v>
      </c>
    </row>
    <row r="970" spans="1:16" x14ac:dyDescent="0.25">
      <c r="A970" s="29">
        <v>36220</v>
      </c>
      <c r="B970" s="28">
        <v>4.2</v>
      </c>
      <c r="C970" s="29">
        <v>36220</v>
      </c>
      <c r="D970" s="28">
        <v>128239</v>
      </c>
      <c r="E970" s="29">
        <v>36220</v>
      </c>
      <c r="F970" s="28">
        <v>90.481899999999996</v>
      </c>
      <c r="G970" s="29">
        <v>36220</v>
      </c>
      <c r="H970" s="28">
        <v>175.7</v>
      </c>
      <c r="I970" s="29">
        <v>36220</v>
      </c>
      <c r="J970" s="28">
        <v>131.5</v>
      </c>
      <c r="O970" s="29">
        <v>36220</v>
      </c>
      <c r="P970" s="28">
        <v>145.69999999999999</v>
      </c>
    </row>
    <row r="971" spans="1:16" x14ac:dyDescent="0.25">
      <c r="A971" s="29">
        <v>36251</v>
      </c>
      <c r="B971" s="28">
        <v>4.3</v>
      </c>
      <c r="C971" s="29">
        <v>36251</v>
      </c>
      <c r="D971" s="28">
        <v>128610</v>
      </c>
      <c r="E971" s="29">
        <v>36251</v>
      </c>
      <c r="F971" s="28">
        <v>90.727400000000003</v>
      </c>
      <c r="G971" s="29">
        <v>36251</v>
      </c>
      <c r="H971" s="28">
        <v>176.3</v>
      </c>
      <c r="I971" s="29">
        <v>36251</v>
      </c>
      <c r="J971" s="28">
        <v>132.1</v>
      </c>
      <c r="O971" s="29">
        <v>36251</v>
      </c>
      <c r="P971" s="28">
        <v>145.69999999999999</v>
      </c>
    </row>
    <row r="972" spans="1:16" x14ac:dyDescent="0.25">
      <c r="A972" s="29">
        <v>36281</v>
      </c>
      <c r="B972" s="28">
        <v>4.2</v>
      </c>
      <c r="C972" s="29">
        <v>36281</v>
      </c>
      <c r="D972" s="28">
        <v>128822</v>
      </c>
      <c r="E972" s="29">
        <v>36281</v>
      </c>
      <c r="F972" s="28">
        <v>91.352000000000004</v>
      </c>
      <c r="G972" s="29">
        <v>36281</v>
      </c>
      <c r="H972" s="28">
        <v>176.5</v>
      </c>
      <c r="I972" s="29">
        <v>36281</v>
      </c>
      <c r="J972" s="28">
        <v>132.30000000000001</v>
      </c>
      <c r="O972" s="29">
        <v>36281</v>
      </c>
      <c r="P972" s="28">
        <v>145.69999999999999</v>
      </c>
    </row>
    <row r="973" spans="1:16" x14ac:dyDescent="0.25">
      <c r="A973" s="29">
        <v>36312</v>
      </c>
      <c r="B973" s="28">
        <v>4.3</v>
      </c>
      <c r="C973" s="29">
        <v>36312</v>
      </c>
      <c r="D973" s="28">
        <v>129099</v>
      </c>
      <c r="E973" s="29">
        <v>36312</v>
      </c>
      <c r="F973" s="28">
        <v>91.199399999999997</v>
      </c>
      <c r="G973" s="29">
        <v>36312</v>
      </c>
      <c r="H973" s="28">
        <v>176.6</v>
      </c>
      <c r="I973" s="29">
        <v>36312</v>
      </c>
      <c r="J973" s="28">
        <v>132.4</v>
      </c>
      <c r="O973" s="29">
        <v>36312</v>
      </c>
      <c r="P973" s="28">
        <v>145.80000000000001</v>
      </c>
    </row>
    <row r="974" spans="1:16" x14ac:dyDescent="0.25">
      <c r="A974" s="29">
        <v>36342</v>
      </c>
      <c r="B974" s="28">
        <v>4.3</v>
      </c>
      <c r="C974" s="29">
        <v>36342</v>
      </c>
      <c r="D974" s="28">
        <v>129420</v>
      </c>
      <c r="E974" s="29">
        <v>36342</v>
      </c>
      <c r="F974" s="28">
        <v>91.776600000000002</v>
      </c>
      <c r="G974" s="29">
        <v>36342</v>
      </c>
      <c r="H974" s="28">
        <v>177.1</v>
      </c>
      <c r="I974" s="29">
        <v>36342</v>
      </c>
      <c r="J974" s="28">
        <v>132.69999999999999</v>
      </c>
      <c r="O974" s="29">
        <v>36342</v>
      </c>
      <c r="P974" s="28">
        <v>145.80000000000001</v>
      </c>
    </row>
    <row r="975" spans="1:16" x14ac:dyDescent="0.25">
      <c r="A975" s="29">
        <v>36373</v>
      </c>
      <c r="B975" s="28">
        <v>4.2</v>
      </c>
      <c r="C975" s="29">
        <v>36373</v>
      </c>
      <c r="D975" s="28">
        <v>129576</v>
      </c>
      <c r="E975" s="29">
        <v>36373</v>
      </c>
      <c r="F975" s="28">
        <v>92.162899999999993</v>
      </c>
      <c r="G975" s="29">
        <v>36373</v>
      </c>
      <c r="H975" s="28">
        <v>177.3</v>
      </c>
      <c r="I975" s="29">
        <v>36373</v>
      </c>
      <c r="J975" s="28">
        <v>133.5</v>
      </c>
      <c r="O975" s="29">
        <v>36373</v>
      </c>
      <c r="P975" s="28">
        <v>145.69999999999999</v>
      </c>
    </row>
    <row r="976" spans="1:16" x14ac:dyDescent="0.25">
      <c r="A976" s="29">
        <v>36404</v>
      </c>
      <c r="B976" s="28">
        <v>4.2</v>
      </c>
      <c r="C976" s="29">
        <v>36404</v>
      </c>
      <c r="D976" s="28">
        <v>129781</v>
      </c>
      <c r="E976" s="29">
        <v>36404</v>
      </c>
      <c r="F976" s="28">
        <v>91.774000000000001</v>
      </c>
      <c r="G976" s="29">
        <v>36404</v>
      </c>
      <c r="H976" s="28">
        <v>177.8</v>
      </c>
      <c r="I976" s="29">
        <v>36404</v>
      </c>
      <c r="J976" s="28">
        <v>134.5</v>
      </c>
      <c r="O976" s="29">
        <v>36404</v>
      </c>
      <c r="P976" s="28">
        <v>146.5</v>
      </c>
    </row>
    <row r="977" spans="1:16" x14ac:dyDescent="0.25">
      <c r="A977" s="29">
        <v>36434</v>
      </c>
      <c r="B977" s="28">
        <v>4.0999999999999996</v>
      </c>
      <c r="C977" s="29">
        <v>36434</v>
      </c>
      <c r="D977" s="28">
        <v>130190</v>
      </c>
      <c r="E977" s="29">
        <v>36434</v>
      </c>
      <c r="F977" s="28">
        <v>92.997900000000001</v>
      </c>
      <c r="G977" s="29">
        <v>36434</v>
      </c>
      <c r="H977" s="28">
        <v>178.1</v>
      </c>
      <c r="I977" s="29">
        <v>36434</v>
      </c>
      <c r="J977" s="28">
        <v>134.4</v>
      </c>
      <c r="O977" s="29">
        <v>36434</v>
      </c>
      <c r="P977" s="28">
        <v>146.9</v>
      </c>
    </row>
    <row r="978" spans="1:16" x14ac:dyDescent="0.25">
      <c r="A978" s="29">
        <v>36465</v>
      </c>
      <c r="B978" s="28">
        <v>4.0999999999999996</v>
      </c>
      <c r="C978" s="29">
        <v>36465</v>
      </c>
      <c r="D978" s="28">
        <v>130479</v>
      </c>
      <c r="E978" s="29">
        <v>36465</v>
      </c>
      <c r="F978" s="28">
        <v>93.437100000000001</v>
      </c>
      <c r="G978" s="29">
        <v>36465</v>
      </c>
      <c r="H978" s="28">
        <v>178.4</v>
      </c>
      <c r="I978" s="29">
        <v>36465</v>
      </c>
      <c r="J978" s="28">
        <v>134.9</v>
      </c>
      <c r="O978" s="29">
        <v>36465</v>
      </c>
      <c r="P978" s="28">
        <v>146.9</v>
      </c>
    </row>
    <row r="979" spans="1:16" x14ac:dyDescent="0.25">
      <c r="A979" s="29">
        <v>36495</v>
      </c>
      <c r="B979" s="28">
        <v>4</v>
      </c>
      <c r="C979" s="29">
        <v>36495</v>
      </c>
      <c r="D979" s="28">
        <v>130786</v>
      </c>
      <c r="E979" s="29">
        <v>36495</v>
      </c>
      <c r="F979" s="28">
        <v>94.159300000000002</v>
      </c>
      <c r="G979" s="29">
        <v>36495</v>
      </c>
      <c r="H979" s="28">
        <v>178.7</v>
      </c>
      <c r="I979" s="29">
        <v>36495</v>
      </c>
      <c r="J979" s="28">
        <v>135.19999999999999</v>
      </c>
      <c r="O979" s="29">
        <v>36495</v>
      </c>
      <c r="P979" s="28">
        <v>147</v>
      </c>
    </row>
    <row r="980" spans="1:16" x14ac:dyDescent="0.25">
      <c r="A980" s="29">
        <v>36526</v>
      </c>
      <c r="B980" s="28">
        <v>4</v>
      </c>
      <c r="C980" s="29">
        <v>36526</v>
      </c>
      <c r="D980" s="28">
        <v>131020</v>
      </c>
      <c r="E980" s="29">
        <v>36526</v>
      </c>
      <c r="F980" s="28">
        <v>94.175799999999995</v>
      </c>
      <c r="G980" s="29">
        <v>36526</v>
      </c>
      <c r="H980" s="28">
        <v>179.3</v>
      </c>
      <c r="I980" s="29">
        <v>36526</v>
      </c>
      <c r="J980" s="28">
        <v>135.19999999999999</v>
      </c>
      <c r="M980" s="29">
        <v>36526</v>
      </c>
      <c r="N980" s="28">
        <v>100.58969670867199</v>
      </c>
      <c r="O980" s="29">
        <v>36526</v>
      </c>
      <c r="P980" s="28">
        <v>146.80000000000001</v>
      </c>
    </row>
    <row r="981" spans="1:16" x14ac:dyDescent="0.25">
      <c r="A981" s="29">
        <v>36557</v>
      </c>
      <c r="B981" s="28">
        <v>4.0999999999999996</v>
      </c>
      <c r="C981" s="29">
        <v>36557</v>
      </c>
      <c r="D981" s="28">
        <v>131136</v>
      </c>
      <c r="E981" s="29">
        <v>36557</v>
      </c>
      <c r="F981" s="28">
        <v>94.455699999999993</v>
      </c>
      <c r="G981" s="29">
        <v>36557</v>
      </c>
      <c r="H981" s="28">
        <v>179.4</v>
      </c>
      <c r="I981" s="29">
        <v>36557</v>
      </c>
      <c r="J981" s="28">
        <v>136.6</v>
      </c>
      <c r="M981" s="29">
        <v>36557</v>
      </c>
      <c r="N981" s="28">
        <v>101.692479310975</v>
      </c>
      <c r="O981" s="29">
        <v>36557</v>
      </c>
      <c r="P981" s="28">
        <v>147.30000000000001</v>
      </c>
    </row>
    <row r="982" spans="1:16" x14ac:dyDescent="0.25">
      <c r="A982" s="29">
        <v>36586</v>
      </c>
      <c r="B982" s="28">
        <v>4</v>
      </c>
      <c r="C982" s="29">
        <v>36586</v>
      </c>
      <c r="D982" s="28">
        <v>131609</v>
      </c>
      <c r="E982" s="29">
        <v>36586</v>
      </c>
      <c r="F982" s="28">
        <v>94.798000000000002</v>
      </c>
      <c r="G982" s="29">
        <v>36586</v>
      </c>
      <c r="H982" s="28">
        <v>180</v>
      </c>
      <c r="I982" s="29">
        <v>36586</v>
      </c>
      <c r="J982" s="28">
        <v>137.30000000000001</v>
      </c>
      <c r="M982" s="29">
        <v>36586</v>
      </c>
      <c r="N982" s="28">
        <v>102.783828795601</v>
      </c>
      <c r="O982" s="29">
        <v>36586</v>
      </c>
      <c r="P982" s="28">
        <v>147.4</v>
      </c>
    </row>
    <row r="983" spans="1:16" x14ac:dyDescent="0.25">
      <c r="A983" s="29">
        <v>36617</v>
      </c>
      <c r="B983" s="28">
        <v>3.8</v>
      </c>
      <c r="C983" s="29">
        <v>36617</v>
      </c>
      <c r="D983" s="28">
        <v>131900</v>
      </c>
      <c r="E983" s="29">
        <v>36617</v>
      </c>
      <c r="F983" s="28">
        <v>95.480800000000002</v>
      </c>
      <c r="G983" s="29">
        <v>36617</v>
      </c>
      <c r="H983" s="28">
        <v>180.3</v>
      </c>
      <c r="I983" s="29">
        <v>36617</v>
      </c>
      <c r="J983" s="28">
        <v>136.9</v>
      </c>
      <c r="M983" s="29">
        <v>36617</v>
      </c>
      <c r="N983" s="28">
        <v>103.996444230859</v>
      </c>
      <c r="O983" s="29">
        <v>36617</v>
      </c>
      <c r="P983" s="28">
        <v>147.4</v>
      </c>
    </row>
    <row r="984" spans="1:16" x14ac:dyDescent="0.25">
      <c r="A984" s="29">
        <v>36647</v>
      </c>
      <c r="B984" s="28">
        <v>4</v>
      </c>
      <c r="C984" s="29">
        <v>36647</v>
      </c>
      <c r="D984" s="28">
        <v>132118</v>
      </c>
      <c r="E984" s="29">
        <v>36647</v>
      </c>
      <c r="F984" s="28">
        <v>95.643500000000003</v>
      </c>
      <c r="G984" s="29">
        <v>36647</v>
      </c>
      <c r="H984" s="28">
        <v>180.7</v>
      </c>
      <c r="I984" s="29">
        <v>36647</v>
      </c>
      <c r="J984" s="28">
        <v>137</v>
      </c>
      <c r="M984" s="29">
        <v>36647</v>
      </c>
      <c r="N984" s="28">
        <v>105.252818388382</v>
      </c>
      <c r="O984" s="29">
        <v>36647</v>
      </c>
      <c r="P984" s="28">
        <v>147.80000000000001</v>
      </c>
    </row>
    <row r="985" spans="1:16" x14ac:dyDescent="0.25">
      <c r="A985" s="29">
        <v>36678</v>
      </c>
      <c r="B985" s="28">
        <v>4</v>
      </c>
      <c r="C985" s="29">
        <v>36678</v>
      </c>
      <c r="D985" s="28">
        <v>132079</v>
      </c>
      <c r="E985" s="29">
        <v>36678</v>
      </c>
      <c r="F985" s="28">
        <v>95.735299999999995</v>
      </c>
      <c r="G985" s="29">
        <v>36678</v>
      </c>
      <c r="H985" s="28">
        <v>181.1</v>
      </c>
      <c r="I985" s="29">
        <v>36678</v>
      </c>
      <c r="J985" s="28">
        <v>138.1</v>
      </c>
      <c r="M985" s="29">
        <v>36678</v>
      </c>
      <c r="N985" s="28">
        <v>106.402523777258</v>
      </c>
      <c r="O985" s="29">
        <v>36678</v>
      </c>
      <c r="P985" s="28">
        <v>147.80000000000001</v>
      </c>
    </row>
    <row r="986" spans="1:16" x14ac:dyDescent="0.25">
      <c r="A986" s="29">
        <v>36708</v>
      </c>
      <c r="B986" s="28">
        <v>4</v>
      </c>
      <c r="C986" s="29">
        <v>36708</v>
      </c>
      <c r="D986" s="28">
        <v>132247</v>
      </c>
      <c r="E986" s="29">
        <v>36708</v>
      </c>
      <c r="F986" s="28">
        <v>95.590599999999995</v>
      </c>
      <c r="G986" s="29">
        <v>36708</v>
      </c>
      <c r="H986" s="28">
        <v>181.5</v>
      </c>
      <c r="I986" s="29">
        <v>36708</v>
      </c>
      <c r="J986" s="28">
        <v>138.19999999999999</v>
      </c>
      <c r="M986" s="29">
        <v>36708</v>
      </c>
      <c r="N986" s="28">
        <v>107.134019481284</v>
      </c>
      <c r="O986" s="29">
        <v>36708</v>
      </c>
      <c r="P986" s="28">
        <v>148.1</v>
      </c>
    </row>
    <row r="987" spans="1:16" x14ac:dyDescent="0.25">
      <c r="A987" s="29">
        <v>36739</v>
      </c>
      <c r="B987" s="28">
        <v>4.0999999999999996</v>
      </c>
      <c r="C987" s="29">
        <v>36739</v>
      </c>
      <c r="D987" s="28">
        <v>132240</v>
      </c>
      <c r="E987" s="29">
        <v>36739</v>
      </c>
      <c r="F987" s="28">
        <v>95.311199999999999</v>
      </c>
      <c r="G987" s="29">
        <v>36739</v>
      </c>
      <c r="H987" s="28">
        <v>181.9</v>
      </c>
      <c r="I987" s="29">
        <v>36739</v>
      </c>
      <c r="J987" s="28">
        <v>137.9</v>
      </c>
      <c r="M987" s="29">
        <v>36739</v>
      </c>
      <c r="N987" s="28">
        <v>107.861438245085</v>
      </c>
      <c r="O987" s="29">
        <v>36739</v>
      </c>
      <c r="P987" s="28">
        <v>148.19999999999999</v>
      </c>
    </row>
    <row r="988" spans="1:16" x14ac:dyDescent="0.25">
      <c r="A988" s="29">
        <v>36770</v>
      </c>
      <c r="B988" s="28">
        <v>3.9</v>
      </c>
      <c r="C988" s="29">
        <v>36770</v>
      </c>
      <c r="D988" s="28">
        <v>132364</v>
      </c>
      <c r="E988" s="29">
        <v>36770</v>
      </c>
      <c r="F988" s="28">
        <v>95.679000000000002</v>
      </c>
      <c r="G988" s="29">
        <v>36770</v>
      </c>
      <c r="H988" s="28">
        <v>182.3</v>
      </c>
      <c r="I988" s="29">
        <v>36770</v>
      </c>
      <c r="J988" s="28">
        <v>139</v>
      </c>
      <c r="M988" s="29">
        <v>36770</v>
      </c>
      <c r="N988" s="28">
        <v>108.610140192896</v>
      </c>
      <c r="O988" s="29">
        <v>36770</v>
      </c>
      <c r="P988" s="28">
        <v>148.6</v>
      </c>
    </row>
    <row r="989" spans="1:16" x14ac:dyDescent="0.25">
      <c r="A989" s="29">
        <v>36800</v>
      </c>
      <c r="B989" s="28">
        <v>3.9</v>
      </c>
      <c r="C989" s="29">
        <v>36800</v>
      </c>
      <c r="D989" s="28">
        <v>132365</v>
      </c>
      <c r="E989" s="29">
        <v>36800</v>
      </c>
      <c r="F989" s="28">
        <v>95.397000000000006</v>
      </c>
      <c r="G989" s="29">
        <v>36800</v>
      </c>
      <c r="H989" s="28">
        <v>182.6</v>
      </c>
      <c r="I989" s="29">
        <v>36800</v>
      </c>
      <c r="J989" s="28">
        <v>139.5</v>
      </c>
      <c r="M989" s="29">
        <v>36800</v>
      </c>
      <c r="N989" s="28">
        <v>109.486858897514</v>
      </c>
      <c r="O989" s="29">
        <v>36800</v>
      </c>
      <c r="P989" s="28">
        <v>148.5</v>
      </c>
    </row>
    <row r="990" spans="1:16" x14ac:dyDescent="0.25">
      <c r="A990" s="29">
        <v>36831</v>
      </c>
      <c r="B990" s="28">
        <v>3.9</v>
      </c>
      <c r="C990" s="29">
        <v>36831</v>
      </c>
      <c r="D990" s="28">
        <v>132570</v>
      </c>
      <c r="E990" s="29">
        <v>36831</v>
      </c>
      <c r="F990" s="28">
        <v>95.422899999999998</v>
      </c>
      <c r="G990" s="29">
        <v>36831</v>
      </c>
      <c r="H990" s="28">
        <v>183.1</v>
      </c>
      <c r="I990" s="29">
        <v>36831</v>
      </c>
      <c r="J990" s="28">
        <v>140.19999999999999</v>
      </c>
      <c r="M990" s="29">
        <v>36831</v>
      </c>
      <c r="N990" s="28">
        <v>110.571707493594</v>
      </c>
      <c r="O990" s="29">
        <v>36831</v>
      </c>
      <c r="P990" s="28">
        <v>148.69999999999999</v>
      </c>
    </row>
    <row r="991" spans="1:16" x14ac:dyDescent="0.25">
      <c r="A991" s="29">
        <v>36861</v>
      </c>
      <c r="B991" s="28">
        <v>3.9</v>
      </c>
      <c r="C991" s="29">
        <v>36861</v>
      </c>
      <c r="D991" s="28">
        <v>132722</v>
      </c>
      <c r="E991" s="29">
        <v>36861</v>
      </c>
      <c r="F991" s="28">
        <v>95.157300000000006</v>
      </c>
      <c r="G991" s="29">
        <v>36861</v>
      </c>
      <c r="H991" s="28">
        <v>183.3</v>
      </c>
      <c r="I991" s="29">
        <v>36861</v>
      </c>
      <c r="J991" s="28">
        <v>140.5</v>
      </c>
      <c r="M991" s="29">
        <v>36861</v>
      </c>
      <c r="N991" s="28">
        <v>111.800871895226</v>
      </c>
      <c r="O991" s="29">
        <v>36861</v>
      </c>
      <c r="P991" s="28">
        <v>148.9</v>
      </c>
    </row>
    <row r="992" spans="1:16" x14ac:dyDescent="0.25">
      <c r="A992" s="29">
        <v>36892</v>
      </c>
      <c r="B992" s="28">
        <v>4.2</v>
      </c>
      <c r="C992" s="29">
        <v>36892</v>
      </c>
      <c r="D992" s="28">
        <v>132712</v>
      </c>
      <c r="E992" s="29">
        <v>36892</v>
      </c>
      <c r="F992" s="28">
        <v>94.544799999999995</v>
      </c>
      <c r="G992" s="29">
        <v>36892</v>
      </c>
      <c r="H992" s="28">
        <v>183.9</v>
      </c>
      <c r="I992" s="29">
        <v>36892</v>
      </c>
      <c r="J992" s="28">
        <v>141.69999999999999</v>
      </c>
      <c r="M992" s="29">
        <v>36892</v>
      </c>
      <c r="N992" s="28">
        <v>113.053497751718</v>
      </c>
      <c r="O992" s="29">
        <v>36892</v>
      </c>
      <c r="P992" s="28">
        <v>149.5</v>
      </c>
    </row>
    <row r="993" spans="1:16" x14ac:dyDescent="0.25">
      <c r="A993" s="29">
        <v>36923</v>
      </c>
      <c r="B993" s="28">
        <v>4.2</v>
      </c>
      <c r="C993" s="29">
        <v>36923</v>
      </c>
      <c r="D993" s="28">
        <v>132804</v>
      </c>
      <c r="E993" s="29">
        <v>36923</v>
      </c>
      <c r="F993" s="28">
        <v>93.939800000000005</v>
      </c>
      <c r="G993" s="29">
        <v>36923</v>
      </c>
      <c r="H993" s="28">
        <v>184.4</v>
      </c>
      <c r="I993" s="29">
        <v>36923</v>
      </c>
      <c r="J993" s="28">
        <v>141.9</v>
      </c>
      <c r="M993" s="29">
        <v>36923</v>
      </c>
      <c r="N993" s="28">
        <v>114.126857878713</v>
      </c>
      <c r="O993" s="29">
        <v>36923</v>
      </c>
      <c r="P993" s="28">
        <v>149.19999999999999</v>
      </c>
    </row>
    <row r="994" spans="1:16" x14ac:dyDescent="0.25">
      <c r="A994" s="29">
        <v>36951</v>
      </c>
      <c r="B994" s="28">
        <v>4.3</v>
      </c>
      <c r="C994" s="29">
        <v>36951</v>
      </c>
      <c r="D994" s="28">
        <v>132761</v>
      </c>
      <c r="E994" s="29">
        <v>36951</v>
      </c>
      <c r="F994" s="28">
        <v>93.720100000000002</v>
      </c>
      <c r="G994" s="29">
        <v>36951</v>
      </c>
      <c r="H994" s="28">
        <v>184.7</v>
      </c>
      <c r="I994" s="29">
        <v>36951</v>
      </c>
      <c r="J994" s="28">
        <v>141.19999999999999</v>
      </c>
      <c r="M994" s="29">
        <v>36951</v>
      </c>
      <c r="N994" s="28">
        <v>115.08519572693299</v>
      </c>
      <c r="O994" s="29">
        <v>36951</v>
      </c>
      <c r="P994" s="28">
        <v>149.5</v>
      </c>
    </row>
    <row r="995" spans="1:16" x14ac:dyDescent="0.25">
      <c r="A995" s="29">
        <v>36982</v>
      </c>
      <c r="B995" s="28">
        <v>4.4000000000000004</v>
      </c>
      <c r="C995" s="29">
        <v>36982</v>
      </c>
      <c r="D995" s="28">
        <v>132475</v>
      </c>
      <c r="E995" s="29">
        <v>36982</v>
      </c>
      <c r="F995" s="28">
        <v>93.446899999999999</v>
      </c>
      <c r="G995" s="29">
        <v>36982</v>
      </c>
      <c r="H995" s="28">
        <v>185.1</v>
      </c>
      <c r="I995" s="29">
        <v>36982</v>
      </c>
      <c r="J995" s="28">
        <v>142</v>
      </c>
      <c r="M995" s="29">
        <v>36982</v>
      </c>
      <c r="N995" s="28">
        <v>115.84055089122199</v>
      </c>
      <c r="O995" s="29">
        <v>36982</v>
      </c>
      <c r="P995" s="28">
        <v>149.80000000000001</v>
      </c>
    </row>
    <row r="996" spans="1:16" x14ac:dyDescent="0.25">
      <c r="A996" s="29">
        <v>37012</v>
      </c>
      <c r="B996" s="28">
        <v>4.3</v>
      </c>
      <c r="C996" s="29">
        <v>37012</v>
      </c>
      <c r="D996" s="28">
        <v>132426</v>
      </c>
      <c r="E996" s="29">
        <v>37012</v>
      </c>
      <c r="F996" s="28">
        <v>92.876000000000005</v>
      </c>
      <c r="G996" s="29">
        <v>37012</v>
      </c>
      <c r="H996" s="28">
        <v>185.3</v>
      </c>
      <c r="I996" s="29">
        <v>37012</v>
      </c>
      <c r="J996" s="28">
        <v>142.30000000000001</v>
      </c>
      <c r="M996" s="29">
        <v>37012</v>
      </c>
      <c r="N996" s="28">
        <v>116.30074282493899</v>
      </c>
      <c r="O996" s="29">
        <v>37012</v>
      </c>
      <c r="P996" s="28">
        <v>150.1</v>
      </c>
    </row>
    <row r="997" spans="1:16" x14ac:dyDescent="0.25">
      <c r="A997" s="29">
        <v>37043</v>
      </c>
      <c r="B997" s="28">
        <v>4.5</v>
      </c>
      <c r="C997" s="29">
        <v>37043</v>
      </c>
      <c r="D997" s="28">
        <v>132312</v>
      </c>
      <c r="E997" s="29">
        <v>37043</v>
      </c>
      <c r="F997" s="28">
        <v>92.320800000000006</v>
      </c>
      <c r="G997" s="29">
        <v>37043</v>
      </c>
      <c r="H997" s="28">
        <v>186</v>
      </c>
      <c r="I997" s="29">
        <v>37043</v>
      </c>
      <c r="J997" s="28">
        <v>141.80000000000001</v>
      </c>
      <c r="M997" s="29">
        <v>37043</v>
      </c>
      <c r="N997" s="28">
        <v>116.899749936436</v>
      </c>
      <c r="O997" s="29">
        <v>37043</v>
      </c>
      <c r="P997" s="28">
        <v>150.19999999999999</v>
      </c>
    </row>
    <row r="998" spans="1:16" x14ac:dyDescent="0.25">
      <c r="A998" s="29">
        <v>37073</v>
      </c>
      <c r="B998" s="28">
        <v>4.5999999999999996</v>
      </c>
      <c r="C998" s="29">
        <v>37073</v>
      </c>
      <c r="D998" s="28">
        <v>132187</v>
      </c>
      <c r="E998" s="29">
        <v>37073</v>
      </c>
      <c r="F998" s="28">
        <v>91.793300000000002</v>
      </c>
      <c r="G998" s="29">
        <v>37073</v>
      </c>
      <c r="H998" s="28">
        <v>186.4</v>
      </c>
      <c r="I998" s="29">
        <v>37073</v>
      </c>
      <c r="J998" s="28">
        <v>140.1</v>
      </c>
      <c r="M998" s="29">
        <v>37073</v>
      </c>
      <c r="N998" s="28">
        <v>117.496601178398</v>
      </c>
      <c r="O998" s="29">
        <v>37073</v>
      </c>
      <c r="P998" s="28">
        <v>150.5</v>
      </c>
    </row>
    <row r="999" spans="1:16" x14ac:dyDescent="0.25">
      <c r="A999" s="29">
        <v>37104</v>
      </c>
      <c r="B999" s="28">
        <v>4.9000000000000004</v>
      </c>
      <c r="C999" s="29">
        <v>37104</v>
      </c>
      <c r="D999" s="28">
        <v>132043</v>
      </c>
      <c r="E999" s="29">
        <v>37104</v>
      </c>
      <c r="F999" s="28">
        <v>91.679500000000004</v>
      </c>
      <c r="G999" s="29">
        <v>37104</v>
      </c>
      <c r="H999" s="28">
        <v>186.7</v>
      </c>
      <c r="I999" s="29">
        <v>37104</v>
      </c>
      <c r="J999" s="28">
        <v>140.69999999999999</v>
      </c>
      <c r="M999" s="29">
        <v>37104</v>
      </c>
      <c r="N999" s="28">
        <v>118.24522913187501</v>
      </c>
      <c r="O999" s="29">
        <v>37104</v>
      </c>
      <c r="P999" s="28">
        <v>150.5</v>
      </c>
    </row>
    <row r="1000" spans="1:16" x14ac:dyDescent="0.25">
      <c r="A1000" s="29">
        <v>37135</v>
      </c>
      <c r="B1000" s="28">
        <v>5</v>
      </c>
      <c r="C1000" s="29">
        <v>37135</v>
      </c>
      <c r="D1000" s="28">
        <v>131791</v>
      </c>
      <c r="E1000" s="29">
        <v>37135</v>
      </c>
      <c r="F1000" s="28">
        <v>91.328900000000004</v>
      </c>
      <c r="G1000" s="29">
        <v>37135</v>
      </c>
      <c r="H1000" s="28">
        <v>187.1</v>
      </c>
      <c r="I1000" s="29">
        <v>37135</v>
      </c>
      <c r="J1000" s="28">
        <v>141.30000000000001</v>
      </c>
      <c r="M1000" s="29">
        <v>37135</v>
      </c>
      <c r="N1000" s="28">
        <v>119.027952920506</v>
      </c>
      <c r="O1000" s="29">
        <v>37135</v>
      </c>
      <c r="P1000" s="28">
        <v>150.69999999999999</v>
      </c>
    </row>
    <row r="1001" spans="1:16" x14ac:dyDescent="0.25">
      <c r="A1001" s="29">
        <v>37165</v>
      </c>
      <c r="B1001" s="28">
        <v>5.3</v>
      </c>
      <c r="C1001" s="29">
        <v>37165</v>
      </c>
      <c r="D1001" s="28">
        <v>131468</v>
      </c>
      <c r="E1001" s="29">
        <v>37165</v>
      </c>
      <c r="F1001" s="28">
        <v>90.9315</v>
      </c>
      <c r="G1001" s="29">
        <v>37165</v>
      </c>
      <c r="H1001" s="28">
        <v>187.4</v>
      </c>
      <c r="I1001" s="29">
        <v>37165</v>
      </c>
      <c r="J1001" s="28">
        <v>139</v>
      </c>
      <c r="M1001" s="29">
        <v>37165</v>
      </c>
      <c r="N1001" s="28">
        <v>119.69404853389599</v>
      </c>
      <c r="O1001" s="29">
        <v>37165</v>
      </c>
      <c r="P1001" s="28">
        <v>149.80000000000001</v>
      </c>
    </row>
    <row r="1002" spans="1:16" x14ac:dyDescent="0.25">
      <c r="A1002" s="29">
        <v>37196</v>
      </c>
      <c r="B1002" s="28">
        <v>5.5</v>
      </c>
      <c r="C1002" s="29">
        <v>37196</v>
      </c>
      <c r="D1002" s="28">
        <v>131158</v>
      </c>
      <c r="E1002" s="29">
        <v>37196</v>
      </c>
      <c r="F1002" s="28">
        <v>90.486000000000004</v>
      </c>
      <c r="G1002" s="29">
        <v>37196</v>
      </c>
      <c r="H1002" s="28">
        <v>188.1</v>
      </c>
      <c r="I1002" s="29">
        <v>37196</v>
      </c>
      <c r="J1002" s="28">
        <v>138.5</v>
      </c>
      <c r="M1002" s="29">
        <v>37196</v>
      </c>
      <c r="N1002" s="28">
        <v>120.274743544977</v>
      </c>
      <c r="O1002" s="29">
        <v>37196</v>
      </c>
      <c r="P1002" s="28">
        <v>150.19999999999999</v>
      </c>
    </row>
    <row r="1003" spans="1:16" x14ac:dyDescent="0.25">
      <c r="A1003" s="29">
        <v>37226</v>
      </c>
      <c r="B1003" s="28">
        <v>5.7</v>
      </c>
      <c r="C1003" s="29">
        <v>37226</v>
      </c>
      <c r="D1003" s="28">
        <v>130997</v>
      </c>
      <c r="E1003" s="29">
        <v>37226</v>
      </c>
      <c r="F1003" s="28">
        <v>90.507300000000001</v>
      </c>
      <c r="G1003" s="29">
        <v>37226</v>
      </c>
      <c r="H1003" s="28">
        <v>188.4</v>
      </c>
      <c r="I1003" s="29">
        <v>37226</v>
      </c>
      <c r="J1003" s="28">
        <v>138</v>
      </c>
      <c r="M1003" s="29">
        <v>37226</v>
      </c>
      <c r="N1003" s="28">
        <v>120.672264243106</v>
      </c>
      <c r="O1003" s="29">
        <v>37226</v>
      </c>
      <c r="P1003" s="28">
        <v>150.4</v>
      </c>
    </row>
    <row r="1004" spans="1:16" x14ac:dyDescent="0.25">
      <c r="A1004" s="29">
        <v>37257</v>
      </c>
      <c r="B1004" s="28">
        <v>5.7</v>
      </c>
      <c r="C1004" s="29">
        <v>37257</v>
      </c>
      <c r="D1004" s="28">
        <v>130868</v>
      </c>
      <c r="E1004" s="29">
        <v>37257</v>
      </c>
      <c r="F1004" s="28">
        <v>91.079400000000007</v>
      </c>
      <c r="G1004" s="29">
        <v>37257</v>
      </c>
      <c r="H1004" s="28">
        <v>188.7</v>
      </c>
      <c r="I1004" s="29">
        <v>37257</v>
      </c>
      <c r="J1004" s="28">
        <v>137.69999999999999</v>
      </c>
      <c r="M1004" s="29">
        <v>37257</v>
      </c>
      <c r="N1004" s="28">
        <v>121.36032079781999</v>
      </c>
      <c r="O1004" s="29">
        <v>37257</v>
      </c>
      <c r="P1004" s="28">
        <v>150</v>
      </c>
    </row>
    <row r="1005" spans="1:16" x14ac:dyDescent="0.25">
      <c r="A1005" s="29">
        <v>37288</v>
      </c>
      <c r="B1005" s="28">
        <v>5.7</v>
      </c>
      <c r="C1005" s="29">
        <v>37288</v>
      </c>
      <c r="D1005" s="28">
        <v>130752</v>
      </c>
      <c r="E1005" s="29">
        <v>37288</v>
      </c>
      <c r="F1005" s="28">
        <v>91.055300000000003</v>
      </c>
      <c r="G1005" s="29">
        <v>37288</v>
      </c>
      <c r="H1005" s="28">
        <v>189.1</v>
      </c>
      <c r="I1005" s="29">
        <v>37288</v>
      </c>
      <c r="J1005" s="28">
        <v>138</v>
      </c>
      <c r="M1005" s="29">
        <v>37288</v>
      </c>
      <c r="N1005" s="28">
        <v>122.190820870457</v>
      </c>
      <c r="O1005" s="29">
        <v>37288</v>
      </c>
      <c r="P1005" s="28">
        <v>150.1</v>
      </c>
    </row>
    <row r="1006" spans="1:16" x14ac:dyDescent="0.25">
      <c r="A1006" s="29">
        <v>37316</v>
      </c>
      <c r="B1006" s="28">
        <v>5.7</v>
      </c>
      <c r="C1006" s="29">
        <v>37316</v>
      </c>
      <c r="D1006" s="28">
        <v>130732</v>
      </c>
      <c r="E1006" s="29">
        <v>37316</v>
      </c>
      <c r="F1006" s="28">
        <v>91.798000000000002</v>
      </c>
      <c r="G1006" s="29">
        <v>37316</v>
      </c>
      <c r="H1006" s="28">
        <v>189.2</v>
      </c>
      <c r="I1006" s="29">
        <v>37316</v>
      </c>
      <c r="J1006" s="28">
        <v>138.80000000000001</v>
      </c>
      <c r="M1006" s="29">
        <v>37316</v>
      </c>
      <c r="N1006" s="28">
        <v>123.321470129037</v>
      </c>
      <c r="O1006" s="29">
        <v>37316</v>
      </c>
      <c r="P1006" s="28">
        <v>150</v>
      </c>
    </row>
    <row r="1007" spans="1:16" x14ac:dyDescent="0.25">
      <c r="A1007" s="29">
        <v>37347</v>
      </c>
      <c r="B1007" s="28">
        <v>5.9</v>
      </c>
      <c r="C1007" s="29">
        <v>37347</v>
      </c>
      <c r="D1007" s="28">
        <v>130636</v>
      </c>
      <c r="E1007" s="29">
        <v>37347</v>
      </c>
      <c r="F1007" s="28">
        <v>92.177099999999996</v>
      </c>
      <c r="G1007" s="29">
        <v>37347</v>
      </c>
      <c r="H1007" s="28">
        <v>189.7</v>
      </c>
      <c r="I1007" s="29">
        <v>37347</v>
      </c>
      <c r="J1007" s="28">
        <v>138.69999999999999</v>
      </c>
      <c r="M1007" s="29">
        <v>37347</v>
      </c>
      <c r="N1007" s="28">
        <v>124.507760486103</v>
      </c>
      <c r="O1007" s="29">
        <v>37347</v>
      </c>
      <c r="P1007" s="28">
        <v>150.30000000000001</v>
      </c>
    </row>
    <row r="1008" spans="1:16" x14ac:dyDescent="0.25">
      <c r="A1008" s="29">
        <v>37377</v>
      </c>
      <c r="B1008" s="28">
        <v>5.8</v>
      </c>
      <c r="C1008" s="29">
        <v>37377</v>
      </c>
      <c r="D1008" s="28">
        <v>130647</v>
      </c>
      <c r="E1008" s="29">
        <v>37377</v>
      </c>
      <c r="F1008" s="28">
        <v>92.566800000000001</v>
      </c>
      <c r="G1008" s="29">
        <v>37377</v>
      </c>
      <c r="H1008" s="28">
        <v>190</v>
      </c>
      <c r="I1008" s="29">
        <v>37377</v>
      </c>
      <c r="J1008" s="28">
        <v>138.4</v>
      </c>
      <c r="M1008" s="29">
        <v>37377</v>
      </c>
      <c r="N1008" s="28">
        <v>125.92446607998301</v>
      </c>
      <c r="O1008" s="29">
        <v>37377</v>
      </c>
      <c r="P1008" s="28">
        <v>150.19999999999999</v>
      </c>
    </row>
    <row r="1009" spans="1:16" x14ac:dyDescent="0.25">
      <c r="A1009" s="29">
        <v>37408</v>
      </c>
      <c r="B1009" s="28">
        <v>5.8</v>
      </c>
      <c r="C1009" s="29">
        <v>37408</v>
      </c>
      <c r="D1009" s="28">
        <v>130695</v>
      </c>
      <c r="E1009" s="29">
        <v>37408</v>
      </c>
      <c r="F1009" s="28">
        <v>93.447599999999994</v>
      </c>
      <c r="G1009" s="29">
        <v>37408</v>
      </c>
      <c r="H1009" s="28">
        <v>190.2</v>
      </c>
      <c r="I1009" s="29">
        <v>37408</v>
      </c>
      <c r="J1009" s="28">
        <v>138.80000000000001</v>
      </c>
      <c r="M1009" s="29">
        <v>37408</v>
      </c>
      <c r="N1009" s="28">
        <v>127.38847393028399</v>
      </c>
      <c r="O1009" s="29">
        <v>37408</v>
      </c>
      <c r="P1009" s="28">
        <v>150.5</v>
      </c>
    </row>
    <row r="1010" spans="1:16" x14ac:dyDescent="0.25">
      <c r="A1010" s="29">
        <v>37438</v>
      </c>
      <c r="B1010" s="28">
        <v>5.8</v>
      </c>
      <c r="C1010" s="29">
        <v>37438</v>
      </c>
      <c r="D1010" s="28">
        <v>130604</v>
      </c>
      <c r="E1010" s="29">
        <v>37438</v>
      </c>
      <c r="F1010" s="28">
        <v>93.223699999999994</v>
      </c>
      <c r="G1010" s="29">
        <v>37438</v>
      </c>
      <c r="H1010" s="28">
        <v>190.5</v>
      </c>
      <c r="I1010" s="29">
        <v>37438</v>
      </c>
      <c r="J1010" s="28">
        <v>138.6</v>
      </c>
      <c r="M1010" s="29">
        <v>37438</v>
      </c>
      <c r="N1010" s="28">
        <v>128.87958715019101</v>
      </c>
      <c r="O1010" s="29">
        <v>37438</v>
      </c>
      <c r="P1010" s="28">
        <v>150</v>
      </c>
    </row>
    <row r="1011" spans="1:16" x14ac:dyDescent="0.25">
      <c r="A1011" s="29">
        <v>37469</v>
      </c>
      <c r="B1011" s="28">
        <v>5.7</v>
      </c>
      <c r="C1011" s="29">
        <v>37469</v>
      </c>
      <c r="D1011" s="28">
        <v>130603</v>
      </c>
      <c r="E1011" s="29">
        <v>37469</v>
      </c>
      <c r="F1011" s="28">
        <v>93.235900000000001</v>
      </c>
      <c r="G1011" s="29">
        <v>37469</v>
      </c>
      <c r="H1011" s="28">
        <v>191.1</v>
      </c>
      <c r="I1011" s="29">
        <v>37469</v>
      </c>
      <c r="J1011" s="28">
        <v>138.69999999999999</v>
      </c>
      <c r="M1011" s="29">
        <v>37469</v>
      </c>
      <c r="N1011" s="28">
        <v>130.30727784764699</v>
      </c>
      <c r="O1011" s="29">
        <v>37469</v>
      </c>
      <c r="P1011" s="28">
        <v>149.9</v>
      </c>
    </row>
    <row r="1012" spans="1:16" x14ac:dyDescent="0.25">
      <c r="A1012" s="29">
        <v>37500</v>
      </c>
      <c r="B1012" s="28">
        <v>5.7</v>
      </c>
      <c r="C1012" s="29">
        <v>37500</v>
      </c>
      <c r="D1012" s="28">
        <v>130524</v>
      </c>
      <c r="E1012" s="29">
        <v>37500</v>
      </c>
      <c r="F1012" s="28">
        <v>93.365399999999994</v>
      </c>
      <c r="G1012" s="29">
        <v>37500</v>
      </c>
      <c r="H1012" s="28">
        <v>191.3</v>
      </c>
      <c r="I1012" s="29">
        <v>37500</v>
      </c>
      <c r="J1012" s="28">
        <v>139.19999999999999</v>
      </c>
      <c r="M1012" s="29">
        <v>37500</v>
      </c>
      <c r="N1012" s="28">
        <v>131.526921327064</v>
      </c>
      <c r="O1012" s="29">
        <v>37500</v>
      </c>
      <c r="P1012" s="28">
        <v>150.30000000000001</v>
      </c>
    </row>
    <row r="1013" spans="1:16" x14ac:dyDescent="0.25">
      <c r="A1013" s="29">
        <v>37530</v>
      </c>
      <c r="B1013" s="28">
        <v>5.7</v>
      </c>
      <c r="C1013" s="29">
        <v>37530</v>
      </c>
      <c r="D1013" s="28">
        <v>130643</v>
      </c>
      <c r="E1013" s="29">
        <v>37530</v>
      </c>
      <c r="F1013" s="28">
        <v>93.083399999999997</v>
      </c>
      <c r="G1013" s="29">
        <v>37530</v>
      </c>
      <c r="H1013" s="28">
        <v>191.5</v>
      </c>
      <c r="I1013" s="29">
        <v>37530</v>
      </c>
      <c r="J1013" s="28">
        <v>140</v>
      </c>
      <c r="M1013" s="29">
        <v>37530</v>
      </c>
      <c r="N1013" s="28">
        <v>132.84663306979701</v>
      </c>
      <c r="O1013" s="29">
        <v>37530</v>
      </c>
      <c r="P1013" s="28">
        <v>150.5</v>
      </c>
    </row>
    <row r="1014" spans="1:16" x14ac:dyDescent="0.25">
      <c r="A1014" s="29">
        <v>37561</v>
      </c>
      <c r="B1014" s="28">
        <v>5.9</v>
      </c>
      <c r="C1014" s="29">
        <v>37561</v>
      </c>
      <c r="D1014" s="28">
        <v>130632</v>
      </c>
      <c r="E1014" s="29">
        <v>37561</v>
      </c>
      <c r="F1014" s="28">
        <v>93.569299999999998</v>
      </c>
      <c r="G1014" s="29">
        <v>37561</v>
      </c>
      <c r="H1014" s="28">
        <v>191.9</v>
      </c>
      <c r="I1014" s="29">
        <v>37561</v>
      </c>
      <c r="J1014" s="28">
        <v>140</v>
      </c>
      <c r="M1014" s="29">
        <v>37561</v>
      </c>
      <c r="N1014" s="28">
        <v>134.096968619553</v>
      </c>
      <c r="O1014" s="29">
        <v>37561</v>
      </c>
      <c r="P1014" s="28">
        <v>150.30000000000001</v>
      </c>
    </row>
    <row r="1015" spans="1:16" x14ac:dyDescent="0.25">
      <c r="A1015" s="29">
        <v>37591</v>
      </c>
      <c r="B1015" s="28">
        <v>6</v>
      </c>
      <c r="C1015" s="29">
        <v>37591</v>
      </c>
      <c r="D1015" s="28">
        <v>130488</v>
      </c>
      <c r="E1015" s="29">
        <v>37591</v>
      </c>
      <c r="F1015" s="28">
        <v>93.110299999999995</v>
      </c>
      <c r="G1015" s="29">
        <v>37591</v>
      </c>
      <c r="H1015" s="28">
        <v>192.1</v>
      </c>
      <c r="I1015" s="29">
        <v>37591</v>
      </c>
      <c r="J1015" s="28">
        <v>139.69999999999999</v>
      </c>
      <c r="M1015" s="29">
        <v>37591</v>
      </c>
      <c r="N1015" s="28">
        <v>135.40526459389901</v>
      </c>
      <c r="O1015" s="29">
        <v>37591</v>
      </c>
      <c r="P1015" s="28">
        <v>149.5</v>
      </c>
    </row>
    <row r="1016" spans="1:16" x14ac:dyDescent="0.25">
      <c r="A1016" s="29">
        <v>37622</v>
      </c>
      <c r="B1016" s="28">
        <v>5.8</v>
      </c>
      <c r="C1016" s="29">
        <v>37622</v>
      </c>
      <c r="D1016" s="28">
        <v>130596</v>
      </c>
      <c r="E1016" s="29">
        <v>37622</v>
      </c>
      <c r="F1016" s="28">
        <v>93.819800000000001</v>
      </c>
      <c r="G1016" s="29">
        <v>37622</v>
      </c>
      <c r="H1016" s="28">
        <v>192.4</v>
      </c>
      <c r="I1016" s="29">
        <v>37622</v>
      </c>
      <c r="J1016" s="28">
        <v>141.1</v>
      </c>
      <c r="M1016" s="29">
        <v>37622</v>
      </c>
      <c r="N1016" s="28">
        <v>136.46680086462601</v>
      </c>
      <c r="O1016" s="29">
        <v>37622</v>
      </c>
      <c r="P1016" s="28">
        <v>149.80000000000001</v>
      </c>
    </row>
    <row r="1017" spans="1:16" x14ac:dyDescent="0.25">
      <c r="A1017" s="29">
        <v>37653</v>
      </c>
      <c r="B1017" s="28">
        <v>5.9</v>
      </c>
      <c r="C1017" s="29">
        <v>37653</v>
      </c>
      <c r="D1017" s="28">
        <v>130461</v>
      </c>
      <c r="E1017" s="29">
        <v>37653</v>
      </c>
      <c r="F1017" s="28">
        <v>93.953199999999995</v>
      </c>
      <c r="G1017" s="29">
        <v>37653</v>
      </c>
      <c r="H1017" s="28">
        <v>192.5</v>
      </c>
      <c r="I1017" s="29">
        <v>37653</v>
      </c>
      <c r="J1017" s="28">
        <v>142.69999999999999</v>
      </c>
      <c r="M1017" s="29">
        <v>37653</v>
      </c>
      <c r="N1017" s="28">
        <v>137.45282746410399</v>
      </c>
      <c r="O1017" s="29">
        <v>37653</v>
      </c>
      <c r="P1017" s="28">
        <v>149.9</v>
      </c>
    </row>
    <row r="1018" spans="1:16" x14ac:dyDescent="0.25">
      <c r="A1018" s="29">
        <v>37681</v>
      </c>
      <c r="B1018" s="28">
        <v>5.9</v>
      </c>
      <c r="C1018" s="29">
        <v>37681</v>
      </c>
      <c r="D1018" s="28">
        <v>130246</v>
      </c>
      <c r="E1018" s="29">
        <v>37681</v>
      </c>
      <c r="F1018" s="28">
        <v>93.735799999999998</v>
      </c>
      <c r="G1018" s="29">
        <v>37681</v>
      </c>
      <c r="H1018" s="28">
        <v>192.5</v>
      </c>
      <c r="I1018" s="29">
        <v>37681</v>
      </c>
      <c r="J1018" s="28">
        <v>144</v>
      </c>
      <c r="M1018" s="29">
        <v>37681</v>
      </c>
      <c r="N1018" s="28">
        <v>138.37881224079501</v>
      </c>
      <c r="O1018" s="29">
        <v>37681</v>
      </c>
      <c r="P1018" s="28">
        <v>150.69999999999999</v>
      </c>
    </row>
    <row r="1019" spans="1:16" x14ac:dyDescent="0.25">
      <c r="A1019" s="29">
        <v>37712</v>
      </c>
      <c r="B1019" s="28">
        <v>6</v>
      </c>
      <c r="C1019" s="29">
        <v>37712</v>
      </c>
      <c r="D1019" s="28">
        <v>130194</v>
      </c>
      <c r="E1019" s="29">
        <v>37712</v>
      </c>
      <c r="F1019" s="28">
        <v>93.065700000000007</v>
      </c>
      <c r="G1019" s="29">
        <v>37712</v>
      </c>
      <c r="H1019" s="28">
        <v>192.5</v>
      </c>
      <c r="I1019" s="29">
        <v>37712</v>
      </c>
      <c r="J1019" s="28">
        <v>142.19999999999999</v>
      </c>
      <c r="M1019" s="29">
        <v>37712</v>
      </c>
      <c r="N1019" s="28">
        <v>139.25003994074601</v>
      </c>
      <c r="O1019" s="29">
        <v>37712</v>
      </c>
      <c r="P1019" s="28">
        <v>149.9</v>
      </c>
    </row>
    <row r="1020" spans="1:16" x14ac:dyDescent="0.25">
      <c r="A1020" s="29">
        <v>37742</v>
      </c>
      <c r="B1020" s="28">
        <v>6.1</v>
      </c>
      <c r="C1020" s="29">
        <v>37742</v>
      </c>
      <c r="D1020" s="28">
        <v>130210</v>
      </c>
      <c r="E1020" s="29">
        <v>37742</v>
      </c>
      <c r="F1020" s="28">
        <v>93.091800000000006</v>
      </c>
      <c r="G1020" s="29">
        <v>37742</v>
      </c>
      <c r="H1020" s="28">
        <v>192.9</v>
      </c>
      <c r="I1020" s="29">
        <v>37742</v>
      </c>
      <c r="J1020" s="28">
        <v>141.9</v>
      </c>
      <c r="M1020" s="29">
        <v>37742</v>
      </c>
      <c r="N1020" s="28">
        <v>140.14699008259501</v>
      </c>
      <c r="O1020" s="29">
        <v>37742</v>
      </c>
      <c r="P1020" s="28">
        <v>150.1</v>
      </c>
    </row>
    <row r="1021" spans="1:16" x14ac:dyDescent="0.25">
      <c r="A1021" s="29">
        <v>37773</v>
      </c>
      <c r="B1021" s="28">
        <v>6.3</v>
      </c>
      <c r="C1021" s="29">
        <v>37773</v>
      </c>
      <c r="D1021" s="28">
        <v>130209</v>
      </c>
      <c r="E1021" s="29">
        <v>37773</v>
      </c>
      <c r="F1021" s="28">
        <v>93.247600000000006</v>
      </c>
      <c r="G1021" s="29">
        <v>37773</v>
      </c>
      <c r="H1021" s="28">
        <v>193</v>
      </c>
      <c r="I1021" s="29">
        <v>37773</v>
      </c>
      <c r="J1021" s="28">
        <v>142.69999999999999</v>
      </c>
      <c r="M1021" s="29">
        <v>37773</v>
      </c>
      <c r="N1021" s="28">
        <v>140.91971456369001</v>
      </c>
      <c r="O1021" s="29">
        <v>37773</v>
      </c>
      <c r="P1021" s="28">
        <v>150.1</v>
      </c>
    </row>
    <row r="1022" spans="1:16" x14ac:dyDescent="0.25">
      <c r="A1022" s="29">
        <v>37803</v>
      </c>
      <c r="B1022" s="28">
        <v>6.2</v>
      </c>
      <c r="C1022" s="29">
        <v>37803</v>
      </c>
      <c r="D1022" s="28">
        <v>130207</v>
      </c>
      <c r="E1022" s="29">
        <v>37803</v>
      </c>
      <c r="F1022" s="28">
        <v>93.658199999999994</v>
      </c>
      <c r="G1022" s="29">
        <v>37803</v>
      </c>
      <c r="H1022" s="28">
        <v>193.4</v>
      </c>
      <c r="I1022" s="29">
        <v>37803</v>
      </c>
      <c r="J1022" s="28">
        <v>142.80000000000001</v>
      </c>
      <c r="M1022" s="29">
        <v>37803</v>
      </c>
      <c r="N1022" s="28">
        <v>142.11887781876101</v>
      </c>
      <c r="O1022" s="29">
        <v>37803</v>
      </c>
      <c r="P1022" s="28">
        <v>150.30000000000001</v>
      </c>
    </row>
    <row r="1023" spans="1:16" x14ac:dyDescent="0.25">
      <c r="A1023" s="29">
        <v>37834</v>
      </c>
      <c r="B1023" s="28">
        <v>6.1</v>
      </c>
      <c r="C1023" s="29">
        <v>37834</v>
      </c>
      <c r="D1023" s="28">
        <v>130167</v>
      </c>
      <c r="E1023" s="29">
        <v>37834</v>
      </c>
      <c r="F1023" s="28">
        <v>93.524600000000007</v>
      </c>
      <c r="G1023" s="29">
        <v>37834</v>
      </c>
      <c r="H1023" s="28">
        <v>193.6</v>
      </c>
      <c r="I1023" s="29">
        <v>37834</v>
      </c>
      <c r="J1023" s="28">
        <v>143.69999999999999</v>
      </c>
      <c r="M1023" s="29">
        <v>37834</v>
      </c>
      <c r="N1023" s="28">
        <v>143.55184083994101</v>
      </c>
      <c r="O1023" s="29">
        <v>37834</v>
      </c>
      <c r="P1023" s="28">
        <v>150.5</v>
      </c>
    </row>
    <row r="1024" spans="1:16" x14ac:dyDescent="0.25">
      <c r="A1024" s="29">
        <v>37865</v>
      </c>
      <c r="B1024" s="28">
        <v>6.1</v>
      </c>
      <c r="C1024" s="29">
        <v>37865</v>
      </c>
      <c r="D1024" s="28">
        <v>130279</v>
      </c>
      <c r="E1024" s="29">
        <v>37865</v>
      </c>
      <c r="F1024" s="28">
        <v>94.075100000000006</v>
      </c>
      <c r="G1024" s="29">
        <v>37865</v>
      </c>
      <c r="H1024" s="28">
        <v>193.7</v>
      </c>
      <c r="I1024" s="29">
        <v>37865</v>
      </c>
      <c r="J1024" s="28">
        <v>144</v>
      </c>
      <c r="M1024" s="29">
        <v>37865</v>
      </c>
      <c r="N1024" s="28">
        <v>145.261277450542</v>
      </c>
      <c r="O1024" s="29">
        <v>37865</v>
      </c>
      <c r="P1024" s="28">
        <v>150.4</v>
      </c>
    </row>
    <row r="1025" spans="1:16" x14ac:dyDescent="0.25">
      <c r="A1025" s="29">
        <v>37895</v>
      </c>
      <c r="B1025" s="28">
        <v>6</v>
      </c>
      <c r="C1025" s="29">
        <v>37895</v>
      </c>
      <c r="D1025" s="28">
        <v>130473</v>
      </c>
      <c r="E1025" s="29">
        <v>37895</v>
      </c>
      <c r="F1025" s="28">
        <v>94.207899999999995</v>
      </c>
      <c r="G1025" s="29">
        <v>37895</v>
      </c>
      <c r="H1025" s="28">
        <v>194</v>
      </c>
      <c r="I1025" s="29">
        <v>37895</v>
      </c>
      <c r="J1025" s="28">
        <v>144.80000000000001</v>
      </c>
      <c r="M1025" s="29">
        <v>37895</v>
      </c>
      <c r="N1025" s="28">
        <v>146.99046589913701</v>
      </c>
      <c r="O1025" s="29">
        <v>37895</v>
      </c>
      <c r="P1025" s="28">
        <v>151.1</v>
      </c>
    </row>
    <row r="1026" spans="1:16" x14ac:dyDescent="0.25">
      <c r="A1026" s="29">
        <v>37926</v>
      </c>
      <c r="B1026" s="28">
        <v>5.8</v>
      </c>
      <c r="C1026" s="29">
        <v>37926</v>
      </c>
      <c r="D1026" s="28">
        <v>130490</v>
      </c>
      <c r="E1026" s="29">
        <v>37926</v>
      </c>
      <c r="F1026" s="28">
        <v>94.933800000000005</v>
      </c>
      <c r="G1026" s="29">
        <v>37926</v>
      </c>
      <c r="H1026" s="28">
        <v>194</v>
      </c>
      <c r="I1026" s="29">
        <v>37926</v>
      </c>
      <c r="J1026" s="28">
        <v>144.6</v>
      </c>
      <c r="M1026" s="29">
        <v>37926</v>
      </c>
      <c r="N1026" s="28">
        <v>148.82293425943001</v>
      </c>
      <c r="O1026" s="29">
        <v>37926</v>
      </c>
      <c r="P1026" s="28">
        <v>151</v>
      </c>
    </row>
    <row r="1027" spans="1:16" x14ac:dyDescent="0.25">
      <c r="A1027" s="29">
        <v>37956</v>
      </c>
      <c r="B1027" s="28">
        <v>5.7</v>
      </c>
      <c r="C1027" s="29">
        <v>37956</v>
      </c>
      <c r="D1027" s="28">
        <v>130605</v>
      </c>
      <c r="E1027" s="29">
        <v>37956</v>
      </c>
      <c r="F1027" s="28">
        <v>94.866200000000006</v>
      </c>
      <c r="G1027" s="29">
        <v>37956</v>
      </c>
      <c r="H1027" s="28">
        <v>194.2</v>
      </c>
      <c r="I1027" s="29">
        <v>37956</v>
      </c>
      <c r="J1027" s="28">
        <v>145.1</v>
      </c>
      <c r="M1027" s="29">
        <v>37956</v>
      </c>
      <c r="N1027" s="28">
        <v>150.75898987831599</v>
      </c>
      <c r="O1027" s="29">
        <v>37956</v>
      </c>
      <c r="P1027" s="28">
        <v>151</v>
      </c>
    </row>
    <row r="1028" spans="1:16" x14ac:dyDescent="0.25">
      <c r="A1028" s="29">
        <v>37987</v>
      </c>
      <c r="B1028" s="28">
        <v>5.7</v>
      </c>
      <c r="C1028" s="29">
        <v>37987</v>
      </c>
      <c r="D1028" s="28">
        <v>130787</v>
      </c>
      <c r="E1028" s="29">
        <v>37987</v>
      </c>
      <c r="F1028" s="28">
        <v>95.108500000000006</v>
      </c>
      <c r="G1028" s="29">
        <v>37987</v>
      </c>
      <c r="H1028" s="28">
        <v>194.6</v>
      </c>
      <c r="I1028" s="29">
        <v>37987</v>
      </c>
      <c r="J1028" s="28">
        <v>145.9</v>
      </c>
      <c r="M1028" s="29">
        <v>37987</v>
      </c>
      <c r="N1028" s="28">
        <v>152.62510244358199</v>
      </c>
      <c r="O1028" s="29">
        <v>37987</v>
      </c>
      <c r="P1028" s="28">
        <v>151.4</v>
      </c>
    </row>
    <row r="1029" spans="1:16" x14ac:dyDescent="0.25">
      <c r="A1029" s="29">
        <v>38018</v>
      </c>
      <c r="B1029" s="28">
        <v>5.6</v>
      </c>
      <c r="C1029" s="29">
        <v>38018</v>
      </c>
      <c r="D1029" s="28">
        <v>130844</v>
      </c>
      <c r="E1029" s="29">
        <v>38018</v>
      </c>
      <c r="F1029" s="28">
        <v>95.684700000000007</v>
      </c>
      <c r="G1029" s="29">
        <v>38018</v>
      </c>
      <c r="H1029" s="28">
        <v>194.9</v>
      </c>
      <c r="I1029" s="29">
        <v>38018</v>
      </c>
      <c r="J1029" s="28">
        <v>145.80000000000001</v>
      </c>
      <c r="M1029" s="29">
        <v>38018</v>
      </c>
      <c r="N1029" s="28">
        <v>154.53652241412101</v>
      </c>
      <c r="O1029" s="29">
        <v>38018</v>
      </c>
      <c r="P1029" s="28">
        <v>151.30000000000001</v>
      </c>
    </row>
    <row r="1030" spans="1:16" x14ac:dyDescent="0.25">
      <c r="A1030" s="29">
        <v>38047</v>
      </c>
      <c r="B1030" s="28">
        <v>5.8</v>
      </c>
      <c r="C1030" s="29">
        <v>38047</v>
      </c>
      <c r="D1030" s="28">
        <v>131156</v>
      </c>
      <c r="E1030" s="29">
        <v>38047</v>
      </c>
      <c r="F1030" s="28">
        <v>95.208799999999997</v>
      </c>
      <c r="G1030" s="29">
        <v>38047</v>
      </c>
      <c r="H1030" s="28">
        <v>195.5</v>
      </c>
      <c r="I1030" s="29">
        <v>38047</v>
      </c>
      <c r="J1030" s="28">
        <v>146.19999999999999</v>
      </c>
      <c r="M1030" s="29">
        <v>38047</v>
      </c>
      <c r="N1030" s="28">
        <v>156.91819439544199</v>
      </c>
      <c r="O1030" s="29">
        <v>38047</v>
      </c>
      <c r="P1030" s="28">
        <v>151.80000000000001</v>
      </c>
    </row>
    <row r="1031" spans="1:16" x14ac:dyDescent="0.25">
      <c r="A1031" s="29">
        <v>38078</v>
      </c>
      <c r="B1031" s="28">
        <v>5.6</v>
      </c>
      <c r="C1031" s="29">
        <v>38078</v>
      </c>
      <c r="D1031" s="28">
        <v>131426</v>
      </c>
      <c r="E1031" s="29">
        <v>38078</v>
      </c>
      <c r="F1031" s="28">
        <v>95.638499999999993</v>
      </c>
      <c r="G1031" s="29">
        <v>38078</v>
      </c>
      <c r="H1031" s="28">
        <v>195.9</v>
      </c>
      <c r="I1031" s="29">
        <v>38078</v>
      </c>
      <c r="J1031" s="28">
        <v>147.19999999999999</v>
      </c>
      <c r="M1031" s="29">
        <v>38078</v>
      </c>
      <c r="N1031" s="28">
        <v>159.359598076694</v>
      </c>
      <c r="O1031" s="29">
        <v>38078</v>
      </c>
      <c r="P1031" s="28">
        <v>151.9</v>
      </c>
    </row>
    <row r="1032" spans="1:16" x14ac:dyDescent="0.25">
      <c r="A1032" s="29">
        <v>38108</v>
      </c>
      <c r="B1032" s="28">
        <v>5.6</v>
      </c>
      <c r="C1032" s="29">
        <v>38108</v>
      </c>
      <c r="D1032" s="28">
        <v>131710</v>
      </c>
      <c r="E1032" s="29">
        <v>38108</v>
      </c>
      <c r="F1032" s="28">
        <v>96.396600000000007</v>
      </c>
      <c r="G1032" s="29">
        <v>38108</v>
      </c>
      <c r="H1032" s="28">
        <v>196.2</v>
      </c>
      <c r="I1032" s="29">
        <v>38108</v>
      </c>
      <c r="J1032" s="28">
        <v>148.4</v>
      </c>
      <c r="M1032" s="29">
        <v>38108</v>
      </c>
      <c r="N1032" s="28">
        <v>161.75113330716599</v>
      </c>
      <c r="O1032" s="29">
        <v>38108</v>
      </c>
      <c r="P1032" s="28">
        <v>152.30000000000001</v>
      </c>
    </row>
    <row r="1033" spans="1:16" x14ac:dyDescent="0.25">
      <c r="A1033" s="29">
        <v>38139</v>
      </c>
      <c r="B1033" s="28">
        <v>5.6</v>
      </c>
      <c r="C1033" s="29">
        <v>38139</v>
      </c>
      <c r="D1033" s="28">
        <v>131807</v>
      </c>
      <c r="E1033" s="29">
        <v>38139</v>
      </c>
      <c r="F1033" s="28">
        <v>95.601900000000001</v>
      </c>
      <c r="G1033" s="29">
        <v>38139</v>
      </c>
      <c r="H1033" s="28">
        <v>196.6</v>
      </c>
      <c r="I1033" s="29">
        <v>38139</v>
      </c>
      <c r="J1033" s="28">
        <v>148.4</v>
      </c>
      <c r="M1033" s="29">
        <v>38139</v>
      </c>
      <c r="N1033" s="28">
        <v>164.30545528471001</v>
      </c>
      <c r="O1033" s="29">
        <v>38139</v>
      </c>
      <c r="P1033" s="28">
        <v>152.80000000000001</v>
      </c>
    </row>
    <row r="1034" spans="1:16" x14ac:dyDescent="0.25">
      <c r="A1034" s="29">
        <v>38169</v>
      </c>
      <c r="B1034" s="28">
        <v>5.5</v>
      </c>
      <c r="C1034" s="29">
        <v>38169</v>
      </c>
      <c r="D1034" s="28">
        <v>131864</v>
      </c>
      <c r="E1034" s="29">
        <v>38169</v>
      </c>
      <c r="F1034" s="28">
        <v>96.338499999999996</v>
      </c>
      <c r="G1034" s="29">
        <v>38169</v>
      </c>
      <c r="H1034" s="28">
        <v>196.8</v>
      </c>
      <c r="I1034" s="29">
        <v>38169</v>
      </c>
      <c r="J1034" s="28">
        <v>148.19999999999999</v>
      </c>
      <c r="M1034" s="29">
        <v>38169</v>
      </c>
      <c r="N1034" s="28">
        <v>166.38718151857799</v>
      </c>
      <c r="O1034" s="29">
        <v>38169</v>
      </c>
      <c r="P1034" s="28">
        <v>152.5</v>
      </c>
    </row>
    <row r="1035" spans="1:16" x14ac:dyDescent="0.25">
      <c r="A1035" s="29">
        <v>38200</v>
      </c>
      <c r="B1035" s="28">
        <v>5.4</v>
      </c>
      <c r="C1035" s="29">
        <v>38200</v>
      </c>
      <c r="D1035" s="28">
        <v>131955</v>
      </c>
      <c r="E1035" s="29">
        <v>38200</v>
      </c>
      <c r="F1035" s="28">
        <v>96.409499999999994</v>
      </c>
      <c r="G1035" s="29">
        <v>38200</v>
      </c>
      <c r="H1035" s="28">
        <v>196.9</v>
      </c>
      <c r="I1035" s="29">
        <v>38200</v>
      </c>
      <c r="J1035" s="28">
        <v>148.6</v>
      </c>
      <c r="M1035" s="29">
        <v>38200</v>
      </c>
      <c r="N1035" s="28">
        <v>168.07157947546199</v>
      </c>
      <c r="O1035" s="29">
        <v>38200</v>
      </c>
      <c r="P1035" s="28">
        <v>152.9</v>
      </c>
    </row>
    <row r="1036" spans="1:16" x14ac:dyDescent="0.25">
      <c r="A1036" s="29">
        <v>38231</v>
      </c>
      <c r="B1036" s="28">
        <v>5.4</v>
      </c>
      <c r="C1036" s="29">
        <v>38231</v>
      </c>
      <c r="D1036" s="28">
        <v>132112</v>
      </c>
      <c r="E1036" s="29">
        <v>38231</v>
      </c>
      <c r="F1036" s="28">
        <v>96.490700000000004</v>
      </c>
      <c r="G1036" s="29">
        <v>38231</v>
      </c>
      <c r="H1036" s="28">
        <v>197.5</v>
      </c>
      <c r="I1036" s="29">
        <v>38231</v>
      </c>
      <c r="J1036" s="28">
        <v>148.80000000000001</v>
      </c>
      <c r="M1036" s="29">
        <v>38231</v>
      </c>
      <c r="N1036" s="28">
        <v>169.654321612296</v>
      </c>
      <c r="O1036" s="29">
        <v>38231</v>
      </c>
      <c r="P1036" s="28">
        <v>153.19999999999999</v>
      </c>
    </row>
    <row r="1037" spans="1:16" x14ac:dyDescent="0.25">
      <c r="A1037" s="29">
        <v>38261</v>
      </c>
      <c r="B1037" s="28">
        <v>5.5</v>
      </c>
      <c r="C1037" s="29">
        <v>38261</v>
      </c>
      <c r="D1037" s="28">
        <v>132466</v>
      </c>
      <c r="E1037" s="29">
        <v>38261</v>
      </c>
      <c r="F1037" s="28">
        <v>97.409400000000005</v>
      </c>
      <c r="G1037" s="29">
        <v>38261</v>
      </c>
      <c r="H1037" s="28">
        <v>197.9</v>
      </c>
      <c r="I1037" s="29">
        <v>38261</v>
      </c>
      <c r="J1037" s="28">
        <v>151.19999999999999</v>
      </c>
      <c r="M1037" s="29">
        <v>38261</v>
      </c>
      <c r="N1037" s="28">
        <v>171.29703347786599</v>
      </c>
      <c r="O1037" s="29">
        <v>38261</v>
      </c>
      <c r="P1037" s="28">
        <v>153.69999999999999</v>
      </c>
    </row>
    <row r="1038" spans="1:16" x14ac:dyDescent="0.25">
      <c r="A1038" s="29">
        <v>38292</v>
      </c>
      <c r="B1038" s="28">
        <v>5.4</v>
      </c>
      <c r="C1038" s="29">
        <v>38292</v>
      </c>
      <c r="D1038" s="28">
        <v>132521</v>
      </c>
      <c r="E1038" s="29">
        <v>38292</v>
      </c>
      <c r="F1038" s="28">
        <v>97.613699999999994</v>
      </c>
      <c r="G1038" s="29">
        <v>38292</v>
      </c>
      <c r="H1038" s="28">
        <v>198.3</v>
      </c>
      <c r="I1038" s="29">
        <v>38292</v>
      </c>
      <c r="J1038" s="28">
        <v>152.1</v>
      </c>
      <c r="M1038" s="29">
        <v>38292</v>
      </c>
      <c r="N1038" s="28">
        <v>173.08692706331601</v>
      </c>
      <c r="O1038" s="29">
        <v>38292</v>
      </c>
      <c r="P1038" s="28">
        <v>154.1</v>
      </c>
    </row>
    <row r="1039" spans="1:16" x14ac:dyDescent="0.25">
      <c r="A1039" s="29">
        <v>38322</v>
      </c>
      <c r="B1039" s="28">
        <v>5.4</v>
      </c>
      <c r="C1039" s="29">
        <v>38322</v>
      </c>
      <c r="D1039" s="28">
        <v>132644</v>
      </c>
      <c r="E1039" s="29">
        <v>38322</v>
      </c>
      <c r="F1039" s="28">
        <v>98.331800000000001</v>
      </c>
      <c r="G1039" s="29">
        <v>38322</v>
      </c>
      <c r="H1039" s="28">
        <v>198.6</v>
      </c>
      <c r="I1039" s="29">
        <v>38322</v>
      </c>
      <c r="J1039" s="28">
        <v>151.4</v>
      </c>
      <c r="M1039" s="29">
        <v>38322</v>
      </c>
      <c r="N1039" s="28">
        <v>175.08614071563301</v>
      </c>
      <c r="O1039" s="29">
        <v>38322</v>
      </c>
      <c r="P1039" s="28">
        <v>154.5</v>
      </c>
    </row>
    <row r="1040" spans="1:16" x14ac:dyDescent="0.25">
      <c r="A1040" s="29">
        <v>38353</v>
      </c>
      <c r="B1040" s="28">
        <v>5.3</v>
      </c>
      <c r="C1040" s="29">
        <v>38353</v>
      </c>
      <c r="D1040" s="28">
        <v>132791</v>
      </c>
      <c r="E1040" s="29">
        <v>38353</v>
      </c>
      <c r="F1040" s="28">
        <v>98.784499999999994</v>
      </c>
      <c r="G1040" s="29">
        <v>38353</v>
      </c>
      <c r="H1040" s="28">
        <v>199</v>
      </c>
      <c r="I1040" s="29">
        <v>38353</v>
      </c>
      <c r="J1040" s="28">
        <v>151.9</v>
      </c>
      <c r="M1040" s="29">
        <v>38353</v>
      </c>
      <c r="N1040" s="28">
        <v>177.54611259530299</v>
      </c>
      <c r="O1040" s="29">
        <v>38353</v>
      </c>
      <c r="P1040" s="28">
        <v>155.4</v>
      </c>
    </row>
    <row r="1041" spans="1:16" x14ac:dyDescent="0.25">
      <c r="A1041" s="29">
        <v>38384</v>
      </c>
      <c r="B1041" s="28">
        <v>5.4</v>
      </c>
      <c r="C1041" s="29">
        <v>38384</v>
      </c>
      <c r="D1041" s="28">
        <v>133050</v>
      </c>
      <c r="E1041" s="29">
        <v>38384</v>
      </c>
      <c r="F1041" s="28">
        <v>99.463899999999995</v>
      </c>
      <c r="G1041" s="29">
        <v>38384</v>
      </c>
      <c r="H1041" s="28">
        <v>199.4</v>
      </c>
      <c r="I1041" s="29">
        <v>38384</v>
      </c>
      <c r="J1041" s="28">
        <v>152.69999999999999</v>
      </c>
      <c r="M1041" s="29">
        <v>38384</v>
      </c>
      <c r="N1041" s="28">
        <v>180.24946364407299</v>
      </c>
      <c r="O1041" s="29">
        <v>38384</v>
      </c>
      <c r="P1041" s="28">
        <v>155.30000000000001</v>
      </c>
    </row>
    <row r="1042" spans="1:16" x14ac:dyDescent="0.25">
      <c r="A1042" s="29">
        <v>38412</v>
      </c>
      <c r="B1042" s="28">
        <v>5.2</v>
      </c>
      <c r="C1042" s="29">
        <v>38412</v>
      </c>
      <c r="D1042" s="28">
        <v>133172</v>
      </c>
      <c r="E1042" s="29">
        <v>38412</v>
      </c>
      <c r="F1042" s="28">
        <v>99.306100000000001</v>
      </c>
      <c r="G1042" s="29">
        <v>38412</v>
      </c>
      <c r="H1042" s="28">
        <v>200.1</v>
      </c>
      <c r="I1042" s="29">
        <v>38412</v>
      </c>
      <c r="J1042" s="28">
        <v>153.69999999999999</v>
      </c>
      <c r="M1042" s="29">
        <v>38412</v>
      </c>
      <c r="N1042" s="28">
        <v>183.18789061801701</v>
      </c>
      <c r="O1042" s="29">
        <v>38412</v>
      </c>
      <c r="P1042" s="28">
        <v>155.6</v>
      </c>
    </row>
    <row r="1043" spans="1:16" x14ac:dyDescent="0.25">
      <c r="A1043" s="29">
        <v>38443</v>
      </c>
      <c r="B1043" s="28">
        <v>5.2</v>
      </c>
      <c r="C1043" s="29">
        <v>38443</v>
      </c>
      <c r="D1043" s="28">
        <v>133536</v>
      </c>
      <c r="E1043" s="29">
        <v>38443</v>
      </c>
      <c r="F1043" s="28">
        <v>99.473399999999998</v>
      </c>
      <c r="G1043" s="29">
        <v>38443</v>
      </c>
      <c r="H1043" s="28">
        <v>200.2</v>
      </c>
      <c r="I1043" s="29">
        <v>38443</v>
      </c>
      <c r="J1043" s="28">
        <v>154.19999999999999</v>
      </c>
      <c r="M1043" s="29">
        <v>38443</v>
      </c>
      <c r="N1043" s="28">
        <v>185.51462216762499</v>
      </c>
      <c r="O1043" s="29">
        <v>38443</v>
      </c>
      <c r="P1043" s="28">
        <v>156</v>
      </c>
    </row>
    <row r="1044" spans="1:16" x14ac:dyDescent="0.25">
      <c r="A1044" s="29">
        <v>38473</v>
      </c>
      <c r="B1044" s="28">
        <v>5.0999999999999996</v>
      </c>
      <c r="C1044" s="29">
        <v>38473</v>
      </c>
      <c r="D1044" s="28">
        <v>133706</v>
      </c>
      <c r="E1044" s="29">
        <v>38473</v>
      </c>
      <c r="F1044" s="28">
        <v>99.603300000000004</v>
      </c>
      <c r="G1044" s="29">
        <v>38473</v>
      </c>
      <c r="H1044" s="28">
        <v>200.5</v>
      </c>
      <c r="I1044" s="29">
        <v>38473</v>
      </c>
      <c r="J1044" s="28">
        <v>153.9</v>
      </c>
      <c r="M1044" s="29">
        <v>38473</v>
      </c>
      <c r="N1044" s="28">
        <v>187.549691158999</v>
      </c>
      <c r="O1044" s="29">
        <v>38473</v>
      </c>
      <c r="P1044" s="28">
        <v>156.4</v>
      </c>
    </row>
    <row r="1045" spans="1:16" x14ac:dyDescent="0.25">
      <c r="A1045" s="29">
        <v>38504</v>
      </c>
      <c r="B1045" s="28">
        <v>5</v>
      </c>
      <c r="C1045" s="29">
        <v>38504</v>
      </c>
      <c r="D1045" s="28">
        <v>133957</v>
      </c>
      <c r="E1045" s="29">
        <v>38504</v>
      </c>
      <c r="F1045" s="28">
        <v>99.985299999999995</v>
      </c>
      <c r="G1045" s="29">
        <v>38504</v>
      </c>
      <c r="H1045" s="28">
        <v>200.6</v>
      </c>
      <c r="I1045" s="29">
        <v>38504</v>
      </c>
      <c r="J1045" s="28">
        <v>153.9</v>
      </c>
      <c r="M1045" s="29">
        <v>38504</v>
      </c>
      <c r="N1045" s="28">
        <v>189.53032691384399</v>
      </c>
      <c r="O1045" s="29">
        <v>38504</v>
      </c>
      <c r="P1045" s="28">
        <v>156.19999999999999</v>
      </c>
    </row>
    <row r="1046" spans="1:16" x14ac:dyDescent="0.25">
      <c r="A1046" s="29">
        <v>38534</v>
      </c>
      <c r="B1046" s="28">
        <v>5</v>
      </c>
      <c r="C1046" s="29">
        <v>38534</v>
      </c>
      <c r="D1046" s="28">
        <v>134314</v>
      </c>
      <c r="E1046" s="29">
        <v>38534</v>
      </c>
      <c r="F1046" s="28">
        <v>99.669200000000004</v>
      </c>
      <c r="G1046" s="29">
        <v>38534</v>
      </c>
      <c r="H1046" s="28">
        <v>200.9</v>
      </c>
      <c r="I1046" s="29">
        <v>38534</v>
      </c>
      <c r="J1046" s="28">
        <v>155</v>
      </c>
      <c r="M1046" s="29">
        <v>38534</v>
      </c>
      <c r="N1046" s="28">
        <v>191.379295840407</v>
      </c>
      <c r="O1046" s="29">
        <v>38534</v>
      </c>
      <c r="P1046" s="28">
        <v>156.80000000000001</v>
      </c>
    </row>
    <row r="1047" spans="1:16" x14ac:dyDescent="0.25">
      <c r="A1047" s="29">
        <v>38565</v>
      </c>
      <c r="B1047" s="28">
        <v>4.9000000000000004</v>
      </c>
      <c r="C1047" s="29">
        <v>38565</v>
      </c>
      <c r="D1047" s="28">
        <v>134517</v>
      </c>
      <c r="E1047" s="29">
        <v>38565</v>
      </c>
      <c r="F1047" s="28">
        <v>99.9435</v>
      </c>
      <c r="G1047" s="29">
        <v>38565</v>
      </c>
      <c r="H1047" s="28">
        <v>201.1</v>
      </c>
      <c r="I1047" s="29">
        <v>38565</v>
      </c>
      <c r="J1047" s="28">
        <v>156.30000000000001</v>
      </c>
      <c r="M1047" s="29">
        <v>38565</v>
      </c>
      <c r="N1047" s="28">
        <v>193.367531745012</v>
      </c>
      <c r="O1047" s="29">
        <v>38565</v>
      </c>
      <c r="P1047" s="28">
        <v>156.9</v>
      </c>
    </row>
    <row r="1048" spans="1:16" x14ac:dyDescent="0.25">
      <c r="A1048" s="29">
        <v>38596</v>
      </c>
      <c r="B1048" s="28">
        <v>5</v>
      </c>
      <c r="C1048" s="29">
        <v>38596</v>
      </c>
      <c r="D1048" s="28">
        <v>134583</v>
      </c>
      <c r="E1048" s="29">
        <v>38596</v>
      </c>
      <c r="F1048" s="28">
        <v>98.0779</v>
      </c>
      <c r="G1048" s="29">
        <v>38596</v>
      </c>
      <c r="H1048" s="28">
        <v>201.3</v>
      </c>
      <c r="I1048" s="29">
        <v>38596</v>
      </c>
      <c r="J1048" s="28">
        <v>158.80000000000001</v>
      </c>
      <c r="M1048" s="29">
        <v>38596</v>
      </c>
      <c r="N1048" s="28">
        <v>195.62014006600299</v>
      </c>
      <c r="O1048" s="29">
        <v>38596</v>
      </c>
      <c r="P1048" s="28">
        <v>157.1</v>
      </c>
    </row>
    <row r="1049" spans="1:16" x14ac:dyDescent="0.25">
      <c r="A1049" s="29">
        <v>38626</v>
      </c>
      <c r="B1049" s="28">
        <v>5</v>
      </c>
      <c r="C1049" s="29">
        <v>38626</v>
      </c>
      <c r="D1049" s="28">
        <v>134673</v>
      </c>
      <c r="E1049" s="29">
        <v>38626</v>
      </c>
      <c r="F1049" s="28">
        <v>99.314899999999994</v>
      </c>
      <c r="G1049" s="29">
        <v>38626</v>
      </c>
      <c r="H1049" s="28">
        <v>202</v>
      </c>
      <c r="I1049" s="29">
        <v>38626</v>
      </c>
      <c r="J1049" s="28">
        <v>160.5</v>
      </c>
      <c r="M1049" s="29">
        <v>38626</v>
      </c>
      <c r="N1049" s="28">
        <v>197.883022287317</v>
      </c>
      <c r="O1049" s="29">
        <v>38626</v>
      </c>
      <c r="P1049" s="28">
        <v>156.80000000000001</v>
      </c>
    </row>
    <row r="1050" spans="1:16" x14ac:dyDescent="0.25">
      <c r="A1050" s="29">
        <v>38657</v>
      </c>
      <c r="B1050" s="28">
        <v>5</v>
      </c>
      <c r="C1050" s="29">
        <v>38657</v>
      </c>
      <c r="D1050" s="28">
        <v>135012</v>
      </c>
      <c r="E1050" s="29">
        <v>38657</v>
      </c>
      <c r="F1050" s="28">
        <v>100.3216</v>
      </c>
      <c r="G1050" s="29">
        <v>38657</v>
      </c>
      <c r="H1050" s="28">
        <v>202.5</v>
      </c>
      <c r="I1050" s="29">
        <v>38657</v>
      </c>
      <c r="J1050" s="28">
        <v>158.69999999999999</v>
      </c>
      <c r="M1050" s="29">
        <v>38657</v>
      </c>
      <c r="N1050" s="28">
        <v>200.14834609990001</v>
      </c>
      <c r="O1050" s="29">
        <v>38657</v>
      </c>
      <c r="P1050" s="28">
        <v>156.80000000000001</v>
      </c>
    </row>
    <row r="1051" spans="1:16" x14ac:dyDescent="0.25">
      <c r="A1051" s="29">
        <v>38687</v>
      </c>
      <c r="B1051" s="28">
        <v>4.9000000000000004</v>
      </c>
      <c r="C1051" s="29">
        <v>38687</v>
      </c>
      <c r="D1051" s="28">
        <v>135168</v>
      </c>
      <c r="E1051" s="29">
        <v>38687</v>
      </c>
      <c r="F1051" s="28">
        <v>100.94370000000001</v>
      </c>
      <c r="G1051" s="29">
        <v>38687</v>
      </c>
      <c r="H1051" s="28">
        <v>202.8</v>
      </c>
      <c r="I1051" s="29">
        <v>38687</v>
      </c>
      <c r="J1051" s="28">
        <v>159.6</v>
      </c>
      <c r="M1051" s="29">
        <v>38687</v>
      </c>
      <c r="N1051" s="28">
        <v>202.17729910126801</v>
      </c>
      <c r="O1051" s="29">
        <v>38687</v>
      </c>
      <c r="P1051" s="28">
        <v>156.80000000000001</v>
      </c>
    </row>
    <row r="1052" spans="1:16" x14ac:dyDescent="0.25">
      <c r="A1052" s="29">
        <v>38718</v>
      </c>
      <c r="B1052" s="28">
        <v>4.7</v>
      </c>
      <c r="C1052" s="29">
        <v>38718</v>
      </c>
      <c r="D1052" s="28">
        <v>135446</v>
      </c>
      <c r="E1052" s="29">
        <v>38718</v>
      </c>
      <c r="F1052" s="28">
        <v>101.06270000000001</v>
      </c>
      <c r="G1052" s="29">
        <v>38718</v>
      </c>
      <c r="H1052" s="28">
        <v>203.2</v>
      </c>
      <c r="I1052" s="29">
        <v>38718</v>
      </c>
      <c r="J1052" s="28">
        <v>160.5</v>
      </c>
      <c r="M1052" s="29">
        <v>38718</v>
      </c>
      <c r="N1052" s="28">
        <v>203.771439291295</v>
      </c>
      <c r="O1052" s="29">
        <v>38718</v>
      </c>
      <c r="P1052" s="28">
        <v>157.5</v>
      </c>
    </row>
    <row r="1053" spans="1:16" x14ac:dyDescent="0.25">
      <c r="A1053" s="29">
        <v>38749</v>
      </c>
      <c r="B1053" s="28">
        <v>4.8</v>
      </c>
      <c r="C1053" s="29">
        <v>38749</v>
      </c>
      <c r="D1053" s="28">
        <v>135753</v>
      </c>
      <c r="E1053" s="29">
        <v>38749</v>
      </c>
      <c r="F1053" s="28">
        <v>101.0669</v>
      </c>
      <c r="G1053" s="29">
        <v>38749</v>
      </c>
      <c r="H1053" s="28">
        <v>203.6</v>
      </c>
      <c r="I1053" s="29">
        <v>38749</v>
      </c>
      <c r="J1053" s="28">
        <v>158.69999999999999</v>
      </c>
      <c r="M1053" s="29">
        <v>38749</v>
      </c>
      <c r="N1053" s="28">
        <v>205.36296556878099</v>
      </c>
      <c r="O1053" s="29">
        <v>38749</v>
      </c>
      <c r="P1053" s="28">
        <v>158</v>
      </c>
    </row>
    <row r="1054" spans="1:16" x14ac:dyDescent="0.25">
      <c r="A1054" s="29">
        <v>38777</v>
      </c>
      <c r="B1054" s="28">
        <v>4.7</v>
      </c>
      <c r="C1054" s="29">
        <v>38777</v>
      </c>
      <c r="D1054" s="28">
        <v>136063</v>
      </c>
      <c r="E1054" s="29">
        <v>38777</v>
      </c>
      <c r="F1054" s="28">
        <v>101.27509999999999</v>
      </c>
      <c r="G1054" s="29">
        <v>38777</v>
      </c>
      <c r="H1054" s="28">
        <v>204.3</v>
      </c>
      <c r="I1054" s="29">
        <v>38777</v>
      </c>
      <c r="J1054" s="28">
        <v>159.30000000000001</v>
      </c>
      <c r="M1054" s="29">
        <v>38777</v>
      </c>
      <c r="N1054" s="28">
        <v>206.146340242983</v>
      </c>
      <c r="O1054" s="29">
        <v>38777</v>
      </c>
      <c r="P1054" s="28">
        <v>158.4</v>
      </c>
    </row>
    <row r="1055" spans="1:16" x14ac:dyDescent="0.25">
      <c r="A1055" s="29">
        <v>38808</v>
      </c>
      <c r="B1055" s="28">
        <v>4.7</v>
      </c>
      <c r="C1055" s="29">
        <v>38808</v>
      </c>
      <c r="D1055" s="28">
        <v>136221</v>
      </c>
      <c r="E1055" s="29">
        <v>38808</v>
      </c>
      <c r="F1055" s="28">
        <v>101.68129999999999</v>
      </c>
      <c r="G1055" s="29">
        <v>38808</v>
      </c>
      <c r="H1055" s="28">
        <v>204.8</v>
      </c>
      <c r="I1055" s="29">
        <v>38808</v>
      </c>
      <c r="J1055" s="28">
        <v>160.6</v>
      </c>
      <c r="M1055" s="29">
        <v>38808</v>
      </c>
      <c r="N1055" s="28">
        <v>206.65595190166599</v>
      </c>
      <c r="O1055" s="29">
        <v>38808</v>
      </c>
      <c r="P1055" s="28">
        <v>158.5</v>
      </c>
    </row>
    <row r="1056" spans="1:16" x14ac:dyDescent="0.25">
      <c r="A1056" s="29">
        <v>38838</v>
      </c>
      <c r="B1056" s="28">
        <v>4.5999999999999996</v>
      </c>
      <c r="C1056" s="29">
        <v>38838</v>
      </c>
      <c r="D1056" s="28">
        <v>136261</v>
      </c>
      <c r="E1056" s="29">
        <v>38838</v>
      </c>
      <c r="F1056" s="28">
        <v>101.57899999999999</v>
      </c>
      <c r="G1056" s="29">
        <v>38838</v>
      </c>
      <c r="H1056" s="28">
        <v>205.4</v>
      </c>
      <c r="I1056" s="29">
        <v>38838</v>
      </c>
      <c r="J1056" s="28">
        <v>160.6</v>
      </c>
      <c r="M1056" s="29">
        <v>38838</v>
      </c>
      <c r="N1056" s="28">
        <v>206.509668325674</v>
      </c>
      <c r="O1056" s="29">
        <v>38838</v>
      </c>
      <c r="P1056" s="28">
        <v>158.9</v>
      </c>
    </row>
    <row r="1057" spans="1:16" x14ac:dyDescent="0.25">
      <c r="A1057" s="29">
        <v>38869</v>
      </c>
      <c r="B1057" s="28">
        <v>4.5999999999999996</v>
      </c>
      <c r="C1057" s="29">
        <v>38869</v>
      </c>
      <c r="D1057" s="28">
        <v>136342</v>
      </c>
      <c r="E1057" s="29">
        <v>38869</v>
      </c>
      <c r="F1057" s="28">
        <v>101.9693</v>
      </c>
      <c r="G1057" s="29">
        <v>38869</v>
      </c>
      <c r="H1057" s="28">
        <v>205.9</v>
      </c>
      <c r="I1057" s="29">
        <v>38869</v>
      </c>
      <c r="J1057" s="28">
        <v>161.4</v>
      </c>
      <c r="M1057" s="29">
        <v>38869</v>
      </c>
      <c r="N1057" s="28">
        <v>205.80742761232401</v>
      </c>
      <c r="O1057" s="29">
        <v>38869</v>
      </c>
      <c r="P1057" s="28">
        <v>159</v>
      </c>
    </row>
    <row r="1058" spans="1:16" x14ac:dyDescent="0.25">
      <c r="A1058" s="29">
        <v>38899</v>
      </c>
      <c r="B1058" s="28">
        <v>4.7</v>
      </c>
      <c r="C1058" s="29">
        <v>38899</v>
      </c>
      <c r="D1058" s="28">
        <v>136538</v>
      </c>
      <c r="E1058" s="29">
        <v>38899</v>
      </c>
      <c r="F1058" s="28">
        <v>101.9319</v>
      </c>
      <c r="G1058" s="29">
        <v>38899</v>
      </c>
      <c r="H1058" s="28">
        <v>206.3</v>
      </c>
      <c r="I1058" s="29">
        <v>38899</v>
      </c>
      <c r="J1058" s="28">
        <v>161</v>
      </c>
      <c r="M1058" s="29">
        <v>38899</v>
      </c>
      <c r="N1058" s="28">
        <v>204.936495379365</v>
      </c>
      <c r="O1058" s="29">
        <v>38899</v>
      </c>
      <c r="P1058" s="28">
        <v>158.1</v>
      </c>
    </row>
    <row r="1059" spans="1:16" x14ac:dyDescent="0.25">
      <c r="A1059" s="29">
        <v>38930</v>
      </c>
      <c r="B1059" s="28">
        <v>4.7</v>
      </c>
      <c r="C1059" s="29">
        <v>38930</v>
      </c>
      <c r="D1059" s="28">
        <v>136713</v>
      </c>
      <c r="E1059" s="29">
        <v>38930</v>
      </c>
      <c r="F1059" s="28">
        <v>102.3327</v>
      </c>
      <c r="G1059" s="29">
        <v>38930</v>
      </c>
      <c r="H1059" s="28">
        <v>206.8</v>
      </c>
      <c r="I1059" s="29">
        <v>38930</v>
      </c>
      <c r="J1059" s="28">
        <v>162.1</v>
      </c>
      <c r="M1059" s="29">
        <v>38930</v>
      </c>
      <c r="N1059" s="28">
        <v>204.11182214185499</v>
      </c>
      <c r="O1059" s="29">
        <v>38930</v>
      </c>
      <c r="P1059" s="28">
        <v>158.69999999999999</v>
      </c>
    </row>
    <row r="1060" spans="1:16" x14ac:dyDescent="0.25">
      <c r="A1060" s="29">
        <v>38961</v>
      </c>
      <c r="B1060" s="28">
        <v>4.5</v>
      </c>
      <c r="C1060" s="29">
        <v>38961</v>
      </c>
      <c r="D1060" s="28">
        <v>136860</v>
      </c>
      <c r="E1060" s="29">
        <v>38961</v>
      </c>
      <c r="F1060" s="28">
        <v>102.12520000000001</v>
      </c>
      <c r="G1060" s="29">
        <v>38961</v>
      </c>
      <c r="H1060" s="28">
        <v>207.2</v>
      </c>
      <c r="I1060" s="29">
        <v>38961</v>
      </c>
      <c r="J1060" s="28">
        <v>160.19999999999999</v>
      </c>
      <c r="M1060" s="29">
        <v>38961</v>
      </c>
      <c r="N1060" s="28">
        <v>203.58552909347401</v>
      </c>
      <c r="O1060" s="29">
        <v>38961</v>
      </c>
      <c r="P1060" s="28">
        <v>159.19999999999999</v>
      </c>
    </row>
    <row r="1061" spans="1:16" x14ac:dyDescent="0.25">
      <c r="A1061" s="29">
        <v>38991</v>
      </c>
      <c r="B1061" s="28">
        <v>4.4000000000000004</v>
      </c>
      <c r="C1061" s="29">
        <v>38991</v>
      </c>
      <c r="D1061" s="28">
        <v>136870</v>
      </c>
      <c r="E1061" s="29">
        <v>38991</v>
      </c>
      <c r="F1061" s="28">
        <v>102.0668</v>
      </c>
      <c r="G1061" s="29">
        <v>38991</v>
      </c>
      <c r="H1061" s="28">
        <v>207.6</v>
      </c>
      <c r="I1061" s="29">
        <v>38991</v>
      </c>
      <c r="J1061" s="28">
        <v>158.69999999999999</v>
      </c>
      <c r="M1061" s="29">
        <v>38991</v>
      </c>
      <c r="N1061" s="28">
        <v>203.54943401632701</v>
      </c>
      <c r="O1061" s="29">
        <v>38991</v>
      </c>
      <c r="P1061" s="28">
        <v>158.5</v>
      </c>
    </row>
    <row r="1062" spans="1:16" x14ac:dyDescent="0.25">
      <c r="A1062" s="29">
        <v>39022</v>
      </c>
      <c r="B1062" s="28">
        <v>4.5</v>
      </c>
      <c r="C1062" s="29">
        <v>39022</v>
      </c>
      <c r="D1062" s="28">
        <v>137082</v>
      </c>
      <c r="E1062" s="29">
        <v>39022</v>
      </c>
      <c r="F1062" s="28">
        <v>101.9688</v>
      </c>
      <c r="G1062" s="29">
        <v>39022</v>
      </c>
      <c r="H1062" s="28">
        <v>207.8</v>
      </c>
      <c r="I1062" s="29">
        <v>39022</v>
      </c>
      <c r="J1062" s="28">
        <v>160</v>
      </c>
      <c r="M1062" s="29">
        <v>39022</v>
      </c>
      <c r="N1062" s="28">
        <v>203.652948347994</v>
      </c>
      <c r="O1062" s="29">
        <v>39022</v>
      </c>
      <c r="P1062" s="28">
        <v>159.9</v>
      </c>
    </row>
    <row r="1063" spans="1:16" x14ac:dyDescent="0.25">
      <c r="A1063" s="29">
        <v>39052</v>
      </c>
      <c r="B1063" s="28">
        <v>4.4000000000000004</v>
      </c>
      <c r="C1063" s="29">
        <v>39052</v>
      </c>
      <c r="D1063" s="28">
        <v>137268</v>
      </c>
      <c r="E1063" s="29">
        <v>39052</v>
      </c>
      <c r="F1063" s="28">
        <v>103.0292</v>
      </c>
      <c r="G1063" s="29">
        <v>39052</v>
      </c>
      <c r="H1063" s="28">
        <v>208.1</v>
      </c>
      <c r="I1063" s="29">
        <v>39052</v>
      </c>
      <c r="J1063" s="28">
        <v>161.1</v>
      </c>
      <c r="M1063" s="29">
        <v>39052</v>
      </c>
      <c r="N1063" s="28">
        <v>203.475357553159</v>
      </c>
      <c r="O1063" s="29">
        <v>39052</v>
      </c>
      <c r="P1063" s="28">
        <v>160</v>
      </c>
    </row>
    <row r="1064" spans="1:16" x14ac:dyDescent="0.25">
      <c r="A1064" s="29">
        <v>39083</v>
      </c>
      <c r="B1064" s="28">
        <v>4.5999999999999996</v>
      </c>
      <c r="C1064" s="29">
        <v>39083</v>
      </c>
      <c r="D1064" s="28">
        <v>137493</v>
      </c>
      <c r="E1064" s="29">
        <v>39083</v>
      </c>
      <c r="F1064" s="28">
        <v>102.4933</v>
      </c>
      <c r="G1064" s="29">
        <v>39083</v>
      </c>
      <c r="H1064" s="28">
        <v>208.6</v>
      </c>
      <c r="I1064" s="29">
        <v>39083</v>
      </c>
      <c r="J1064" s="28">
        <v>160.9</v>
      </c>
      <c r="M1064" s="29">
        <v>39083</v>
      </c>
      <c r="N1064" s="28">
        <v>203.74303147350199</v>
      </c>
      <c r="O1064" s="29">
        <v>39083</v>
      </c>
      <c r="P1064" s="28">
        <v>160.19999999999999</v>
      </c>
    </row>
    <row r="1065" spans="1:16" x14ac:dyDescent="0.25">
      <c r="A1065" s="29">
        <v>39114</v>
      </c>
      <c r="B1065" s="28">
        <v>4.5</v>
      </c>
      <c r="C1065" s="29">
        <v>39114</v>
      </c>
      <c r="D1065" s="28">
        <v>137573</v>
      </c>
      <c r="E1065" s="29">
        <v>39114</v>
      </c>
      <c r="F1065" s="28">
        <v>103.5264</v>
      </c>
      <c r="G1065" s="29">
        <v>39114</v>
      </c>
      <c r="H1065" s="28">
        <v>209.13499999999999</v>
      </c>
      <c r="I1065" s="29">
        <v>39114</v>
      </c>
      <c r="J1065" s="28">
        <v>162.69999999999999</v>
      </c>
      <c r="M1065" s="29">
        <v>39114</v>
      </c>
      <c r="N1065" s="28">
        <v>204.07093886015201</v>
      </c>
      <c r="O1065" s="29">
        <v>39114</v>
      </c>
      <c r="P1065" s="28">
        <v>160.9</v>
      </c>
    </row>
    <row r="1066" spans="1:16" x14ac:dyDescent="0.25">
      <c r="A1066" s="29">
        <v>39142</v>
      </c>
      <c r="B1066" s="28">
        <v>4.4000000000000004</v>
      </c>
      <c r="C1066" s="29">
        <v>39142</v>
      </c>
      <c r="D1066" s="28">
        <v>137810</v>
      </c>
      <c r="E1066" s="29">
        <v>39142</v>
      </c>
      <c r="F1066" s="28">
        <v>103.7521</v>
      </c>
      <c r="G1066" s="29">
        <v>39142</v>
      </c>
      <c r="H1066" s="28">
        <v>209.41800000000001</v>
      </c>
      <c r="I1066" s="29">
        <v>39142</v>
      </c>
      <c r="J1066" s="28">
        <v>164.1</v>
      </c>
      <c r="M1066" s="29">
        <v>39142</v>
      </c>
      <c r="N1066" s="28">
        <v>203.94822615977699</v>
      </c>
      <c r="O1066" s="29">
        <v>39142</v>
      </c>
      <c r="P1066" s="28">
        <v>160.9</v>
      </c>
    </row>
    <row r="1067" spans="1:16" x14ac:dyDescent="0.25">
      <c r="A1067" s="29">
        <v>39173</v>
      </c>
      <c r="B1067" s="28">
        <v>4.5</v>
      </c>
      <c r="C1067" s="29">
        <v>39173</v>
      </c>
      <c r="D1067" s="28">
        <v>137860</v>
      </c>
      <c r="E1067" s="29">
        <v>39173</v>
      </c>
      <c r="F1067" s="28">
        <v>104.48139999999999</v>
      </c>
      <c r="G1067" s="29">
        <v>39173</v>
      </c>
      <c r="H1067" s="28">
        <v>209.74700000000001</v>
      </c>
      <c r="I1067" s="29">
        <v>39173</v>
      </c>
      <c r="J1067" s="28">
        <v>165.3</v>
      </c>
      <c r="M1067" s="29">
        <v>39173</v>
      </c>
      <c r="N1067" s="28">
        <v>202.880810767951</v>
      </c>
      <c r="O1067" s="29">
        <v>39173</v>
      </c>
      <c r="P1067" s="28">
        <v>161</v>
      </c>
    </row>
    <row r="1068" spans="1:16" x14ac:dyDescent="0.25">
      <c r="A1068" s="29">
        <v>39203</v>
      </c>
      <c r="B1068" s="28">
        <v>4.4000000000000004</v>
      </c>
      <c r="C1068" s="29">
        <v>39203</v>
      </c>
      <c r="D1068" s="28">
        <v>138012</v>
      </c>
      <c r="E1068" s="29">
        <v>39203</v>
      </c>
      <c r="F1068" s="28">
        <v>104.5322</v>
      </c>
      <c r="G1068" s="29">
        <v>39203</v>
      </c>
      <c r="H1068" s="28">
        <v>210.05799999999999</v>
      </c>
      <c r="I1068" s="29">
        <v>39203</v>
      </c>
      <c r="J1068" s="28">
        <v>166</v>
      </c>
      <c r="M1068" s="29">
        <v>39203</v>
      </c>
      <c r="N1068" s="28">
        <v>201.033490234038</v>
      </c>
      <c r="O1068" s="29">
        <v>39203</v>
      </c>
      <c r="P1068" s="28">
        <v>161.4</v>
      </c>
    </row>
    <row r="1069" spans="1:16" x14ac:dyDescent="0.25">
      <c r="A1069" s="29">
        <v>39234</v>
      </c>
      <c r="B1069" s="28">
        <v>4.5999999999999996</v>
      </c>
      <c r="C1069" s="29">
        <v>39234</v>
      </c>
      <c r="D1069" s="28">
        <v>138088</v>
      </c>
      <c r="E1069" s="29">
        <v>39234</v>
      </c>
      <c r="F1069" s="28">
        <v>104.5617</v>
      </c>
      <c r="G1069" s="29">
        <v>39234</v>
      </c>
      <c r="H1069" s="28">
        <v>210.392</v>
      </c>
      <c r="I1069" s="29">
        <v>39234</v>
      </c>
      <c r="J1069" s="28">
        <v>166.1</v>
      </c>
      <c r="M1069" s="29">
        <v>39234</v>
      </c>
      <c r="N1069" s="28">
        <v>198.84737692789301</v>
      </c>
      <c r="O1069" s="29">
        <v>39234</v>
      </c>
      <c r="P1069" s="28">
        <v>161.69999999999999</v>
      </c>
    </row>
    <row r="1070" spans="1:16" x14ac:dyDescent="0.25">
      <c r="A1070" s="29">
        <v>39264</v>
      </c>
      <c r="B1070" s="28">
        <v>4.7</v>
      </c>
      <c r="C1070" s="29">
        <v>39264</v>
      </c>
      <c r="D1070" s="28">
        <v>138055</v>
      </c>
      <c r="E1070" s="29">
        <v>39264</v>
      </c>
      <c r="F1070" s="28">
        <v>104.5227</v>
      </c>
      <c r="G1070" s="29">
        <v>39264</v>
      </c>
      <c r="H1070" s="28">
        <v>210.773</v>
      </c>
      <c r="I1070" s="29">
        <v>39264</v>
      </c>
      <c r="J1070" s="28">
        <v>167.2</v>
      </c>
      <c r="M1070" s="29">
        <v>39264</v>
      </c>
      <c r="N1070" s="28">
        <v>196.844589783765</v>
      </c>
      <c r="O1070" s="29">
        <v>39264</v>
      </c>
      <c r="P1070" s="28">
        <v>162.1</v>
      </c>
    </row>
    <row r="1071" spans="1:16" x14ac:dyDescent="0.25">
      <c r="A1071" s="29">
        <v>39295</v>
      </c>
      <c r="B1071" s="28">
        <v>4.5999999999999996</v>
      </c>
      <c r="C1071" s="29">
        <v>39295</v>
      </c>
      <c r="D1071" s="28">
        <v>138032</v>
      </c>
      <c r="E1071" s="29">
        <v>39295</v>
      </c>
      <c r="F1071" s="28">
        <v>104.7556</v>
      </c>
      <c r="G1071" s="29">
        <v>39295</v>
      </c>
      <c r="H1071" s="28">
        <v>211.119</v>
      </c>
      <c r="I1071" s="29">
        <v>39295</v>
      </c>
      <c r="J1071" s="28">
        <v>166</v>
      </c>
      <c r="M1071" s="29">
        <v>39295</v>
      </c>
      <c r="N1071" s="28">
        <v>194.89315993587701</v>
      </c>
      <c r="O1071" s="29">
        <v>39295</v>
      </c>
      <c r="P1071" s="28">
        <v>162.30000000000001</v>
      </c>
    </row>
    <row r="1072" spans="1:16" x14ac:dyDescent="0.25">
      <c r="A1072" s="29">
        <v>39326</v>
      </c>
      <c r="B1072" s="28">
        <v>4.7</v>
      </c>
      <c r="C1072" s="29">
        <v>39326</v>
      </c>
      <c r="D1072" s="28">
        <v>138114</v>
      </c>
      <c r="E1072" s="29">
        <v>39326</v>
      </c>
      <c r="F1072" s="28">
        <v>105.1611</v>
      </c>
      <c r="G1072" s="29">
        <v>39326</v>
      </c>
      <c r="H1072" s="28">
        <v>211.554</v>
      </c>
      <c r="I1072" s="29">
        <v>39326</v>
      </c>
      <c r="J1072" s="28">
        <v>167.6</v>
      </c>
      <c r="M1072" s="29">
        <v>39326</v>
      </c>
      <c r="N1072" s="28">
        <v>193.12470114945199</v>
      </c>
      <c r="O1072" s="29">
        <v>39326</v>
      </c>
      <c r="P1072" s="28">
        <v>162.30000000000001</v>
      </c>
    </row>
    <row r="1073" spans="1:16" x14ac:dyDescent="0.25">
      <c r="A1073" s="29">
        <v>39356</v>
      </c>
      <c r="B1073" s="28">
        <v>4.7</v>
      </c>
      <c r="C1073" s="29">
        <v>39356</v>
      </c>
      <c r="D1073" s="28">
        <v>138190</v>
      </c>
      <c r="E1073" s="29">
        <v>39356</v>
      </c>
      <c r="F1073" s="28">
        <v>104.7171</v>
      </c>
      <c r="G1073" s="29">
        <v>39356</v>
      </c>
      <c r="H1073" s="28">
        <v>212.077</v>
      </c>
      <c r="I1073" s="29">
        <v>39356</v>
      </c>
      <c r="J1073" s="28">
        <v>169.3</v>
      </c>
      <c r="M1073" s="29">
        <v>39356</v>
      </c>
      <c r="N1073" s="28">
        <v>190.97932813760701</v>
      </c>
      <c r="O1073" s="29">
        <v>39356</v>
      </c>
      <c r="P1073" s="28">
        <v>162.9</v>
      </c>
    </row>
    <row r="1074" spans="1:16" x14ac:dyDescent="0.25">
      <c r="A1074" s="29">
        <v>39387</v>
      </c>
      <c r="B1074" s="28">
        <v>4.7</v>
      </c>
      <c r="C1074" s="29">
        <v>39387</v>
      </c>
      <c r="D1074" s="28">
        <v>138299</v>
      </c>
      <c r="E1074" s="29">
        <v>39387</v>
      </c>
      <c r="F1074" s="28">
        <v>105.3338</v>
      </c>
      <c r="G1074" s="29">
        <v>39387</v>
      </c>
      <c r="H1074" s="28">
        <v>212.66</v>
      </c>
      <c r="I1074" s="29">
        <v>39387</v>
      </c>
      <c r="J1074" s="28">
        <v>172.4</v>
      </c>
      <c r="M1074" s="29">
        <v>39387</v>
      </c>
      <c r="N1074" s="28">
        <v>187.90482932250899</v>
      </c>
      <c r="O1074" s="29">
        <v>39387</v>
      </c>
      <c r="P1074" s="28">
        <v>163.4</v>
      </c>
    </row>
    <row r="1075" spans="1:16" x14ac:dyDescent="0.25">
      <c r="A1075" s="29">
        <v>39417</v>
      </c>
      <c r="B1075" s="28">
        <v>5</v>
      </c>
      <c r="C1075" s="29">
        <v>39417</v>
      </c>
      <c r="D1075" s="28">
        <v>138409</v>
      </c>
      <c r="E1075" s="29">
        <v>39417</v>
      </c>
      <c r="F1075" s="28">
        <v>105.34569999999999</v>
      </c>
      <c r="G1075" s="29">
        <v>39417</v>
      </c>
      <c r="H1075" s="28">
        <v>213.16800000000001</v>
      </c>
      <c r="I1075" s="29">
        <v>39417</v>
      </c>
      <c r="J1075" s="28">
        <v>171.7</v>
      </c>
      <c r="M1075" s="29">
        <v>39417</v>
      </c>
      <c r="N1075" s="28">
        <v>185.09986709428901</v>
      </c>
      <c r="O1075" s="29">
        <v>39417</v>
      </c>
      <c r="P1075" s="28">
        <v>163.4</v>
      </c>
    </row>
    <row r="1076" spans="1:16" x14ac:dyDescent="0.25">
      <c r="A1076" s="29">
        <v>39448</v>
      </c>
      <c r="B1076" s="28">
        <v>5</v>
      </c>
      <c r="C1076" s="29">
        <v>39448</v>
      </c>
      <c r="D1076" s="28">
        <v>138422</v>
      </c>
      <c r="E1076" s="29">
        <v>39448</v>
      </c>
      <c r="F1076" s="28">
        <v>105.06189999999999</v>
      </c>
      <c r="G1076" s="29">
        <v>39448</v>
      </c>
      <c r="H1076" s="28">
        <v>213.77099999999999</v>
      </c>
      <c r="I1076" s="29">
        <v>39448</v>
      </c>
      <c r="J1076" s="28">
        <v>173.3</v>
      </c>
      <c r="M1076" s="29">
        <v>39448</v>
      </c>
      <c r="N1076" s="28">
        <v>182.14038045037199</v>
      </c>
      <c r="O1076" s="29">
        <v>39448</v>
      </c>
      <c r="P1076" s="28">
        <v>164.1</v>
      </c>
    </row>
    <row r="1077" spans="1:16" x14ac:dyDescent="0.25">
      <c r="A1077" s="29">
        <v>39479</v>
      </c>
      <c r="B1077" s="28">
        <v>4.9000000000000004</v>
      </c>
      <c r="C1077" s="29">
        <v>39479</v>
      </c>
      <c r="D1077" s="28">
        <v>138340</v>
      </c>
      <c r="E1077" s="29">
        <v>39479</v>
      </c>
      <c r="F1077" s="28">
        <v>104.7094</v>
      </c>
      <c r="G1077" s="29">
        <v>39479</v>
      </c>
      <c r="H1077" s="28">
        <v>213.93899999999999</v>
      </c>
      <c r="I1077" s="29">
        <v>39479</v>
      </c>
      <c r="J1077" s="28">
        <v>173.9</v>
      </c>
      <c r="M1077" s="29">
        <v>39479</v>
      </c>
      <c r="N1077" s="28">
        <v>178.55113734285001</v>
      </c>
      <c r="O1077" s="29">
        <v>39479</v>
      </c>
      <c r="P1077" s="28">
        <v>164.8</v>
      </c>
    </row>
    <row r="1078" spans="1:16" x14ac:dyDescent="0.25">
      <c r="A1078" s="29">
        <v>39508</v>
      </c>
      <c r="B1078" s="28">
        <v>5.0999999999999996</v>
      </c>
      <c r="C1078" s="29">
        <v>39508</v>
      </c>
      <c r="D1078" s="28">
        <v>138292</v>
      </c>
      <c r="E1078" s="29">
        <v>39508</v>
      </c>
      <c r="F1078" s="28">
        <v>104.4616</v>
      </c>
      <c r="G1078" s="29">
        <v>39508</v>
      </c>
      <c r="H1078" s="28">
        <v>214.42</v>
      </c>
      <c r="I1078" s="29">
        <v>39508</v>
      </c>
      <c r="J1078" s="28">
        <v>175.4</v>
      </c>
      <c r="M1078" s="29">
        <v>39508</v>
      </c>
      <c r="N1078" s="28">
        <v>175.11463510978501</v>
      </c>
      <c r="O1078" s="29">
        <v>39508</v>
      </c>
      <c r="P1078" s="28">
        <v>165.1</v>
      </c>
    </row>
    <row r="1079" spans="1:16" x14ac:dyDescent="0.25">
      <c r="A1079" s="29">
        <v>39539</v>
      </c>
      <c r="B1079" s="28">
        <v>5</v>
      </c>
      <c r="C1079" s="29">
        <v>39539</v>
      </c>
      <c r="D1079" s="28">
        <v>138056</v>
      </c>
      <c r="E1079" s="29">
        <v>39539</v>
      </c>
      <c r="F1079" s="28">
        <v>103.6704</v>
      </c>
      <c r="G1079" s="29">
        <v>39539</v>
      </c>
      <c r="H1079" s="28">
        <v>214.56</v>
      </c>
      <c r="I1079" s="29">
        <v>39539</v>
      </c>
      <c r="J1079" s="28">
        <v>175.9</v>
      </c>
      <c r="M1079" s="29">
        <v>39539</v>
      </c>
      <c r="N1079" s="28">
        <v>172.44261308494899</v>
      </c>
      <c r="O1079" s="29">
        <v>39539</v>
      </c>
      <c r="P1079" s="28">
        <v>165.8</v>
      </c>
    </row>
    <row r="1080" spans="1:16" x14ac:dyDescent="0.25">
      <c r="A1080" s="29">
        <v>39569</v>
      </c>
      <c r="B1080" s="28">
        <v>5.4</v>
      </c>
      <c r="C1080" s="29">
        <v>39569</v>
      </c>
      <c r="D1080" s="28">
        <v>137872</v>
      </c>
      <c r="E1080" s="29">
        <v>39569</v>
      </c>
      <c r="F1080" s="28">
        <v>103.08629999999999</v>
      </c>
      <c r="G1080" s="29">
        <v>39569</v>
      </c>
      <c r="H1080" s="28">
        <v>214.93600000000001</v>
      </c>
      <c r="I1080" s="29">
        <v>39569</v>
      </c>
      <c r="J1080" s="28">
        <v>178.4</v>
      </c>
      <c r="M1080" s="29">
        <v>39569</v>
      </c>
      <c r="N1080" s="28">
        <v>169.56030320378699</v>
      </c>
      <c r="O1080" s="29">
        <v>39569</v>
      </c>
      <c r="P1080" s="28">
        <v>166.3</v>
      </c>
    </row>
    <row r="1081" spans="1:16" x14ac:dyDescent="0.25">
      <c r="A1081" s="29">
        <v>39600</v>
      </c>
      <c r="B1081" s="28">
        <v>5.6</v>
      </c>
      <c r="C1081" s="29">
        <v>39600</v>
      </c>
      <c r="D1081" s="28">
        <v>137706</v>
      </c>
      <c r="E1081" s="29">
        <v>39600</v>
      </c>
      <c r="F1081" s="28">
        <v>102.8445</v>
      </c>
      <c r="G1081" s="29">
        <v>39600</v>
      </c>
      <c r="H1081" s="28">
        <v>215.42400000000001</v>
      </c>
      <c r="I1081" s="29">
        <v>39600</v>
      </c>
      <c r="J1081" s="28">
        <v>181.2</v>
      </c>
      <c r="M1081" s="29">
        <v>39600</v>
      </c>
      <c r="N1081" s="28">
        <v>167.17792629029199</v>
      </c>
      <c r="O1081" s="29">
        <v>39600</v>
      </c>
      <c r="P1081" s="28">
        <v>166.6</v>
      </c>
    </row>
    <row r="1082" spans="1:16" x14ac:dyDescent="0.25">
      <c r="A1082" s="29">
        <v>39630</v>
      </c>
      <c r="B1082" s="28">
        <v>5.8</v>
      </c>
      <c r="C1082" s="29">
        <v>39630</v>
      </c>
      <c r="D1082" s="28">
        <v>137508</v>
      </c>
      <c r="E1082" s="29">
        <v>39630</v>
      </c>
      <c r="F1082" s="28">
        <v>102.3002</v>
      </c>
      <c r="G1082" s="29">
        <v>39630</v>
      </c>
      <c r="H1082" s="28">
        <v>215.965</v>
      </c>
      <c r="I1082" s="29">
        <v>39630</v>
      </c>
      <c r="J1082" s="28">
        <v>183.4</v>
      </c>
      <c r="M1082" s="29">
        <v>39630</v>
      </c>
      <c r="N1082" s="28">
        <v>164.399724415245</v>
      </c>
      <c r="O1082" s="29">
        <v>39630</v>
      </c>
      <c r="P1082" s="28">
        <v>167.4</v>
      </c>
    </row>
    <row r="1083" spans="1:16" x14ac:dyDescent="0.25">
      <c r="A1083" s="29">
        <v>39661</v>
      </c>
      <c r="B1083" s="28">
        <v>6.1</v>
      </c>
      <c r="C1083" s="29">
        <v>39661</v>
      </c>
      <c r="D1083" s="28">
        <v>137229</v>
      </c>
      <c r="E1083" s="29">
        <v>39661</v>
      </c>
      <c r="F1083" s="28">
        <v>100.7353</v>
      </c>
      <c r="G1083" s="29">
        <v>39661</v>
      </c>
      <c r="H1083" s="28">
        <v>216.393</v>
      </c>
      <c r="I1083" s="29">
        <v>39661</v>
      </c>
      <c r="J1083" s="28">
        <v>182</v>
      </c>
      <c r="M1083" s="29">
        <v>39661</v>
      </c>
      <c r="N1083" s="28">
        <v>162.116067774214</v>
      </c>
      <c r="O1083" s="29">
        <v>39661</v>
      </c>
      <c r="P1083" s="28">
        <v>168.1</v>
      </c>
    </row>
    <row r="1084" spans="1:16" x14ac:dyDescent="0.25">
      <c r="A1084" s="29">
        <v>39692</v>
      </c>
      <c r="B1084" s="28">
        <v>6.1</v>
      </c>
      <c r="C1084" s="29">
        <v>39692</v>
      </c>
      <c r="D1084" s="28">
        <v>136769</v>
      </c>
      <c r="E1084" s="29">
        <v>39692</v>
      </c>
      <c r="F1084" s="28">
        <v>96.366600000000005</v>
      </c>
      <c r="G1084" s="29">
        <v>39692</v>
      </c>
      <c r="H1084" s="28">
        <v>216.71299999999999</v>
      </c>
      <c r="I1084" s="29">
        <v>39692</v>
      </c>
      <c r="J1084" s="28">
        <v>182.7</v>
      </c>
      <c r="M1084" s="29">
        <v>39692</v>
      </c>
      <c r="N1084" s="28">
        <v>159.11414655170199</v>
      </c>
      <c r="O1084" s="29">
        <v>39692</v>
      </c>
      <c r="P1084" s="28">
        <v>168.9</v>
      </c>
    </row>
    <row r="1085" spans="1:16" x14ac:dyDescent="0.25">
      <c r="A1085" s="29">
        <v>39722</v>
      </c>
      <c r="B1085" s="28">
        <v>6.5</v>
      </c>
      <c r="C1085" s="29">
        <v>39722</v>
      </c>
      <c r="D1085" s="28">
        <v>136288</v>
      </c>
      <c r="E1085" s="29">
        <v>39722</v>
      </c>
      <c r="F1085" s="28">
        <v>97.283199999999994</v>
      </c>
      <c r="G1085" s="29">
        <v>39722</v>
      </c>
      <c r="H1085" s="28">
        <v>216.78800000000001</v>
      </c>
      <c r="I1085" s="29">
        <v>39722</v>
      </c>
      <c r="J1085" s="28">
        <v>178.3</v>
      </c>
      <c r="M1085" s="29">
        <v>39722</v>
      </c>
      <c r="N1085" s="28">
        <v>156.295854483677</v>
      </c>
      <c r="O1085" s="29">
        <v>39722</v>
      </c>
      <c r="P1085" s="28">
        <v>170.5</v>
      </c>
    </row>
    <row r="1086" spans="1:16" x14ac:dyDescent="0.25">
      <c r="A1086" s="29">
        <v>39753</v>
      </c>
      <c r="B1086" s="28">
        <v>6.8</v>
      </c>
      <c r="C1086" s="29">
        <v>39753</v>
      </c>
      <c r="D1086" s="28">
        <v>135561</v>
      </c>
      <c r="E1086" s="29">
        <v>39753</v>
      </c>
      <c r="F1086" s="28">
        <v>96.060500000000005</v>
      </c>
      <c r="G1086" s="29">
        <v>39753</v>
      </c>
      <c r="H1086" s="28">
        <v>216.947</v>
      </c>
      <c r="I1086" s="29">
        <v>39753</v>
      </c>
      <c r="J1086" s="28">
        <v>172.9</v>
      </c>
      <c r="M1086" s="29">
        <v>39753</v>
      </c>
      <c r="N1086" s="28">
        <v>153.65852657027901</v>
      </c>
      <c r="O1086" s="29">
        <v>39753</v>
      </c>
      <c r="P1086" s="28">
        <v>170.4</v>
      </c>
    </row>
    <row r="1087" spans="1:16" x14ac:dyDescent="0.25">
      <c r="A1087" s="29">
        <v>39783</v>
      </c>
      <c r="B1087" s="28">
        <v>7.3</v>
      </c>
      <c r="C1087" s="29">
        <v>39783</v>
      </c>
      <c r="D1087" s="28">
        <v>134857</v>
      </c>
      <c r="E1087" s="29">
        <v>39783</v>
      </c>
      <c r="F1087" s="28">
        <v>93.252099999999999</v>
      </c>
      <c r="G1087" s="29">
        <v>39783</v>
      </c>
      <c r="H1087" s="28">
        <v>216.92500000000001</v>
      </c>
      <c r="I1087" s="29">
        <v>39783</v>
      </c>
      <c r="J1087" s="28">
        <v>169.7</v>
      </c>
      <c r="M1087" s="29">
        <v>39783</v>
      </c>
      <c r="N1087" s="28">
        <v>150.727524107026</v>
      </c>
      <c r="O1087" s="29">
        <v>39783</v>
      </c>
      <c r="P1087" s="28">
        <v>170.8</v>
      </c>
    </row>
    <row r="1088" spans="1:16" x14ac:dyDescent="0.25">
      <c r="A1088" s="29">
        <v>39814</v>
      </c>
      <c r="B1088" s="28">
        <v>7.8</v>
      </c>
      <c r="C1088" s="29">
        <v>39814</v>
      </c>
      <c r="D1088" s="28">
        <v>134074</v>
      </c>
      <c r="E1088" s="29">
        <v>39814</v>
      </c>
      <c r="F1088" s="28">
        <v>91.037300000000002</v>
      </c>
      <c r="G1088" s="29">
        <v>39814</v>
      </c>
      <c r="H1088" s="28">
        <v>217.346</v>
      </c>
      <c r="I1088" s="29">
        <v>39814</v>
      </c>
      <c r="J1088" s="28">
        <v>170.8</v>
      </c>
      <c r="M1088" s="29">
        <v>39814</v>
      </c>
      <c r="N1088" s="28">
        <v>147.71626319081901</v>
      </c>
      <c r="O1088" s="29">
        <v>39814</v>
      </c>
      <c r="P1088" s="28">
        <v>170.8</v>
      </c>
    </row>
    <row r="1089" spans="1:16" x14ac:dyDescent="0.25">
      <c r="A1089" s="29">
        <v>39845</v>
      </c>
      <c r="B1089" s="28">
        <v>8.3000000000000007</v>
      </c>
      <c r="C1089" s="29">
        <v>39845</v>
      </c>
      <c r="D1089" s="28">
        <v>133332</v>
      </c>
      <c r="E1089" s="29">
        <v>39845</v>
      </c>
      <c r="F1089" s="28">
        <v>90.450199999999995</v>
      </c>
      <c r="G1089" s="29">
        <v>39845</v>
      </c>
      <c r="H1089" s="28">
        <v>217.792</v>
      </c>
      <c r="I1089" s="29">
        <v>39845</v>
      </c>
      <c r="J1089" s="28">
        <v>170.6</v>
      </c>
      <c r="M1089" s="29">
        <v>39845</v>
      </c>
      <c r="N1089" s="28">
        <v>145.61405222642401</v>
      </c>
      <c r="O1089" s="29">
        <v>39845</v>
      </c>
      <c r="P1089" s="28">
        <v>170.9</v>
      </c>
    </row>
    <row r="1090" spans="1:16" x14ac:dyDescent="0.25">
      <c r="A1090" s="29">
        <v>39873</v>
      </c>
      <c r="B1090" s="28">
        <v>8.6999999999999993</v>
      </c>
      <c r="C1090" s="29">
        <v>39873</v>
      </c>
      <c r="D1090" s="28">
        <v>132529</v>
      </c>
      <c r="E1090" s="29">
        <v>39873</v>
      </c>
      <c r="F1090" s="28">
        <v>89.016000000000005</v>
      </c>
      <c r="G1090" s="29">
        <v>39873</v>
      </c>
      <c r="H1090" s="28">
        <v>218.25299999999999</v>
      </c>
      <c r="I1090" s="29">
        <v>39873</v>
      </c>
      <c r="J1090" s="28">
        <v>169.1</v>
      </c>
      <c r="M1090" s="29">
        <v>39873</v>
      </c>
      <c r="N1090" s="28">
        <v>142.72116985272399</v>
      </c>
      <c r="O1090" s="29">
        <v>39873</v>
      </c>
      <c r="P1090" s="28">
        <v>171.2</v>
      </c>
    </row>
    <row r="1091" spans="1:16" x14ac:dyDescent="0.25">
      <c r="A1091" s="29">
        <v>39904</v>
      </c>
      <c r="B1091" s="28">
        <v>9</v>
      </c>
      <c r="C1091" s="29">
        <v>39904</v>
      </c>
      <c r="D1091" s="28">
        <v>131835</v>
      </c>
      <c r="E1091" s="29">
        <v>39904</v>
      </c>
      <c r="F1091" s="28">
        <v>88.305599999999998</v>
      </c>
      <c r="G1091" s="29">
        <v>39904</v>
      </c>
      <c r="H1091" s="28">
        <v>218.70599999999999</v>
      </c>
      <c r="I1091" s="29">
        <v>39904</v>
      </c>
      <c r="J1091" s="28">
        <v>170</v>
      </c>
      <c r="M1091" s="29">
        <v>39904</v>
      </c>
      <c r="N1091" s="28">
        <v>141.56020379084401</v>
      </c>
      <c r="O1091" s="29">
        <v>39904</v>
      </c>
      <c r="P1091" s="28">
        <v>171.3</v>
      </c>
    </row>
    <row r="1092" spans="1:16" x14ac:dyDescent="0.25">
      <c r="A1092" s="29">
        <v>39934</v>
      </c>
      <c r="B1092" s="28">
        <v>9.4</v>
      </c>
      <c r="C1092" s="29">
        <v>39934</v>
      </c>
      <c r="D1092" s="28">
        <v>131491</v>
      </c>
      <c r="E1092" s="29">
        <v>39934</v>
      </c>
      <c r="F1092" s="28">
        <v>87.415499999999994</v>
      </c>
      <c r="G1092" s="29">
        <v>39934</v>
      </c>
      <c r="H1092" s="28">
        <v>218.904</v>
      </c>
      <c r="I1092" s="29">
        <v>39934</v>
      </c>
      <c r="J1092" s="28">
        <v>170.3</v>
      </c>
      <c r="M1092" s="29">
        <v>39934</v>
      </c>
      <c r="N1092" s="28">
        <v>140.84151024106399</v>
      </c>
      <c r="O1092" s="29">
        <v>39934</v>
      </c>
      <c r="P1092" s="28">
        <v>171.2</v>
      </c>
    </row>
    <row r="1093" spans="1:16" x14ac:dyDescent="0.25">
      <c r="A1093" s="29">
        <v>39965</v>
      </c>
      <c r="B1093" s="28">
        <v>9.5</v>
      </c>
      <c r="C1093" s="29">
        <v>39965</v>
      </c>
      <c r="D1093" s="28">
        <v>131026</v>
      </c>
      <c r="E1093" s="29">
        <v>39965</v>
      </c>
      <c r="F1093" s="28">
        <v>87.074200000000005</v>
      </c>
      <c r="G1093" s="29">
        <v>39965</v>
      </c>
      <c r="H1093" s="28">
        <v>219.11199999999999</v>
      </c>
      <c r="I1093" s="29">
        <v>39965</v>
      </c>
      <c r="J1093" s="28">
        <v>173.5</v>
      </c>
      <c r="M1093" s="29">
        <v>39965</v>
      </c>
      <c r="N1093" s="28">
        <v>141.29135403538299</v>
      </c>
      <c r="O1093" s="29">
        <v>39965</v>
      </c>
      <c r="P1093" s="28">
        <v>171.8</v>
      </c>
    </row>
    <row r="1094" spans="1:16" x14ac:dyDescent="0.25">
      <c r="A1094" s="29">
        <v>39995</v>
      </c>
      <c r="B1094" s="28">
        <v>9.5</v>
      </c>
      <c r="C1094" s="29">
        <v>39995</v>
      </c>
      <c r="D1094" s="28">
        <v>130685</v>
      </c>
      <c r="E1094" s="29">
        <v>39995</v>
      </c>
      <c r="F1094" s="28">
        <v>88.032300000000006</v>
      </c>
      <c r="G1094" s="29">
        <v>39995</v>
      </c>
      <c r="H1094" s="28">
        <v>219.26300000000001</v>
      </c>
      <c r="I1094" s="29">
        <v>39995</v>
      </c>
      <c r="J1094" s="28">
        <v>171.5</v>
      </c>
      <c r="M1094" s="29">
        <v>39995</v>
      </c>
      <c r="N1094" s="28">
        <v>142.249489999519</v>
      </c>
      <c r="O1094" s="29">
        <v>39995</v>
      </c>
      <c r="P1094" s="28">
        <v>171.4</v>
      </c>
    </row>
    <row r="1095" spans="1:16" x14ac:dyDescent="0.25">
      <c r="A1095" s="29">
        <v>40026</v>
      </c>
      <c r="B1095" s="28">
        <v>9.6</v>
      </c>
      <c r="C1095" s="29">
        <v>40026</v>
      </c>
      <c r="D1095" s="28">
        <v>130501</v>
      </c>
      <c r="E1095" s="29">
        <v>40026</v>
      </c>
      <c r="F1095" s="28">
        <v>89.019000000000005</v>
      </c>
      <c r="G1095" s="29">
        <v>40026</v>
      </c>
      <c r="H1095" s="28">
        <v>219.49600000000001</v>
      </c>
      <c r="I1095" s="29">
        <v>40026</v>
      </c>
      <c r="J1095" s="28">
        <v>173.9</v>
      </c>
      <c r="M1095" s="29">
        <v>40026</v>
      </c>
      <c r="N1095" s="28">
        <v>143.47598270880499</v>
      </c>
      <c r="O1095" s="29">
        <v>40026</v>
      </c>
      <c r="P1095" s="28">
        <v>171.8</v>
      </c>
    </row>
    <row r="1096" spans="1:16" x14ac:dyDescent="0.25">
      <c r="A1096" s="29">
        <v>40057</v>
      </c>
      <c r="B1096" s="28">
        <v>9.8000000000000007</v>
      </c>
      <c r="C1096" s="29">
        <v>40057</v>
      </c>
      <c r="D1096" s="28">
        <v>130259</v>
      </c>
      <c r="E1096" s="29">
        <v>40057</v>
      </c>
      <c r="F1096" s="28">
        <v>89.692599999999999</v>
      </c>
      <c r="G1096" s="29">
        <v>40057</v>
      </c>
      <c r="H1096" s="28">
        <v>219.92</v>
      </c>
      <c r="I1096" s="29">
        <v>40057</v>
      </c>
      <c r="J1096" s="28">
        <v>173.5</v>
      </c>
      <c r="M1096" s="29">
        <v>40057</v>
      </c>
      <c r="N1096" s="28">
        <v>144.07094457934301</v>
      </c>
      <c r="O1096" s="29">
        <v>40057</v>
      </c>
      <c r="P1096" s="28">
        <v>171.6</v>
      </c>
    </row>
    <row r="1097" spans="1:16" x14ac:dyDescent="0.25">
      <c r="A1097" s="29">
        <v>40087</v>
      </c>
      <c r="B1097" s="28">
        <v>10</v>
      </c>
      <c r="C1097" s="29">
        <v>40087</v>
      </c>
      <c r="D1097" s="28">
        <v>130061</v>
      </c>
      <c r="E1097" s="29">
        <v>40087</v>
      </c>
      <c r="F1097" s="28">
        <v>89.979699999999994</v>
      </c>
      <c r="G1097" s="29">
        <v>40087</v>
      </c>
      <c r="H1097" s="28">
        <v>220.501</v>
      </c>
      <c r="I1097" s="29">
        <v>40087</v>
      </c>
      <c r="J1097" s="28">
        <v>174.3</v>
      </c>
      <c r="M1097" s="29">
        <v>40087</v>
      </c>
      <c r="N1097" s="28">
        <v>144.794636946514</v>
      </c>
      <c r="O1097" s="29">
        <v>40087</v>
      </c>
      <c r="P1097" s="28">
        <v>171.5</v>
      </c>
    </row>
    <row r="1098" spans="1:16" x14ac:dyDescent="0.25">
      <c r="A1098" s="29">
        <v>40118</v>
      </c>
      <c r="B1098" s="28">
        <v>9.9</v>
      </c>
      <c r="C1098" s="29">
        <v>40118</v>
      </c>
      <c r="D1098" s="28">
        <v>130073</v>
      </c>
      <c r="E1098" s="29">
        <v>40118</v>
      </c>
      <c r="F1098" s="28">
        <v>90.337500000000006</v>
      </c>
      <c r="G1098" s="29">
        <v>40118</v>
      </c>
      <c r="H1098" s="28">
        <v>220.666</v>
      </c>
      <c r="I1098" s="29">
        <v>40118</v>
      </c>
      <c r="J1098" s="28">
        <v>176.6</v>
      </c>
      <c r="M1098" s="29">
        <v>40118</v>
      </c>
      <c r="N1098" s="28">
        <v>145.472872071127</v>
      </c>
      <c r="O1098" s="29">
        <v>40118</v>
      </c>
      <c r="P1098" s="28">
        <v>172.1</v>
      </c>
    </row>
    <row r="1099" spans="1:16" x14ac:dyDescent="0.25">
      <c r="A1099" s="29">
        <v>40148</v>
      </c>
      <c r="B1099" s="28">
        <v>9.9</v>
      </c>
      <c r="C1099" s="29">
        <v>40148</v>
      </c>
      <c r="D1099" s="28">
        <v>129804</v>
      </c>
      <c r="E1099" s="29">
        <v>40148</v>
      </c>
      <c r="F1099" s="28">
        <v>90.613200000000006</v>
      </c>
      <c r="G1099" s="29">
        <v>40148</v>
      </c>
      <c r="H1099" s="28">
        <v>220.881</v>
      </c>
      <c r="I1099" s="29">
        <v>40148</v>
      </c>
      <c r="J1099" s="28">
        <v>177.1</v>
      </c>
      <c r="K1099" s="29">
        <v>40148</v>
      </c>
      <c r="L1099" s="28">
        <v>100.3</v>
      </c>
      <c r="M1099" s="29">
        <v>40148</v>
      </c>
      <c r="N1099" s="28">
        <v>146.246432152941</v>
      </c>
      <c r="O1099" s="29">
        <v>40148</v>
      </c>
      <c r="P1099" s="28">
        <v>172.1</v>
      </c>
    </row>
    <row r="1100" spans="1:16" x14ac:dyDescent="0.25">
      <c r="A1100" s="29">
        <v>40179</v>
      </c>
      <c r="B1100" s="28">
        <v>9.8000000000000007</v>
      </c>
      <c r="C1100" s="29">
        <v>40179</v>
      </c>
      <c r="D1100" s="28">
        <v>129807</v>
      </c>
      <c r="E1100" s="29">
        <v>40179</v>
      </c>
      <c r="F1100" s="28">
        <v>91.664199999999994</v>
      </c>
      <c r="G1100" s="29">
        <v>40179</v>
      </c>
      <c r="H1100" s="28">
        <v>220.63300000000001</v>
      </c>
      <c r="I1100" s="29">
        <v>40179</v>
      </c>
      <c r="J1100" s="28">
        <v>178.9</v>
      </c>
      <c r="K1100" s="29">
        <v>40179</v>
      </c>
      <c r="L1100" s="28">
        <v>101.2</v>
      </c>
      <c r="M1100" s="29">
        <v>40179</v>
      </c>
      <c r="N1100" s="28">
        <v>146.93136348356001</v>
      </c>
      <c r="O1100" s="29">
        <v>40179</v>
      </c>
      <c r="P1100" s="28">
        <v>172.5</v>
      </c>
    </row>
    <row r="1101" spans="1:16" x14ac:dyDescent="0.25">
      <c r="A1101" s="29">
        <v>40210</v>
      </c>
      <c r="B1101" s="28">
        <v>9.8000000000000007</v>
      </c>
      <c r="C1101" s="29">
        <v>40210</v>
      </c>
      <c r="D1101" s="28">
        <v>129715</v>
      </c>
      <c r="E1101" s="29">
        <v>40210</v>
      </c>
      <c r="F1101" s="28">
        <v>91.994</v>
      </c>
      <c r="G1101" s="29">
        <v>40210</v>
      </c>
      <c r="H1101" s="28">
        <v>220.73099999999999</v>
      </c>
      <c r="I1101" s="29">
        <v>40210</v>
      </c>
      <c r="J1101" s="28">
        <v>177.7</v>
      </c>
      <c r="K1101" s="29">
        <v>40210</v>
      </c>
      <c r="L1101" s="28">
        <v>101</v>
      </c>
      <c r="M1101" s="29">
        <v>40210</v>
      </c>
      <c r="N1101" s="28">
        <v>146.91623855556</v>
      </c>
      <c r="O1101" s="29">
        <v>40210</v>
      </c>
      <c r="P1101" s="28">
        <v>172.6</v>
      </c>
    </row>
    <row r="1102" spans="1:16" x14ac:dyDescent="0.25">
      <c r="A1102" s="29">
        <v>40238</v>
      </c>
      <c r="B1102" s="28">
        <v>9.9</v>
      </c>
      <c r="C1102" s="29">
        <v>40238</v>
      </c>
      <c r="D1102" s="28">
        <v>129895</v>
      </c>
      <c r="E1102" s="29">
        <v>40238</v>
      </c>
      <c r="F1102" s="28">
        <v>92.599299999999999</v>
      </c>
      <c r="G1102" s="29">
        <v>40238</v>
      </c>
      <c r="H1102" s="28">
        <v>220.78299999999999</v>
      </c>
      <c r="I1102" s="29">
        <v>40238</v>
      </c>
      <c r="J1102" s="28">
        <v>178.9</v>
      </c>
      <c r="K1102" s="29">
        <v>40238</v>
      </c>
      <c r="L1102" s="28">
        <v>101.1</v>
      </c>
      <c r="M1102" s="29">
        <v>40238</v>
      </c>
      <c r="N1102" s="28">
        <v>146.23084262241599</v>
      </c>
      <c r="O1102" s="29">
        <v>40238</v>
      </c>
      <c r="P1102" s="28">
        <v>172.9</v>
      </c>
    </row>
    <row r="1103" spans="1:16" x14ac:dyDescent="0.25">
      <c r="A1103" s="29">
        <v>40269</v>
      </c>
      <c r="B1103" s="28">
        <v>9.9</v>
      </c>
      <c r="C1103" s="29">
        <v>40269</v>
      </c>
      <c r="D1103" s="28">
        <v>130132</v>
      </c>
      <c r="E1103" s="29">
        <v>40269</v>
      </c>
      <c r="F1103" s="28">
        <v>92.943600000000004</v>
      </c>
      <c r="G1103" s="29">
        <v>40269</v>
      </c>
      <c r="H1103" s="28">
        <v>220.822</v>
      </c>
      <c r="I1103" s="29">
        <v>40269</v>
      </c>
      <c r="J1103" s="28">
        <v>178.9</v>
      </c>
      <c r="K1103" s="29">
        <v>40269</v>
      </c>
      <c r="L1103" s="28">
        <v>101.4</v>
      </c>
      <c r="M1103" s="29">
        <v>40269</v>
      </c>
      <c r="N1103" s="28">
        <v>147.062515335532</v>
      </c>
      <c r="O1103" s="29">
        <v>40269</v>
      </c>
      <c r="P1103" s="28">
        <v>172.9</v>
      </c>
    </row>
    <row r="1104" spans="1:16" x14ac:dyDescent="0.25">
      <c r="A1104" s="29">
        <v>40299</v>
      </c>
      <c r="B1104" s="28">
        <v>9.6</v>
      </c>
      <c r="C1104" s="29">
        <v>40299</v>
      </c>
      <c r="D1104" s="28">
        <v>130666</v>
      </c>
      <c r="E1104" s="29">
        <v>40299</v>
      </c>
      <c r="F1104" s="28">
        <v>94.299700000000001</v>
      </c>
      <c r="G1104" s="29">
        <v>40299</v>
      </c>
      <c r="H1104" s="28">
        <v>220.96199999999999</v>
      </c>
      <c r="I1104" s="29">
        <v>40299</v>
      </c>
      <c r="J1104" s="28">
        <v>178.9</v>
      </c>
      <c r="K1104" s="29">
        <v>40299</v>
      </c>
      <c r="L1104" s="28">
        <v>101.6</v>
      </c>
      <c r="M1104" s="29">
        <v>40299</v>
      </c>
      <c r="N1104" s="28">
        <v>147.26988837783699</v>
      </c>
      <c r="O1104" s="29">
        <v>40299</v>
      </c>
      <c r="P1104" s="28">
        <v>173.4</v>
      </c>
    </row>
    <row r="1105" spans="1:16" x14ac:dyDescent="0.25">
      <c r="A1105" s="29">
        <v>40330</v>
      </c>
      <c r="B1105" s="28">
        <v>9.4</v>
      </c>
      <c r="C1105" s="29">
        <v>40330</v>
      </c>
      <c r="D1105" s="28">
        <v>130530</v>
      </c>
      <c r="E1105" s="29">
        <v>40330</v>
      </c>
      <c r="F1105" s="28">
        <v>94.439700000000002</v>
      </c>
      <c r="G1105" s="29">
        <v>40330</v>
      </c>
      <c r="H1105" s="28">
        <v>221.19399999999999</v>
      </c>
      <c r="I1105" s="29">
        <v>40330</v>
      </c>
      <c r="J1105" s="28">
        <v>178.3</v>
      </c>
      <c r="K1105" s="29">
        <v>40330</v>
      </c>
      <c r="L1105" s="28">
        <v>101.4</v>
      </c>
      <c r="M1105" s="29">
        <v>40330</v>
      </c>
      <c r="N1105" s="28">
        <v>147.04097158671499</v>
      </c>
      <c r="O1105" s="29">
        <v>40330</v>
      </c>
      <c r="P1105" s="28">
        <v>173.6</v>
      </c>
    </row>
    <row r="1106" spans="1:16" x14ac:dyDescent="0.25">
      <c r="A1106" s="29">
        <v>40360</v>
      </c>
      <c r="B1106" s="28">
        <v>9.4</v>
      </c>
      <c r="C1106" s="29">
        <v>40360</v>
      </c>
      <c r="D1106" s="28">
        <v>130442</v>
      </c>
      <c r="E1106" s="29">
        <v>40360</v>
      </c>
      <c r="F1106" s="28">
        <v>94.8536</v>
      </c>
      <c r="G1106" s="29">
        <v>40360</v>
      </c>
      <c r="H1106" s="28">
        <v>221.363</v>
      </c>
      <c r="I1106" s="29">
        <v>40360</v>
      </c>
      <c r="J1106" s="28">
        <v>178.5</v>
      </c>
      <c r="K1106" s="29">
        <v>40360</v>
      </c>
      <c r="L1106" s="28">
        <v>101.6</v>
      </c>
      <c r="M1106" s="29">
        <v>40360</v>
      </c>
      <c r="N1106" s="28">
        <v>146.40375206462599</v>
      </c>
      <c r="O1106" s="29">
        <v>40360</v>
      </c>
      <c r="P1106" s="28">
        <v>173.7</v>
      </c>
    </row>
    <row r="1107" spans="1:16" x14ac:dyDescent="0.25">
      <c r="A1107" s="29">
        <v>40391</v>
      </c>
      <c r="B1107" s="28">
        <v>9.5</v>
      </c>
      <c r="C1107" s="29">
        <v>40391</v>
      </c>
      <c r="D1107" s="28">
        <v>130437</v>
      </c>
      <c r="E1107" s="29">
        <v>40391</v>
      </c>
      <c r="F1107" s="28">
        <v>95.144800000000004</v>
      </c>
      <c r="G1107" s="29">
        <v>40391</v>
      </c>
      <c r="H1107" s="28">
        <v>221.50899999999999</v>
      </c>
      <c r="I1107" s="29">
        <v>40391</v>
      </c>
      <c r="J1107" s="28">
        <v>179.5</v>
      </c>
      <c r="K1107" s="29">
        <v>40391</v>
      </c>
      <c r="L1107" s="28">
        <v>101.8</v>
      </c>
      <c r="M1107" s="29">
        <v>40391</v>
      </c>
      <c r="N1107" s="28">
        <v>145.540668915542</v>
      </c>
      <c r="O1107" s="29">
        <v>40391</v>
      </c>
      <c r="P1107" s="28">
        <v>173.9</v>
      </c>
    </row>
    <row r="1108" spans="1:16" x14ac:dyDescent="0.25">
      <c r="A1108" s="29">
        <v>40422</v>
      </c>
      <c r="B1108" s="28">
        <v>9.5</v>
      </c>
      <c r="C1108" s="29">
        <v>40422</v>
      </c>
      <c r="D1108" s="28">
        <v>130373</v>
      </c>
      <c r="E1108" s="29">
        <v>40422</v>
      </c>
      <c r="F1108" s="28">
        <v>95.363699999999994</v>
      </c>
      <c r="G1108" s="29">
        <v>40422</v>
      </c>
      <c r="H1108" s="28">
        <v>221.71100000000001</v>
      </c>
      <c r="I1108" s="29">
        <v>40422</v>
      </c>
      <c r="J1108" s="28">
        <v>180.1</v>
      </c>
      <c r="K1108" s="29">
        <v>40422</v>
      </c>
      <c r="L1108" s="28">
        <v>102.1</v>
      </c>
      <c r="M1108" s="29">
        <v>40422</v>
      </c>
      <c r="N1108" s="28">
        <v>144.55137580613001</v>
      </c>
      <c r="O1108" s="29">
        <v>40422</v>
      </c>
      <c r="P1108" s="28">
        <v>174.3</v>
      </c>
    </row>
    <row r="1109" spans="1:16" x14ac:dyDescent="0.25">
      <c r="A1109" s="29">
        <v>40452</v>
      </c>
      <c r="B1109" s="28">
        <v>9.4</v>
      </c>
      <c r="C1109" s="29">
        <v>40452</v>
      </c>
      <c r="D1109" s="28">
        <v>130642</v>
      </c>
      <c r="E1109" s="29">
        <v>40452</v>
      </c>
      <c r="F1109" s="28">
        <v>95.110900000000001</v>
      </c>
      <c r="G1109" s="29">
        <v>40452</v>
      </c>
      <c r="H1109" s="28">
        <v>221.83</v>
      </c>
      <c r="I1109" s="29">
        <v>40452</v>
      </c>
      <c r="J1109" s="28">
        <v>181.6</v>
      </c>
      <c r="K1109" s="29">
        <v>40452</v>
      </c>
      <c r="L1109" s="28">
        <v>102.5</v>
      </c>
      <c r="M1109" s="29">
        <v>40452</v>
      </c>
      <c r="N1109" s="28">
        <v>143.62422820668601</v>
      </c>
      <c r="O1109" s="29">
        <v>40452</v>
      </c>
      <c r="P1109" s="28">
        <v>174.3</v>
      </c>
    </row>
    <row r="1110" spans="1:16" x14ac:dyDescent="0.25">
      <c r="A1110" s="29">
        <v>40483</v>
      </c>
      <c r="B1110" s="28">
        <v>9.8000000000000007</v>
      </c>
      <c r="C1110" s="29">
        <v>40483</v>
      </c>
      <c r="D1110" s="28">
        <v>130765</v>
      </c>
      <c r="E1110" s="29">
        <v>40483</v>
      </c>
      <c r="F1110" s="28">
        <v>95.138300000000001</v>
      </c>
      <c r="G1110" s="29">
        <v>40483</v>
      </c>
      <c r="H1110" s="28">
        <v>222.149</v>
      </c>
      <c r="I1110" s="29">
        <v>40483</v>
      </c>
      <c r="J1110" s="28">
        <v>182.4</v>
      </c>
      <c r="K1110" s="29">
        <v>40483</v>
      </c>
      <c r="L1110" s="28">
        <v>102.8</v>
      </c>
      <c r="M1110" s="29">
        <v>40483</v>
      </c>
      <c r="N1110" s="28">
        <v>143.28014680337401</v>
      </c>
      <c r="O1110" s="29">
        <v>40483</v>
      </c>
      <c r="P1110" s="28">
        <v>174.3</v>
      </c>
    </row>
    <row r="1111" spans="1:16" x14ac:dyDescent="0.25">
      <c r="A1111" s="29">
        <v>40513</v>
      </c>
      <c r="B1111" s="28">
        <v>9.3000000000000007</v>
      </c>
      <c r="C1111" s="29">
        <v>40513</v>
      </c>
      <c r="D1111" s="28">
        <v>130839</v>
      </c>
      <c r="E1111" s="29">
        <v>40513</v>
      </c>
      <c r="F1111" s="28">
        <v>96.059899999999999</v>
      </c>
      <c r="G1111" s="29">
        <v>40513</v>
      </c>
      <c r="H1111" s="28">
        <v>222.34299999999999</v>
      </c>
      <c r="I1111" s="29">
        <v>40513</v>
      </c>
      <c r="J1111" s="28">
        <v>184</v>
      </c>
      <c r="K1111" s="29">
        <v>40513</v>
      </c>
      <c r="L1111" s="28">
        <v>103.1</v>
      </c>
      <c r="M1111" s="29">
        <v>40513</v>
      </c>
      <c r="N1111" s="28">
        <v>142.965248048712</v>
      </c>
      <c r="O1111" s="29">
        <v>40513</v>
      </c>
      <c r="P1111" s="28">
        <v>174.6</v>
      </c>
    </row>
    <row r="1112" spans="1:16" x14ac:dyDescent="0.25">
      <c r="A1112" s="29">
        <v>40544</v>
      </c>
      <c r="B1112" s="28">
        <v>9.1</v>
      </c>
      <c r="C1112" s="29">
        <v>40544</v>
      </c>
      <c r="D1112" s="28">
        <v>130859</v>
      </c>
      <c r="E1112" s="29">
        <v>40544</v>
      </c>
      <c r="F1112" s="28">
        <v>95.936400000000006</v>
      </c>
      <c r="G1112" s="29">
        <v>40544</v>
      </c>
      <c r="H1112" s="28">
        <v>222.803</v>
      </c>
      <c r="I1112" s="29">
        <v>40544</v>
      </c>
      <c r="J1112" s="28">
        <v>185.4</v>
      </c>
      <c r="K1112" s="29">
        <v>40544</v>
      </c>
      <c r="L1112" s="28">
        <v>103.7</v>
      </c>
      <c r="M1112" s="29">
        <v>40544</v>
      </c>
      <c r="N1112" s="28">
        <v>142.58861013275401</v>
      </c>
      <c r="O1112" s="29">
        <v>40544</v>
      </c>
      <c r="P1112" s="28">
        <v>175.3</v>
      </c>
    </row>
    <row r="1113" spans="1:16" x14ac:dyDescent="0.25">
      <c r="A1113" s="29">
        <v>40575</v>
      </c>
      <c r="B1113" s="28">
        <v>9</v>
      </c>
      <c r="C1113" s="29">
        <v>40575</v>
      </c>
      <c r="D1113" s="28">
        <v>131072</v>
      </c>
      <c r="E1113" s="29">
        <v>40575</v>
      </c>
      <c r="F1113" s="28">
        <v>95.5154</v>
      </c>
      <c r="G1113" s="29">
        <v>40575</v>
      </c>
      <c r="H1113" s="28">
        <v>223.21299999999999</v>
      </c>
      <c r="I1113" s="29">
        <v>40575</v>
      </c>
      <c r="J1113" s="28">
        <v>187.4</v>
      </c>
      <c r="K1113" s="29">
        <v>40575</v>
      </c>
      <c r="L1113" s="28">
        <v>104.3</v>
      </c>
      <c r="M1113" s="29">
        <v>40575</v>
      </c>
      <c r="N1113" s="28">
        <v>142.04993516997999</v>
      </c>
      <c r="O1113" s="29">
        <v>40575</v>
      </c>
      <c r="P1113" s="28">
        <v>175.7</v>
      </c>
    </row>
    <row r="1114" spans="1:16" x14ac:dyDescent="0.25">
      <c r="A1114" s="29">
        <v>40603</v>
      </c>
      <c r="B1114" s="28">
        <v>9</v>
      </c>
      <c r="C1114" s="29">
        <v>40603</v>
      </c>
      <c r="D1114" s="28">
        <v>131304</v>
      </c>
      <c r="E1114" s="29">
        <v>40603</v>
      </c>
      <c r="F1114" s="28">
        <v>96.464299999999994</v>
      </c>
      <c r="G1114" s="29">
        <v>40603</v>
      </c>
      <c r="H1114" s="28">
        <v>223.45400000000001</v>
      </c>
      <c r="I1114" s="29">
        <v>40603</v>
      </c>
      <c r="J1114" s="28">
        <v>188.8</v>
      </c>
      <c r="K1114" s="29">
        <v>40603</v>
      </c>
      <c r="L1114" s="28">
        <v>105</v>
      </c>
      <c r="M1114" s="29">
        <v>40603</v>
      </c>
      <c r="N1114" s="28">
        <v>140.42864796559601</v>
      </c>
      <c r="O1114" s="29">
        <v>40603</v>
      </c>
      <c r="P1114" s="28">
        <v>176.2</v>
      </c>
    </row>
    <row r="1115" spans="1:16" x14ac:dyDescent="0.25">
      <c r="A1115" s="29">
        <v>40634</v>
      </c>
      <c r="B1115" s="28">
        <v>9.1</v>
      </c>
      <c r="C1115" s="29">
        <v>40634</v>
      </c>
      <c r="D1115" s="28">
        <v>131625</v>
      </c>
      <c r="E1115" s="29">
        <v>40634</v>
      </c>
      <c r="F1115" s="28">
        <v>96.118700000000004</v>
      </c>
      <c r="G1115" s="29">
        <v>40634</v>
      </c>
      <c r="H1115" s="28">
        <v>223.727</v>
      </c>
      <c r="I1115" s="29">
        <v>40634</v>
      </c>
      <c r="J1115" s="28">
        <v>190.5</v>
      </c>
      <c r="K1115" s="29">
        <v>40634</v>
      </c>
      <c r="L1115" s="28">
        <v>105.5</v>
      </c>
      <c r="M1115" s="29">
        <v>40634</v>
      </c>
      <c r="N1115" s="28">
        <v>140.69286019798099</v>
      </c>
      <c r="O1115" s="29">
        <v>40634</v>
      </c>
      <c r="P1115" s="28">
        <v>176.8</v>
      </c>
    </row>
    <row r="1116" spans="1:16" x14ac:dyDescent="0.25">
      <c r="A1116" s="29">
        <v>40664</v>
      </c>
      <c r="B1116" s="28">
        <v>9</v>
      </c>
      <c r="C1116" s="29">
        <v>40664</v>
      </c>
      <c r="D1116" s="28">
        <v>131720</v>
      </c>
      <c r="E1116" s="29">
        <v>40664</v>
      </c>
      <c r="F1116" s="28">
        <v>96.337699999999998</v>
      </c>
      <c r="G1116" s="29">
        <v>40664</v>
      </c>
      <c r="H1116" s="28">
        <v>224.17500000000001</v>
      </c>
      <c r="I1116" s="29">
        <v>40664</v>
      </c>
      <c r="J1116" s="28">
        <v>191.5</v>
      </c>
      <c r="K1116" s="29">
        <v>40664</v>
      </c>
      <c r="L1116" s="28">
        <v>105.8</v>
      </c>
      <c r="M1116" s="29">
        <v>40664</v>
      </c>
      <c r="N1116" s="28">
        <v>140.42745202297499</v>
      </c>
      <c r="O1116" s="29">
        <v>40664</v>
      </c>
      <c r="P1116" s="28">
        <v>177</v>
      </c>
    </row>
    <row r="1117" spans="1:16" x14ac:dyDescent="0.25">
      <c r="A1117" s="29">
        <v>40695</v>
      </c>
      <c r="B1117" s="28">
        <v>9.1</v>
      </c>
      <c r="C1117" s="29">
        <v>40695</v>
      </c>
      <c r="D1117" s="28">
        <v>131955</v>
      </c>
      <c r="E1117" s="29">
        <v>40695</v>
      </c>
      <c r="F1117" s="28">
        <v>96.615399999999994</v>
      </c>
      <c r="G1117" s="29">
        <v>40695</v>
      </c>
      <c r="H1117" s="28">
        <v>224.697</v>
      </c>
      <c r="I1117" s="29">
        <v>40695</v>
      </c>
      <c r="J1117" s="28">
        <v>190.8</v>
      </c>
      <c r="K1117" s="29">
        <v>40695</v>
      </c>
      <c r="L1117" s="28">
        <v>105.9</v>
      </c>
      <c r="M1117" s="29">
        <v>40695</v>
      </c>
      <c r="N1117" s="28">
        <v>140.360113666622</v>
      </c>
      <c r="O1117" s="29">
        <v>40695</v>
      </c>
      <c r="P1117" s="28">
        <v>177.6</v>
      </c>
    </row>
    <row r="1118" spans="1:16" x14ac:dyDescent="0.25">
      <c r="A1118" s="29">
        <v>40725</v>
      </c>
      <c r="B1118" s="28">
        <v>9</v>
      </c>
      <c r="C1118" s="29">
        <v>40725</v>
      </c>
      <c r="D1118" s="28">
        <v>132016</v>
      </c>
      <c r="E1118" s="29">
        <v>40725</v>
      </c>
      <c r="F1118" s="28">
        <v>97.129199999999997</v>
      </c>
      <c r="G1118" s="29">
        <v>40725</v>
      </c>
      <c r="H1118" s="28">
        <v>225.21799999999999</v>
      </c>
      <c r="I1118" s="29">
        <v>40725</v>
      </c>
      <c r="J1118" s="28">
        <v>191.6</v>
      </c>
      <c r="K1118" s="29">
        <v>40725</v>
      </c>
      <c r="L1118" s="28">
        <v>106.1</v>
      </c>
      <c r="M1118" s="29">
        <v>40725</v>
      </c>
      <c r="N1118" s="28">
        <v>140.319078929028</v>
      </c>
      <c r="O1118" s="29">
        <v>40725</v>
      </c>
      <c r="P1118" s="28">
        <v>178.2</v>
      </c>
    </row>
    <row r="1119" spans="1:16" x14ac:dyDescent="0.25">
      <c r="A1119" s="29">
        <v>40756</v>
      </c>
      <c r="B1119" s="28">
        <v>9</v>
      </c>
      <c r="C1119" s="29">
        <v>40756</v>
      </c>
      <c r="D1119" s="28">
        <v>132138</v>
      </c>
      <c r="E1119" s="29">
        <v>40756</v>
      </c>
      <c r="F1119" s="28">
        <v>97.673100000000005</v>
      </c>
      <c r="G1119" s="29">
        <v>40756</v>
      </c>
      <c r="H1119" s="28">
        <v>225.86199999999999</v>
      </c>
      <c r="I1119" s="29">
        <v>40756</v>
      </c>
      <c r="J1119" s="28">
        <v>191.1</v>
      </c>
      <c r="K1119" s="29">
        <v>40756</v>
      </c>
      <c r="L1119" s="28">
        <v>106.3</v>
      </c>
      <c r="M1119" s="29">
        <v>40756</v>
      </c>
      <c r="N1119" s="28">
        <v>140.04246650728999</v>
      </c>
      <c r="O1119" s="29">
        <v>40756</v>
      </c>
      <c r="P1119" s="28">
        <v>178.5</v>
      </c>
    </row>
    <row r="1120" spans="1:16" x14ac:dyDescent="0.25">
      <c r="A1120" s="29">
        <v>40787</v>
      </c>
      <c r="B1120" s="28">
        <v>9</v>
      </c>
      <c r="C1120" s="29">
        <v>40787</v>
      </c>
      <c r="D1120" s="28">
        <v>132374</v>
      </c>
      <c r="E1120" s="29">
        <v>40787</v>
      </c>
      <c r="F1120" s="28">
        <v>97.6494</v>
      </c>
      <c r="G1120" s="29">
        <v>40787</v>
      </c>
      <c r="H1120" s="28">
        <v>226.11799999999999</v>
      </c>
      <c r="I1120" s="29">
        <v>40787</v>
      </c>
      <c r="J1120" s="28">
        <v>192.8</v>
      </c>
      <c r="K1120" s="29">
        <v>40787</v>
      </c>
      <c r="L1120" s="28">
        <v>106.7</v>
      </c>
      <c r="M1120" s="29">
        <v>40787</v>
      </c>
      <c r="N1120" s="28">
        <v>139.41666081886299</v>
      </c>
      <c r="O1120" s="29">
        <v>40787</v>
      </c>
      <c r="P1120" s="28">
        <v>179</v>
      </c>
    </row>
    <row r="1121" spans="1:16" x14ac:dyDescent="0.25">
      <c r="A1121" s="29">
        <v>40817</v>
      </c>
      <c r="B1121" s="28">
        <v>8.8000000000000007</v>
      </c>
      <c r="C1121" s="29">
        <v>40817</v>
      </c>
      <c r="D1121" s="28">
        <v>132578</v>
      </c>
      <c r="E1121" s="29">
        <v>40817</v>
      </c>
      <c r="F1121" s="28">
        <v>98.322199999999995</v>
      </c>
      <c r="G1121" s="29">
        <v>40817</v>
      </c>
      <c r="H1121" s="28">
        <v>226.506</v>
      </c>
      <c r="I1121" s="29">
        <v>40817</v>
      </c>
      <c r="J1121" s="28">
        <v>192.4</v>
      </c>
      <c r="K1121" s="29">
        <v>40817</v>
      </c>
      <c r="L1121" s="28">
        <v>106.3</v>
      </c>
      <c r="M1121" s="29">
        <v>40817</v>
      </c>
      <c r="N1121" s="28">
        <v>138.65548082476599</v>
      </c>
      <c r="O1121" s="29">
        <v>40817</v>
      </c>
      <c r="P1121" s="28">
        <v>179.4</v>
      </c>
    </row>
    <row r="1122" spans="1:16" x14ac:dyDescent="0.25">
      <c r="A1122" s="29">
        <v>40848</v>
      </c>
      <c r="B1122" s="28">
        <v>8.6</v>
      </c>
      <c r="C1122" s="29">
        <v>40848</v>
      </c>
      <c r="D1122" s="28">
        <v>132710</v>
      </c>
      <c r="E1122" s="29">
        <v>40848</v>
      </c>
      <c r="F1122" s="28">
        <v>98.243300000000005</v>
      </c>
      <c r="G1122" s="29">
        <v>40848</v>
      </c>
      <c r="H1122" s="28">
        <v>226.899</v>
      </c>
      <c r="I1122" s="29">
        <v>40848</v>
      </c>
      <c r="J1122" s="28">
        <v>192.9</v>
      </c>
      <c r="K1122" s="29">
        <v>40848</v>
      </c>
      <c r="L1122" s="28">
        <v>106.6</v>
      </c>
      <c r="M1122" s="29">
        <v>40848</v>
      </c>
      <c r="N1122" s="28">
        <v>137.940212473016</v>
      </c>
      <c r="O1122" s="29">
        <v>40848</v>
      </c>
      <c r="P1122" s="28">
        <v>179.6</v>
      </c>
    </row>
    <row r="1123" spans="1:16" x14ac:dyDescent="0.25">
      <c r="A1123" s="29">
        <v>40878</v>
      </c>
      <c r="B1123" s="28">
        <v>8.5</v>
      </c>
      <c r="C1123" s="29">
        <v>40878</v>
      </c>
      <c r="D1123" s="28">
        <v>132914</v>
      </c>
      <c r="E1123" s="29">
        <v>40878</v>
      </c>
      <c r="F1123" s="28">
        <v>98.787599999999998</v>
      </c>
      <c r="G1123" s="29">
        <v>40878</v>
      </c>
      <c r="H1123" s="28">
        <v>227.405</v>
      </c>
      <c r="I1123" s="29">
        <v>40878</v>
      </c>
      <c r="J1123" s="28">
        <v>192.7</v>
      </c>
      <c r="K1123" s="29">
        <v>40878</v>
      </c>
      <c r="L1123" s="28">
        <v>106.5</v>
      </c>
      <c r="M1123" s="29">
        <v>40878</v>
      </c>
      <c r="N1123" s="28">
        <v>137.370218245676</v>
      </c>
      <c r="O1123" s="29">
        <v>40878</v>
      </c>
      <c r="P1123" s="28">
        <v>180</v>
      </c>
    </row>
    <row r="1124" spans="1:16" x14ac:dyDescent="0.25">
      <c r="A1124" s="29">
        <v>40909</v>
      </c>
      <c r="B1124" s="28">
        <v>8.3000000000000007</v>
      </c>
      <c r="C1124" s="29">
        <v>40909</v>
      </c>
      <c r="D1124" s="28">
        <v>133269</v>
      </c>
      <c r="E1124" s="29">
        <v>40909</v>
      </c>
      <c r="F1124" s="28">
        <v>99.392499999999998</v>
      </c>
      <c r="G1124" s="29">
        <v>40909</v>
      </c>
      <c r="H1124" s="28">
        <v>227.87700000000001</v>
      </c>
      <c r="I1124" s="29">
        <v>40909</v>
      </c>
      <c r="J1124" s="28">
        <v>193.4</v>
      </c>
      <c r="K1124" s="29">
        <v>40909</v>
      </c>
      <c r="L1124" s="28">
        <v>106.9</v>
      </c>
      <c r="M1124" s="29">
        <v>40909</v>
      </c>
      <c r="N1124" s="28">
        <v>137.14381985854399</v>
      </c>
      <c r="O1124" s="29">
        <v>40909</v>
      </c>
      <c r="P1124" s="28">
        <v>180.7</v>
      </c>
    </row>
    <row r="1125" spans="1:16" x14ac:dyDescent="0.25">
      <c r="A1125" s="29">
        <v>40940</v>
      </c>
      <c r="B1125" s="28">
        <v>8.3000000000000007</v>
      </c>
      <c r="C1125" s="29">
        <v>40940</v>
      </c>
      <c r="D1125" s="28">
        <v>133531</v>
      </c>
      <c r="E1125" s="29">
        <v>40940</v>
      </c>
      <c r="F1125" s="28">
        <v>99.6203</v>
      </c>
      <c r="G1125" s="29">
        <v>40940</v>
      </c>
      <c r="H1125" s="28">
        <v>228.03399999999999</v>
      </c>
      <c r="I1125" s="29">
        <v>40940</v>
      </c>
      <c r="J1125" s="28">
        <v>193.9</v>
      </c>
      <c r="K1125" s="29">
        <v>40940</v>
      </c>
      <c r="L1125" s="28">
        <v>107.2</v>
      </c>
      <c r="M1125" s="29">
        <v>40940</v>
      </c>
      <c r="N1125" s="28">
        <v>137.01286657730901</v>
      </c>
      <c r="O1125" s="29">
        <v>40940</v>
      </c>
      <c r="P1125" s="28">
        <v>181</v>
      </c>
    </row>
    <row r="1126" spans="1:16" x14ac:dyDescent="0.25">
      <c r="A1126" s="29">
        <v>40969</v>
      </c>
      <c r="B1126" s="28">
        <v>8.1999999999999993</v>
      </c>
      <c r="C1126" s="29">
        <v>40969</v>
      </c>
      <c r="D1126" s="28">
        <v>133769</v>
      </c>
      <c r="E1126" s="29">
        <v>40969</v>
      </c>
      <c r="F1126" s="28">
        <v>99.155100000000004</v>
      </c>
      <c r="G1126" s="29">
        <v>40969</v>
      </c>
      <c r="H1126" s="28">
        <v>228.47800000000001</v>
      </c>
      <c r="I1126" s="29">
        <v>40969</v>
      </c>
      <c r="J1126" s="28">
        <v>194.1</v>
      </c>
      <c r="K1126" s="29">
        <v>40969</v>
      </c>
      <c r="L1126" s="28">
        <v>107.4</v>
      </c>
      <c r="M1126" s="29">
        <v>40969</v>
      </c>
      <c r="N1126" s="28">
        <v>136.63288118412899</v>
      </c>
      <c r="O1126" s="29">
        <v>40969</v>
      </c>
      <c r="P1126" s="28">
        <v>181.3</v>
      </c>
    </row>
    <row r="1127" spans="1:16" x14ac:dyDescent="0.25">
      <c r="A1127" s="29">
        <v>41000</v>
      </c>
      <c r="B1127" s="28">
        <v>8.1999999999999993</v>
      </c>
      <c r="C1127" s="29">
        <v>41000</v>
      </c>
      <c r="D1127" s="28">
        <v>133852</v>
      </c>
      <c r="E1127" s="29">
        <v>41000</v>
      </c>
      <c r="F1127" s="28">
        <v>99.900599999999997</v>
      </c>
      <c r="G1127" s="29">
        <v>41000</v>
      </c>
      <c r="H1127" s="28">
        <v>228.905</v>
      </c>
      <c r="I1127" s="29">
        <v>41000</v>
      </c>
      <c r="J1127" s="28">
        <v>194</v>
      </c>
      <c r="K1127" s="29">
        <v>41000</v>
      </c>
      <c r="L1127" s="28">
        <v>107.7</v>
      </c>
      <c r="M1127" s="29">
        <v>41000</v>
      </c>
      <c r="N1127" s="28">
        <v>137.88421554981801</v>
      </c>
      <c r="O1127" s="29">
        <v>41000</v>
      </c>
      <c r="P1127" s="28">
        <v>181.6</v>
      </c>
    </row>
    <row r="1128" spans="1:16" x14ac:dyDescent="0.25">
      <c r="A1128" s="29">
        <v>41030</v>
      </c>
      <c r="B1128" s="28">
        <v>8.1999999999999993</v>
      </c>
      <c r="C1128" s="29">
        <v>41030</v>
      </c>
      <c r="D1128" s="28">
        <v>133951</v>
      </c>
      <c r="E1128" s="29">
        <v>41030</v>
      </c>
      <c r="F1128" s="28">
        <v>100.0924</v>
      </c>
      <c r="G1128" s="29">
        <v>41030</v>
      </c>
      <c r="H1128" s="28">
        <v>229.22399999999999</v>
      </c>
      <c r="I1128" s="29">
        <v>41030</v>
      </c>
      <c r="J1128" s="28">
        <v>192.9</v>
      </c>
      <c r="K1128" s="29">
        <v>41030</v>
      </c>
      <c r="L1128" s="28">
        <v>107.6</v>
      </c>
      <c r="M1128" s="29">
        <v>41030</v>
      </c>
      <c r="N1128" s="28">
        <v>139.45754075635401</v>
      </c>
      <c r="O1128" s="29">
        <v>41030</v>
      </c>
      <c r="P1128" s="28">
        <v>181.8</v>
      </c>
    </row>
    <row r="1129" spans="1:16" x14ac:dyDescent="0.25">
      <c r="A1129" s="29">
        <v>41061</v>
      </c>
      <c r="B1129" s="28">
        <v>8.1999999999999993</v>
      </c>
      <c r="C1129" s="29">
        <v>41061</v>
      </c>
      <c r="D1129" s="28">
        <v>134023</v>
      </c>
      <c r="E1129" s="29">
        <v>41061</v>
      </c>
      <c r="F1129" s="28">
        <v>100.0728</v>
      </c>
      <c r="G1129" s="29">
        <v>41061</v>
      </c>
      <c r="H1129" s="28">
        <v>229.62299999999999</v>
      </c>
      <c r="I1129" s="29">
        <v>41061</v>
      </c>
      <c r="J1129" s="28">
        <v>192.1</v>
      </c>
      <c r="K1129" s="29">
        <v>41061</v>
      </c>
      <c r="L1129" s="28">
        <v>107.3</v>
      </c>
      <c r="M1129" s="29">
        <v>41061</v>
      </c>
      <c r="N1129" s="28">
        <v>141.02113460594401</v>
      </c>
      <c r="O1129" s="29">
        <v>41061</v>
      </c>
      <c r="P1129" s="28">
        <v>182.1</v>
      </c>
    </row>
    <row r="1130" spans="1:16" x14ac:dyDescent="0.25">
      <c r="A1130" s="29">
        <v>41091</v>
      </c>
      <c r="B1130" s="28">
        <v>8.1999999999999993</v>
      </c>
      <c r="C1130" s="29">
        <v>41091</v>
      </c>
      <c r="D1130" s="28">
        <v>134176</v>
      </c>
      <c r="E1130" s="29">
        <v>41091</v>
      </c>
      <c r="F1130" s="28">
        <v>100.33540000000001</v>
      </c>
      <c r="G1130" s="29">
        <v>41091</v>
      </c>
      <c r="H1130" s="28">
        <v>229.97</v>
      </c>
      <c r="I1130" s="29">
        <v>41091</v>
      </c>
      <c r="J1130" s="28">
        <v>192.4</v>
      </c>
      <c r="K1130" s="29">
        <v>41091</v>
      </c>
      <c r="L1130" s="28">
        <v>107.2</v>
      </c>
      <c r="M1130" s="29">
        <v>41091</v>
      </c>
      <c r="N1130" s="28">
        <v>141.959578745188</v>
      </c>
      <c r="O1130" s="29">
        <v>41091</v>
      </c>
      <c r="P1130" s="28">
        <v>182.9</v>
      </c>
    </row>
    <row r="1131" spans="1:16" x14ac:dyDescent="0.25">
      <c r="A1131" s="29">
        <v>41122</v>
      </c>
      <c r="B1131" s="28">
        <v>8.1</v>
      </c>
      <c r="C1131" s="29">
        <v>41122</v>
      </c>
      <c r="D1131" s="28">
        <v>134346</v>
      </c>
      <c r="E1131" s="29">
        <v>41122</v>
      </c>
      <c r="F1131" s="28">
        <v>99.855999999999995</v>
      </c>
      <c r="G1131" s="29">
        <v>41122</v>
      </c>
      <c r="H1131" s="28">
        <v>230.233</v>
      </c>
      <c r="I1131" s="29">
        <v>41122</v>
      </c>
      <c r="J1131" s="28">
        <v>194.7</v>
      </c>
      <c r="K1131" s="29">
        <v>41122</v>
      </c>
      <c r="L1131" s="28">
        <v>107.5</v>
      </c>
      <c r="M1131" s="29">
        <v>41122</v>
      </c>
      <c r="N1131" s="28">
        <v>142.915075759986</v>
      </c>
      <c r="O1131" s="29">
        <v>41122</v>
      </c>
      <c r="P1131" s="28">
        <v>183.2</v>
      </c>
    </row>
    <row r="1132" spans="1:16" x14ac:dyDescent="0.25">
      <c r="A1132" s="29">
        <v>41153</v>
      </c>
      <c r="B1132" s="28">
        <v>7.8</v>
      </c>
      <c r="C1132" s="29">
        <v>41153</v>
      </c>
      <c r="D1132" s="28">
        <v>134535</v>
      </c>
      <c r="E1132" s="29">
        <v>41153</v>
      </c>
      <c r="F1132" s="28">
        <v>99.904899999999998</v>
      </c>
      <c r="G1132" s="29">
        <v>41153</v>
      </c>
      <c r="H1132" s="28">
        <v>230.65899999999999</v>
      </c>
      <c r="I1132" s="29">
        <v>41153</v>
      </c>
      <c r="J1132" s="28">
        <v>196.5</v>
      </c>
      <c r="K1132" s="29">
        <v>41153</v>
      </c>
      <c r="L1132" s="28">
        <v>108.2</v>
      </c>
      <c r="M1132" s="29">
        <v>41153</v>
      </c>
      <c r="N1132" s="28">
        <v>143.821405089775</v>
      </c>
      <c r="O1132" s="29">
        <v>41153</v>
      </c>
      <c r="P1132" s="28">
        <v>183.2</v>
      </c>
    </row>
    <row r="1133" spans="1:16" x14ac:dyDescent="0.25">
      <c r="A1133" s="29">
        <v>41183</v>
      </c>
      <c r="B1133" s="28">
        <v>7.8</v>
      </c>
      <c r="C1133" s="29">
        <v>41183</v>
      </c>
      <c r="D1133" s="28">
        <v>134693</v>
      </c>
      <c r="E1133" s="29">
        <v>41183</v>
      </c>
      <c r="F1133" s="28">
        <v>100.11669999999999</v>
      </c>
      <c r="G1133" s="29">
        <v>41183</v>
      </c>
      <c r="H1133" s="28">
        <v>231.024</v>
      </c>
      <c r="I1133" s="29">
        <v>41183</v>
      </c>
      <c r="J1133" s="28">
        <v>196.7</v>
      </c>
      <c r="K1133" s="29">
        <v>41183</v>
      </c>
      <c r="L1133" s="28">
        <v>108.3</v>
      </c>
      <c r="M1133" s="29">
        <v>41183</v>
      </c>
      <c r="N1133" s="28">
        <v>144.802607760293</v>
      </c>
      <c r="O1133" s="29">
        <v>41183</v>
      </c>
      <c r="P1133" s="28">
        <v>183.3</v>
      </c>
    </row>
    <row r="1134" spans="1:16" x14ac:dyDescent="0.25">
      <c r="A1134" s="29">
        <v>41214</v>
      </c>
      <c r="B1134" s="28">
        <v>7.7</v>
      </c>
      <c r="C1134" s="29">
        <v>41214</v>
      </c>
      <c r="D1134" s="28">
        <v>134851</v>
      </c>
      <c r="E1134" s="29">
        <v>41214</v>
      </c>
      <c r="F1134" s="28">
        <v>100.59910000000001</v>
      </c>
      <c r="G1134" s="29">
        <v>41214</v>
      </c>
      <c r="H1134" s="28">
        <v>231.33</v>
      </c>
      <c r="I1134" s="29">
        <v>41214</v>
      </c>
      <c r="J1134" s="28">
        <v>195.7</v>
      </c>
      <c r="K1134" s="29">
        <v>41214</v>
      </c>
      <c r="L1134" s="28">
        <v>108.4</v>
      </c>
      <c r="M1134" s="29">
        <v>41214</v>
      </c>
      <c r="N1134" s="28">
        <v>145.80838652833199</v>
      </c>
      <c r="O1134" s="29">
        <v>41214</v>
      </c>
      <c r="P1134" s="28">
        <v>183.7</v>
      </c>
    </row>
    <row r="1135" spans="1:16" x14ac:dyDescent="0.25">
      <c r="A1135" s="29">
        <v>41244</v>
      </c>
      <c r="B1135" s="28">
        <v>7.9</v>
      </c>
      <c r="C1135" s="29">
        <v>41244</v>
      </c>
      <c r="D1135" s="28">
        <v>135088</v>
      </c>
      <c r="E1135" s="29">
        <v>41244</v>
      </c>
      <c r="F1135" s="28">
        <v>100.9542</v>
      </c>
      <c r="G1135" s="29">
        <v>41244</v>
      </c>
      <c r="H1135" s="28">
        <v>231.72499999999999</v>
      </c>
      <c r="I1135" s="29">
        <v>41244</v>
      </c>
      <c r="J1135" s="28">
        <v>195.3</v>
      </c>
      <c r="K1135" s="29">
        <v>41244</v>
      </c>
      <c r="L1135" s="28">
        <v>108.4</v>
      </c>
      <c r="M1135" s="29">
        <v>41244</v>
      </c>
      <c r="N1135" s="28">
        <v>147.108249983809</v>
      </c>
      <c r="O1135" s="29">
        <v>41244</v>
      </c>
      <c r="P1135" s="28">
        <v>183.7</v>
      </c>
    </row>
    <row r="1136" spans="1:16" x14ac:dyDescent="0.25">
      <c r="A1136" s="29">
        <v>41275</v>
      </c>
      <c r="B1136" s="28">
        <v>8</v>
      </c>
      <c r="C1136" s="29">
        <v>41275</v>
      </c>
      <c r="D1136" s="28">
        <v>135283</v>
      </c>
      <c r="E1136" s="29">
        <v>41275</v>
      </c>
      <c r="F1136" s="28">
        <v>100.82040000000001</v>
      </c>
      <c r="G1136" s="29">
        <v>41275</v>
      </c>
      <c r="H1136" s="28">
        <v>232.22900000000001</v>
      </c>
      <c r="I1136" s="29">
        <v>41275</v>
      </c>
      <c r="J1136" s="28">
        <v>196.4</v>
      </c>
      <c r="K1136" s="29">
        <v>41275</v>
      </c>
      <c r="L1136" s="28">
        <v>108.7</v>
      </c>
      <c r="M1136" s="29">
        <v>41275</v>
      </c>
      <c r="N1136" s="28">
        <v>148.33026680088</v>
      </c>
      <c r="O1136" s="29">
        <v>41275</v>
      </c>
      <c r="P1136" s="28">
        <v>183.9</v>
      </c>
    </row>
    <row r="1137" spans="1:16" x14ac:dyDescent="0.25">
      <c r="A1137" s="29">
        <v>41306</v>
      </c>
      <c r="B1137" s="28">
        <v>7.7</v>
      </c>
      <c r="C1137" s="29">
        <v>41306</v>
      </c>
      <c r="D1137" s="28">
        <v>135562</v>
      </c>
      <c r="E1137" s="29">
        <v>41306</v>
      </c>
      <c r="F1137" s="28">
        <v>101.3995</v>
      </c>
      <c r="G1137" s="29">
        <v>41306</v>
      </c>
      <c r="H1137" s="28">
        <v>232.56899999999999</v>
      </c>
      <c r="I1137" s="29">
        <v>41306</v>
      </c>
      <c r="J1137" s="28">
        <v>197.6</v>
      </c>
      <c r="K1137" s="29">
        <v>41306</v>
      </c>
      <c r="L1137" s="28">
        <v>108.9</v>
      </c>
      <c r="M1137" s="29">
        <v>41306</v>
      </c>
      <c r="N1137" s="28">
        <v>149.59826771603099</v>
      </c>
      <c r="O1137" s="29">
        <v>41306</v>
      </c>
      <c r="P1137" s="28">
        <v>184.2</v>
      </c>
    </row>
    <row r="1138" spans="1:16" x14ac:dyDescent="0.25">
      <c r="A1138" s="29">
        <v>41334</v>
      </c>
      <c r="B1138" s="28">
        <v>7.5</v>
      </c>
      <c r="C1138" s="29">
        <v>41334</v>
      </c>
      <c r="D1138" s="28">
        <v>135698</v>
      </c>
      <c r="E1138" s="29">
        <v>41334</v>
      </c>
      <c r="F1138" s="28">
        <v>101.81140000000001</v>
      </c>
      <c r="G1138" s="29">
        <v>41334</v>
      </c>
      <c r="H1138" s="28">
        <v>232.79400000000001</v>
      </c>
      <c r="I1138" s="29">
        <v>41334</v>
      </c>
      <c r="J1138" s="28">
        <v>196.5</v>
      </c>
      <c r="K1138" s="29">
        <v>41334</v>
      </c>
      <c r="L1138" s="28">
        <v>108.9</v>
      </c>
      <c r="M1138" s="29">
        <v>41334</v>
      </c>
      <c r="N1138" s="28">
        <v>150.993325418528</v>
      </c>
      <c r="O1138" s="29">
        <v>41334</v>
      </c>
      <c r="P1138" s="28">
        <v>184.4</v>
      </c>
    </row>
    <row r="1139" spans="1:16" x14ac:dyDescent="0.25">
      <c r="A1139" s="29">
        <v>41365</v>
      </c>
      <c r="B1139" s="28">
        <v>7.6</v>
      </c>
      <c r="C1139" s="29">
        <v>41365</v>
      </c>
      <c r="D1139" s="28">
        <v>135890</v>
      </c>
      <c r="E1139" s="29">
        <v>41365</v>
      </c>
      <c r="F1139" s="28">
        <v>101.63639999999999</v>
      </c>
      <c r="G1139" s="29">
        <v>41365</v>
      </c>
      <c r="H1139" s="28">
        <v>232.83199999999999</v>
      </c>
      <c r="I1139" s="29">
        <v>41365</v>
      </c>
      <c r="J1139" s="28">
        <v>195.3</v>
      </c>
      <c r="K1139" s="29">
        <v>41365</v>
      </c>
      <c r="L1139" s="28">
        <v>108.7</v>
      </c>
      <c r="M1139" s="29">
        <v>41365</v>
      </c>
      <c r="N1139" s="28">
        <v>153.87905251635999</v>
      </c>
      <c r="O1139" s="29">
        <v>41365</v>
      </c>
      <c r="P1139" s="28">
        <v>184.6</v>
      </c>
    </row>
    <row r="1140" spans="1:16" x14ac:dyDescent="0.25">
      <c r="A1140" s="29">
        <v>41395</v>
      </c>
      <c r="B1140" s="28">
        <v>7.5</v>
      </c>
      <c r="C1140" s="29">
        <v>41395</v>
      </c>
      <c r="D1140" s="28">
        <v>136114</v>
      </c>
      <c r="E1140" s="29">
        <v>41395</v>
      </c>
      <c r="F1140" s="28">
        <v>101.74760000000001</v>
      </c>
      <c r="G1140" s="29">
        <v>41395</v>
      </c>
      <c r="H1140" s="28">
        <v>232.99600000000001</v>
      </c>
      <c r="I1140" s="29">
        <v>41395</v>
      </c>
      <c r="J1140" s="28">
        <v>196.1</v>
      </c>
      <c r="K1140" s="29">
        <v>41395</v>
      </c>
      <c r="L1140" s="28">
        <v>108.6</v>
      </c>
      <c r="M1140" s="29">
        <v>41395</v>
      </c>
      <c r="N1140" s="28">
        <v>156.01914675485099</v>
      </c>
      <c r="O1140" s="29">
        <v>41395</v>
      </c>
      <c r="P1140" s="28">
        <v>184.8</v>
      </c>
    </row>
    <row r="1141" spans="1:16" x14ac:dyDescent="0.25">
      <c r="A1141" s="29">
        <v>41426</v>
      </c>
      <c r="B1141" s="28">
        <v>7.5</v>
      </c>
      <c r="C1141" s="29">
        <v>41426</v>
      </c>
      <c r="D1141" s="28">
        <v>136295</v>
      </c>
      <c r="E1141" s="29">
        <v>41426</v>
      </c>
      <c r="F1141" s="28">
        <v>101.95489999999999</v>
      </c>
      <c r="G1141" s="29">
        <v>41426</v>
      </c>
      <c r="H1141" s="28">
        <v>233.35</v>
      </c>
      <c r="I1141" s="29">
        <v>41426</v>
      </c>
      <c r="J1141" s="28">
        <v>196.2</v>
      </c>
      <c r="K1141" s="29">
        <v>41426</v>
      </c>
      <c r="L1141" s="28">
        <v>109</v>
      </c>
      <c r="M1141" s="29">
        <v>41426</v>
      </c>
      <c r="N1141" s="28">
        <v>157.838293314807</v>
      </c>
      <c r="O1141" s="29">
        <v>41426</v>
      </c>
      <c r="P1141" s="28">
        <v>185</v>
      </c>
    </row>
    <row r="1142" spans="1:16" x14ac:dyDescent="0.25">
      <c r="A1142" s="29">
        <v>41456</v>
      </c>
      <c r="B1142" s="28">
        <v>7.3</v>
      </c>
      <c r="C1142" s="29">
        <v>41456</v>
      </c>
      <c r="D1142" s="28">
        <v>136400</v>
      </c>
      <c r="E1142" s="29">
        <v>41456</v>
      </c>
      <c r="F1142" s="28">
        <v>101.5204</v>
      </c>
      <c r="G1142" s="29">
        <v>41456</v>
      </c>
      <c r="H1142" s="28">
        <v>233.88</v>
      </c>
      <c r="I1142" s="29">
        <v>41456</v>
      </c>
      <c r="J1142" s="28">
        <v>196</v>
      </c>
      <c r="K1142" s="29">
        <v>41456</v>
      </c>
      <c r="L1142" s="28">
        <v>109.2</v>
      </c>
      <c r="M1142" s="29">
        <v>41456</v>
      </c>
      <c r="N1142" s="28">
        <v>159.60038811880801</v>
      </c>
      <c r="O1142" s="29">
        <v>41456</v>
      </c>
      <c r="P1142" s="28">
        <v>185.2</v>
      </c>
    </row>
    <row r="1143" spans="1:16" x14ac:dyDescent="0.25">
      <c r="A1143" s="29">
        <v>41487</v>
      </c>
      <c r="B1143" s="28">
        <v>7.2</v>
      </c>
      <c r="C1143" s="29">
        <v>41487</v>
      </c>
      <c r="D1143" s="28">
        <v>136642</v>
      </c>
      <c r="E1143" s="29">
        <v>41487</v>
      </c>
      <c r="F1143" s="28">
        <v>102.19070000000001</v>
      </c>
      <c r="G1143" s="29">
        <v>41487</v>
      </c>
      <c r="H1143" s="28">
        <v>234.33600000000001</v>
      </c>
      <c r="I1143" s="29">
        <v>41487</v>
      </c>
      <c r="J1143" s="28">
        <v>197</v>
      </c>
      <c r="K1143" s="29">
        <v>41487</v>
      </c>
      <c r="L1143" s="28">
        <v>109.3</v>
      </c>
      <c r="M1143" s="29">
        <v>41487</v>
      </c>
      <c r="N1143" s="28">
        <v>161.44487403340199</v>
      </c>
      <c r="O1143" s="29">
        <v>41487</v>
      </c>
      <c r="P1143" s="28">
        <v>185.3</v>
      </c>
    </row>
    <row r="1144" spans="1:16" x14ac:dyDescent="0.25">
      <c r="A1144" s="29">
        <v>41518</v>
      </c>
      <c r="B1144" s="28">
        <v>7.2</v>
      </c>
      <c r="C1144" s="29">
        <v>41518</v>
      </c>
      <c r="D1144" s="28">
        <v>136831</v>
      </c>
      <c r="E1144" s="29">
        <v>41518</v>
      </c>
      <c r="F1144" s="28">
        <v>102.717</v>
      </c>
      <c r="G1144" s="29">
        <v>41518</v>
      </c>
      <c r="H1144" s="28">
        <v>234.7</v>
      </c>
      <c r="I1144" s="29">
        <v>41518</v>
      </c>
      <c r="J1144" s="28">
        <v>196.5</v>
      </c>
      <c r="K1144" s="29">
        <v>41518</v>
      </c>
      <c r="L1144" s="28">
        <v>109.3</v>
      </c>
      <c r="M1144" s="29">
        <v>41518</v>
      </c>
      <c r="N1144" s="28">
        <v>163.28085607866001</v>
      </c>
      <c r="O1144" s="29">
        <v>41518</v>
      </c>
      <c r="P1144" s="28">
        <v>185.4</v>
      </c>
    </row>
    <row r="1145" spans="1:16" x14ac:dyDescent="0.25">
      <c r="A1145" s="29">
        <v>41548</v>
      </c>
      <c r="B1145" s="28">
        <v>7.2</v>
      </c>
      <c r="C1145" s="29">
        <v>41548</v>
      </c>
      <c r="D1145" s="28">
        <v>137056</v>
      </c>
      <c r="E1145" s="29">
        <v>41548</v>
      </c>
      <c r="F1145" s="28">
        <v>102.5371</v>
      </c>
      <c r="G1145" s="29">
        <v>41548</v>
      </c>
      <c r="H1145" s="28">
        <v>234.92099999999999</v>
      </c>
      <c r="I1145" s="29">
        <v>41548</v>
      </c>
      <c r="J1145" s="28">
        <v>196.9</v>
      </c>
      <c r="K1145" s="29">
        <v>41548</v>
      </c>
      <c r="L1145" s="28">
        <v>109.5</v>
      </c>
      <c r="M1145" s="29">
        <v>41548</v>
      </c>
      <c r="N1145" s="28">
        <v>164.803872280392</v>
      </c>
      <c r="O1145" s="29">
        <v>41548</v>
      </c>
      <c r="P1145" s="28">
        <v>185.6</v>
      </c>
    </row>
    <row r="1146" spans="1:16" x14ac:dyDescent="0.25">
      <c r="A1146" s="29">
        <v>41579</v>
      </c>
      <c r="B1146" s="28">
        <v>6.9</v>
      </c>
      <c r="C1146" s="29">
        <v>41579</v>
      </c>
      <c r="D1146" s="28">
        <v>137323</v>
      </c>
      <c r="E1146" s="29">
        <v>41579</v>
      </c>
      <c r="F1146" s="28">
        <v>102.8379</v>
      </c>
      <c r="G1146" s="29">
        <v>41579</v>
      </c>
      <c r="H1146" s="28">
        <v>235.35900000000001</v>
      </c>
      <c r="I1146" s="29">
        <v>41579</v>
      </c>
      <c r="J1146" s="28">
        <v>197.5</v>
      </c>
      <c r="K1146" s="29">
        <v>41579</v>
      </c>
      <c r="L1146" s="28">
        <v>109.7</v>
      </c>
      <c r="M1146" s="29">
        <v>41579</v>
      </c>
      <c r="N1146" s="28">
        <v>166.01668000051299</v>
      </c>
      <c r="O1146" s="29">
        <v>41579</v>
      </c>
      <c r="P1146" s="28">
        <v>185.9</v>
      </c>
    </row>
    <row r="1147" spans="1:16" x14ac:dyDescent="0.25">
      <c r="A1147" s="29">
        <v>41609</v>
      </c>
      <c r="B1147" s="28">
        <v>6.7</v>
      </c>
      <c r="C1147" s="29">
        <v>41609</v>
      </c>
      <c r="D1147" s="28">
        <v>137390</v>
      </c>
      <c r="E1147" s="29">
        <v>41609</v>
      </c>
      <c r="F1147" s="28">
        <v>103.1504</v>
      </c>
      <c r="G1147" s="29">
        <v>41609</v>
      </c>
      <c r="H1147" s="28">
        <v>235.75899999999999</v>
      </c>
      <c r="I1147" s="29">
        <v>41609</v>
      </c>
      <c r="J1147" s="28">
        <v>198.3</v>
      </c>
      <c r="K1147" s="29">
        <v>41609</v>
      </c>
      <c r="L1147" s="28">
        <v>109.8</v>
      </c>
      <c r="M1147" s="29">
        <v>41609</v>
      </c>
      <c r="N1147" s="28">
        <v>166.91807033473901</v>
      </c>
      <c r="O1147" s="29">
        <v>41609</v>
      </c>
      <c r="P1147" s="28">
        <v>186.7</v>
      </c>
    </row>
    <row r="1148" spans="1:16" x14ac:dyDescent="0.25">
      <c r="A1148" s="29">
        <v>41640</v>
      </c>
      <c r="B1148" s="28">
        <v>6.6</v>
      </c>
      <c r="C1148" s="29">
        <v>41640</v>
      </c>
      <c r="D1148" s="28">
        <v>137567</v>
      </c>
      <c r="E1148" s="29">
        <v>41640</v>
      </c>
      <c r="F1148" s="28">
        <v>102.7216</v>
      </c>
      <c r="G1148" s="29">
        <v>41640</v>
      </c>
      <c r="H1148" s="28">
        <v>235.96100000000001</v>
      </c>
      <c r="I1148" s="29">
        <v>41640</v>
      </c>
      <c r="J1148" s="28">
        <v>199.8</v>
      </c>
      <c r="K1148" s="29">
        <v>41640</v>
      </c>
      <c r="L1148" s="28">
        <v>110.1</v>
      </c>
      <c r="M1148" s="29">
        <v>41640</v>
      </c>
      <c r="N1148" s="28">
        <v>167.85542043044299</v>
      </c>
      <c r="O1148" s="29">
        <v>41640</v>
      </c>
      <c r="P1148" s="28">
        <v>187.5</v>
      </c>
    </row>
    <row r="1149" spans="1:16" x14ac:dyDescent="0.25">
      <c r="A1149" s="29">
        <v>41671</v>
      </c>
      <c r="B1149" s="28">
        <v>6.7</v>
      </c>
      <c r="C1149" s="29">
        <v>41671</v>
      </c>
      <c r="D1149" s="28">
        <v>137735</v>
      </c>
      <c r="E1149" s="29">
        <v>41671</v>
      </c>
      <c r="F1149" s="28">
        <v>103.5917</v>
      </c>
      <c r="G1149" s="29">
        <v>41671</v>
      </c>
      <c r="H1149" s="28">
        <v>236.185</v>
      </c>
      <c r="I1149" s="29">
        <v>41671</v>
      </c>
      <c r="J1149" s="28">
        <v>200.2</v>
      </c>
      <c r="K1149" s="29">
        <v>41671</v>
      </c>
      <c r="L1149" s="28">
        <v>110.3</v>
      </c>
      <c r="M1149" s="29">
        <v>41671</v>
      </c>
      <c r="N1149" s="28">
        <v>168.520075800227</v>
      </c>
      <c r="O1149" s="29">
        <v>41671</v>
      </c>
      <c r="P1149" s="28">
        <v>187.7</v>
      </c>
    </row>
    <row r="1150" spans="1:16" x14ac:dyDescent="0.25">
      <c r="A1150" s="29">
        <v>41699</v>
      </c>
      <c r="B1150" s="28">
        <v>6.7</v>
      </c>
      <c r="C1150" s="29">
        <v>41699</v>
      </c>
      <c r="D1150" s="28">
        <v>137985</v>
      </c>
      <c r="E1150" s="29">
        <v>41699</v>
      </c>
      <c r="F1150" s="28">
        <v>104.5889</v>
      </c>
      <c r="G1150" s="29">
        <v>41699</v>
      </c>
      <c r="H1150" s="28">
        <v>236.625</v>
      </c>
      <c r="I1150" s="29">
        <v>41699</v>
      </c>
      <c r="J1150" s="28">
        <v>200.8</v>
      </c>
      <c r="K1150" s="29">
        <v>41699</v>
      </c>
      <c r="L1150" s="28">
        <v>110.7</v>
      </c>
      <c r="M1150" s="29">
        <v>41699</v>
      </c>
      <c r="N1150" s="28">
        <v>169.27215664558699</v>
      </c>
      <c r="O1150" s="29">
        <v>41699</v>
      </c>
      <c r="P1150" s="28">
        <v>187.7</v>
      </c>
    </row>
    <row r="1151" spans="1:16" x14ac:dyDescent="0.25">
      <c r="A1151" s="29">
        <v>41730</v>
      </c>
      <c r="B1151" s="28">
        <v>6.2</v>
      </c>
      <c r="C1151" s="29">
        <v>41730</v>
      </c>
      <c r="D1151" s="28">
        <v>138312</v>
      </c>
      <c r="E1151" s="29">
        <v>41730</v>
      </c>
      <c r="F1151" s="28">
        <v>104.6371</v>
      </c>
      <c r="G1151" s="29">
        <v>41730</v>
      </c>
      <c r="H1151" s="28">
        <v>237.072</v>
      </c>
      <c r="I1151" s="29">
        <v>41730</v>
      </c>
      <c r="J1151" s="28">
        <v>201.7</v>
      </c>
      <c r="K1151" s="29">
        <v>41730</v>
      </c>
      <c r="L1151" s="28">
        <v>110.8</v>
      </c>
      <c r="M1151" s="29">
        <v>41730</v>
      </c>
      <c r="N1151" s="28">
        <v>169.96433834251101</v>
      </c>
      <c r="O1151" s="29">
        <v>41730</v>
      </c>
      <c r="P1151" s="28">
        <v>187.9</v>
      </c>
    </row>
    <row r="1152" spans="1:16" x14ac:dyDescent="0.25">
      <c r="A1152" s="29">
        <v>41760</v>
      </c>
      <c r="B1152" s="28">
        <v>6.3</v>
      </c>
      <c r="C1152" s="29">
        <v>41760</v>
      </c>
      <c r="D1152" s="28">
        <v>138533</v>
      </c>
      <c r="E1152" s="29">
        <v>41760</v>
      </c>
      <c r="F1152" s="28">
        <v>105.01519999999999</v>
      </c>
      <c r="G1152" s="29">
        <v>41760</v>
      </c>
      <c r="H1152" s="28">
        <v>237.529</v>
      </c>
      <c r="I1152" s="29">
        <v>41760</v>
      </c>
      <c r="J1152" s="28">
        <v>201</v>
      </c>
      <c r="K1152" s="29">
        <v>41760</v>
      </c>
      <c r="L1152" s="28">
        <v>111</v>
      </c>
      <c r="M1152" s="29">
        <v>41760</v>
      </c>
      <c r="N1152" s="28">
        <v>170.25208601605701</v>
      </c>
      <c r="O1152" s="29">
        <v>41760</v>
      </c>
      <c r="P1152" s="28">
        <v>188.2</v>
      </c>
    </row>
    <row r="1153" spans="1:16" x14ac:dyDescent="0.25">
      <c r="A1153" s="29">
        <v>41791</v>
      </c>
      <c r="B1153" s="28">
        <v>6.1</v>
      </c>
      <c r="C1153" s="29">
        <v>41791</v>
      </c>
      <c r="D1153" s="28">
        <v>138857</v>
      </c>
      <c r="E1153" s="29">
        <v>41791</v>
      </c>
      <c r="F1153" s="28">
        <v>105.4081</v>
      </c>
      <c r="G1153" s="29">
        <v>41791</v>
      </c>
      <c r="H1153" s="28">
        <v>237.83699999999999</v>
      </c>
      <c r="I1153" s="29">
        <v>41791</v>
      </c>
      <c r="J1153" s="28">
        <v>201.5</v>
      </c>
      <c r="K1153" s="29">
        <v>41791</v>
      </c>
      <c r="L1153" s="28">
        <v>110.9</v>
      </c>
      <c r="M1153" s="29">
        <v>41791</v>
      </c>
      <c r="N1153" s="28">
        <v>170.54068879269099</v>
      </c>
      <c r="O1153" s="29">
        <v>41791</v>
      </c>
      <c r="P1153" s="28">
        <v>188.5</v>
      </c>
    </row>
    <row r="1154" spans="1:16" x14ac:dyDescent="0.25">
      <c r="A1154" s="29">
        <v>41821</v>
      </c>
      <c r="B1154" s="28">
        <v>6.2</v>
      </c>
      <c r="C1154" s="29">
        <v>41821</v>
      </c>
      <c r="D1154" s="28">
        <v>139084</v>
      </c>
      <c r="E1154" s="29">
        <v>41821</v>
      </c>
      <c r="F1154" s="28">
        <v>105.6157</v>
      </c>
      <c r="G1154" s="29">
        <v>41821</v>
      </c>
      <c r="H1154" s="28">
        <v>238.19499999999999</v>
      </c>
      <c r="I1154" s="29">
        <v>41821</v>
      </c>
      <c r="J1154" s="28">
        <v>201.5</v>
      </c>
      <c r="K1154" s="29">
        <v>41821</v>
      </c>
      <c r="L1154" s="28">
        <v>111.3</v>
      </c>
      <c r="M1154" s="29">
        <v>41821</v>
      </c>
      <c r="N1154" s="28">
        <v>170.62867785531699</v>
      </c>
      <c r="O1154" s="29">
        <v>41821</v>
      </c>
      <c r="P1154" s="28">
        <v>188.7</v>
      </c>
    </row>
    <row r="1155" spans="1:16" x14ac:dyDescent="0.25">
      <c r="A1155" s="29">
        <v>41852</v>
      </c>
      <c r="B1155" s="28">
        <v>6.1</v>
      </c>
      <c r="C1155" s="29">
        <v>41852</v>
      </c>
      <c r="D1155" s="28">
        <v>139272</v>
      </c>
      <c r="E1155" s="29">
        <v>41852</v>
      </c>
      <c r="F1155" s="28">
        <v>105.4986</v>
      </c>
      <c r="G1155" s="29">
        <v>41852</v>
      </c>
      <c r="H1155" s="28">
        <v>238.405</v>
      </c>
      <c r="I1155" s="29">
        <v>41852</v>
      </c>
      <c r="J1155" s="28">
        <v>201.4</v>
      </c>
      <c r="K1155" s="29">
        <v>41852</v>
      </c>
      <c r="L1155" s="28">
        <v>111.3</v>
      </c>
      <c r="M1155" s="29">
        <v>41852</v>
      </c>
      <c r="N1155" s="28">
        <v>170.72628582353499</v>
      </c>
      <c r="O1155" s="29">
        <v>41852</v>
      </c>
      <c r="P1155" s="28">
        <v>189</v>
      </c>
    </row>
    <row r="1156" spans="1:16" x14ac:dyDescent="0.25">
      <c r="A1156" s="29">
        <v>41883</v>
      </c>
      <c r="B1156" s="28">
        <v>5.9</v>
      </c>
      <c r="C1156" s="29">
        <v>41883</v>
      </c>
      <c r="D1156" s="28">
        <v>139583</v>
      </c>
      <c r="E1156" s="29">
        <v>41883</v>
      </c>
      <c r="F1156" s="28">
        <v>105.8138</v>
      </c>
      <c r="G1156" s="29">
        <v>41883</v>
      </c>
      <c r="H1156" s="28">
        <v>238.786</v>
      </c>
      <c r="I1156" s="29">
        <v>41883</v>
      </c>
      <c r="J1156" s="28">
        <v>200.8</v>
      </c>
      <c r="K1156" s="29">
        <v>41883</v>
      </c>
      <c r="L1156" s="28">
        <v>111.1</v>
      </c>
      <c r="M1156" s="29">
        <v>41883</v>
      </c>
      <c r="N1156" s="28">
        <v>171.46913590432499</v>
      </c>
      <c r="O1156" s="29">
        <v>41883</v>
      </c>
      <c r="P1156" s="28">
        <v>189.2</v>
      </c>
    </row>
    <row r="1157" spans="1:16" x14ac:dyDescent="0.25">
      <c r="A1157" s="29">
        <v>41913</v>
      </c>
      <c r="B1157" s="28">
        <v>5.7</v>
      </c>
      <c r="C1157" s="29">
        <v>41913</v>
      </c>
      <c r="D1157" s="28">
        <v>139841</v>
      </c>
      <c r="E1157" s="29">
        <v>41913</v>
      </c>
      <c r="F1157" s="28">
        <v>105.8357</v>
      </c>
      <c r="G1157" s="29">
        <v>41913</v>
      </c>
      <c r="H1157" s="28">
        <v>239.191</v>
      </c>
      <c r="I1157" s="29">
        <v>41913</v>
      </c>
      <c r="J1157" s="28">
        <v>200.2</v>
      </c>
      <c r="K1157" s="29">
        <v>41913</v>
      </c>
      <c r="L1157" s="28">
        <v>111.3</v>
      </c>
      <c r="M1157" s="29">
        <v>41913</v>
      </c>
      <c r="N1157" s="28">
        <v>172.40428620736799</v>
      </c>
      <c r="O1157" s="29">
        <v>41913</v>
      </c>
      <c r="P1157" s="28">
        <v>189.7</v>
      </c>
    </row>
    <row r="1158" spans="1:16" x14ac:dyDescent="0.25">
      <c r="A1158" s="29">
        <v>41944</v>
      </c>
      <c r="B1158" s="28">
        <v>5.8</v>
      </c>
      <c r="C1158" s="29">
        <v>41944</v>
      </c>
      <c r="D1158" s="28">
        <v>140127</v>
      </c>
      <c r="E1158" s="29">
        <v>41944</v>
      </c>
      <c r="F1158" s="28">
        <v>106.6634</v>
      </c>
      <c r="G1158" s="29">
        <v>41944</v>
      </c>
      <c r="H1158" s="28">
        <v>239.458</v>
      </c>
      <c r="I1158" s="29">
        <v>41944</v>
      </c>
      <c r="J1158" s="28">
        <v>199.5</v>
      </c>
      <c r="K1158" s="29">
        <v>41944</v>
      </c>
      <c r="L1158" s="28">
        <v>111.1</v>
      </c>
      <c r="M1158" s="29">
        <v>41944</v>
      </c>
      <c r="N1158" s="28">
        <v>173.18159360918</v>
      </c>
      <c r="O1158" s="29">
        <v>41944</v>
      </c>
      <c r="P1158" s="28">
        <v>189.7</v>
      </c>
    </row>
    <row r="1159" spans="1:16" x14ac:dyDescent="0.25">
      <c r="A1159" s="29">
        <v>41974</v>
      </c>
      <c r="B1159" s="28">
        <v>5.6</v>
      </c>
      <c r="C1159" s="29">
        <v>41974</v>
      </c>
      <c r="D1159" s="28">
        <v>140396</v>
      </c>
      <c r="E1159" s="29">
        <v>41974</v>
      </c>
      <c r="F1159" s="28">
        <v>106.5085</v>
      </c>
      <c r="G1159" s="29">
        <v>41974</v>
      </c>
      <c r="H1159" s="28">
        <v>239.584</v>
      </c>
      <c r="I1159" s="29">
        <v>41974</v>
      </c>
      <c r="J1159" s="28">
        <v>196.8</v>
      </c>
      <c r="K1159" s="29">
        <v>41974</v>
      </c>
      <c r="L1159" s="28">
        <v>110.8</v>
      </c>
      <c r="M1159" s="29">
        <v>41974</v>
      </c>
      <c r="N1159" s="28">
        <v>174.222713880123</v>
      </c>
      <c r="O1159" s="29">
        <v>41974</v>
      </c>
      <c r="P1159" s="28">
        <v>189.8</v>
      </c>
    </row>
    <row r="1160" spans="1:16" x14ac:dyDescent="0.25">
      <c r="A1160" s="29">
        <v>42005</v>
      </c>
      <c r="B1160" s="28">
        <v>5.7</v>
      </c>
      <c r="C1160" s="29">
        <v>42005</v>
      </c>
      <c r="D1160" s="28">
        <v>140609</v>
      </c>
      <c r="E1160" s="29">
        <v>42005</v>
      </c>
      <c r="F1160" s="28">
        <v>105.9806</v>
      </c>
      <c r="G1160" s="29">
        <v>42005</v>
      </c>
      <c r="H1160" s="28">
        <v>239.82499999999999</v>
      </c>
      <c r="I1160" s="29">
        <v>42005</v>
      </c>
      <c r="J1160" s="28">
        <v>193.2</v>
      </c>
      <c r="K1160" s="29">
        <v>42005</v>
      </c>
      <c r="L1160" s="28">
        <v>110.1</v>
      </c>
      <c r="M1160" s="29">
        <v>42005</v>
      </c>
      <c r="N1160" s="28">
        <v>175.05391360376399</v>
      </c>
      <c r="O1160" s="29">
        <v>42005</v>
      </c>
      <c r="P1160" s="28">
        <v>190.7</v>
      </c>
    </row>
    <row r="1161" spans="1:16" x14ac:dyDescent="0.25">
      <c r="A1161" s="29">
        <v>42036</v>
      </c>
      <c r="B1161" s="28">
        <v>5.5</v>
      </c>
      <c r="C1161" s="29">
        <v>42036</v>
      </c>
      <c r="D1161" s="28">
        <v>140857</v>
      </c>
      <c r="E1161" s="29">
        <v>42036</v>
      </c>
      <c r="F1161" s="28">
        <v>105.4425</v>
      </c>
      <c r="G1161" s="29">
        <v>42036</v>
      </c>
      <c r="H1161" s="28">
        <v>240.14099999999999</v>
      </c>
      <c r="I1161" s="29">
        <v>42036</v>
      </c>
      <c r="J1161" s="28">
        <v>193.5</v>
      </c>
      <c r="K1161" s="29">
        <v>42036</v>
      </c>
      <c r="L1161" s="28">
        <v>109.6</v>
      </c>
      <c r="M1161" s="29">
        <v>42036</v>
      </c>
      <c r="N1161" s="28">
        <v>176.362108601361</v>
      </c>
      <c r="O1161" s="29">
        <v>42036</v>
      </c>
      <c r="P1161" s="28">
        <v>191.3</v>
      </c>
    </row>
    <row r="1162" spans="1:16" x14ac:dyDescent="0.25">
      <c r="A1162" s="29">
        <v>42064</v>
      </c>
      <c r="B1162" s="28">
        <v>5.4</v>
      </c>
      <c r="C1162" s="29">
        <v>42064</v>
      </c>
      <c r="D1162" s="28">
        <v>140934</v>
      </c>
      <c r="E1162" s="29">
        <v>42064</v>
      </c>
      <c r="F1162" s="28">
        <v>105.1464</v>
      </c>
      <c r="G1162" s="29">
        <v>42064</v>
      </c>
      <c r="H1162" s="28">
        <v>240.739</v>
      </c>
      <c r="I1162" s="29">
        <v>42064</v>
      </c>
      <c r="J1162" s="28">
        <v>194.1</v>
      </c>
      <c r="K1162" s="29">
        <v>42064</v>
      </c>
      <c r="L1162" s="28">
        <v>109.8</v>
      </c>
      <c r="M1162" s="29">
        <v>42064</v>
      </c>
      <c r="N1162" s="28">
        <v>177.16535176941201</v>
      </c>
      <c r="O1162" s="29">
        <v>42064</v>
      </c>
      <c r="P1162" s="28">
        <v>191.5</v>
      </c>
    </row>
    <row r="1163" spans="1:16" x14ac:dyDescent="0.25">
      <c r="A1163" s="29">
        <v>42095</v>
      </c>
      <c r="B1163" s="28">
        <v>5.4</v>
      </c>
      <c r="C1163" s="29">
        <v>42095</v>
      </c>
      <c r="D1163" s="28">
        <v>141234</v>
      </c>
      <c r="E1163" s="29">
        <v>42095</v>
      </c>
      <c r="F1163" s="28">
        <v>104.52719999999999</v>
      </c>
      <c r="G1163" s="29">
        <v>42095</v>
      </c>
      <c r="H1163" s="28">
        <v>241.33699999999999</v>
      </c>
      <c r="I1163" s="29">
        <v>42095</v>
      </c>
      <c r="J1163" s="28">
        <v>193</v>
      </c>
      <c r="K1163" s="29">
        <v>42095</v>
      </c>
      <c r="L1163" s="28">
        <v>109.6</v>
      </c>
      <c r="M1163" s="29">
        <v>42095</v>
      </c>
      <c r="N1163" s="28">
        <v>177.762919258344</v>
      </c>
      <c r="O1163" s="29">
        <v>42095</v>
      </c>
      <c r="P1163" s="28">
        <v>191.6</v>
      </c>
    </row>
    <row r="1164" spans="1:16" x14ac:dyDescent="0.25">
      <c r="A1164" s="29">
        <v>42125</v>
      </c>
      <c r="B1164" s="28">
        <v>5.6</v>
      </c>
      <c r="C1164" s="29">
        <v>42125</v>
      </c>
      <c r="D1164" s="28">
        <v>141553</v>
      </c>
      <c r="E1164" s="29">
        <v>42125</v>
      </c>
      <c r="F1164" s="28">
        <v>104.0742</v>
      </c>
      <c r="G1164" s="29">
        <v>42125</v>
      </c>
      <c r="H1164" s="28">
        <v>241.62799999999999</v>
      </c>
      <c r="I1164" s="29">
        <v>42125</v>
      </c>
      <c r="J1164" s="28">
        <v>195.2</v>
      </c>
      <c r="K1164" s="29">
        <v>42125</v>
      </c>
      <c r="L1164" s="28">
        <v>110.1</v>
      </c>
      <c r="M1164" s="29">
        <v>42125</v>
      </c>
      <c r="N1164" s="28">
        <v>178.309375292993</v>
      </c>
      <c r="O1164" s="29">
        <v>42125</v>
      </c>
      <c r="P1164" s="28">
        <v>191.8</v>
      </c>
    </row>
    <row r="1165" spans="1:16" x14ac:dyDescent="0.25">
      <c r="A1165" s="29">
        <v>42156</v>
      </c>
      <c r="B1165" s="28">
        <v>5.3</v>
      </c>
      <c r="C1165" s="29">
        <v>42156</v>
      </c>
      <c r="D1165" s="28">
        <v>141723</v>
      </c>
      <c r="E1165" s="29">
        <v>42156</v>
      </c>
      <c r="F1165" s="28">
        <v>103.7174</v>
      </c>
      <c r="G1165" s="29">
        <v>42156</v>
      </c>
      <c r="H1165" s="28">
        <v>242.036</v>
      </c>
      <c r="I1165" s="29">
        <v>42156</v>
      </c>
      <c r="J1165" s="28">
        <v>196.3</v>
      </c>
      <c r="K1165" s="29">
        <v>42156</v>
      </c>
      <c r="L1165" s="28">
        <v>110.4</v>
      </c>
      <c r="M1165" s="29">
        <v>42156</v>
      </c>
      <c r="N1165" s="28">
        <v>178.84119040722501</v>
      </c>
      <c r="O1165" s="29">
        <v>42156</v>
      </c>
      <c r="P1165" s="28">
        <v>192.7</v>
      </c>
    </row>
    <row r="1166" spans="1:16" x14ac:dyDescent="0.25">
      <c r="A1166" s="29">
        <v>42186</v>
      </c>
      <c r="B1166" s="28">
        <v>5.2</v>
      </c>
      <c r="C1166" s="29">
        <v>42186</v>
      </c>
      <c r="D1166" s="28">
        <v>142016</v>
      </c>
      <c r="E1166" s="29">
        <v>42186</v>
      </c>
      <c r="F1166" s="28">
        <v>104.32429999999999</v>
      </c>
      <c r="G1166" s="29">
        <v>42186</v>
      </c>
      <c r="H1166" s="28">
        <v>242.50399999999999</v>
      </c>
      <c r="I1166" s="29">
        <v>42186</v>
      </c>
      <c r="J1166" s="28">
        <v>196</v>
      </c>
      <c r="K1166" s="29">
        <v>42186</v>
      </c>
      <c r="L1166" s="28">
        <v>110.5</v>
      </c>
      <c r="M1166" s="29">
        <v>42186</v>
      </c>
      <c r="N1166" s="28">
        <v>179.357063573631</v>
      </c>
      <c r="O1166" s="29">
        <v>42186</v>
      </c>
      <c r="P1166" s="28">
        <v>193</v>
      </c>
    </row>
    <row r="1167" spans="1:16" x14ac:dyDescent="0.25">
      <c r="A1167" s="29">
        <v>42217</v>
      </c>
      <c r="B1167" s="28">
        <v>5.0999999999999996</v>
      </c>
      <c r="C1167" s="29">
        <v>42217</v>
      </c>
      <c r="D1167" s="28">
        <v>142138</v>
      </c>
      <c r="E1167" s="29">
        <v>42217</v>
      </c>
      <c r="F1167" s="28">
        <v>104.1621</v>
      </c>
      <c r="G1167" s="29">
        <v>42217</v>
      </c>
      <c r="H1167" s="28">
        <v>242.79</v>
      </c>
      <c r="I1167" s="29">
        <v>42217</v>
      </c>
      <c r="J1167" s="28">
        <v>195.4</v>
      </c>
      <c r="K1167" s="29">
        <v>42217</v>
      </c>
      <c r="L1167" s="28">
        <v>110.3</v>
      </c>
      <c r="M1167" s="29">
        <v>42217</v>
      </c>
      <c r="N1167" s="28">
        <v>179.58704481981999</v>
      </c>
      <c r="O1167" s="29">
        <v>42217</v>
      </c>
      <c r="P1167" s="28">
        <v>193</v>
      </c>
    </row>
    <row r="1168" spans="1:16" x14ac:dyDescent="0.25">
      <c r="A1168" s="29">
        <v>42248</v>
      </c>
      <c r="B1168" s="28">
        <v>5</v>
      </c>
      <c r="C1168" s="29">
        <v>42248</v>
      </c>
      <c r="D1168" s="28">
        <v>142271</v>
      </c>
      <c r="E1168" s="29">
        <v>42248</v>
      </c>
      <c r="F1168" s="28">
        <v>103.77679999999999</v>
      </c>
      <c r="G1168" s="29">
        <v>42248</v>
      </c>
      <c r="H1168" s="28">
        <v>243.32400000000001</v>
      </c>
      <c r="I1168" s="29">
        <v>42248</v>
      </c>
      <c r="J1168" s="28">
        <v>192.8</v>
      </c>
      <c r="K1168" s="29">
        <v>42248</v>
      </c>
      <c r="L1168" s="28">
        <v>109.8</v>
      </c>
      <c r="M1168" s="29">
        <v>42248</v>
      </c>
      <c r="N1168" s="28">
        <v>180.89467995445801</v>
      </c>
      <c r="O1168" s="29">
        <v>42248</v>
      </c>
      <c r="P1168" s="28">
        <v>193.2</v>
      </c>
    </row>
    <row r="1169" spans="1:16" x14ac:dyDescent="0.25">
      <c r="A1169" s="29">
        <v>42278</v>
      </c>
      <c r="B1169" s="28">
        <v>5</v>
      </c>
      <c r="C1169" s="29">
        <v>42278</v>
      </c>
      <c r="D1169" s="28">
        <v>142610</v>
      </c>
      <c r="E1169" s="29">
        <v>42278</v>
      </c>
      <c r="F1169" s="28">
        <v>103.3976</v>
      </c>
      <c r="G1169" s="29">
        <v>42278</v>
      </c>
      <c r="H1169" s="28">
        <v>243.786</v>
      </c>
      <c r="I1169" s="29">
        <v>42278</v>
      </c>
      <c r="J1169" s="28">
        <v>192.2</v>
      </c>
      <c r="K1169" s="29">
        <v>42278</v>
      </c>
      <c r="L1169" s="28">
        <v>109.6</v>
      </c>
      <c r="M1169" s="29">
        <v>42278</v>
      </c>
      <c r="N1169" s="28">
        <v>181.91470702069799</v>
      </c>
      <c r="O1169" s="29">
        <v>42278</v>
      </c>
      <c r="P1169" s="28">
        <v>193</v>
      </c>
    </row>
    <row r="1170" spans="1:16" x14ac:dyDescent="0.25">
      <c r="A1170" s="29">
        <v>42309</v>
      </c>
      <c r="B1170" s="28">
        <v>5.0999999999999996</v>
      </c>
      <c r="C1170" s="29">
        <v>42309</v>
      </c>
      <c r="D1170" s="28">
        <v>142845</v>
      </c>
      <c r="E1170" s="29">
        <v>42309</v>
      </c>
      <c r="F1170" s="28">
        <v>102.6866</v>
      </c>
      <c r="G1170" s="29">
        <v>42309</v>
      </c>
      <c r="H1170" s="28">
        <v>244.33</v>
      </c>
      <c r="I1170" s="29">
        <v>42309</v>
      </c>
      <c r="J1170" s="28">
        <v>192.6</v>
      </c>
      <c r="K1170" s="29">
        <v>42309</v>
      </c>
      <c r="L1170" s="28">
        <v>109.7</v>
      </c>
      <c r="M1170" s="29">
        <v>42309</v>
      </c>
      <c r="N1170" s="28">
        <v>183.026133321456</v>
      </c>
      <c r="O1170" s="29">
        <v>42309</v>
      </c>
      <c r="P1170" s="28">
        <v>193.1</v>
      </c>
    </row>
    <row r="1171" spans="1:16" x14ac:dyDescent="0.25">
      <c r="A1171" s="29">
        <v>42339</v>
      </c>
      <c r="B1171" s="28">
        <v>5</v>
      </c>
      <c r="C1171" s="29">
        <v>42339</v>
      </c>
      <c r="D1171" s="28">
        <v>143125</v>
      </c>
      <c r="E1171" s="29">
        <v>42339</v>
      </c>
      <c r="F1171" s="28">
        <v>102.1014</v>
      </c>
      <c r="G1171" s="29">
        <v>42339</v>
      </c>
      <c r="H1171" s="28">
        <v>244.61</v>
      </c>
      <c r="I1171" s="29">
        <v>42339</v>
      </c>
      <c r="J1171" s="28">
        <v>191.2</v>
      </c>
      <c r="K1171" s="29">
        <v>42339</v>
      </c>
      <c r="L1171" s="28">
        <v>109.6</v>
      </c>
      <c r="M1171" s="29">
        <v>42339</v>
      </c>
      <c r="N1171" s="28">
        <v>183.883604827965</v>
      </c>
      <c r="O1171" s="29">
        <v>42339</v>
      </c>
      <c r="P1171" s="28">
        <v>193.4</v>
      </c>
    </row>
    <row r="1172" spans="1:16" x14ac:dyDescent="0.25">
      <c r="A1172" s="29">
        <v>42370</v>
      </c>
      <c r="B1172" s="28">
        <v>4.9000000000000004</v>
      </c>
      <c r="C1172" s="29">
        <v>42370</v>
      </c>
      <c r="D1172" s="28">
        <v>143215</v>
      </c>
      <c r="E1172" s="29">
        <v>42370</v>
      </c>
      <c r="F1172" s="28">
        <v>102.9525</v>
      </c>
      <c r="G1172" s="29">
        <v>42370</v>
      </c>
      <c r="H1172" s="28">
        <v>245.108</v>
      </c>
      <c r="I1172" s="29">
        <v>42370</v>
      </c>
      <c r="J1172" s="28">
        <v>190.7</v>
      </c>
      <c r="K1172" s="29">
        <v>42370</v>
      </c>
      <c r="L1172" s="28">
        <v>109.9</v>
      </c>
      <c r="M1172" s="29">
        <v>42370</v>
      </c>
      <c r="N1172" s="28">
        <v>184.70437378136</v>
      </c>
      <c r="O1172" s="29">
        <v>42370</v>
      </c>
      <c r="P1172" s="28">
        <v>193.9</v>
      </c>
    </row>
    <row r="1173" spans="1:16" x14ac:dyDescent="0.25">
      <c r="A1173" s="29">
        <v>42401</v>
      </c>
      <c r="B1173" s="28">
        <v>4.9000000000000004</v>
      </c>
      <c r="C1173" s="29">
        <v>42401</v>
      </c>
      <c r="D1173" s="28">
        <v>143447</v>
      </c>
      <c r="E1173" s="29">
        <v>42401</v>
      </c>
      <c r="F1173" s="28">
        <v>102.2225</v>
      </c>
      <c r="G1173" s="29">
        <v>42401</v>
      </c>
      <c r="H1173" s="28">
        <v>245.684</v>
      </c>
      <c r="I1173" s="29">
        <v>42401</v>
      </c>
      <c r="J1173" s="28">
        <v>189.3</v>
      </c>
      <c r="K1173" s="29">
        <v>42401</v>
      </c>
      <c r="L1173" s="28">
        <v>109.7</v>
      </c>
      <c r="M1173" s="29">
        <v>42401</v>
      </c>
      <c r="N1173" s="28">
        <v>185.45780649182001</v>
      </c>
      <c r="O1173" s="29">
        <v>42401</v>
      </c>
      <c r="P1173" s="28">
        <v>194.2</v>
      </c>
    </row>
    <row r="1174" spans="1:16" x14ac:dyDescent="0.25">
      <c r="A1174" s="29">
        <v>42430</v>
      </c>
      <c r="B1174" s="28">
        <v>5</v>
      </c>
      <c r="C1174" s="29">
        <v>42430</v>
      </c>
      <c r="D1174" s="28">
        <v>143681</v>
      </c>
      <c r="E1174" s="29">
        <v>42430</v>
      </c>
      <c r="F1174" s="28">
        <v>101.41549999999999</v>
      </c>
      <c r="G1174" s="29">
        <v>42430</v>
      </c>
      <c r="H1174" s="28">
        <v>245.98599999999999</v>
      </c>
      <c r="I1174" s="29">
        <v>42430</v>
      </c>
      <c r="J1174" s="28">
        <v>189.8</v>
      </c>
      <c r="K1174" s="29">
        <v>42430</v>
      </c>
      <c r="L1174" s="28">
        <v>109.6</v>
      </c>
      <c r="M1174" s="29">
        <v>42430</v>
      </c>
      <c r="N1174" s="28">
        <v>186.44468528069399</v>
      </c>
      <c r="O1174" s="29">
        <v>42430</v>
      </c>
      <c r="P1174" s="28">
        <v>194.3</v>
      </c>
    </row>
    <row r="1175" spans="1:16" x14ac:dyDescent="0.25">
      <c r="A1175" s="29">
        <v>42461</v>
      </c>
      <c r="B1175" s="28">
        <v>5</v>
      </c>
      <c r="C1175" s="29">
        <v>42461</v>
      </c>
      <c r="D1175" s="28">
        <v>143892</v>
      </c>
      <c r="E1175" s="29">
        <v>42461</v>
      </c>
      <c r="F1175" s="28">
        <v>101.5167</v>
      </c>
      <c r="G1175" s="29">
        <v>42461</v>
      </c>
      <c r="H1175" s="28">
        <v>246.477</v>
      </c>
      <c r="I1175" s="29">
        <v>42461</v>
      </c>
      <c r="J1175" s="28">
        <v>190.3</v>
      </c>
      <c r="K1175" s="29">
        <v>42461</v>
      </c>
      <c r="L1175" s="28">
        <v>109.9</v>
      </c>
      <c r="M1175" s="29">
        <v>42461</v>
      </c>
      <c r="N1175" s="28">
        <v>187.01500007305501</v>
      </c>
      <c r="O1175" s="29">
        <v>42461</v>
      </c>
      <c r="P1175" s="28">
        <v>194.6</v>
      </c>
    </row>
    <row r="1176" spans="1:16" x14ac:dyDescent="0.25">
      <c r="A1176" s="29">
        <v>42491</v>
      </c>
      <c r="B1176" s="28">
        <v>4.8</v>
      </c>
      <c r="C1176" s="29">
        <v>42491</v>
      </c>
      <c r="D1176" s="28">
        <v>143907</v>
      </c>
      <c r="E1176" s="29">
        <v>42491</v>
      </c>
      <c r="F1176" s="28">
        <v>101.4298</v>
      </c>
      <c r="G1176" s="29">
        <v>42491</v>
      </c>
      <c r="H1176" s="28">
        <v>247.018</v>
      </c>
      <c r="I1176" s="29">
        <v>42491</v>
      </c>
      <c r="J1176" s="28">
        <v>191.3</v>
      </c>
      <c r="K1176" s="29">
        <v>42491</v>
      </c>
      <c r="L1176" s="28">
        <v>110.1</v>
      </c>
      <c r="M1176" s="29">
        <v>42491</v>
      </c>
      <c r="N1176" s="28">
        <v>187.481613986512</v>
      </c>
      <c r="O1176" s="29">
        <v>42491</v>
      </c>
      <c r="P1176" s="28">
        <v>194.9</v>
      </c>
    </row>
    <row r="1177" spans="1:16" x14ac:dyDescent="0.25">
      <c r="A1177" s="29">
        <v>42522</v>
      </c>
      <c r="B1177" s="28">
        <v>4.9000000000000004</v>
      </c>
      <c r="C1177" s="29">
        <v>42522</v>
      </c>
      <c r="D1177" s="28">
        <v>144189</v>
      </c>
      <c r="E1177" s="29">
        <v>42522</v>
      </c>
      <c r="F1177" s="28">
        <v>101.8747</v>
      </c>
      <c r="G1177" s="29">
        <v>42522</v>
      </c>
      <c r="H1177" s="28">
        <v>247.43100000000001</v>
      </c>
      <c r="I1177" s="29">
        <v>42522</v>
      </c>
      <c r="J1177" s="28">
        <v>192.6</v>
      </c>
      <c r="K1177" s="29">
        <v>42522</v>
      </c>
      <c r="L1177" s="28">
        <v>110.6</v>
      </c>
      <c r="M1177" s="29">
        <v>42522</v>
      </c>
      <c r="N1177" s="28">
        <v>188.065929550877</v>
      </c>
      <c r="O1177" s="29">
        <v>42522</v>
      </c>
      <c r="P1177" s="28">
        <v>195.4</v>
      </c>
    </row>
    <row r="1178" spans="1:16" x14ac:dyDescent="0.25">
      <c r="A1178" s="29">
        <v>42552</v>
      </c>
      <c r="B1178" s="28">
        <v>4.8</v>
      </c>
      <c r="C1178" s="29">
        <v>42552</v>
      </c>
      <c r="D1178" s="28">
        <v>144525</v>
      </c>
      <c r="E1178" s="29">
        <v>42552</v>
      </c>
      <c r="F1178" s="28">
        <v>102.13249999999999</v>
      </c>
      <c r="G1178" s="29">
        <v>42552</v>
      </c>
      <c r="H1178" s="28">
        <v>247.76300000000001</v>
      </c>
      <c r="I1178" s="29">
        <v>42552</v>
      </c>
      <c r="J1178" s="28">
        <v>192.5</v>
      </c>
      <c r="K1178" s="29">
        <v>42552</v>
      </c>
      <c r="L1178" s="28">
        <v>110.5</v>
      </c>
      <c r="M1178" s="29">
        <v>42552</v>
      </c>
      <c r="N1178" s="28">
        <v>188.672129249644</v>
      </c>
      <c r="O1178" s="29">
        <v>42552</v>
      </c>
      <c r="P1178" s="28">
        <v>195.4</v>
      </c>
    </row>
    <row r="1179" spans="1:16" x14ac:dyDescent="0.25">
      <c r="A1179" s="29">
        <v>42583</v>
      </c>
      <c r="B1179" s="28">
        <v>4.9000000000000004</v>
      </c>
      <c r="C1179" s="29">
        <v>42583</v>
      </c>
      <c r="D1179" s="28">
        <v>144660</v>
      </c>
      <c r="E1179" s="29">
        <v>42583</v>
      </c>
      <c r="F1179" s="28">
        <v>102.0407</v>
      </c>
      <c r="G1179" s="29">
        <v>42583</v>
      </c>
      <c r="H1179" s="28">
        <v>248.38399999999999</v>
      </c>
      <c r="I1179" s="29">
        <v>42583</v>
      </c>
      <c r="J1179" s="28">
        <v>191.9</v>
      </c>
      <c r="K1179" s="29">
        <v>42583</v>
      </c>
      <c r="L1179" s="28">
        <v>110.3</v>
      </c>
      <c r="M1179" s="29">
        <v>42583</v>
      </c>
      <c r="N1179" s="28">
        <v>188.9070764457</v>
      </c>
      <c r="O1179" s="29">
        <v>42583</v>
      </c>
      <c r="P1179" s="28">
        <v>195.7</v>
      </c>
    </row>
    <row r="1180" spans="1:16" x14ac:dyDescent="0.25">
      <c r="A1180" s="29">
        <v>42614</v>
      </c>
      <c r="B1180" s="28">
        <v>5</v>
      </c>
      <c r="C1180" s="29">
        <v>42614</v>
      </c>
      <c r="D1180" s="28">
        <v>144930</v>
      </c>
      <c r="E1180" s="29">
        <v>42614</v>
      </c>
      <c r="F1180" s="28">
        <v>102.04770000000001</v>
      </c>
      <c r="G1180" s="29">
        <v>42614</v>
      </c>
      <c r="H1180" s="28">
        <v>248.74199999999999</v>
      </c>
      <c r="I1180" s="29">
        <v>42614</v>
      </c>
      <c r="J1180" s="28">
        <v>192.6</v>
      </c>
      <c r="K1180" s="29">
        <v>42614</v>
      </c>
      <c r="L1180" s="28">
        <v>110.6</v>
      </c>
      <c r="M1180" s="29">
        <v>42614</v>
      </c>
      <c r="N1180" s="28">
        <v>190.30468364047101</v>
      </c>
      <c r="O1180" s="29">
        <v>42614</v>
      </c>
      <c r="P1180" s="28">
        <v>195.8</v>
      </c>
    </row>
    <row r="1181" spans="1:16" x14ac:dyDescent="0.25">
      <c r="A1181" s="29">
        <v>42644</v>
      </c>
      <c r="B1181" s="28">
        <v>4.9000000000000004</v>
      </c>
      <c r="C1181" s="29">
        <v>42644</v>
      </c>
      <c r="D1181" s="28">
        <v>145058</v>
      </c>
      <c r="E1181" s="29">
        <v>42644</v>
      </c>
      <c r="F1181" s="28">
        <v>102.24850000000001</v>
      </c>
      <c r="G1181" s="29">
        <v>42644</v>
      </c>
      <c r="H1181" s="28">
        <v>249.10300000000001</v>
      </c>
      <c r="I1181" s="29">
        <v>42644</v>
      </c>
      <c r="J1181" s="28">
        <v>193.6</v>
      </c>
      <c r="K1181" s="29">
        <v>42644</v>
      </c>
      <c r="L1181" s="28">
        <v>110.9</v>
      </c>
      <c r="M1181" s="29">
        <v>42644</v>
      </c>
      <c r="N1181" s="28">
        <v>191.24563295066</v>
      </c>
      <c r="O1181" s="29">
        <v>42644</v>
      </c>
      <c r="P1181" s="28">
        <v>196.1</v>
      </c>
    </row>
    <row r="1182" spans="1:16" x14ac:dyDescent="0.25">
      <c r="A1182" s="29">
        <v>42675</v>
      </c>
      <c r="B1182" s="28">
        <v>4.7</v>
      </c>
      <c r="C1182" s="29">
        <v>42675</v>
      </c>
      <c r="D1182" s="28">
        <v>145228</v>
      </c>
      <c r="E1182" s="29">
        <v>42675</v>
      </c>
      <c r="F1182" s="28">
        <v>102.05070000000001</v>
      </c>
      <c r="G1182" s="29">
        <v>42675</v>
      </c>
      <c r="H1182" s="28">
        <v>249.59899999999999</v>
      </c>
      <c r="I1182" s="29">
        <v>42675</v>
      </c>
      <c r="J1182" s="28">
        <v>193.2</v>
      </c>
      <c r="K1182" s="29">
        <v>42675</v>
      </c>
      <c r="L1182" s="28">
        <v>111.1</v>
      </c>
      <c r="M1182" s="29">
        <v>42675</v>
      </c>
      <c r="N1182" s="28">
        <v>192.495487523111</v>
      </c>
      <c r="O1182" s="29">
        <v>42675</v>
      </c>
      <c r="P1182" s="28">
        <v>196.3</v>
      </c>
    </row>
    <row r="1183" spans="1:16" x14ac:dyDescent="0.25">
      <c r="A1183" s="29">
        <v>42705</v>
      </c>
      <c r="B1183" s="28">
        <v>4.7</v>
      </c>
      <c r="C1183" s="29">
        <v>42705</v>
      </c>
      <c r="D1183" s="28">
        <v>145443</v>
      </c>
      <c r="E1183" s="29">
        <v>42705</v>
      </c>
      <c r="F1183" s="28">
        <v>102.9281</v>
      </c>
      <c r="G1183" s="29">
        <v>42705</v>
      </c>
      <c r="H1183" s="28">
        <v>250.029</v>
      </c>
      <c r="I1183" s="29">
        <v>42705</v>
      </c>
      <c r="J1183" s="28">
        <v>195</v>
      </c>
      <c r="K1183" s="29">
        <v>42705</v>
      </c>
      <c r="L1183" s="28">
        <v>111.4</v>
      </c>
      <c r="M1183" s="29">
        <v>42705</v>
      </c>
      <c r="N1183" s="28">
        <v>193.81378540673899</v>
      </c>
      <c r="O1183" s="29">
        <v>42705</v>
      </c>
      <c r="P1183" s="28">
        <v>196.7</v>
      </c>
    </row>
    <row r="1184" spans="1:16" x14ac:dyDescent="0.25">
      <c r="A1184" s="29">
        <v>42736</v>
      </c>
      <c r="B1184" s="28">
        <v>4.7</v>
      </c>
      <c r="C1184" s="29">
        <v>42736</v>
      </c>
      <c r="D1184" s="28">
        <v>145695</v>
      </c>
      <c r="E1184" s="29">
        <v>42736</v>
      </c>
      <c r="F1184" s="28">
        <v>103.03660000000001</v>
      </c>
      <c r="G1184" s="29">
        <v>42736</v>
      </c>
      <c r="H1184" s="28">
        <v>250.62899999999999</v>
      </c>
      <c r="I1184" s="29">
        <v>42736</v>
      </c>
      <c r="J1184" s="28">
        <v>196.4</v>
      </c>
      <c r="K1184" s="29">
        <v>42736</v>
      </c>
      <c r="L1184" s="28">
        <v>111.9</v>
      </c>
      <c r="M1184" s="29">
        <v>42736</v>
      </c>
      <c r="N1184" s="28">
        <v>195.063177543877</v>
      </c>
      <c r="O1184" s="29">
        <v>42736</v>
      </c>
      <c r="P1184" s="28">
        <v>197.1</v>
      </c>
    </row>
    <row r="1185" spans="1:16" x14ac:dyDescent="0.25">
      <c r="A1185" s="29">
        <v>42767</v>
      </c>
      <c r="B1185" s="28">
        <v>4.7</v>
      </c>
      <c r="C1185" s="29">
        <v>42767</v>
      </c>
      <c r="D1185" s="28">
        <v>145836</v>
      </c>
      <c r="E1185" s="29">
        <v>42767</v>
      </c>
      <c r="F1185" s="28">
        <v>102.64790000000001</v>
      </c>
      <c r="G1185" s="29">
        <v>42767</v>
      </c>
      <c r="H1185" s="28">
        <v>251.065</v>
      </c>
      <c r="I1185" s="29">
        <v>42767</v>
      </c>
      <c r="J1185" s="28">
        <v>196.8</v>
      </c>
      <c r="K1185" s="29">
        <v>42767</v>
      </c>
      <c r="L1185" s="28">
        <v>111.9</v>
      </c>
      <c r="M1185" s="29">
        <v>42767</v>
      </c>
      <c r="N1185" s="28">
        <v>196.054173699487</v>
      </c>
      <c r="O1185" s="29">
        <v>42767</v>
      </c>
      <c r="P1185" s="28">
        <v>197.4</v>
      </c>
    </row>
    <row r="1186" spans="1:16" x14ac:dyDescent="0.25">
      <c r="A1186" s="29">
        <v>42795</v>
      </c>
      <c r="B1186" s="28">
        <v>4.4000000000000004</v>
      </c>
      <c r="C1186" s="29">
        <v>42795</v>
      </c>
      <c r="D1186" s="28">
        <v>145963</v>
      </c>
      <c r="E1186" s="29">
        <v>42795</v>
      </c>
      <c r="F1186" s="28">
        <v>103.343</v>
      </c>
      <c r="G1186" s="29">
        <v>42795</v>
      </c>
      <c r="H1186" s="28">
        <v>250.87299999999999</v>
      </c>
      <c r="I1186" s="29">
        <v>42795</v>
      </c>
      <c r="J1186" s="28">
        <v>197.1</v>
      </c>
      <c r="K1186" s="29">
        <v>42795</v>
      </c>
      <c r="L1186" s="28">
        <v>112.1</v>
      </c>
      <c r="M1186" s="29">
        <v>42795</v>
      </c>
      <c r="N1186" s="28">
        <v>197.143917533164</v>
      </c>
      <c r="O1186" s="29">
        <v>42795</v>
      </c>
      <c r="P1186" s="28">
        <v>197.8</v>
      </c>
    </row>
    <row r="1187" spans="1:16" x14ac:dyDescent="0.25">
      <c r="A1187" s="29">
        <v>42826</v>
      </c>
      <c r="B1187" s="28">
        <v>4.4000000000000004</v>
      </c>
      <c r="C1187" s="29">
        <v>42826</v>
      </c>
      <c r="D1187" s="28">
        <v>146176</v>
      </c>
      <c r="E1187" s="29">
        <v>42826</v>
      </c>
      <c r="F1187" s="28">
        <v>104.27209999999999</v>
      </c>
      <c r="G1187" s="29">
        <v>42826</v>
      </c>
      <c r="H1187" s="28">
        <v>251.10599999999999</v>
      </c>
      <c r="I1187" s="29">
        <v>42826</v>
      </c>
      <c r="J1187" s="28">
        <v>198</v>
      </c>
      <c r="K1187" s="29">
        <v>42826</v>
      </c>
      <c r="L1187" s="28">
        <v>112.6</v>
      </c>
      <c r="M1187" s="29">
        <v>42826</v>
      </c>
      <c r="N1187" s="28">
        <v>197.448240072609</v>
      </c>
      <c r="O1187" s="29">
        <v>42826</v>
      </c>
      <c r="P1187" s="28">
        <v>198.5</v>
      </c>
    </row>
    <row r="1188" spans="1:16" x14ac:dyDescent="0.25">
      <c r="A1188" s="29">
        <v>42856</v>
      </c>
      <c r="B1188" s="28">
        <v>4.4000000000000004</v>
      </c>
      <c r="C1188" s="29">
        <v>42856</v>
      </c>
      <c r="D1188" s="28">
        <v>146304</v>
      </c>
      <c r="E1188" s="29">
        <v>42856</v>
      </c>
      <c r="F1188" s="28">
        <v>104.41289999999999</v>
      </c>
      <c r="G1188" s="29">
        <v>42856</v>
      </c>
      <c r="H1188" s="28">
        <v>251.33</v>
      </c>
      <c r="I1188" s="29">
        <v>42856</v>
      </c>
      <c r="J1188" s="28">
        <v>196.5</v>
      </c>
      <c r="K1188" s="29">
        <v>42856</v>
      </c>
      <c r="L1188" s="28">
        <v>112.6</v>
      </c>
      <c r="M1188" s="29">
        <v>42856</v>
      </c>
      <c r="N1188" s="28">
        <v>198.164907543932</v>
      </c>
      <c r="O1188" s="29">
        <v>42856</v>
      </c>
      <c r="P1188" s="28">
        <v>198.6</v>
      </c>
    </row>
    <row r="1189" spans="1:16" x14ac:dyDescent="0.25">
      <c r="A1189" s="29">
        <v>42887</v>
      </c>
      <c r="B1189" s="28">
        <v>4.3</v>
      </c>
      <c r="C1189" s="29">
        <v>42887</v>
      </c>
      <c r="D1189" s="28">
        <v>146533</v>
      </c>
      <c r="E1189" s="29">
        <v>42887</v>
      </c>
      <c r="F1189" s="28">
        <v>104.5849</v>
      </c>
      <c r="G1189" s="29">
        <v>42887</v>
      </c>
      <c r="H1189" s="28">
        <v>251.68899999999999</v>
      </c>
      <c r="I1189" s="29">
        <v>42887</v>
      </c>
      <c r="J1189" s="28">
        <v>196.7</v>
      </c>
      <c r="K1189" s="29">
        <v>42887</v>
      </c>
      <c r="L1189" s="28">
        <v>112.6</v>
      </c>
      <c r="M1189" s="29">
        <v>42887</v>
      </c>
      <c r="N1189" s="28">
        <v>198.75634268783699</v>
      </c>
      <c r="O1189" s="29">
        <v>42887</v>
      </c>
      <c r="P1189" s="28">
        <v>198.8</v>
      </c>
    </row>
    <row r="1190" spans="1:16" x14ac:dyDescent="0.25">
      <c r="A1190" s="29">
        <v>42917</v>
      </c>
      <c r="B1190" s="28">
        <v>4.3</v>
      </c>
      <c r="C1190" s="29">
        <v>42917</v>
      </c>
      <c r="D1190" s="28">
        <v>146737</v>
      </c>
      <c r="E1190" s="29">
        <v>42917</v>
      </c>
      <c r="F1190" s="28">
        <v>104.5427</v>
      </c>
      <c r="G1190" s="29">
        <v>42917</v>
      </c>
      <c r="H1190" s="28">
        <v>251.99199999999999</v>
      </c>
      <c r="I1190" s="29">
        <v>42917</v>
      </c>
      <c r="J1190" s="28">
        <v>196.6</v>
      </c>
      <c r="K1190" s="29">
        <v>42917</v>
      </c>
      <c r="L1190" s="28">
        <v>112.7</v>
      </c>
      <c r="M1190" s="29">
        <v>42917</v>
      </c>
      <c r="N1190" s="28">
        <v>199.791831690469</v>
      </c>
      <c r="O1190" s="29">
        <v>42917</v>
      </c>
      <c r="P1190" s="28">
        <v>198.9</v>
      </c>
    </row>
    <row r="1191" spans="1:16" x14ac:dyDescent="0.25">
      <c r="A1191" s="29">
        <v>42948</v>
      </c>
      <c r="B1191" s="28">
        <v>4.4000000000000004</v>
      </c>
      <c r="C1191" s="29">
        <v>42948</v>
      </c>
      <c r="D1191" s="28">
        <v>146924</v>
      </c>
      <c r="E1191" s="29">
        <v>42948</v>
      </c>
      <c r="F1191" s="28">
        <v>104.0475</v>
      </c>
      <c r="G1191" s="29">
        <v>42948</v>
      </c>
      <c r="H1191" s="28">
        <v>252.58</v>
      </c>
      <c r="I1191" s="29">
        <v>42948</v>
      </c>
      <c r="J1191" s="28">
        <v>197.6</v>
      </c>
      <c r="K1191" s="29">
        <v>42948</v>
      </c>
      <c r="L1191" s="28">
        <v>113.1</v>
      </c>
      <c r="M1191" s="29">
        <v>42948</v>
      </c>
      <c r="N1191" s="28">
        <v>200.02254186817899</v>
      </c>
      <c r="O1191" s="29">
        <v>42948</v>
      </c>
      <c r="P1191" s="28">
        <v>199.2</v>
      </c>
    </row>
    <row r="1192" spans="1:16" x14ac:dyDescent="0.25">
      <c r="A1192" s="29">
        <v>42979</v>
      </c>
      <c r="B1192" s="28">
        <v>4.2</v>
      </c>
      <c r="C1192" s="29">
        <v>42979</v>
      </c>
      <c r="D1192" s="28">
        <v>146942</v>
      </c>
      <c r="E1192" s="29">
        <v>42979</v>
      </c>
      <c r="F1192" s="28">
        <v>104.0502</v>
      </c>
      <c r="G1192" s="29">
        <v>42979</v>
      </c>
      <c r="H1192" s="28">
        <v>252.97900000000001</v>
      </c>
      <c r="I1192" s="29">
        <v>42979</v>
      </c>
      <c r="J1192" s="28">
        <v>198.8</v>
      </c>
      <c r="K1192" s="29">
        <v>42979</v>
      </c>
      <c r="L1192" s="28">
        <v>113.4</v>
      </c>
      <c r="M1192" s="29">
        <v>42979</v>
      </c>
      <c r="N1192" s="28">
        <v>202.16590897374201</v>
      </c>
      <c r="O1192" s="29">
        <v>42979</v>
      </c>
      <c r="P1192" s="28">
        <v>199.2</v>
      </c>
    </row>
    <row r="1193" spans="1:16" x14ac:dyDescent="0.25">
      <c r="A1193" s="29">
        <v>43009</v>
      </c>
      <c r="B1193" s="28">
        <v>4.0999999999999996</v>
      </c>
      <c r="C1193" s="29">
        <v>43009</v>
      </c>
      <c r="D1193" s="28">
        <v>147202</v>
      </c>
      <c r="E1193" s="29">
        <v>43009</v>
      </c>
      <c r="F1193" s="28">
        <v>105.62869999999999</v>
      </c>
      <c r="G1193" s="29">
        <v>43009</v>
      </c>
      <c r="H1193" s="28">
        <v>253.53399999999999</v>
      </c>
      <c r="I1193" s="29">
        <v>43009</v>
      </c>
      <c r="J1193" s="28">
        <v>199.2</v>
      </c>
      <c r="K1193" s="29">
        <v>43009</v>
      </c>
      <c r="L1193" s="28">
        <v>113.9</v>
      </c>
      <c r="M1193" s="29">
        <v>43009</v>
      </c>
      <c r="N1193" s="28">
        <v>203.39626913872101</v>
      </c>
      <c r="O1193" s="29">
        <v>43009</v>
      </c>
      <c r="P1193" s="28">
        <v>200</v>
      </c>
    </row>
    <row r="1194" spans="1:16" x14ac:dyDescent="0.25">
      <c r="A1194" s="29">
        <v>43040</v>
      </c>
      <c r="B1194" s="28">
        <v>4.2</v>
      </c>
      <c r="C1194" s="29">
        <v>43040</v>
      </c>
      <c r="D1194" s="28">
        <v>147422</v>
      </c>
      <c r="E1194" s="29">
        <v>43040</v>
      </c>
      <c r="F1194" s="28">
        <v>106.193</v>
      </c>
      <c r="G1194" s="29">
        <v>43040</v>
      </c>
      <c r="H1194" s="28">
        <v>253.887</v>
      </c>
      <c r="I1194" s="29">
        <v>43040</v>
      </c>
      <c r="J1194" s="28">
        <v>201.2</v>
      </c>
      <c r="K1194" s="29">
        <v>43040</v>
      </c>
      <c r="L1194" s="28">
        <v>114.3</v>
      </c>
      <c r="M1194" s="29">
        <v>43040</v>
      </c>
      <c r="N1194" s="28">
        <v>204.73253527116901</v>
      </c>
      <c r="O1194" s="29">
        <v>43040</v>
      </c>
      <c r="P1194" s="28">
        <v>200.5</v>
      </c>
    </row>
    <row r="1195" spans="1:16" x14ac:dyDescent="0.25">
      <c r="A1195" s="29">
        <v>43070</v>
      </c>
      <c r="B1195" s="28">
        <v>4.0999999999999996</v>
      </c>
      <c r="C1195" s="29">
        <v>43070</v>
      </c>
      <c r="D1195" s="28">
        <v>147596</v>
      </c>
      <c r="E1195" s="29">
        <v>43070</v>
      </c>
      <c r="F1195" s="28">
        <v>106.536</v>
      </c>
      <c r="G1195" s="29">
        <v>43070</v>
      </c>
      <c r="H1195" s="28">
        <v>254.44499999999999</v>
      </c>
      <c r="I1195" s="29">
        <v>43070</v>
      </c>
      <c r="J1195" s="28">
        <v>201.4</v>
      </c>
      <c r="K1195" s="29">
        <v>43070</v>
      </c>
      <c r="L1195" s="28">
        <v>114.3</v>
      </c>
      <c r="M1195" s="29">
        <v>43070</v>
      </c>
      <c r="N1195" s="28">
        <v>205.93961849676899</v>
      </c>
      <c r="O1195" s="29">
        <v>43070</v>
      </c>
      <c r="P1195" s="28">
        <v>200.6</v>
      </c>
    </row>
    <row r="1196" spans="1:16" x14ac:dyDescent="0.25">
      <c r="A1196" s="29">
        <v>43101</v>
      </c>
      <c r="B1196" s="28">
        <v>4.0999999999999996</v>
      </c>
      <c r="C1196" s="29">
        <v>43101</v>
      </c>
      <c r="D1196" s="28">
        <v>147767</v>
      </c>
      <c r="E1196" s="29">
        <v>43101</v>
      </c>
      <c r="F1196" s="28">
        <v>106.2655</v>
      </c>
      <c r="G1196" s="29">
        <v>43101</v>
      </c>
      <c r="H1196" s="28">
        <v>255.21799999999999</v>
      </c>
      <c r="I1196" s="29">
        <v>43101</v>
      </c>
      <c r="J1196" s="28">
        <v>202.2</v>
      </c>
      <c r="K1196" s="29">
        <v>43101</v>
      </c>
      <c r="L1196" s="28">
        <v>114.8</v>
      </c>
      <c r="M1196" s="29">
        <v>43101</v>
      </c>
      <c r="N1196" s="28">
        <v>207.37134304661299</v>
      </c>
      <c r="O1196" s="29">
        <v>43101</v>
      </c>
      <c r="P1196" s="28">
        <v>200.9</v>
      </c>
    </row>
    <row r="1197" spans="1:16" x14ac:dyDescent="0.25">
      <c r="A1197" s="29">
        <v>43132</v>
      </c>
      <c r="B1197" s="28">
        <v>4.0999999999999996</v>
      </c>
      <c r="C1197" s="29">
        <v>43132</v>
      </c>
      <c r="D1197" s="28">
        <v>148097</v>
      </c>
      <c r="E1197" s="29">
        <v>43132</v>
      </c>
      <c r="F1197" s="28">
        <v>106.64190000000001</v>
      </c>
      <c r="G1197" s="29">
        <v>43132</v>
      </c>
      <c r="H1197" s="28">
        <v>255.66200000000001</v>
      </c>
      <c r="I1197" s="29">
        <v>43132</v>
      </c>
      <c r="J1197" s="28">
        <v>202.3</v>
      </c>
      <c r="K1197" s="29">
        <v>43132</v>
      </c>
      <c r="L1197" s="28">
        <v>115.1</v>
      </c>
      <c r="M1197" s="29">
        <v>43132</v>
      </c>
      <c r="N1197" s="28">
        <v>209.01851425903899</v>
      </c>
      <c r="O1197" s="29">
        <v>43132</v>
      </c>
      <c r="P1197" s="28">
        <v>201.3</v>
      </c>
    </row>
    <row r="1198" spans="1:16" x14ac:dyDescent="0.25">
      <c r="A1198" s="29">
        <v>43160</v>
      </c>
      <c r="B1198" s="28">
        <v>4</v>
      </c>
      <c r="C1198" s="29">
        <v>43160</v>
      </c>
      <c r="D1198" s="28">
        <v>148279</v>
      </c>
      <c r="E1198" s="29">
        <v>43160</v>
      </c>
      <c r="F1198" s="28">
        <v>107.25190000000001</v>
      </c>
      <c r="G1198" s="29">
        <v>43160</v>
      </c>
      <c r="H1198" s="28">
        <v>256.14400000000001</v>
      </c>
      <c r="I1198" s="29">
        <v>43160</v>
      </c>
      <c r="J1198" s="28">
        <v>203</v>
      </c>
      <c r="K1198" s="29">
        <v>43160</v>
      </c>
      <c r="L1198" s="28">
        <v>115.4</v>
      </c>
      <c r="M1198" s="29">
        <v>43160</v>
      </c>
      <c r="N1198" s="28">
        <v>210.23342439048699</v>
      </c>
      <c r="O1198" s="29">
        <v>43160</v>
      </c>
      <c r="P1198" s="28">
        <v>201.8</v>
      </c>
    </row>
    <row r="1199" spans="1:16" x14ac:dyDescent="0.25">
      <c r="A1199" s="29">
        <v>43191</v>
      </c>
      <c r="B1199" s="28">
        <v>3.9</v>
      </c>
      <c r="C1199" s="29">
        <v>43191</v>
      </c>
      <c r="D1199" s="28">
        <v>148475</v>
      </c>
      <c r="E1199" s="29">
        <v>43191</v>
      </c>
      <c r="F1199" s="28">
        <v>108.2223</v>
      </c>
      <c r="G1199" s="29">
        <v>43191</v>
      </c>
      <c r="H1199" s="28">
        <v>256.42</v>
      </c>
      <c r="I1199" s="29">
        <v>43191</v>
      </c>
      <c r="J1199" s="28">
        <v>202.8</v>
      </c>
      <c r="K1199" s="29">
        <v>43191</v>
      </c>
      <c r="L1199" s="28">
        <v>115.5</v>
      </c>
      <c r="M1199" s="29">
        <v>43191</v>
      </c>
      <c r="N1199" s="28">
        <v>210.366700735525</v>
      </c>
      <c r="O1199" s="29">
        <v>43191</v>
      </c>
      <c r="P1199" s="28">
        <v>202.3</v>
      </c>
    </row>
    <row r="1200" spans="1:16" x14ac:dyDescent="0.25">
      <c r="A1200" s="29">
        <v>43221</v>
      </c>
      <c r="B1200" s="28">
        <v>3.8</v>
      </c>
      <c r="C1200" s="29">
        <v>43221</v>
      </c>
      <c r="D1200" s="28">
        <v>148745</v>
      </c>
      <c r="E1200" s="29">
        <v>43221</v>
      </c>
      <c r="F1200" s="28">
        <v>107.3639</v>
      </c>
      <c r="G1200" s="29">
        <v>43221</v>
      </c>
      <c r="H1200" s="28">
        <v>256.90600000000001</v>
      </c>
      <c r="I1200" s="29">
        <v>43221</v>
      </c>
      <c r="J1200" s="28">
        <v>204.3</v>
      </c>
      <c r="K1200" s="29">
        <v>43221</v>
      </c>
      <c r="L1200" s="28">
        <v>116</v>
      </c>
      <c r="M1200" s="29">
        <v>43221</v>
      </c>
      <c r="N1200" s="28">
        <v>210.93831754762999</v>
      </c>
      <c r="O1200" s="29">
        <v>43221</v>
      </c>
      <c r="P1200" s="28">
        <v>202.7</v>
      </c>
    </row>
    <row r="1201" spans="1:16" x14ac:dyDescent="0.25">
      <c r="A1201" s="29">
        <v>43252</v>
      </c>
      <c r="B1201" s="28">
        <v>4</v>
      </c>
      <c r="C1201" s="29">
        <v>43252</v>
      </c>
      <c r="D1201" s="28">
        <v>149007</v>
      </c>
      <c r="E1201" s="29">
        <v>43252</v>
      </c>
      <c r="F1201" s="28">
        <v>108.1707</v>
      </c>
      <c r="G1201" s="29">
        <v>43252</v>
      </c>
      <c r="H1201" s="28">
        <v>257.327</v>
      </c>
      <c r="I1201" s="29">
        <v>43252</v>
      </c>
      <c r="J1201" s="28">
        <v>204.5</v>
      </c>
      <c r="K1201" s="29">
        <v>43252</v>
      </c>
      <c r="L1201" s="28">
        <v>116.4</v>
      </c>
      <c r="M1201" s="29">
        <v>43252</v>
      </c>
      <c r="N1201" s="28">
        <v>211.365057156815</v>
      </c>
      <c r="O1201" s="29">
        <v>43252</v>
      </c>
      <c r="P1201" s="28">
        <v>203.1</v>
      </c>
    </row>
    <row r="1202" spans="1:16" x14ac:dyDescent="0.25">
      <c r="A1202" s="29">
        <v>43282</v>
      </c>
      <c r="B1202" s="28">
        <v>3.9</v>
      </c>
      <c r="C1202" s="29">
        <v>43282</v>
      </c>
      <c r="D1202" s="28">
        <v>149185</v>
      </c>
      <c r="E1202" s="29">
        <v>43282</v>
      </c>
      <c r="F1202" s="28">
        <v>108.652</v>
      </c>
      <c r="G1202" s="29">
        <v>43282</v>
      </c>
      <c r="H1202" s="28">
        <v>257.87599999999998</v>
      </c>
      <c r="I1202" s="29">
        <v>43282</v>
      </c>
      <c r="J1202" s="28">
        <v>204.9</v>
      </c>
      <c r="K1202" s="29">
        <v>43282</v>
      </c>
      <c r="L1202" s="28">
        <v>116.5</v>
      </c>
      <c r="M1202" s="29">
        <v>43282</v>
      </c>
      <c r="N1202" s="28">
        <v>211.63543508789499</v>
      </c>
      <c r="O1202" s="29">
        <v>43282</v>
      </c>
      <c r="P1202" s="28">
        <v>203.7</v>
      </c>
    </row>
    <row r="1203" spans="1:16" x14ac:dyDescent="0.25">
      <c r="A1203" s="29">
        <v>43313</v>
      </c>
      <c r="B1203" s="28">
        <v>3.8</v>
      </c>
      <c r="C1203" s="29">
        <v>43313</v>
      </c>
      <c r="D1203" s="28">
        <v>149467</v>
      </c>
      <c r="E1203" s="29">
        <v>43313</v>
      </c>
      <c r="F1203" s="28">
        <v>109.52460000000001</v>
      </c>
      <c r="G1203" s="29">
        <v>43313</v>
      </c>
      <c r="H1203" s="28">
        <v>258.08699999999999</v>
      </c>
      <c r="I1203" s="29">
        <v>43313</v>
      </c>
      <c r="J1203" s="28">
        <v>205</v>
      </c>
      <c r="K1203" s="29">
        <v>43313</v>
      </c>
      <c r="L1203" s="28">
        <v>116.5</v>
      </c>
      <c r="M1203" s="29">
        <v>43313</v>
      </c>
      <c r="N1203" s="28">
        <v>211.15419686840499</v>
      </c>
      <c r="O1203" s="29">
        <v>43313</v>
      </c>
      <c r="P1203" s="28">
        <v>204.2</v>
      </c>
    </row>
    <row r="1204" spans="1:16" x14ac:dyDescent="0.25">
      <c r="A1204" s="29">
        <v>43344</v>
      </c>
      <c r="B1204" s="28">
        <v>3.7</v>
      </c>
      <c r="C1204" s="29">
        <v>43344</v>
      </c>
      <c r="D1204" s="28">
        <v>149575</v>
      </c>
      <c r="E1204" s="29">
        <v>43344</v>
      </c>
      <c r="F1204" s="28">
        <v>109.67489999999999</v>
      </c>
      <c r="G1204" s="29">
        <v>43344</v>
      </c>
      <c r="H1204" s="28">
        <v>258.49599999999998</v>
      </c>
      <c r="I1204" s="29">
        <v>43344</v>
      </c>
      <c r="J1204" s="28">
        <v>204.8</v>
      </c>
      <c r="K1204" s="29">
        <v>43344</v>
      </c>
      <c r="L1204" s="28">
        <v>116.6</v>
      </c>
      <c r="M1204" s="29">
        <v>43344</v>
      </c>
      <c r="N1204" s="28">
        <v>212.717322777649</v>
      </c>
      <c r="O1204" s="29">
        <v>43344</v>
      </c>
      <c r="P1204" s="28">
        <v>204.6</v>
      </c>
    </row>
    <row r="1205" spans="1:16" x14ac:dyDescent="0.25">
      <c r="A1205" s="29">
        <v>43374</v>
      </c>
      <c r="B1205" s="28">
        <v>3.8</v>
      </c>
      <c r="C1205" s="29">
        <v>43374</v>
      </c>
      <c r="D1205" s="28">
        <v>149852</v>
      </c>
      <c r="E1205" s="29">
        <v>43374</v>
      </c>
      <c r="F1205" s="28">
        <v>109.9165</v>
      </c>
      <c r="G1205" s="29">
        <v>43374</v>
      </c>
      <c r="H1205" s="28">
        <v>259.00200000000001</v>
      </c>
      <c r="I1205" s="29">
        <v>43374</v>
      </c>
      <c r="J1205" s="28">
        <v>206.4</v>
      </c>
      <c r="K1205" s="29">
        <v>43374</v>
      </c>
      <c r="L1205" s="28">
        <v>117.5</v>
      </c>
      <c r="M1205" s="29">
        <v>43374</v>
      </c>
      <c r="N1205" s="28">
        <v>213.51113925471199</v>
      </c>
      <c r="O1205" s="29">
        <v>43374</v>
      </c>
      <c r="P1205" s="28">
        <v>205.1</v>
      </c>
    </row>
    <row r="1206" spans="1:16" x14ac:dyDescent="0.25">
      <c r="A1206" s="29">
        <v>43405</v>
      </c>
      <c r="B1206" s="28">
        <v>3.7</v>
      </c>
      <c r="C1206" s="29">
        <v>43405</v>
      </c>
      <c r="D1206" s="28">
        <v>150048</v>
      </c>
      <c r="E1206" s="29">
        <v>43405</v>
      </c>
      <c r="F1206" s="28">
        <v>110.5067</v>
      </c>
      <c r="G1206" s="29">
        <v>43405</v>
      </c>
      <c r="H1206" s="28">
        <v>259.61</v>
      </c>
      <c r="I1206" s="29">
        <v>43405</v>
      </c>
      <c r="J1206" s="28">
        <v>205</v>
      </c>
      <c r="K1206" s="29">
        <v>43405</v>
      </c>
      <c r="L1206" s="28">
        <v>117.4</v>
      </c>
      <c r="M1206" s="29">
        <v>43405</v>
      </c>
      <c r="N1206" s="28">
        <v>213.95067381316201</v>
      </c>
      <c r="O1206" s="29">
        <v>43405</v>
      </c>
      <c r="P1206" s="28">
        <v>205.6</v>
      </c>
    </row>
    <row r="1207" spans="1:16" x14ac:dyDescent="0.25">
      <c r="A1207" s="29">
        <v>43435</v>
      </c>
      <c r="B1207" s="28">
        <v>3.9</v>
      </c>
      <c r="C1207" s="29">
        <v>43435</v>
      </c>
      <c r="D1207" s="28">
        <v>150275</v>
      </c>
      <c r="E1207" s="29">
        <v>43435</v>
      </c>
      <c r="F1207" s="28">
        <v>110.55159999999999</v>
      </c>
      <c r="G1207" s="29">
        <v>43435</v>
      </c>
      <c r="H1207" s="28">
        <v>260.07799999999997</v>
      </c>
      <c r="I1207" s="29">
        <v>43435</v>
      </c>
      <c r="J1207" s="28">
        <v>203.9</v>
      </c>
      <c r="K1207" s="29">
        <v>43435</v>
      </c>
      <c r="L1207" s="28">
        <v>117.3</v>
      </c>
      <c r="M1207" s="29">
        <v>43435</v>
      </c>
      <c r="N1207" s="28">
        <v>214.27456511954401</v>
      </c>
      <c r="O1207" s="29">
        <v>43435</v>
      </c>
      <c r="P1207" s="28">
        <v>205.8</v>
      </c>
    </row>
    <row r="1208" spans="1:16" x14ac:dyDescent="0.25">
      <c r="A1208" s="29">
        <v>43466</v>
      </c>
      <c r="B1208" s="28">
        <v>4</v>
      </c>
      <c r="C1208" s="29">
        <v>43466</v>
      </c>
      <c r="D1208" s="28">
        <v>150587</v>
      </c>
      <c r="E1208" s="29">
        <v>43466</v>
      </c>
      <c r="F1208" s="28">
        <v>110.1185</v>
      </c>
      <c r="G1208" s="29">
        <v>43466</v>
      </c>
      <c r="H1208" s="28">
        <v>260.70100000000002</v>
      </c>
      <c r="I1208" s="29">
        <v>43466</v>
      </c>
      <c r="J1208" s="28">
        <v>202.7</v>
      </c>
      <c r="K1208" s="29">
        <v>43466</v>
      </c>
      <c r="L1208" s="28">
        <v>117</v>
      </c>
      <c r="M1208" s="29">
        <v>43466</v>
      </c>
      <c r="N1208" s="28">
        <v>214.45974092472301</v>
      </c>
      <c r="O1208" s="29">
        <v>43466</v>
      </c>
      <c r="P1208" s="28">
        <v>206.6</v>
      </c>
    </row>
    <row r="1209" spans="1:16" x14ac:dyDescent="0.25">
      <c r="A1209" s="29">
        <v>43497</v>
      </c>
      <c r="B1209" s="28">
        <v>3.8</v>
      </c>
      <c r="C1209" s="29">
        <v>43497</v>
      </c>
      <c r="D1209" s="28">
        <v>150643</v>
      </c>
      <c r="E1209" s="29">
        <v>43497</v>
      </c>
      <c r="F1209" s="28">
        <v>109.5775</v>
      </c>
      <c r="G1209" s="29">
        <v>43497</v>
      </c>
      <c r="H1209" s="28">
        <v>260.98899999999998</v>
      </c>
      <c r="I1209" s="29">
        <v>43497</v>
      </c>
      <c r="J1209" s="28">
        <v>203.2</v>
      </c>
      <c r="K1209" s="29">
        <v>43497</v>
      </c>
      <c r="L1209" s="28">
        <v>117.2</v>
      </c>
      <c r="M1209" s="29">
        <v>43497</v>
      </c>
      <c r="N1209" s="28">
        <v>214.96538829959201</v>
      </c>
      <c r="O1209" s="29">
        <v>43497</v>
      </c>
      <c r="P1209" s="28">
        <v>206.9</v>
      </c>
    </row>
    <row r="1210" spans="1:16" x14ac:dyDescent="0.25">
      <c r="A1210" s="29">
        <v>43525</v>
      </c>
      <c r="B1210" s="28">
        <v>3.8</v>
      </c>
      <c r="C1210" s="29">
        <v>43525</v>
      </c>
      <c r="D1210" s="28">
        <v>150796</v>
      </c>
      <c r="E1210" s="29">
        <v>43525</v>
      </c>
      <c r="F1210" s="28">
        <v>109.68680000000001</v>
      </c>
      <c r="G1210" s="29">
        <v>43525</v>
      </c>
      <c r="H1210" s="28">
        <v>261.37400000000002</v>
      </c>
      <c r="I1210" s="29">
        <v>43525</v>
      </c>
      <c r="J1210" s="28">
        <v>205.9</v>
      </c>
      <c r="K1210" s="29">
        <v>43525</v>
      </c>
      <c r="L1210" s="28">
        <v>117.9</v>
      </c>
      <c r="M1210" s="29">
        <v>43525</v>
      </c>
      <c r="N1210" s="28">
        <v>215.66444975741501</v>
      </c>
      <c r="O1210" s="29">
        <v>43525</v>
      </c>
      <c r="P1210" s="28">
        <v>207</v>
      </c>
    </row>
    <row r="1211" spans="1:16" x14ac:dyDescent="0.25">
      <c r="A1211" s="29">
        <v>43556</v>
      </c>
      <c r="B1211" s="28">
        <v>3.6</v>
      </c>
      <c r="C1211" s="29">
        <v>43556</v>
      </c>
      <c r="D1211" s="28">
        <v>151012</v>
      </c>
      <c r="E1211" s="29">
        <v>43556</v>
      </c>
      <c r="F1211" s="28">
        <v>109.1754</v>
      </c>
      <c r="G1211" s="29">
        <v>43556</v>
      </c>
      <c r="H1211" s="28">
        <v>261.73500000000001</v>
      </c>
      <c r="I1211" s="29">
        <v>43556</v>
      </c>
      <c r="J1211" s="28">
        <v>206.7</v>
      </c>
      <c r="K1211" s="29">
        <v>43556</v>
      </c>
      <c r="L1211" s="28">
        <v>118.1</v>
      </c>
      <c r="M1211" s="29">
        <v>43556</v>
      </c>
      <c r="N1211" s="28">
        <v>215.64617955876699</v>
      </c>
      <c r="O1211" s="29">
        <v>43556</v>
      </c>
      <c r="P1211" s="28">
        <v>207.4</v>
      </c>
    </row>
    <row r="1212" spans="1:16" x14ac:dyDescent="0.25">
      <c r="A1212" s="29">
        <v>43586</v>
      </c>
      <c r="B1212" s="28">
        <v>3.6</v>
      </c>
      <c r="C1212" s="29">
        <v>43586</v>
      </c>
      <c r="D1212" s="28">
        <v>151084</v>
      </c>
      <c r="E1212" s="29">
        <v>43586</v>
      </c>
      <c r="F1212" s="28">
        <v>109.6352</v>
      </c>
      <c r="G1212" s="29">
        <v>43586</v>
      </c>
      <c r="H1212" s="28">
        <v>262.03199999999998</v>
      </c>
      <c r="I1212" s="29">
        <v>43586</v>
      </c>
      <c r="J1212" s="28">
        <v>206.4</v>
      </c>
      <c r="K1212" s="29">
        <v>43586</v>
      </c>
      <c r="L1212" s="28">
        <v>118.2</v>
      </c>
      <c r="O1212" s="29">
        <v>43586</v>
      </c>
      <c r="P1212" s="28">
        <v>207.7</v>
      </c>
    </row>
    <row r="1213" spans="1:16" x14ac:dyDescent="0.25">
      <c r="A1213" s="29">
        <v>43617</v>
      </c>
      <c r="B1213" s="28">
        <v>3.7</v>
      </c>
      <c r="C1213" s="29">
        <v>43617</v>
      </c>
      <c r="D1213" s="28">
        <v>151308</v>
      </c>
      <c r="E1213" s="29">
        <v>43617</v>
      </c>
      <c r="F1213" s="28">
        <v>109.59650000000001</v>
      </c>
      <c r="G1213" s="29">
        <v>43617</v>
      </c>
      <c r="H1213" s="28">
        <v>262.803</v>
      </c>
      <c r="I1213" s="29">
        <v>43617</v>
      </c>
      <c r="J1213" s="28">
        <v>205.5</v>
      </c>
      <c r="K1213" s="29">
        <v>43617</v>
      </c>
      <c r="L1213" s="28">
        <v>118.3</v>
      </c>
      <c r="O1213" s="29">
        <v>43617</v>
      </c>
      <c r="P1213" s="28">
        <v>207.8</v>
      </c>
    </row>
  </sheetData>
  <hyperlinks>
    <hyperlink ref="N367" r:id="rId1" xr:uid="{C2D37A77-EE6C-428E-8F47-B63F20EF358A}"/>
    <hyperlink ref="A5" r:id="rId2" xr:uid="{F10BCADD-0F52-4467-B1AC-6CF6FB74D8C1}"/>
    <hyperlink ref="C5" r:id="rId3" xr:uid="{49589D97-D372-42BC-924F-E6D07C61F69E}"/>
    <hyperlink ref="E5" r:id="rId4" xr:uid="{E0EE0599-6DC4-4C68-9EB3-5CE905170DA7}"/>
    <hyperlink ref="G5" r:id="rId5" xr:uid="{C217B708-AD95-4BBD-BADD-8339B3013B43}"/>
    <hyperlink ref="K5" r:id="rId6" xr:uid="{05C55406-FD5C-438B-AF6C-A13FE6EF1467}"/>
    <hyperlink ref="M5" r:id="rId7" xr:uid="{D61A0376-D20A-4704-97EA-133B2E0D9D52}"/>
    <hyperlink ref="I5" r:id="rId8" xr:uid="{D4226E04-A9C7-46C6-B043-3E741D3489C4}"/>
    <hyperlink ref="O5" r:id="rId9" xr:uid="{0E54C3EC-FEF8-4358-A946-BAE3C2842674}"/>
  </hyperlinks>
  <pageMargins left="0.7" right="0.7" top="0.75" bottom="0.75" header="0.3" footer="0.3"/>
  <pageSetup orientation="portrait" horizontalDpi="1200" verticalDpi="1200" r:id="rId1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10317-8FEF-4276-8815-A4F32A6C890D}">
  <dimension ref="A1:H706"/>
  <sheetViews>
    <sheetView workbookViewId="0">
      <selection activeCell="K5" sqref="K5"/>
    </sheetView>
  </sheetViews>
  <sheetFormatPr defaultRowHeight="15" x14ac:dyDescent="0.25"/>
  <cols>
    <col min="1" max="1" width="12.5703125" customWidth="1"/>
    <col min="3" max="3" width="13.140625" customWidth="1"/>
    <col min="7" max="7" width="17.42578125" customWidth="1"/>
  </cols>
  <sheetData>
    <row r="1" spans="1:8" x14ac:dyDescent="0.25">
      <c r="A1" s="29" t="s">
        <v>4</v>
      </c>
      <c r="B1" s="28" t="s">
        <v>218</v>
      </c>
      <c r="C1" s="29">
        <v>36342</v>
      </c>
      <c r="D1" s="28">
        <v>129420</v>
      </c>
      <c r="E1" s="29"/>
      <c r="F1" s="28"/>
      <c r="G1" s="29">
        <v>29768</v>
      </c>
      <c r="H1" s="28">
        <v>89.8</v>
      </c>
    </row>
    <row r="2" spans="1:8" x14ac:dyDescent="0.25">
      <c r="A2" s="29" t="s">
        <v>4</v>
      </c>
      <c r="B2" s="28">
        <v>5.7</v>
      </c>
      <c r="C2" s="29">
        <v>36373</v>
      </c>
      <c r="D2" s="28">
        <v>129576</v>
      </c>
      <c r="E2" s="29"/>
      <c r="F2" s="28"/>
      <c r="G2" s="29">
        <v>29799</v>
      </c>
      <c r="H2" s="28">
        <v>90.7</v>
      </c>
    </row>
    <row r="3" spans="1:8" x14ac:dyDescent="0.25">
      <c r="A3" s="29" t="s">
        <v>4</v>
      </c>
      <c r="B3" s="28">
        <v>5.9</v>
      </c>
      <c r="C3" s="29">
        <v>36404</v>
      </c>
      <c r="D3" s="28">
        <v>129781</v>
      </c>
      <c r="E3" s="29"/>
      <c r="F3" s="28"/>
      <c r="G3" s="29">
        <v>29830</v>
      </c>
      <c r="H3" s="28">
        <v>91.8</v>
      </c>
    </row>
    <row r="4" spans="1:8" x14ac:dyDescent="0.25">
      <c r="A4" s="29" t="s">
        <v>4</v>
      </c>
      <c r="B4" s="28">
        <v>5.9</v>
      </c>
      <c r="C4" s="29">
        <v>36434</v>
      </c>
      <c r="D4" s="28">
        <v>130190</v>
      </c>
      <c r="E4" s="29"/>
      <c r="F4" s="28"/>
      <c r="G4" s="29">
        <v>29860</v>
      </c>
      <c r="H4" s="28">
        <v>92.1</v>
      </c>
    </row>
    <row r="5" spans="1:8" x14ac:dyDescent="0.25">
      <c r="A5" s="29" t="s">
        <v>4</v>
      </c>
      <c r="B5" s="28">
        <v>6.2</v>
      </c>
      <c r="C5" s="29">
        <v>36465</v>
      </c>
      <c r="D5" s="28">
        <v>130479</v>
      </c>
      <c r="E5" s="29"/>
      <c r="F5" s="28"/>
      <c r="G5" s="29">
        <v>29891</v>
      </c>
      <c r="H5" s="28">
        <v>92.5</v>
      </c>
    </row>
    <row r="6" spans="1:8" x14ac:dyDescent="0.25">
      <c r="A6" s="29" t="s">
        <v>4</v>
      </c>
      <c r="B6" s="28">
        <v>6.3</v>
      </c>
      <c r="C6" s="29">
        <v>36495</v>
      </c>
      <c r="D6" s="28">
        <v>130786</v>
      </c>
      <c r="E6" s="29"/>
      <c r="F6" s="28"/>
      <c r="G6" s="29">
        <v>29921</v>
      </c>
      <c r="H6" s="28">
        <v>93</v>
      </c>
    </row>
    <row r="7" spans="1:8" x14ac:dyDescent="0.25">
      <c r="A7" s="29" t="s">
        <v>4</v>
      </c>
      <c r="B7" s="28">
        <v>6.4</v>
      </c>
      <c r="C7" s="29">
        <v>36526</v>
      </c>
      <c r="D7" s="28">
        <v>131020</v>
      </c>
      <c r="E7" s="29"/>
      <c r="F7" s="28"/>
      <c r="G7" s="29">
        <v>29952</v>
      </c>
      <c r="H7" s="28">
        <v>93.3</v>
      </c>
    </row>
    <row r="8" spans="1:8" x14ac:dyDescent="0.25">
      <c r="A8" s="29" t="s">
        <v>4</v>
      </c>
      <c r="B8" s="28">
        <v>6.6</v>
      </c>
      <c r="C8" s="29">
        <v>36557</v>
      </c>
      <c r="D8" s="28">
        <v>131136</v>
      </c>
      <c r="E8" s="29"/>
      <c r="F8" s="28"/>
      <c r="G8" s="29">
        <v>29983</v>
      </c>
      <c r="H8" s="28">
        <v>93.8</v>
      </c>
    </row>
    <row r="9" spans="1:8" x14ac:dyDescent="0.25">
      <c r="A9" s="29" t="s">
        <v>4</v>
      </c>
      <c r="B9" s="28">
        <v>6.8</v>
      </c>
      <c r="C9" s="29">
        <v>36586</v>
      </c>
      <c r="D9" s="28">
        <v>131609</v>
      </c>
      <c r="E9" s="29"/>
      <c r="F9" s="28"/>
      <c r="G9" s="29">
        <v>30011</v>
      </c>
      <c r="H9" s="28">
        <v>93.9</v>
      </c>
    </row>
    <row r="10" spans="1:8" x14ac:dyDescent="0.25">
      <c r="A10" s="29" t="s">
        <v>4</v>
      </c>
      <c r="B10" s="28">
        <v>6.7</v>
      </c>
      <c r="C10" s="29">
        <v>36617</v>
      </c>
      <c r="D10" s="28">
        <v>131900</v>
      </c>
      <c r="E10" s="29"/>
      <c r="F10" s="28"/>
      <c r="G10" s="29">
        <v>30042</v>
      </c>
      <c r="H10" s="28">
        <v>94.7</v>
      </c>
    </row>
    <row r="11" spans="1:8" x14ac:dyDescent="0.25">
      <c r="A11" s="29">
        <v>33359</v>
      </c>
      <c r="B11" s="28">
        <v>6.9</v>
      </c>
      <c r="C11" s="29">
        <v>36647</v>
      </c>
      <c r="D11" s="28">
        <v>132118</v>
      </c>
      <c r="E11" s="29"/>
      <c r="F11" s="28"/>
      <c r="G11" s="29">
        <v>30072</v>
      </c>
      <c r="H11" s="28">
        <v>95.4</v>
      </c>
    </row>
    <row r="12" spans="1:8" x14ac:dyDescent="0.25">
      <c r="A12" s="29">
        <v>33390</v>
      </c>
      <c r="B12" s="28">
        <v>6.9</v>
      </c>
      <c r="C12" s="29">
        <v>36678</v>
      </c>
      <c r="D12" s="28">
        <v>132079</v>
      </c>
      <c r="E12" s="29"/>
      <c r="F12" s="28"/>
      <c r="G12" s="29">
        <v>30103</v>
      </c>
      <c r="H12" s="28">
        <v>96.1</v>
      </c>
    </row>
    <row r="13" spans="1:8" x14ac:dyDescent="0.25">
      <c r="A13" s="29">
        <v>33420</v>
      </c>
      <c r="B13" s="28">
        <v>6.8</v>
      </c>
      <c r="C13" s="29">
        <v>36708</v>
      </c>
      <c r="D13" s="28">
        <v>132247</v>
      </c>
      <c r="E13" s="29"/>
      <c r="F13" s="28"/>
      <c r="G13" s="29">
        <v>30133</v>
      </c>
      <c r="H13" s="28">
        <v>96.7</v>
      </c>
    </row>
    <row r="14" spans="1:8" x14ac:dyDescent="0.25">
      <c r="A14" s="29">
        <v>33451</v>
      </c>
      <c r="B14" s="28">
        <v>6.9</v>
      </c>
      <c r="C14" s="29">
        <v>36739</v>
      </c>
      <c r="D14" s="28">
        <v>132240</v>
      </c>
      <c r="E14" s="29"/>
      <c r="F14" s="28"/>
      <c r="G14" s="29">
        <v>30164</v>
      </c>
      <c r="H14" s="28">
        <v>97.1</v>
      </c>
    </row>
    <row r="15" spans="1:8" x14ac:dyDescent="0.25">
      <c r="A15" s="29">
        <v>33482</v>
      </c>
      <c r="B15" s="28">
        <v>6.9</v>
      </c>
      <c r="C15" s="29">
        <v>36770</v>
      </c>
      <c r="D15" s="28">
        <v>132364</v>
      </c>
      <c r="E15" s="29"/>
      <c r="F15" s="28"/>
      <c r="G15" s="29">
        <v>30195</v>
      </c>
      <c r="H15" s="28">
        <v>97.2</v>
      </c>
    </row>
    <row r="16" spans="1:8" x14ac:dyDescent="0.25">
      <c r="A16" s="29">
        <v>33512</v>
      </c>
      <c r="B16" s="28">
        <v>7</v>
      </c>
      <c r="C16" s="29">
        <v>36800</v>
      </c>
      <c r="D16" s="28">
        <v>132365</v>
      </c>
      <c r="E16" s="29"/>
      <c r="F16" s="28"/>
      <c r="G16" s="29">
        <v>30225</v>
      </c>
      <c r="H16" s="28">
        <v>97.5</v>
      </c>
    </row>
    <row r="17" spans="1:8" x14ac:dyDescent="0.25">
      <c r="A17" s="29">
        <v>33543</v>
      </c>
      <c r="B17" s="28">
        <v>7</v>
      </c>
      <c r="C17" s="29">
        <v>36831</v>
      </c>
      <c r="D17" s="28">
        <v>132570</v>
      </c>
      <c r="E17" s="29"/>
      <c r="F17" s="28"/>
      <c r="G17" s="29">
        <v>30256</v>
      </c>
      <c r="H17" s="28">
        <v>97.3</v>
      </c>
    </row>
    <row r="18" spans="1:8" x14ac:dyDescent="0.25">
      <c r="A18" s="29">
        <v>33573</v>
      </c>
      <c r="B18" s="28">
        <v>7.3</v>
      </c>
      <c r="C18" s="29">
        <v>36861</v>
      </c>
      <c r="D18" s="28">
        <v>132722</v>
      </c>
      <c r="E18" s="29"/>
      <c r="F18" s="28"/>
      <c r="G18" s="29">
        <v>30286</v>
      </c>
      <c r="H18" s="28">
        <v>97.2</v>
      </c>
    </row>
    <row r="19" spans="1:8" x14ac:dyDescent="0.25">
      <c r="A19" s="29">
        <v>33604</v>
      </c>
      <c r="B19" s="28">
        <v>7.3</v>
      </c>
      <c r="C19" s="29">
        <v>36892</v>
      </c>
      <c r="D19" s="28">
        <v>132712</v>
      </c>
      <c r="E19" s="29"/>
      <c r="F19" s="28"/>
      <c r="G19" s="29">
        <v>30317</v>
      </c>
      <c r="H19" s="28">
        <v>97.6</v>
      </c>
    </row>
    <row r="20" spans="1:8" x14ac:dyDescent="0.25">
      <c r="A20" s="29">
        <v>33635</v>
      </c>
      <c r="B20" s="28">
        <v>7.4</v>
      </c>
      <c r="C20" s="29">
        <v>36923</v>
      </c>
      <c r="D20" s="28">
        <v>132804</v>
      </c>
      <c r="E20" s="29"/>
      <c r="F20" s="28"/>
      <c r="G20" s="29">
        <v>30348</v>
      </c>
      <c r="H20" s="28">
        <v>98</v>
      </c>
    </row>
    <row r="21" spans="1:8" x14ac:dyDescent="0.25">
      <c r="A21" s="29">
        <v>33664</v>
      </c>
      <c r="B21" s="28">
        <v>7.4</v>
      </c>
      <c r="C21" s="29">
        <v>36951</v>
      </c>
      <c r="D21" s="28">
        <v>132761</v>
      </c>
      <c r="E21" s="29"/>
      <c r="F21" s="28"/>
      <c r="G21" s="29">
        <v>30376</v>
      </c>
      <c r="H21" s="28">
        <v>98.2</v>
      </c>
    </row>
    <row r="22" spans="1:8" x14ac:dyDescent="0.25">
      <c r="A22" s="29">
        <v>33695</v>
      </c>
      <c r="B22" s="28">
        <v>7.4</v>
      </c>
      <c r="C22" s="29">
        <v>36982</v>
      </c>
      <c r="D22" s="28">
        <v>132475</v>
      </c>
      <c r="E22" s="29"/>
      <c r="F22" s="28"/>
      <c r="G22" s="29">
        <v>30407</v>
      </c>
      <c r="H22" s="28">
        <v>98.6</v>
      </c>
    </row>
    <row r="23" spans="1:8" x14ac:dyDescent="0.25">
      <c r="A23" s="29">
        <v>33725</v>
      </c>
      <c r="B23" s="28">
        <v>7.6</v>
      </c>
      <c r="C23" s="29">
        <v>37012</v>
      </c>
      <c r="D23" s="28">
        <v>132426</v>
      </c>
      <c r="E23" s="29"/>
      <c r="F23" s="28"/>
      <c r="G23" s="29">
        <v>30437</v>
      </c>
      <c r="H23" s="28">
        <v>98.9</v>
      </c>
    </row>
    <row r="24" spans="1:8" x14ac:dyDescent="0.25">
      <c r="A24" s="29">
        <v>33756</v>
      </c>
      <c r="B24" s="28">
        <v>7.8</v>
      </c>
      <c r="C24" s="29">
        <v>37043</v>
      </c>
      <c r="D24" s="28">
        <v>132312</v>
      </c>
      <c r="E24" s="29"/>
      <c r="F24" s="28"/>
      <c r="G24" s="29">
        <v>30468</v>
      </c>
      <c r="H24" s="28">
        <v>99.2</v>
      </c>
    </row>
    <row r="25" spans="1:8" x14ac:dyDescent="0.25">
      <c r="A25" s="29">
        <v>33786</v>
      </c>
      <c r="B25" s="28">
        <v>7.7</v>
      </c>
      <c r="C25" s="29">
        <v>37073</v>
      </c>
      <c r="D25" s="28">
        <v>132187</v>
      </c>
      <c r="E25" s="29"/>
      <c r="F25" s="28"/>
      <c r="G25" s="29">
        <v>30498</v>
      </c>
      <c r="H25" s="28">
        <v>99.8</v>
      </c>
    </row>
    <row r="26" spans="1:8" x14ac:dyDescent="0.25">
      <c r="A26" s="29">
        <v>33817</v>
      </c>
      <c r="B26" s="28">
        <v>7.6</v>
      </c>
      <c r="C26" s="29">
        <v>37104</v>
      </c>
      <c r="D26" s="28">
        <v>132043</v>
      </c>
      <c r="E26" s="29"/>
      <c r="F26" s="28"/>
      <c r="G26" s="29">
        <v>30529</v>
      </c>
      <c r="H26" s="28">
        <v>100.1</v>
      </c>
    </row>
    <row r="27" spans="1:8" x14ac:dyDescent="0.25">
      <c r="A27" s="29">
        <v>33848</v>
      </c>
      <c r="B27" s="28">
        <v>7.6</v>
      </c>
      <c r="C27" s="29">
        <v>37135</v>
      </c>
      <c r="D27" s="28">
        <v>131791</v>
      </c>
      <c r="E27" s="29"/>
      <c r="F27" s="28"/>
      <c r="G27" s="29">
        <v>30560</v>
      </c>
      <c r="H27" s="28">
        <v>100.5</v>
      </c>
    </row>
    <row r="28" spans="1:8" x14ac:dyDescent="0.25">
      <c r="A28" s="29">
        <v>33878</v>
      </c>
      <c r="B28" s="28">
        <v>7.3</v>
      </c>
      <c r="C28" s="29">
        <v>37165</v>
      </c>
      <c r="D28" s="28">
        <v>131468</v>
      </c>
      <c r="E28" s="29"/>
      <c r="F28" s="28"/>
      <c r="G28" s="29">
        <v>30590</v>
      </c>
      <c r="H28" s="28">
        <v>101</v>
      </c>
    </row>
    <row r="29" spans="1:8" x14ac:dyDescent="0.25">
      <c r="A29" s="29">
        <v>33909</v>
      </c>
      <c r="B29" s="28">
        <v>7.4</v>
      </c>
      <c r="C29" s="29">
        <v>37196</v>
      </c>
      <c r="D29" s="28">
        <v>131158</v>
      </c>
      <c r="E29" s="29"/>
      <c r="F29" s="28"/>
      <c r="G29" s="29">
        <v>30621</v>
      </c>
      <c r="H29" s="28">
        <v>101.5</v>
      </c>
    </row>
    <row r="30" spans="1:8" x14ac:dyDescent="0.25">
      <c r="A30" s="29">
        <v>33939</v>
      </c>
      <c r="B30" s="28">
        <v>7.4</v>
      </c>
      <c r="C30" s="29">
        <v>37226</v>
      </c>
      <c r="D30" s="28">
        <v>130997</v>
      </c>
      <c r="E30" s="29"/>
      <c r="F30" s="28"/>
      <c r="G30" s="29">
        <v>30651</v>
      </c>
      <c r="H30" s="28">
        <v>101.8</v>
      </c>
    </row>
    <row r="31" spans="1:8" x14ac:dyDescent="0.25">
      <c r="A31" s="29">
        <v>33970</v>
      </c>
      <c r="B31" s="28">
        <v>7.3</v>
      </c>
      <c r="C31" s="29">
        <v>37257</v>
      </c>
      <c r="D31" s="28">
        <v>130868</v>
      </c>
      <c r="E31" s="29"/>
      <c r="F31" s="28"/>
      <c r="G31" s="29">
        <v>30682</v>
      </c>
      <c r="H31" s="28">
        <v>102.5</v>
      </c>
    </row>
    <row r="32" spans="1:8" x14ac:dyDescent="0.25">
      <c r="A32" s="29">
        <v>34001</v>
      </c>
      <c r="B32" s="28">
        <v>7.1</v>
      </c>
      <c r="C32" s="29">
        <v>37288</v>
      </c>
      <c r="D32" s="28">
        <v>130752</v>
      </c>
      <c r="E32" s="29"/>
      <c r="F32" s="28"/>
      <c r="G32" s="29">
        <v>30713</v>
      </c>
      <c r="H32" s="28">
        <v>102.8</v>
      </c>
    </row>
    <row r="33" spans="1:8" x14ac:dyDescent="0.25">
      <c r="A33" s="29">
        <v>34029</v>
      </c>
      <c r="B33" s="28">
        <v>7</v>
      </c>
      <c r="C33" s="29">
        <v>37316</v>
      </c>
      <c r="D33" s="28">
        <v>130732</v>
      </c>
      <c r="E33" s="29"/>
      <c r="F33" s="28"/>
      <c r="G33" s="29">
        <v>30742</v>
      </c>
      <c r="H33" s="28">
        <v>103.2</v>
      </c>
    </row>
    <row r="34" spans="1:8" x14ac:dyDescent="0.25">
      <c r="A34" s="29">
        <v>34060</v>
      </c>
      <c r="B34" s="28">
        <v>7.1</v>
      </c>
      <c r="C34" s="29">
        <v>37347</v>
      </c>
      <c r="D34" s="28">
        <v>130636</v>
      </c>
      <c r="E34" s="29"/>
      <c r="F34" s="28"/>
      <c r="G34" s="29">
        <v>30773</v>
      </c>
      <c r="H34" s="28">
        <v>103.7</v>
      </c>
    </row>
    <row r="35" spans="1:8" x14ac:dyDescent="0.25">
      <c r="A35" s="29">
        <v>34090</v>
      </c>
      <c r="B35" s="28">
        <v>7.1</v>
      </c>
      <c r="C35" s="29">
        <v>37377</v>
      </c>
      <c r="D35" s="28">
        <v>130647</v>
      </c>
      <c r="E35" s="29"/>
      <c r="F35" s="28"/>
      <c r="G35" s="29">
        <v>30803</v>
      </c>
      <c r="H35" s="28">
        <v>104.1</v>
      </c>
    </row>
    <row r="36" spans="1:8" x14ac:dyDescent="0.25">
      <c r="A36" s="29">
        <v>34121</v>
      </c>
      <c r="B36" s="28">
        <v>7</v>
      </c>
      <c r="C36" s="29">
        <v>37408</v>
      </c>
      <c r="D36" s="28">
        <v>130695</v>
      </c>
      <c r="E36" s="29"/>
      <c r="F36" s="28"/>
      <c r="G36" s="29">
        <v>30834</v>
      </c>
      <c r="H36" s="28">
        <v>104.5</v>
      </c>
    </row>
    <row r="37" spans="1:8" x14ac:dyDescent="0.25">
      <c r="A37" s="29">
        <v>34151</v>
      </c>
      <c r="B37" s="28">
        <v>6.9</v>
      </c>
      <c r="C37" s="29">
        <v>37438</v>
      </c>
      <c r="D37" s="28">
        <v>130604</v>
      </c>
      <c r="E37" s="29"/>
      <c r="F37" s="28"/>
      <c r="G37" s="29">
        <v>30864</v>
      </c>
      <c r="H37" s="28">
        <v>105</v>
      </c>
    </row>
    <row r="38" spans="1:8" x14ac:dyDescent="0.25">
      <c r="A38" s="29">
        <v>34182</v>
      </c>
      <c r="B38" s="28">
        <v>6.8</v>
      </c>
      <c r="C38" s="29">
        <v>37469</v>
      </c>
      <c r="D38" s="28">
        <v>130603</v>
      </c>
      <c r="E38" s="29"/>
      <c r="F38" s="28"/>
      <c r="G38" s="29">
        <v>30895</v>
      </c>
      <c r="H38" s="28">
        <v>105.4</v>
      </c>
    </row>
    <row r="39" spans="1:8" x14ac:dyDescent="0.25">
      <c r="A39" s="29">
        <v>34213</v>
      </c>
      <c r="B39" s="28">
        <v>6.7</v>
      </c>
      <c r="C39" s="29">
        <v>37500</v>
      </c>
      <c r="D39" s="28">
        <v>130524</v>
      </c>
      <c r="E39" s="29"/>
      <c r="F39" s="28"/>
      <c r="G39" s="29">
        <v>30926</v>
      </c>
      <c r="H39" s="28">
        <v>105.8</v>
      </c>
    </row>
    <row r="40" spans="1:8" x14ac:dyDescent="0.25">
      <c r="A40" s="29">
        <v>34243</v>
      </c>
      <c r="B40" s="28">
        <v>6.8</v>
      </c>
      <c r="C40" s="29">
        <v>37530</v>
      </c>
      <c r="D40" s="28">
        <v>130643</v>
      </c>
      <c r="E40" s="29"/>
      <c r="F40" s="28"/>
      <c r="G40" s="29">
        <v>30956</v>
      </c>
      <c r="H40" s="28">
        <v>106.2</v>
      </c>
    </row>
    <row r="41" spans="1:8" x14ac:dyDescent="0.25">
      <c r="A41" s="29">
        <v>34274</v>
      </c>
      <c r="B41" s="28">
        <v>6.6</v>
      </c>
      <c r="C41" s="29">
        <v>37561</v>
      </c>
      <c r="D41" s="28">
        <v>130632</v>
      </c>
      <c r="E41" s="29"/>
      <c r="F41" s="28"/>
      <c r="G41" s="29">
        <v>30987</v>
      </c>
      <c r="H41" s="28">
        <v>106.4</v>
      </c>
    </row>
    <row r="42" spans="1:8" x14ac:dyDescent="0.25">
      <c r="A42" s="29">
        <v>34304</v>
      </c>
      <c r="B42" s="28">
        <v>6.5</v>
      </c>
      <c r="C42" s="29">
        <v>37591</v>
      </c>
      <c r="D42" s="28">
        <v>130488</v>
      </c>
      <c r="E42" s="29"/>
      <c r="F42" s="28"/>
      <c r="G42" s="29">
        <v>31017</v>
      </c>
      <c r="H42" s="28">
        <v>106.8</v>
      </c>
    </row>
    <row r="43" spans="1:8" x14ac:dyDescent="0.25">
      <c r="A43" s="29">
        <v>34335</v>
      </c>
      <c r="B43" s="28">
        <v>6.6</v>
      </c>
      <c r="C43" s="29">
        <v>37622</v>
      </c>
      <c r="D43" s="28">
        <v>130596</v>
      </c>
      <c r="E43" s="29"/>
      <c r="F43" s="28"/>
      <c r="G43" s="29">
        <v>31048</v>
      </c>
      <c r="H43" s="28">
        <v>107.1</v>
      </c>
    </row>
    <row r="44" spans="1:8" x14ac:dyDescent="0.25">
      <c r="A44" s="29">
        <v>34366</v>
      </c>
      <c r="B44" s="28">
        <v>6.6</v>
      </c>
      <c r="C44" s="29">
        <v>37653</v>
      </c>
      <c r="D44" s="28">
        <v>130461</v>
      </c>
      <c r="E44" s="29"/>
      <c r="F44" s="28"/>
      <c r="G44" s="29">
        <v>31079</v>
      </c>
      <c r="H44" s="28">
        <v>107.7</v>
      </c>
    </row>
    <row r="45" spans="1:8" x14ac:dyDescent="0.25">
      <c r="A45" s="29">
        <v>34394</v>
      </c>
      <c r="B45" s="28">
        <v>6.5</v>
      </c>
      <c r="C45" s="29">
        <v>37681</v>
      </c>
      <c r="D45" s="28">
        <v>130246</v>
      </c>
      <c r="E45" s="29"/>
      <c r="F45" s="28"/>
      <c r="G45" s="29">
        <v>31107</v>
      </c>
      <c r="H45" s="28">
        <v>108.1</v>
      </c>
    </row>
    <row r="46" spans="1:8" x14ac:dyDescent="0.25">
      <c r="A46" s="29">
        <v>34425</v>
      </c>
      <c r="B46" s="28">
        <v>6.4</v>
      </c>
      <c r="C46" s="29">
        <v>37712</v>
      </c>
      <c r="D46" s="28">
        <v>130194</v>
      </c>
      <c r="E46" s="29"/>
      <c r="F46" s="28"/>
      <c r="G46" s="29">
        <v>31138</v>
      </c>
      <c r="H46" s="28">
        <v>108.4</v>
      </c>
    </row>
    <row r="47" spans="1:8" x14ac:dyDescent="0.25">
      <c r="A47" s="29">
        <v>34455</v>
      </c>
      <c r="B47" s="28">
        <v>6.1</v>
      </c>
      <c r="C47" s="29">
        <v>37742</v>
      </c>
      <c r="D47" s="28">
        <v>130210</v>
      </c>
      <c r="E47" s="29"/>
      <c r="F47" s="28"/>
      <c r="G47" s="29">
        <v>31168</v>
      </c>
      <c r="H47" s="28">
        <v>108.8</v>
      </c>
    </row>
    <row r="48" spans="1:8" x14ac:dyDescent="0.25">
      <c r="A48" s="29">
        <v>34486</v>
      </c>
      <c r="B48" s="28">
        <v>6.1</v>
      </c>
      <c r="C48" s="29">
        <v>37773</v>
      </c>
      <c r="D48" s="28">
        <v>130209</v>
      </c>
      <c r="E48" s="29"/>
      <c r="F48" s="28"/>
      <c r="G48" s="29">
        <v>31199</v>
      </c>
      <c r="H48" s="28">
        <v>109.1</v>
      </c>
    </row>
    <row r="49" spans="1:8" x14ac:dyDescent="0.25">
      <c r="A49" s="29">
        <v>34516</v>
      </c>
      <c r="B49" s="28">
        <v>6.1</v>
      </c>
      <c r="C49" s="29">
        <v>37803</v>
      </c>
      <c r="D49" s="28">
        <v>130207</v>
      </c>
      <c r="E49" s="29"/>
      <c r="F49" s="28"/>
      <c r="G49" s="29">
        <v>31229</v>
      </c>
      <c r="H49" s="28">
        <v>109.4</v>
      </c>
    </row>
    <row r="50" spans="1:8" x14ac:dyDescent="0.25">
      <c r="A50" s="29">
        <v>34547</v>
      </c>
      <c r="B50" s="28">
        <v>6</v>
      </c>
      <c r="C50" s="29">
        <v>37834</v>
      </c>
      <c r="D50" s="28">
        <v>130167</v>
      </c>
      <c r="E50" s="29"/>
      <c r="F50" s="28"/>
      <c r="G50" s="29">
        <v>31260</v>
      </c>
      <c r="H50" s="28">
        <v>109.8</v>
      </c>
    </row>
    <row r="51" spans="1:8" x14ac:dyDescent="0.25">
      <c r="A51" s="29">
        <v>34578</v>
      </c>
      <c r="B51" s="28">
        <v>5.9</v>
      </c>
      <c r="C51" s="29">
        <v>37865</v>
      </c>
      <c r="D51" s="28">
        <v>130279</v>
      </c>
      <c r="E51" s="29"/>
      <c r="F51" s="28"/>
      <c r="G51" s="29">
        <v>31291</v>
      </c>
      <c r="H51" s="28">
        <v>110</v>
      </c>
    </row>
    <row r="52" spans="1:8" x14ac:dyDescent="0.25">
      <c r="A52" s="29">
        <v>34608</v>
      </c>
      <c r="B52" s="28">
        <v>5.8</v>
      </c>
      <c r="C52" s="29">
        <v>37895</v>
      </c>
      <c r="D52" s="28">
        <v>130473</v>
      </c>
      <c r="E52" s="29"/>
      <c r="F52" s="28"/>
      <c r="G52" s="29">
        <v>31321</v>
      </c>
      <c r="H52" s="28">
        <v>110.5</v>
      </c>
    </row>
    <row r="53" spans="1:8" x14ac:dyDescent="0.25">
      <c r="A53" s="29">
        <v>34639</v>
      </c>
      <c r="B53" s="28">
        <v>5.6</v>
      </c>
      <c r="C53" s="29">
        <v>37926</v>
      </c>
      <c r="D53" s="28">
        <v>130490</v>
      </c>
      <c r="E53" s="29"/>
      <c r="F53" s="28"/>
      <c r="G53" s="29">
        <v>31352</v>
      </c>
      <c r="H53" s="28">
        <v>111.1</v>
      </c>
    </row>
    <row r="54" spans="1:8" x14ac:dyDescent="0.25">
      <c r="A54" s="29">
        <v>34669</v>
      </c>
      <c r="B54" s="28">
        <v>5.5</v>
      </c>
      <c r="C54" s="29">
        <v>37956</v>
      </c>
      <c r="D54" s="28">
        <v>130605</v>
      </c>
      <c r="E54" s="29"/>
      <c r="F54" s="28"/>
      <c r="G54" s="29">
        <v>31382</v>
      </c>
      <c r="H54" s="28">
        <v>111.4</v>
      </c>
    </row>
    <row r="55" spans="1:8" x14ac:dyDescent="0.25">
      <c r="A55" s="29">
        <v>34700</v>
      </c>
      <c r="B55" s="28">
        <v>5.6</v>
      </c>
      <c r="C55" s="29">
        <v>37987</v>
      </c>
      <c r="D55" s="28">
        <v>130787</v>
      </c>
      <c r="E55" s="29"/>
      <c r="F55" s="28"/>
      <c r="G55" s="29">
        <v>31413</v>
      </c>
      <c r="H55" s="28">
        <v>111.9</v>
      </c>
    </row>
    <row r="56" spans="1:8" x14ac:dyDescent="0.25">
      <c r="A56" s="29">
        <v>34731</v>
      </c>
      <c r="B56" s="28">
        <v>5.4</v>
      </c>
      <c r="C56" s="29">
        <v>38018</v>
      </c>
      <c r="D56" s="28">
        <v>130844</v>
      </c>
      <c r="E56" s="29"/>
      <c r="F56" s="28"/>
      <c r="G56" s="29">
        <v>31444</v>
      </c>
      <c r="H56" s="28">
        <v>112.2</v>
      </c>
    </row>
    <row r="57" spans="1:8" x14ac:dyDescent="0.25">
      <c r="A57" s="29">
        <v>34759</v>
      </c>
      <c r="B57" s="28">
        <v>5.4</v>
      </c>
      <c r="C57" s="29">
        <v>38047</v>
      </c>
      <c r="D57" s="28">
        <v>131156</v>
      </c>
      <c r="E57" s="29"/>
      <c r="F57" s="28"/>
      <c r="G57" s="29">
        <v>31472</v>
      </c>
      <c r="H57" s="28">
        <v>112.5</v>
      </c>
    </row>
    <row r="58" spans="1:8" x14ac:dyDescent="0.25">
      <c r="A58" s="29">
        <v>34790</v>
      </c>
      <c r="B58" s="28">
        <v>5.8</v>
      </c>
      <c r="C58" s="29">
        <v>38078</v>
      </c>
      <c r="D58" s="28">
        <v>131426</v>
      </c>
      <c r="E58" s="29"/>
      <c r="F58" s="28"/>
      <c r="G58" s="29">
        <v>31503</v>
      </c>
      <c r="H58" s="28">
        <v>112.9</v>
      </c>
    </row>
    <row r="59" spans="1:8" x14ac:dyDescent="0.25">
      <c r="A59" s="29">
        <v>34820</v>
      </c>
      <c r="B59" s="28">
        <v>5.6</v>
      </c>
      <c r="C59" s="29">
        <v>38108</v>
      </c>
      <c r="D59" s="28">
        <v>131710</v>
      </c>
      <c r="E59" s="29"/>
      <c r="F59" s="28"/>
      <c r="G59" s="29">
        <v>31533</v>
      </c>
      <c r="H59" s="28">
        <v>113.1</v>
      </c>
    </row>
    <row r="60" spans="1:8" x14ac:dyDescent="0.25">
      <c r="A60" s="29">
        <v>34851</v>
      </c>
      <c r="B60" s="28">
        <v>5.6</v>
      </c>
      <c r="C60" s="29">
        <v>38139</v>
      </c>
      <c r="D60" s="28">
        <v>131807</v>
      </c>
      <c r="E60" s="29"/>
      <c r="F60" s="28"/>
      <c r="G60" s="29">
        <v>31564</v>
      </c>
      <c r="H60" s="28">
        <v>113.4</v>
      </c>
    </row>
    <row r="61" spans="1:8" x14ac:dyDescent="0.25">
      <c r="A61" s="29">
        <v>34881</v>
      </c>
      <c r="B61" s="28">
        <v>5.7</v>
      </c>
      <c r="C61" s="29">
        <v>38169</v>
      </c>
      <c r="D61" s="28">
        <v>131864</v>
      </c>
      <c r="E61" s="29"/>
      <c r="F61" s="28"/>
      <c r="G61" s="29">
        <v>31594</v>
      </c>
      <c r="H61" s="28">
        <v>113.8</v>
      </c>
    </row>
    <row r="62" spans="1:8" x14ac:dyDescent="0.25">
      <c r="A62" s="29">
        <v>34912</v>
      </c>
      <c r="B62" s="28">
        <v>5.7</v>
      </c>
      <c r="C62" s="29">
        <v>38200</v>
      </c>
      <c r="D62" s="28">
        <v>131955</v>
      </c>
      <c r="E62" s="29"/>
      <c r="F62" s="28"/>
      <c r="G62" s="29">
        <v>31625</v>
      </c>
      <c r="H62" s="28">
        <v>114.2</v>
      </c>
    </row>
    <row r="63" spans="1:8" x14ac:dyDescent="0.25">
      <c r="A63" s="29">
        <v>34943</v>
      </c>
      <c r="B63" s="28">
        <v>5.6</v>
      </c>
      <c r="C63" s="29">
        <v>38231</v>
      </c>
      <c r="D63" s="28">
        <v>132112</v>
      </c>
      <c r="E63" s="29"/>
      <c r="F63" s="28"/>
      <c r="G63" s="29">
        <v>31656</v>
      </c>
      <c r="H63" s="28">
        <v>114.6</v>
      </c>
    </row>
    <row r="64" spans="1:8" x14ac:dyDescent="0.25">
      <c r="A64" s="29">
        <v>34973</v>
      </c>
      <c r="B64" s="28">
        <v>5.5</v>
      </c>
      <c r="C64" s="29">
        <v>38261</v>
      </c>
      <c r="D64" s="28">
        <v>132466</v>
      </c>
      <c r="E64" s="29"/>
      <c r="F64" s="28"/>
      <c r="G64" s="29">
        <v>31686</v>
      </c>
      <c r="H64" s="28">
        <v>115</v>
      </c>
    </row>
    <row r="65" spans="1:8" x14ac:dyDescent="0.25">
      <c r="A65" s="29">
        <v>35004</v>
      </c>
      <c r="B65" s="28">
        <v>5.6</v>
      </c>
      <c r="C65" s="29">
        <v>38292</v>
      </c>
      <c r="D65" s="28">
        <v>132521</v>
      </c>
      <c r="E65" s="29"/>
      <c r="F65" s="28"/>
      <c r="G65" s="29">
        <v>31717</v>
      </c>
      <c r="H65" s="28">
        <v>115.3</v>
      </c>
    </row>
    <row r="66" spans="1:8" x14ac:dyDescent="0.25">
      <c r="A66" s="29">
        <v>35034</v>
      </c>
      <c r="B66" s="28">
        <v>5.6</v>
      </c>
      <c r="C66" s="29">
        <v>38322</v>
      </c>
      <c r="D66" s="28">
        <v>132644</v>
      </c>
      <c r="E66" s="29"/>
      <c r="F66" s="28"/>
      <c r="G66" s="29">
        <v>31747</v>
      </c>
      <c r="H66" s="28">
        <v>115.6</v>
      </c>
    </row>
    <row r="67" spans="1:8" x14ac:dyDescent="0.25">
      <c r="A67" s="29">
        <v>35065</v>
      </c>
      <c r="B67" s="28">
        <v>5.6</v>
      </c>
      <c r="C67" s="29">
        <v>38353</v>
      </c>
      <c r="D67" s="28">
        <v>132791</v>
      </c>
      <c r="E67" s="29"/>
      <c r="F67" s="28"/>
      <c r="G67" s="29">
        <v>31778</v>
      </c>
      <c r="H67" s="28">
        <v>115.9</v>
      </c>
    </row>
    <row r="68" spans="1:8" x14ac:dyDescent="0.25">
      <c r="A68" s="29">
        <v>35096</v>
      </c>
      <c r="B68" s="28">
        <v>5.5</v>
      </c>
      <c r="C68" s="29">
        <v>38384</v>
      </c>
      <c r="D68" s="28">
        <v>133050</v>
      </c>
      <c r="E68" s="29"/>
      <c r="F68" s="28"/>
      <c r="G68" s="29">
        <v>31809</v>
      </c>
      <c r="H68" s="28">
        <v>116.2</v>
      </c>
    </row>
    <row r="69" spans="1:8" x14ac:dyDescent="0.25">
      <c r="A69" s="29">
        <v>35125</v>
      </c>
      <c r="B69" s="28">
        <v>5.5</v>
      </c>
      <c r="C69" s="29">
        <v>38412</v>
      </c>
      <c r="D69" s="28">
        <v>133172</v>
      </c>
      <c r="E69" s="29"/>
      <c r="F69" s="28"/>
      <c r="G69" s="29">
        <v>31837</v>
      </c>
      <c r="H69" s="28">
        <v>116.6</v>
      </c>
    </row>
    <row r="70" spans="1:8" x14ac:dyDescent="0.25">
      <c r="A70" s="29">
        <v>35156</v>
      </c>
      <c r="B70" s="28">
        <v>5.6</v>
      </c>
      <c r="C70" s="29">
        <v>38443</v>
      </c>
      <c r="D70" s="28">
        <v>133536</v>
      </c>
      <c r="E70" s="29"/>
      <c r="F70" s="28"/>
      <c r="G70" s="29">
        <v>31868</v>
      </c>
      <c r="H70" s="28">
        <v>117.3</v>
      </c>
    </row>
    <row r="71" spans="1:8" x14ac:dyDescent="0.25">
      <c r="A71" s="29">
        <v>35186</v>
      </c>
      <c r="B71" s="28">
        <v>5.6</v>
      </c>
      <c r="C71" s="29">
        <v>38473</v>
      </c>
      <c r="D71" s="28">
        <v>133706</v>
      </c>
      <c r="E71" s="29"/>
      <c r="F71" s="28"/>
      <c r="G71" s="29">
        <v>31898</v>
      </c>
      <c r="H71" s="28">
        <v>117.7</v>
      </c>
    </row>
    <row r="72" spans="1:8" x14ac:dyDescent="0.25">
      <c r="A72" s="29">
        <v>35217</v>
      </c>
      <c r="B72" s="28">
        <v>5.3</v>
      </c>
      <c r="C72" s="29">
        <v>38504</v>
      </c>
      <c r="D72" s="28">
        <v>133957</v>
      </c>
      <c r="E72" s="29"/>
      <c r="F72" s="28"/>
      <c r="G72" s="29">
        <v>31929</v>
      </c>
      <c r="H72" s="28">
        <v>117.9</v>
      </c>
    </row>
    <row r="73" spans="1:8" x14ac:dyDescent="0.25">
      <c r="A73" s="29">
        <v>35247</v>
      </c>
      <c r="B73" s="28">
        <v>5.5</v>
      </c>
      <c r="C73" s="29">
        <v>38534</v>
      </c>
      <c r="D73" s="28">
        <v>134314</v>
      </c>
      <c r="E73" s="29"/>
      <c r="F73" s="28"/>
      <c r="G73" s="29">
        <v>31959</v>
      </c>
      <c r="H73" s="28">
        <v>118.3</v>
      </c>
    </row>
    <row r="74" spans="1:8" x14ac:dyDescent="0.25">
      <c r="A74" s="29">
        <v>35278</v>
      </c>
      <c r="B74" s="28">
        <v>5.0999999999999996</v>
      </c>
      <c r="C74" s="29">
        <v>38565</v>
      </c>
      <c r="D74" s="28">
        <v>134517</v>
      </c>
      <c r="E74" s="29"/>
      <c r="F74" s="28"/>
      <c r="G74" s="29">
        <v>31990</v>
      </c>
      <c r="H74" s="28">
        <v>118.7</v>
      </c>
    </row>
    <row r="75" spans="1:8" x14ac:dyDescent="0.25">
      <c r="A75" s="29">
        <v>35309</v>
      </c>
      <c r="B75" s="28">
        <v>5.2</v>
      </c>
      <c r="C75" s="29">
        <v>38596</v>
      </c>
      <c r="D75" s="28">
        <v>134583</v>
      </c>
      <c r="E75" s="29"/>
      <c r="F75" s="28"/>
      <c r="G75" s="29">
        <v>32021</v>
      </c>
      <c r="H75" s="28">
        <v>119.2</v>
      </c>
    </row>
    <row r="76" spans="1:8" x14ac:dyDescent="0.25">
      <c r="A76" s="29">
        <v>35339</v>
      </c>
      <c r="B76" s="28">
        <v>5.2</v>
      </c>
      <c r="C76" s="29">
        <v>38626</v>
      </c>
      <c r="D76" s="28">
        <v>134673</v>
      </c>
      <c r="E76" s="29"/>
      <c r="F76" s="28"/>
      <c r="G76" s="29">
        <v>32051</v>
      </c>
      <c r="H76" s="28">
        <v>119.8</v>
      </c>
    </row>
    <row r="77" spans="1:8" x14ac:dyDescent="0.25">
      <c r="A77" s="29">
        <v>35370</v>
      </c>
      <c r="B77" s="28">
        <v>5.4</v>
      </c>
      <c r="C77" s="29">
        <v>38657</v>
      </c>
      <c r="D77" s="28">
        <v>135012</v>
      </c>
      <c r="E77" s="29"/>
      <c r="F77" s="28"/>
      <c r="G77" s="29">
        <v>32082</v>
      </c>
      <c r="H77" s="28">
        <v>120.1</v>
      </c>
    </row>
    <row r="78" spans="1:8" x14ac:dyDescent="0.25">
      <c r="A78" s="29">
        <v>35400</v>
      </c>
      <c r="B78" s="28">
        <v>5.4</v>
      </c>
      <c r="C78" s="29">
        <v>38687</v>
      </c>
      <c r="D78" s="28">
        <v>135168</v>
      </c>
      <c r="E78" s="29"/>
      <c r="F78" s="28"/>
      <c r="G78" s="29">
        <v>32112</v>
      </c>
      <c r="H78" s="28">
        <v>120.4</v>
      </c>
    </row>
    <row r="79" spans="1:8" x14ac:dyDescent="0.25">
      <c r="A79" s="29">
        <v>35431</v>
      </c>
      <c r="B79" s="28">
        <v>5.3</v>
      </c>
      <c r="C79" s="29">
        <v>38718</v>
      </c>
      <c r="D79" s="28">
        <v>135446</v>
      </c>
      <c r="E79" s="29"/>
      <c r="F79" s="28"/>
      <c r="G79" s="29">
        <v>32143</v>
      </c>
      <c r="H79" s="28">
        <v>120.9</v>
      </c>
    </row>
    <row r="80" spans="1:8" x14ac:dyDescent="0.25">
      <c r="A80" s="29">
        <v>35462</v>
      </c>
      <c r="B80" s="28">
        <v>5.2</v>
      </c>
      <c r="C80" s="29">
        <v>38749</v>
      </c>
      <c r="D80" s="28">
        <v>135753</v>
      </c>
      <c r="E80" s="29"/>
      <c r="F80" s="28"/>
      <c r="G80" s="29">
        <v>32174</v>
      </c>
      <c r="H80" s="28">
        <v>121.2</v>
      </c>
    </row>
    <row r="81" spans="1:8" x14ac:dyDescent="0.25">
      <c r="A81" s="29">
        <v>35490</v>
      </c>
      <c r="B81" s="28">
        <v>5.2</v>
      </c>
      <c r="C81" s="29">
        <v>38777</v>
      </c>
      <c r="D81" s="28">
        <v>136063</v>
      </c>
      <c r="E81" s="29"/>
      <c r="F81" s="28"/>
      <c r="G81" s="29">
        <v>32203</v>
      </c>
      <c r="H81" s="28">
        <v>121.7</v>
      </c>
    </row>
    <row r="82" spans="1:8" x14ac:dyDescent="0.25">
      <c r="A82" s="29">
        <v>35521</v>
      </c>
      <c r="B82" s="28">
        <v>5.0999999999999996</v>
      </c>
      <c r="C82" s="29">
        <v>38808</v>
      </c>
      <c r="D82" s="28">
        <v>136221</v>
      </c>
      <c r="E82" s="29"/>
      <c r="F82" s="28"/>
      <c r="G82" s="29">
        <v>32234</v>
      </c>
      <c r="H82" s="28">
        <v>122.3</v>
      </c>
    </row>
    <row r="83" spans="1:8" x14ac:dyDescent="0.25">
      <c r="A83" s="29">
        <v>35551</v>
      </c>
      <c r="B83" s="28">
        <v>4.9000000000000004</v>
      </c>
      <c r="C83" s="29">
        <v>38838</v>
      </c>
      <c r="D83" s="28">
        <v>136261</v>
      </c>
      <c r="E83" s="29"/>
      <c r="F83" s="28"/>
      <c r="G83" s="29">
        <v>32264</v>
      </c>
      <c r="H83" s="28">
        <v>122.7</v>
      </c>
    </row>
    <row r="84" spans="1:8" x14ac:dyDescent="0.25">
      <c r="A84" s="29">
        <v>35582</v>
      </c>
      <c r="B84" s="28">
        <v>5</v>
      </c>
      <c r="C84" s="29">
        <v>38869</v>
      </c>
      <c r="D84" s="28">
        <v>136342</v>
      </c>
      <c r="E84" s="29"/>
      <c r="F84" s="28"/>
      <c r="G84" s="29">
        <v>32295</v>
      </c>
      <c r="H84" s="28">
        <v>123.2</v>
      </c>
    </row>
    <row r="85" spans="1:8" x14ac:dyDescent="0.25">
      <c r="A85" s="29">
        <v>35612</v>
      </c>
      <c r="B85" s="28">
        <v>4.9000000000000004</v>
      </c>
      <c r="C85" s="29">
        <v>38899</v>
      </c>
      <c r="D85" s="28">
        <v>136538</v>
      </c>
      <c r="E85" s="29"/>
      <c r="F85" s="28"/>
      <c r="G85" s="29">
        <v>32325</v>
      </c>
      <c r="H85" s="28">
        <v>123.6</v>
      </c>
    </row>
    <row r="86" spans="1:8" x14ac:dyDescent="0.25">
      <c r="A86" s="29">
        <v>35643</v>
      </c>
      <c r="B86" s="28">
        <v>4.8</v>
      </c>
      <c r="C86" s="29">
        <v>38930</v>
      </c>
      <c r="D86" s="28">
        <v>136713</v>
      </c>
      <c r="E86" s="29"/>
      <c r="F86" s="28"/>
      <c r="G86" s="29">
        <v>32356</v>
      </c>
      <c r="H86" s="28">
        <v>124</v>
      </c>
    </row>
    <row r="87" spans="1:8" x14ac:dyDescent="0.25">
      <c r="A87" s="29">
        <v>35674</v>
      </c>
      <c r="B87" s="28">
        <v>4.9000000000000004</v>
      </c>
      <c r="C87" s="29">
        <v>38961</v>
      </c>
      <c r="D87" s="28">
        <v>136860</v>
      </c>
      <c r="E87" s="29"/>
      <c r="F87" s="28"/>
      <c r="G87" s="29">
        <v>32387</v>
      </c>
      <c r="H87" s="28">
        <v>124.7</v>
      </c>
    </row>
    <row r="88" spans="1:8" x14ac:dyDescent="0.25">
      <c r="A88" s="29">
        <v>35704</v>
      </c>
      <c r="B88" s="28">
        <v>4.7</v>
      </c>
      <c r="C88" s="29">
        <v>38991</v>
      </c>
      <c r="D88" s="28">
        <v>136870</v>
      </c>
      <c r="E88" s="29"/>
      <c r="F88" s="28"/>
      <c r="G88" s="29">
        <v>32417</v>
      </c>
      <c r="H88" s="28">
        <v>125.2</v>
      </c>
    </row>
    <row r="89" spans="1:8" x14ac:dyDescent="0.25">
      <c r="A89" s="29">
        <v>35735</v>
      </c>
      <c r="B89" s="28">
        <v>4.5999999999999996</v>
      </c>
      <c r="C89" s="29">
        <v>39022</v>
      </c>
      <c r="D89" s="28">
        <v>137082</v>
      </c>
      <c r="E89" s="29"/>
      <c r="F89" s="28"/>
      <c r="G89" s="29">
        <v>32448</v>
      </c>
      <c r="H89" s="28">
        <v>125.6</v>
      </c>
    </row>
    <row r="90" spans="1:8" x14ac:dyDescent="0.25">
      <c r="A90" s="29">
        <v>35765</v>
      </c>
      <c r="B90" s="28">
        <v>4.7</v>
      </c>
      <c r="C90" s="29">
        <v>39052</v>
      </c>
      <c r="D90" s="28">
        <v>137268</v>
      </c>
      <c r="E90" s="29"/>
      <c r="F90" s="28"/>
      <c r="G90" s="29">
        <v>32478</v>
      </c>
      <c r="H90" s="28">
        <v>126</v>
      </c>
    </row>
    <row r="91" spans="1:8" x14ac:dyDescent="0.25">
      <c r="A91" s="29">
        <v>35796</v>
      </c>
      <c r="B91" s="28">
        <v>4.5999999999999996</v>
      </c>
      <c r="C91" s="29">
        <v>39083</v>
      </c>
      <c r="D91" s="28">
        <v>137493</v>
      </c>
      <c r="E91" s="29"/>
      <c r="F91" s="28"/>
      <c r="G91" s="29">
        <v>32509</v>
      </c>
      <c r="H91" s="28">
        <v>126.5</v>
      </c>
    </row>
    <row r="92" spans="1:8" x14ac:dyDescent="0.25">
      <c r="A92" s="29">
        <v>35827</v>
      </c>
      <c r="B92" s="28">
        <v>4.5999999999999996</v>
      </c>
      <c r="C92" s="29">
        <v>39114</v>
      </c>
      <c r="D92" s="28">
        <v>137573</v>
      </c>
      <c r="E92" s="29"/>
      <c r="F92" s="28"/>
      <c r="G92" s="29">
        <v>32540</v>
      </c>
      <c r="H92" s="28">
        <v>126.9</v>
      </c>
    </row>
    <row r="93" spans="1:8" x14ac:dyDescent="0.25">
      <c r="A93" s="29">
        <v>35855</v>
      </c>
      <c r="B93" s="28">
        <v>4.7</v>
      </c>
      <c r="C93" s="29">
        <v>39142</v>
      </c>
      <c r="D93" s="28">
        <v>137810</v>
      </c>
      <c r="E93" s="29"/>
      <c r="F93" s="28"/>
      <c r="G93" s="29">
        <v>32568</v>
      </c>
      <c r="H93" s="28">
        <v>127.4</v>
      </c>
    </row>
    <row r="94" spans="1:8" x14ac:dyDescent="0.25">
      <c r="A94" s="29">
        <v>35886</v>
      </c>
      <c r="B94" s="28">
        <v>4.3</v>
      </c>
      <c r="C94" s="29">
        <v>39173</v>
      </c>
      <c r="D94" s="28">
        <v>137860</v>
      </c>
      <c r="E94" s="29"/>
      <c r="F94" s="28"/>
      <c r="G94" s="29">
        <v>32599</v>
      </c>
      <c r="H94" s="28">
        <v>127.8</v>
      </c>
    </row>
    <row r="95" spans="1:8" x14ac:dyDescent="0.25">
      <c r="A95" s="29">
        <v>35916</v>
      </c>
      <c r="B95" s="28">
        <v>4.4000000000000004</v>
      </c>
      <c r="C95" s="29">
        <v>39203</v>
      </c>
      <c r="D95" s="28">
        <v>138012</v>
      </c>
      <c r="E95" s="29"/>
      <c r="F95" s="28"/>
      <c r="G95" s="29">
        <v>32629</v>
      </c>
      <c r="H95" s="28">
        <v>128.30000000000001</v>
      </c>
    </row>
    <row r="96" spans="1:8" x14ac:dyDescent="0.25">
      <c r="A96" s="29">
        <v>35947</v>
      </c>
      <c r="B96" s="28">
        <v>4.5</v>
      </c>
      <c r="C96" s="29">
        <v>39234</v>
      </c>
      <c r="D96" s="28">
        <v>138088</v>
      </c>
      <c r="E96" s="29"/>
      <c r="F96" s="28"/>
      <c r="G96" s="29">
        <v>32660</v>
      </c>
      <c r="H96" s="28">
        <v>128.80000000000001</v>
      </c>
    </row>
    <row r="97" spans="1:8" x14ac:dyDescent="0.25">
      <c r="A97" s="29">
        <v>35977</v>
      </c>
      <c r="B97" s="28">
        <v>4.5</v>
      </c>
      <c r="C97" s="29">
        <v>39264</v>
      </c>
      <c r="D97" s="28">
        <v>138055</v>
      </c>
      <c r="E97" s="29"/>
      <c r="F97" s="28"/>
      <c r="G97" s="29">
        <v>32690</v>
      </c>
      <c r="H97" s="28">
        <v>129.19999999999999</v>
      </c>
    </row>
    <row r="98" spans="1:8" x14ac:dyDescent="0.25">
      <c r="A98" s="29">
        <v>36008</v>
      </c>
      <c r="B98" s="28">
        <v>4.5</v>
      </c>
      <c r="C98" s="29">
        <v>39295</v>
      </c>
      <c r="D98" s="28">
        <v>138032</v>
      </c>
      <c r="E98" s="29"/>
      <c r="F98" s="28"/>
      <c r="G98" s="29">
        <v>32721</v>
      </c>
      <c r="H98" s="28">
        <v>129.5</v>
      </c>
    </row>
    <row r="99" spans="1:8" x14ac:dyDescent="0.25">
      <c r="A99" s="29">
        <v>36039</v>
      </c>
      <c r="B99" s="28">
        <v>4.5999999999999996</v>
      </c>
      <c r="C99" s="29">
        <v>39326</v>
      </c>
      <c r="D99" s="28">
        <v>138114</v>
      </c>
      <c r="E99" s="29"/>
      <c r="F99" s="28"/>
      <c r="G99" s="29">
        <v>32752</v>
      </c>
      <c r="H99" s="28">
        <v>129.9</v>
      </c>
    </row>
    <row r="100" spans="1:8" x14ac:dyDescent="0.25">
      <c r="A100" s="29">
        <v>36069</v>
      </c>
      <c r="B100" s="28">
        <v>4.5</v>
      </c>
      <c r="C100" s="29">
        <v>39356</v>
      </c>
      <c r="D100" s="28">
        <v>138190</v>
      </c>
      <c r="E100" s="29"/>
      <c r="F100" s="28"/>
      <c r="G100" s="29">
        <v>32782</v>
      </c>
      <c r="H100" s="28">
        <v>130.6</v>
      </c>
    </row>
    <row r="101" spans="1:8" x14ac:dyDescent="0.25">
      <c r="A101" s="29">
        <v>36100</v>
      </c>
      <c r="B101" s="28">
        <v>4.4000000000000004</v>
      </c>
      <c r="C101" s="29">
        <v>39387</v>
      </c>
      <c r="D101" s="28">
        <v>138299</v>
      </c>
      <c r="E101" s="29"/>
      <c r="F101" s="28"/>
      <c r="G101" s="29">
        <v>32813</v>
      </c>
      <c r="H101" s="28">
        <v>131.1</v>
      </c>
    </row>
    <row r="102" spans="1:8" x14ac:dyDescent="0.25">
      <c r="A102" s="29">
        <v>36130</v>
      </c>
      <c r="B102" s="28">
        <v>4.4000000000000004</v>
      </c>
      <c r="C102" s="29">
        <v>39417</v>
      </c>
      <c r="D102" s="28">
        <v>138409</v>
      </c>
      <c r="E102" s="29"/>
      <c r="F102" s="28"/>
      <c r="G102" s="29">
        <v>32843</v>
      </c>
      <c r="H102" s="28">
        <v>131.6</v>
      </c>
    </row>
    <row r="103" spans="1:8" x14ac:dyDescent="0.25">
      <c r="A103" s="29">
        <v>36161</v>
      </c>
      <c r="B103" s="28">
        <v>4.3</v>
      </c>
      <c r="C103" s="29">
        <v>39448</v>
      </c>
      <c r="D103" s="28">
        <v>138422</v>
      </c>
      <c r="E103" s="29"/>
      <c r="F103" s="28"/>
      <c r="G103" s="29">
        <v>32874</v>
      </c>
      <c r="H103" s="28">
        <v>132.1</v>
      </c>
    </row>
    <row r="104" spans="1:8" x14ac:dyDescent="0.25">
      <c r="A104" s="29">
        <v>36192</v>
      </c>
      <c r="B104" s="28">
        <v>4.4000000000000004</v>
      </c>
      <c r="C104" s="29">
        <v>39479</v>
      </c>
      <c r="D104" s="28">
        <v>138340</v>
      </c>
      <c r="E104" s="29"/>
      <c r="F104" s="28"/>
      <c r="G104" s="29">
        <v>32905</v>
      </c>
      <c r="H104" s="28">
        <v>132.69999999999999</v>
      </c>
    </row>
    <row r="105" spans="1:8" x14ac:dyDescent="0.25">
      <c r="A105" s="29">
        <v>36220</v>
      </c>
      <c r="B105" s="28">
        <v>4.2</v>
      </c>
      <c r="C105" s="29">
        <v>39508</v>
      </c>
      <c r="D105" s="28">
        <v>138292</v>
      </c>
      <c r="E105" s="29"/>
      <c r="F105" s="28"/>
      <c r="G105" s="29">
        <v>32933</v>
      </c>
      <c r="H105" s="28">
        <v>133.5</v>
      </c>
    </row>
    <row r="106" spans="1:8" x14ac:dyDescent="0.25">
      <c r="A106" s="29">
        <v>36251</v>
      </c>
      <c r="B106" s="28">
        <v>4.3</v>
      </c>
      <c r="C106" s="29">
        <v>39539</v>
      </c>
      <c r="D106" s="28">
        <v>138056</v>
      </c>
      <c r="E106" s="29"/>
      <c r="F106" s="28"/>
      <c r="G106" s="29">
        <v>32964</v>
      </c>
      <c r="H106" s="28">
        <v>134</v>
      </c>
    </row>
    <row r="107" spans="1:8" x14ac:dyDescent="0.25">
      <c r="A107" s="29">
        <v>36281</v>
      </c>
      <c r="B107" s="28">
        <v>4.2</v>
      </c>
      <c r="C107" s="29">
        <v>39569</v>
      </c>
      <c r="D107" s="28">
        <v>137872</v>
      </c>
      <c r="E107" s="29"/>
      <c r="F107" s="28"/>
      <c r="G107" s="29">
        <v>32994</v>
      </c>
      <c r="H107" s="28">
        <v>134.4</v>
      </c>
    </row>
    <row r="108" spans="1:8" x14ac:dyDescent="0.25">
      <c r="A108" s="29">
        <v>36312</v>
      </c>
      <c r="B108" s="28">
        <v>4.3</v>
      </c>
      <c r="C108" s="29">
        <v>39600</v>
      </c>
      <c r="D108" s="28">
        <v>137706</v>
      </c>
      <c r="E108" s="29"/>
      <c r="F108" s="28"/>
      <c r="G108" s="29">
        <v>33025</v>
      </c>
      <c r="H108" s="28">
        <v>135.1</v>
      </c>
    </row>
    <row r="109" spans="1:8" x14ac:dyDescent="0.25">
      <c r="A109" s="29">
        <v>36342</v>
      </c>
      <c r="B109" s="28">
        <v>4.3</v>
      </c>
      <c r="C109" s="29">
        <v>39630</v>
      </c>
      <c r="D109" s="28">
        <v>137508</v>
      </c>
      <c r="E109" s="29"/>
      <c r="F109" s="28"/>
      <c r="G109" s="29">
        <v>33055</v>
      </c>
      <c r="H109" s="28">
        <v>135.80000000000001</v>
      </c>
    </row>
    <row r="110" spans="1:8" x14ac:dyDescent="0.25">
      <c r="A110" s="29">
        <v>36373</v>
      </c>
      <c r="B110" s="28">
        <v>4.2</v>
      </c>
      <c r="C110" s="29">
        <v>39661</v>
      </c>
      <c r="D110" s="28">
        <v>137229</v>
      </c>
      <c r="E110" s="29"/>
      <c r="F110" s="28"/>
      <c r="G110" s="29">
        <v>33086</v>
      </c>
      <c r="H110" s="28">
        <v>136.6</v>
      </c>
    </row>
    <row r="111" spans="1:8" x14ac:dyDescent="0.25">
      <c r="A111" s="29">
        <v>36404</v>
      </c>
      <c r="B111" s="28">
        <v>4.2</v>
      </c>
      <c r="C111" s="29">
        <v>39692</v>
      </c>
      <c r="D111" s="28">
        <v>136769</v>
      </c>
      <c r="E111" s="29"/>
      <c r="F111" s="28"/>
      <c r="G111" s="29">
        <v>33117</v>
      </c>
      <c r="H111" s="28">
        <v>137.1</v>
      </c>
    </row>
    <row r="112" spans="1:8" x14ac:dyDescent="0.25">
      <c r="A112" s="29">
        <v>36434</v>
      </c>
      <c r="B112" s="28">
        <v>4.0999999999999996</v>
      </c>
      <c r="C112" s="29">
        <v>39722</v>
      </c>
      <c r="D112" s="28">
        <v>136288</v>
      </c>
      <c r="E112" s="29"/>
      <c r="F112" s="28"/>
      <c r="G112" s="29">
        <v>33147</v>
      </c>
      <c r="H112" s="28">
        <v>137.6</v>
      </c>
    </row>
    <row r="113" spans="1:8" x14ac:dyDescent="0.25">
      <c r="A113" s="29">
        <v>36465</v>
      </c>
      <c r="B113" s="28">
        <v>4.0999999999999996</v>
      </c>
      <c r="C113" s="29">
        <v>39753</v>
      </c>
      <c r="D113" s="28">
        <v>135561</v>
      </c>
      <c r="E113" s="29"/>
      <c r="F113" s="28"/>
      <c r="G113" s="29">
        <v>33178</v>
      </c>
      <c r="H113" s="28">
        <v>138</v>
      </c>
    </row>
    <row r="114" spans="1:8" x14ac:dyDescent="0.25">
      <c r="A114" s="29">
        <v>36495</v>
      </c>
      <c r="B114" s="28">
        <v>4</v>
      </c>
      <c r="C114" s="29">
        <v>39783</v>
      </c>
      <c r="D114" s="28">
        <v>134857</v>
      </c>
      <c r="E114" s="29"/>
      <c r="F114" s="28"/>
      <c r="G114" s="29">
        <v>33208</v>
      </c>
      <c r="H114" s="28">
        <v>138.6</v>
      </c>
    </row>
    <row r="115" spans="1:8" x14ac:dyDescent="0.25">
      <c r="A115" s="29">
        <v>36526</v>
      </c>
      <c r="B115" s="28">
        <v>4</v>
      </c>
      <c r="C115" s="29">
        <v>39814</v>
      </c>
      <c r="D115" s="28">
        <v>134074</v>
      </c>
      <c r="E115" s="29"/>
      <c r="F115" s="28"/>
      <c r="G115" s="29">
        <v>33239</v>
      </c>
      <c r="H115" s="28">
        <v>139.5</v>
      </c>
    </row>
    <row r="116" spans="1:8" x14ac:dyDescent="0.25">
      <c r="A116" s="29">
        <v>36557</v>
      </c>
      <c r="B116" s="28">
        <v>4.0999999999999996</v>
      </c>
      <c r="C116" s="29">
        <v>39845</v>
      </c>
      <c r="D116" s="28">
        <v>133332</v>
      </c>
      <c r="E116" s="29"/>
      <c r="F116" s="28"/>
      <c r="G116" s="29">
        <v>33270</v>
      </c>
      <c r="H116" s="28">
        <v>140.19999999999999</v>
      </c>
    </row>
    <row r="117" spans="1:8" x14ac:dyDescent="0.25">
      <c r="A117" s="29">
        <v>36586</v>
      </c>
      <c r="B117" s="28">
        <v>4</v>
      </c>
      <c r="C117" s="29">
        <v>39873</v>
      </c>
      <c r="D117" s="28">
        <v>132529</v>
      </c>
      <c r="E117" s="29"/>
      <c r="F117" s="28"/>
      <c r="G117" s="29">
        <v>33298</v>
      </c>
      <c r="H117" s="28">
        <v>140.5</v>
      </c>
    </row>
    <row r="118" spans="1:8" x14ac:dyDescent="0.25">
      <c r="A118" s="29">
        <v>36617</v>
      </c>
      <c r="B118" s="28">
        <v>3.8</v>
      </c>
      <c r="C118" s="29">
        <v>39904</v>
      </c>
      <c r="D118" s="28">
        <v>131835</v>
      </c>
      <c r="E118" s="29"/>
      <c r="F118" s="28"/>
      <c r="G118" s="29">
        <v>33329</v>
      </c>
      <c r="H118" s="28">
        <v>140.9</v>
      </c>
    </row>
    <row r="119" spans="1:8" x14ac:dyDescent="0.25">
      <c r="A119" s="29">
        <v>36647</v>
      </c>
      <c r="B119" s="28">
        <v>4</v>
      </c>
      <c r="C119" s="29">
        <v>39934</v>
      </c>
      <c r="D119" s="28">
        <v>131491</v>
      </c>
      <c r="E119" s="29"/>
      <c r="F119" s="28"/>
      <c r="G119" s="29">
        <v>33359</v>
      </c>
      <c r="H119" s="28">
        <v>141.30000000000001</v>
      </c>
    </row>
    <row r="120" spans="1:8" x14ac:dyDescent="0.25">
      <c r="A120" s="29">
        <v>36678</v>
      </c>
      <c r="B120" s="28">
        <v>4</v>
      </c>
      <c r="C120" s="29">
        <v>39965</v>
      </c>
      <c r="D120" s="28">
        <v>131026</v>
      </c>
      <c r="E120" s="29"/>
      <c r="F120" s="28"/>
      <c r="G120" s="29">
        <v>33390</v>
      </c>
      <c r="H120" s="28">
        <v>141.80000000000001</v>
      </c>
    </row>
    <row r="121" spans="1:8" x14ac:dyDescent="0.25">
      <c r="A121" s="29">
        <v>36708</v>
      </c>
      <c r="B121" s="28">
        <v>4</v>
      </c>
      <c r="C121" s="29">
        <v>39995</v>
      </c>
      <c r="D121" s="28">
        <v>130685</v>
      </c>
      <c r="E121" s="29"/>
      <c r="F121" s="28"/>
      <c r="G121" s="29">
        <v>33420</v>
      </c>
      <c r="H121" s="28">
        <v>142.30000000000001</v>
      </c>
    </row>
    <row r="122" spans="1:8" x14ac:dyDescent="0.25">
      <c r="A122" s="29">
        <v>36739</v>
      </c>
      <c r="B122" s="28">
        <v>4.0999999999999996</v>
      </c>
      <c r="C122" s="29">
        <v>40026</v>
      </c>
      <c r="D122" s="28">
        <v>130501</v>
      </c>
      <c r="E122" s="29"/>
      <c r="F122" s="28"/>
      <c r="G122" s="29">
        <v>33451</v>
      </c>
      <c r="H122" s="28">
        <v>142.9</v>
      </c>
    </row>
    <row r="123" spans="1:8" x14ac:dyDescent="0.25">
      <c r="A123" s="29">
        <v>36770</v>
      </c>
      <c r="B123" s="28">
        <v>3.9</v>
      </c>
      <c r="C123" s="29">
        <v>40057</v>
      </c>
      <c r="D123" s="28">
        <v>130259</v>
      </c>
      <c r="E123" s="29"/>
      <c r="F123" s="28"/>
      <c r="G123" s="29">
        <v>33482</v>
      </c>
      <c r="H123" s="28">
        <v>143.4</v>
      </c>
    </row>
    <row r="124" spans="1:8" x14ac:dyDescent="0.25">
      <c r="A124" s="29">
        <v>36800</v>
      </c>
      <c r="B124" s="28">
        <v>3.9</v>
      </c>
      <c r="C124" s="29">
        <v>40087</v>
      </c>
      <c r="D124" s="28">
        <v>130061</v>
      </c>
      <c r="E124" s="29"/>
      <c r="F124" s="28"/>
      <c r="G124" s="29">
        <v>33512</v>
      </c>
      <c r="H124" s="28">
        <v>143.69999999999999</v>
      </c>
    </row>
    <row r="125" spans="1:8" x14ac:dyDescent="0.25">
      <c r="A125" s="29">
        <v>36831</v>
      </c>
      <c r="B125" s="28">
        <v>3.9</v>
      </c>
      <c r="C125" s="29">
        <v>40118</v>
      </c>
      <c r="D125" s="28">
        <v>130073</v>
      </c>
      <c r="E125" s="29"/>
      <c r="F125" s="28"/>
      <c r="G125" s="29">
        <v>33543</v>
      </c>
      <c r="H125" s="28">
        <v>144.19999999999999</v>
      </c>
    </row>
    <row r="126" spans="1:8" x14ac:dyDescent="0.25">
      <c r="A126" s="29">
        <v>36861</v>
      </c>
      <c r="B126" s="28">
        <v>3.9</v>
      </c>
      <c r="C126" s="29">
        <v>40148</v>
      </c>
      <c r="D126" s="28">
        <v>129804</v>
      </c>
      <c r="E126" s="29"/>
      <c r="F126" s="28"/>
      <c r="G126" s="29">
        <v>33573</v>
      </c>
      <c r="H126" s="28">
        <v>144.69999999999999</v>
      </c>
    </row>
    <row r="127" spans="1:8" x14ac:dyDescent="0.25">
      <c r="A127" s="29">
        <v>36892</v>
      </c>
      <c r="B127" s="28">
        <v>4.2</v>
      </c>
      <c r="C127" s="29">
        <v>40179</v>
      </c>
      <c r="D127" s="28">
        <v>129807</v>
      </c>
      <c r="E127" s="29"/>
      <c r="F127" s="28"/>
      <c r="G127" s="29">
        <v>33604</v>
      </c>
      <c r="H127" s="28">
        <v>145.1</v>
      </c>
    </row>
    <row r="128" spans="1:8" x14ac:dyDescent="0.25">
      <c r="A128" s="29">
        <v>36923</v>
      </c>
      <c r="B128" s="28">
        <v>4.2</v>
      </c>
      <c r="C128" s="29">
        <v>40210</v>
      </c>
      <c r="D128" s="28">
        <v>129715</v>
      </c>
      <c r="E128" s="29"/>
      <c r="F128" s="28"/>
      <c r="G128" s="29">
        <v>33635</v>
      </c>
      <c r="H128" s="28">
        <v>145.4</v>
      </c>
    </row>
    <row r="129" spans="1:8" x14ac:dyDescent="0.25">
      <c r="A129" s="29">
        <v>36951</v>
      </c>
      <c r="B129" s="28">
        <v>4.3</v>
      </c>
      <c r="C129" s="29">
        <v>40238</v>
      </c>
      <c r="D129" s="28">
        <v>129895</v>
      </c>
      <c r="E129" s="29"/>
      <c r="F129" s="28"/>
      <c r="G129" s="29">
        <v>33664</v>
      </c>
      <c r="H129" s="28">
        <v>145.9</v>
      </c>
    </row>
    <row r="130" spans="1:8" x14ac:dyDescent="0.25">
      <c r="A130" s="29">
        <v>36982</v>
      </c>
      <c r="B130" s="28">
        <v>4.4000000000000004</v>
      </c>
      <c r="C130" s="29">
        <v>40269</v>
      </c>
      <c r="D130" s="28">
        <v>130132</v>
      </c>
      <c r="E130" s="29"/>
      <c r="F130" s="28"/>
      <c r="G130" s="29">
        <v>33695</v>
      </c>
      <c r="H130" s="28">
        <v>146.30000000000001</v>
      </c>
    </row>
    <row r="131" spans="1:8" x14ac:dyDescent="0.25">
      <c r="A131" s="29">
        <v>37012</v>
      </c>
      <c r="B131" s="28">
        <v>4.3</v>
      </c>
      <c r="C131" s="29">
        <v>40299</v>
      </c>
      <c r="D131" s="28">
        <v>130666</v>
      </c>
      <c r="E131" s="29"/>
      <c r="F131" s="28"/>
      <c r="G131" s="29">
        <v>33725</v>
      </c>
      <c r="H131" s="28">
        <v>146.80000000000001</v>
      </c>
    </row>
    <row r="132" spans="1:8" x14ac:dyDescent="0.25">
      <c r="A132" s="29">
        <v>37043</v>
      </c>
      <c r="B132" s="28">
        <v>4.5</v>
      </c>
      <c r="C132" s="29">
        <v>40330</v>
      </c>
      <c r="D132" s="28">
        <v>130530</v>
      </c>
      <c r="E132" s="29"/>
      <c r="F132" s="28"/>
      <c r="G132" s="29">
        <v>33756</v>
      </c>
      <c r="H132" s="28">
        <v>147.1</v>
      </c>
    </row>
    <row r="133" spans="1:8" x14ac:dyDescent="0.25">
      <c r="A133" s="29">
        <v>37073</v>
      </c>
      <c r="B133" s="28">
        <v>4.5999999999999996</v>
      </c>
      <c r="C133" s="29">
        <v>40360</v>
      </c>
      <c r="D133" s="28">
        <v>130442</v>
      </c>
      <c r="E133" s="29"/>
      <c r="F133" s="28"/>
      <c r="G133" s="29">
        <v>33786</v>
      </c>
      <c r="H133" s="28">
        <v>147.6</v>
      </c>
    </row>
    <row r="134" spans="1:8" x14ac:dyDescent="0.25">
      <c r="A134" s="29">
        <v>37104</v>
      </c>
      <c r="B134" s="28">
        <v>4.9000000000000004</v>
      </c>
      <c r="C134" s="29">
        <v>40391</v>
      </c>
      <c r="D134" s="28">
        <v>130437</v>
      </c>
      <c r="E134" s="29"/>
      <c r="F134" s="28"/>
      <c r="G134" s="29">
        <v>33817</v>
      </c>
      <c r="H134" s="28">
        <v>147.9</v>
      </c>
    </row>
    <row r="135" spans="1:8" x14ac:dyDescent="0.25">
      <c r="A135" s="29">
        <v>37135</v>
      </c>
      <c r="B135" s="28">
        <v>5</v>
      </c>
      <c r="C135" s="29">
        <v>40422</v>
      </c>
      <c r="D135" s="28">
        <v>130373</v>
      </c>
      <c r="E135" s="29"/>
      <c r="F135" s="28"/>
      <c r="G135" s="29">
        <v>33848</v>
      </c>
      <c r="H135" s="28">
        <v>148.1</v>
      </c>
    </row>
    <row r="136" spans="1:8" x14ac:dyDescent="0.25">
      <c r="A136" s="29">
        <v>37165</v>
      </c>
      <c r="B136" s="28">
        <v>5.3</v>
      </c>
      <c r="C136" s="29">
        <v>40452</v>
      </c>
      <c r="D136" s="28">
        <v>130642</v>
      </c>
      <c r="E136" s="29"/>
      <c r="F136" s="28"/>
      <c r="G136" s="29">
        <v>33878</v>
      </c>
      <c r="H136" s="28">
        <v>148.80000000000001</v>
      </c>
    </row>
    <row r="137" spans="1:8" x14ac:dyDescent="0.25">
      <c r="A137" s="29">
        <v>37196</v>
      </c>
      <c r="B137" s="28">
        <v>5.5</v>
      </c>
      <c r="C137" s="29">
        <v>40483</v>
      </c>
      <c r="D137" s="28">
        <v>130765</v>
      </c>
      <c r="E137" s="29"/>
      <c r="F137" s="28"/>
      <c r="G137" s="29">
        <v>33909</v>
      </c>
      <c r="H137" s="28">
        <v>149.19999999999999</v>
      </c>
    </row>
    <row r="138" spans="1:8" x14ac:dyDescent="0.25">
      <c r="A138" s="29">
        <v>37226</v>
      </c>
      <c r="B138" s="28">
        <v>5.7</v>
      </c>
      <c r="C138" s="29">
        <v>40513</v>
      </c>
      <c r="D138" s="28">
        <v>130839</v>
      </c>
      <c r="E138" s="29"/>
      <c r="F138" s="28"/>
      <c r="G138" s="29">
        <v>33939</v>
      </c>
      <c r="H138" s="28">
        <v>149.6</v>
      </c>
    </row>
    <row r="139" spans="1:8" x14ac:dyDescent="0.25">
      <c r="A139" s="29">
        <v>37257</v>
      </c>
      <c r="B139" s="28">
        <v>5.7</v>
      </c>
      <c r="C139" s="29">
        <v>40544</v>
      </c>
      <c r="D139" s="28">
        <v>130859</v>
      </c>
      <c r="E139" s="29"/>
      <c r="F139" s="28"/>
      <c r="G139" s="29">
        <v>33970</v>
      </c>
      <c r="H139" s="28">
        <v>150.1</v>
      </c>
    </row>
    <row r="140" spans="1:8" x14ac:dyDescent="0.25">
      <c r="A140" s="29">
        <v>37288</v>
      </c>
      <c r="B140" s="28">
        <v>5.7</v>
      </c>
      <c r="C140" s="29">
        <v>40575</v>
      </c>
      <c r="D140" s="28">
        <v>131072</v>
      </c>
      <c r="E140" s="29"/>
      <c r="F140" s="28"/>
      <c r="G140" s="29">
        <v>34001</v>
      </c>
      <c r="H140" s="28">
        <v>150.6</v>
      </c>
    </row>
    <row r="141" spans="1:8" x14ac:dyDescent="0.25">
      <c r="A141" s="29">
        <v>37316</v>
      </c>
      <c r="B141" s="28">
        <v>5.7</v>
      </c>
      <c r="C141" s="29">
        <v>40603</v>
      </c>
      <c r="D141" s="28">
        <v>131304</v>
      </c>
      <c r="E141" s="29"/>
      <c r="F141" s="28"/>
      <c r="G141" s="29">
        <v>34029</v>
      </c>
      <c r="H141" s="28">
        <v>150.80000000000001</v>
      </c>
    </row>
    <row r="142" spans="1:8" x14ac:dyDescent="0.25">
      <c r="A142" s="29">
        <v>37347</v>
      </c>
      <c r="B142" s="28">
        <v>5.9</v>
      </c>
      <c r="C142" s="29">
        <v>40634</v>
      </c>
      <c r="D142" s="28">
        <v>131625</v>
      </c>
      <c r="E142" s="29"/>
      <c r="F142" s="28"/>
      <c r="G142" s="29">
        <v>34060</v>
      </c>
      <c r="H142" s="28">
        <v>151.4</v>
      </c>
    </row>
    <row r="143" spans="1:8" x14ac:dyDescent="0.25">
      <c r="A143" s="29">
        <v>37377</v>
      </c>
      <c r="B143" s="28">
        <v>5.8</v>
      </c>
      <c r="C143" s="29">
        <v>40664</v>
      </c>
      <c r="D143" s="28">
        <v>131720</v>
      </c>
      <c r="E143" s="29"/>
      <c r="F143" s="28"/>
      <c r="G143" s="29">
        <v>34090</v>
      </c>
      <c r="H143" s="28">
        <v>151.80000000000001</v>
      </c>
    </row>
    <row r="144" spans="1:8" x14ac:dyDescent="0.25">
      <c r="A144" s="29">
        <v>37408</v>
      </c>
      <c r="B144" s="28">
        <v>5.8</v>
      </c>
      <c r="C144" s="29">
        <v>40695</v>
      </c>
      <c r="D144" s="28">
        <v>131955</v>
      </c>
      <c r="E144" s="29"/>
      <c r="F144" s="28"/>
      <c r="G144" s="29">
        <v>34121</v>
      </c>
      <c r="H144" s="28">
        <v>152.1</v>
      </c>
    </row>
    <row r="145" spans="1:8" x14ac:dyDescent="0.25">
      <c r="A145" s="29">
        <v>37438</v>
      </c>
      <c r="B145" s="28">
        <v>5.8</v>
      </c>
      <c r="C145" s="29">
        <v>40725</v>
      </c>
      <c r="D145" s="28">
        <v>132016</v>
      </c>
      <c r="E145" s="29"/>
      <c r="F145" s="28"/>
      <c r="G145" s="29">
        <v>34151</v>
      </c>
      <c r="H145" s="28">
        <v>152.30000000000001</v>
      </c>
    </row>
    <row r="146" spans="1:8" x14ac:dyDescent="0.25">
      <c r="A146" s="29">
        <v>37469</v>
      </c>
      <c r="B146" s="28">
        <v>5.7</v>
      </c>
      <c r="C146" s="29">
        <v>40756</v>
      </c>
      <c r="D146" s="28">
        <v>132138</v>
      </c>
      <c r="E146" s="29"/>
      <c r="F146" s="28"/>
      <c r="G146" s="29">
        <v>34182</v>
      </c>
      <c r="H146" s="28">
        <v>152.80000000000001</v>
      </c>
    </row>
    <row r="147" spans="1:8" x14ac:dyDescent="0.25">
      <c r="A147" s="29">
        <v>37500</v>
      </c>
      <c r="B147" s="28">
        <v>5.7</v>
      </c>
      <c r="C147" s="29">
        <v>40787</v>
      </c>
      <c r="D147" s="28">
        <v>132374</v>
      </c>
      <c r="E147" s="29"/>
      <c r="F147" s="28"/>
      <c r="G147" s="29">
        <v>34213</v>
      </c>
      <c r="H147" s="28">
        <v>152.9</v>
      </c>
    </row>
    <row r="148" spans="1:8" x14ac:dyDescent="0.25">
      <c r="A148" s="29">
        <v>37530</v>
      </c>
      <c r="B148" s="28">
        <v>5.7</v>
      </c>
      <c r="C148" s="29">
        <v>40817</v>
      </c>
      <c r="D148" s="28">
        <v>132578</v>
      </c>
      <c r="E148" s="29"/>
      <c r="F148" s="28"/>
      <c r="G148" s="29">
        <v>34243</v>
      </c>
      <c r="H148" s="28">
        <v>153.4</v>
      </c>
    </row>
    <row r="149" spans="1:8" x14ac:dyDescent="0.25">
      <c r="A149" s="29">
        <v>37561</v>
      </c>
      <c r="B149" s="28">
        <v>5.9</v>
      </c>
      <c r="C149" s="29">
        <v>40848</v>
      </c>
      <c r="D149" s="28">
        <v>132710</v>
      </c>
      <c r="E149" s="29"/>
      <c r="F149" s="28"/>
      <c r="G149" s="29">
        <v>34274</v>
      </c>
      <c r="H149" s="28">
        <v>153.9</v>
      </c>
    </row>
    <row r="150" spans="1:8" x14ac:dyDescent="0.25">
      <c r="A150" s="29">
        <v>37591</v>
      </c>
      <c r="B150" s="28">
        <v>6</v>
      </c>
      <c r="C150" s="29">
        <v>40878</v>
      </c>
      <c r="D150" s="28">
        <v>132914</v>
      </c>
      <c r="E150" s="29"/>
      <c r="F150" s="28"/>
      <c r="G150" s="29">
        <v>34304</v>
      </c>
      <c r="H150" s="28">
        <v>154.30000000000001</v>
      </c>
    </row>
    <row r="151" spans="1:8" x14ac:dyDescent="0.25">
      <c r="A151" s="29">
        <v>37622</v>
      </c>
      <c r="B151" s="28">
        <v>5.8</v>
      </c>
      <c r="C151" s="29">
        <v>40909</v>
      </c>
      <c r="D151" s="28">
        <v>133269</v>
      </c>
      <c r="E151" s="29"/>
      <c r="F151" s="28"/>
      <c r="G151" s="29">
        <v>34335</v>
      </c>
      <c r="H151" s="28">
        <v>154.5</v>
      </c>
    </row>
    <row r="152" spans="1:8" x14ac:dyDescent="0.25">
      <c r="A152" s="29">
        <v>37653</v>
      </c>
      <c r="B152" s="28">
        <v>5.9</v>
      </c>
      <c r="C152" s="29">
        <v>40940</v>
      </c>
      <c r="D152" s="28">
        <v>133531</v>
      </c>
      <c r="E152" s="29"/>
      <c r="F152" s="28"/>
      <c r="G152" s="29">
        <v>34366</v>
      </c>
      <c r="H152" s="28">
        <v>154.80000000000001</v>
      </c>
    </row>
    <row r="153" spans="1:8" x14ac:dyDescent="0.25">
      <c r="A153" s="29">
        <v>37681</v>
      </c>
      <c r="B153" s="28">
        <v>5.9</v>
      </c>
      <c r="C153" s="29">
        <v>40969</v>
      </c>
      <c r="D153" s="28">
        <v>133769</v>
      </c>
      <c r="E153" s="29"/>
      <c r="F153" s="28"/>
      <c r="G153" s="29">
        <v>34394</v>
      </c>
      <c r="H153" s="28">
        <v>155.30000000000001</v>
      </c>
    </row>
    <row r="154" spans="1:8" x14ac:dyDescent="0.25">
      <c r="A154" s="29">
        <v>37712</v>
      </c>
      <c r="B154" s="28">
        <v>6</v>
      </c>
      <c r="C154" s="29">
        <v>41000</v>
      </c>
      <c r="D154" s="28">
        <v>133852</v>
      </c>
      <c r="E154" s="29"/>
      <c r="F154" s="28"/>
      <c r="G154" s="29">
        <v>34425</v>
      </c>
      <c r="H154" s="28">
        <v>155.5</v>
      </c>
    </row>
    <row r="155" spans="1:8" x14ac:dyDescent="0.25">
      <c r="A155" s="29">
        <v>37742</v>
      </c>
      <c r="B155" s="28">
        <v>6.1</v>
      </c>
      <c r="C155" s="29">
        <v>41030</v>
      </c>
      <c r="D155" s="28">
        <v>133951</v>
      </c>
      <c r="E155" s="29"/>
      <c r="F155" s="28"/>
      <c r="G155" s="29">
        <v>34455</v>
      </c>
      <c r="H155" s="28">
        <v>155.9</v>
      </c>
    </row>
    <row r="156" spans="1:8" x14ac:dyDescent="0.25">
      <c r="A156" s="29">
        <v>37773</v>
      </c>
      <c r="B156" s="28">
        <v>6.3</v>
      </c>
      <c r="C156" s="29">
        <v>41061</v>
      </c>
      <c r="D156" s="28">
        <v>134023</v>
      </c>
      <c r="E156" s="29"/>
      <c r="F156" s="28"/>
      <c r="G156" s="29">
        <v>34486</v>
      </c>
      <c r="H156" s="28">
        <v>156.4</v>
      </c>
    </row>
    <row r="157" spans="1:8" x14ac:dyDescent="0.25">
      <c r="A157" s="29">
        <v>37803</v>
      </c>
      <c r="B157" s="28">
        <v>6.2</v>
      </c>
      <c r="C157" s="29">
        <v>41091</v>
      </c>
      <c r="D157" s="28">
        <v>134176</v>
      </c>
      <c r="E157" s="29"/>
      <c r="F157" s="28"/>
      <c r="G157" s="29">
        <v>34516</v>
      </c>
      <c r="H157" s="28">
        <v>156.69999999999999</v>
      </c>
    </row>
    <row r="158" spans="1:8" x14ac:dyDescent="0.25">
      <c r="A158" s="29">
        <v>37834</v>
      </c>
      <c r="B158" s="28">
        <v>6.1</v>
      </c>
      <c r="C158" s="29">
        <v>41122</v>
      </c>
      <c r="D158" s="28">
        <v>134346</v>
      </c>
      <c r="E158" s="29"/>
      <c r="F158" s="28"/>
      <c r="G158" s="29">
        <v>34547</v>
      </c>
      <c r="H158" s="28">
        <v>157.1</v>
      </c>
    </row>
    <row r="159" spans="1:8" x14ac:dyDescent="0.25">
      <c r="A159" s="29">
        <v>37865</v>
      </c>
      <c r="B159" s="28">
        <v>6.1</v>
      </c>
      <c r="C159" s="29">
        <v>41153</v>
      </c>
      <c r="D159" s="28">
        <v>134535</v>
      </c>
      <c r="E159" s="29"/>
      <c r="F159" s="28"/>
      <c r="G159" s="29">
        <v>34578</v>
      </c>
      <c r="H159" s="28">
        <v>157.5</v>
      </c>
    </row>
    <row r="160" spans="1:8" x14ac:dyDescent="0.25">
      <c r="A160" s="29">
        <v>37895</v>
      </c>
      <c r="B160" s="28">
        <v>6</v>
      </c>
      <c r="C160" s="29">
        <v>41183</v>
      </c>
      <c r="D160" s="28">
        <v>134693</v>
      </c>
      <c r="E160" s="29"/>
      <c r="F160" s="28"/>
      <c r="G160" s="29">
        <v>34608</v>
      </c>
      <c r="H160" s="28">
        <v>157.80000000000001</v>
      </c>
    </row>
    <row r="161" spans="1:8" x14ac:dyDescent="0.25">
      <c r="A161" s="29">
        <v>37926</v>
      </c>
      <c r="B161" s="28">
        <v>5.8</v>
      </c>
      <c r="C161" s="29">
        <v>41214</v>
      </c>
      <c r="D161" s="28">
        <v>134851</v>
      </c>
      <c r="E161" s="29"/>
      <c r="F161" s="28"/>
      <c r="G161" s="29">
        <v>34639</v>
      </c>
      <c r="H161" s="28">
        <v>158.19999999999999</v>
      </c>
    </row>
    <row r="162" spans="1:8" x14ac:dyDescent="0.25">
      <c r="A162" s="29">
        <v>37956</v>
      </c>
      <c r="B162" s="28">
        <v>5.7</v>
      </c>
      <c r="C162" s="29">
        <v>41244</v>
      </c>
      <c r="D162" s="28">
        <v>135088</v>
      </c>
      <c r="E162" s="29"/>
      <c r="F162" s="28"/>
      <c r="G162" s="29">
        <v>34669</v>
      </c>
      <c r="H162" s="28">
        <v>158.30000000000001</v>
      </c>
    </row>
    <row r="163" spans="1:8" x14ac:dyDescent="0.25">
      <c r="A163" s="29">
        <v>37987</v>
      </c>
      <c r="B163" s="28">
        <v>5.7</v>
      </c>
      <c r="C163" s="29">
        <v>41275</v>
      </c>
      <c r="D163" s="28">
        <v>135283</v>
      </c>
      <c r="E163" s="29"/>
      <c r="F163" s="28"/>
      <c r="G163" s="29">
        <v>34700</v>
      </c>
      <c r="H163" s="28">
        <v>159</v>
      </c>
    </row>
    <row r="164" spans="1:8" x14ac:dyDescent="0.25">
      <c r="A164" s="29">
        <v>38018</v>
      </c>
      <c r="B164" s="28">
        <v>5.6</v>
      </c>
      <c r="C164" s="29">
        <v>41306</v>
      </c>
      <c r="D164" s="28">
        <v>135562</v>
      </c>
      <c r="E164" s="29"/>
      <c r="F164" s="28"/>
      <c r="G164" s="29">
        <v>34731</v>
      </c>
      <c r="H164" s="28">
        <v>159.4</v>
      </c>
    </row>
    <row r="165" spans="1:8" x14ac:dyDescent="0.25">
      <c r="A165" s="29">
        <v>38047</v>
      </c>
      <c r="B165" s="28">
        <v>5.8</v>
      </c>
      <c r="C165" s="29">
        <v>41334</v>
      </c>
      <c r="D165" s="28">
        <v>135698</v>
      </c>
      <c r="E165" s="29"/>
      <c r="F165" s="28"/>
      <c r="G165" s="29">
        <v>34759</v>
      </c>
      <c r="H165" s="28">
        <v>159.9</v>
      </c>
    </row>
    <row r="166" spans="1:8" x14ac:dyDescent="0.25">
      <c r="A166" s="29">
        <v>38078</v>
      </c>
      <c r="B166" s="28">
        <v>5.6</v>
      </c>
      <c r="C166" s="29">
        <v>41365</v>
      </c>
      <c r="D166" s="28">
        <v>135890</v>
      </c>
      <c r="E166" s="29"/>
      <c r="F166" s="28"/>
      <c r="G166" s="29">
        <v>34790</v>
      </c>
      <c r="H166" s="28">
        <v>160.4</v>
      </c>
    </row>
    <row r="167" spans="1:8" x14ac:dyDescent="0.25">
      <c r="A167" s="29">
        <v>38108</v>
      </c>
      <c r="B167" s="28">
        <v>5.6</v>
      </c>
      <c r="C167" s="29">
        <v>41395</v>
      </c>
      <c r="D167" s="28">
        <v>136114</v>
      </c>
      <c r="E167" s="29"/>
      <c r="F167" s="28"/>
      <c r="G167" s="29">
        <v>34820</v>
      </c>
      <c r="H167" s="28">
        <v>160.69999999999999</v>
      </c>
    </row>
    <row r="168" spans="1:8" x14ac:dyDescent="0.25">
      <c r="A168" s="29">
        <v>38139</v>
      </c>
      <c r="B168" s="28">
        <v>5.6</v>
      </c>
      <c r="C168" s="29">
        <v>41426</v>
      </c>
      <c r="D168" s="28">
        <v>136295</v>
      </c>
      <c r="E168" s="29"/>
      <c r="F168" s="28"/>
      <c r="G168" s="29">
        <v>34851</v>
      </c>
      <c r="H168" s="28">
        <v>161.1</v>
      </c>
    </row>
    <row r="169" spans="1:8" x14ac:dyDescent="0.25">
      <c r="A169" s="29">
        <v>38169</v>
      </c>
      <c r="B169" s="28">
        <v>5.5</v>
      </c>
      <c r="C169" s="29">
        <v>41456</v>
      </c>
      <c r="D169" s="28">
        <v>136400</v>
      </c>
      <c r="E169" s="29"/>
      <c r="F169" s="28"/>
      <c r="G169" s="29">
        <v>34881</v>
      </c>
      <c r="H169" s="28">
        <v>161.4</v>
      </c>
    </row>
    <row r="170" spans="1:8" x14ac:dyDescent="0.25">
      <c r="A170" s="29">
        <v>38200</v>
      </c>
      <c r="B170" s="28">
        <v>5.4</v>
      </c>
      <c r="C170" s="29">
        <v>41487</v>
      </c>
      <c r="D170" s="28">
        <v>136642</v>
      </c>
      <c r="E170" s="29"/>
      <c r="F170" s="28"/>
      <c r="G170" s="29">
        <v>34912</v>
      </c>
      <c r="H170" s="28">
        <v>161.80000000000001</v>
      </c>
    </row>
    <row r="171" spans="1:8" x14ac:dyDescent="0.25">
      <c r="A171" s="29">
        <v>38231</v>
      </c>
      <c r="B171" s="28">
        <v>5.4</v>
      </c>
      <c r="C171" s="29">
        <v>41518</v>
      </c>
      <c r="D171" s="28">
        <v>136831</v>
      </c>
      <c r="E171" s="29"/>
      <c r="F171" s="28"/>
      <c r="G171" s="29">
        <v>34943</v>
      </c>
      <c r="H171" s="28">
        <v>162.19999999999999</v>
      </c>
    </row>
    <row r="172" spans="1:8" x14ac:dyDescent="0.25">
      <c r="A172" s="29">
        <v>38261</v>
      </c>
      <c r="B172" s="28">
        <v>5.5</v>
      </c>
      <c r="C172" s="29">
        <v>41548</v>
      </c>
      <c r="D172" s="28">
        <v>137056</v>
      </c>
      <c r="E172" s="29"/>
      <c r="F172" s="28"/>
      <c r="G172" s="29">
        <v>34973</v>
      </c>
      <c r="H172" s="28">
        <v>162.69999999999999</v>
      </c>
    </row>
    <row r="173" spans="1:8" x14ac:dyDescent="0.25">
      <c r="A173" s="29">
        <v>38292</v>
      </c>
      <c r="B173" s="28">
        <v>5.4</v>
      </c>
      <c r="C173" s="29">
        <v>41579</v>
      </c>
      <c r="D173" s="28">
        <v>137323</v>
      </c>
      <c r="E173" s="29"/>
      <c r="F173" s="28"/>
      <c r="G173" s="29">
        <v>35004</v>
      </c>
      <c r="H173" s="28">
        <v>163</v>
      </c>
    </row>
    <row r="174" spans="1:8" x14ac:dyDescent="0.25">
      <c r="A174" s="29">
        <v>38322</v>
      </c>
      <c r="B174" s="28">
        <v>5.4</v>
      </c>
      <c r="C174" s="29">
        <v>41609</v>
      </c>
      <c r="D174" s="28">
        <v>137390</v>
      </c>
      <c r="E174" s="29"/>
      <c r="F174" s="28"/>
      <c r="G174" s="29">
        <v>35034</v>
      </c>
      <c r="H174" s="28">
        <v>163.1</v>
      </c>
    </row>
    <row r="175" spans="1:8" x14ac:dyDescent="0.25">
      <c r="A175" s="29">
        <v>38353</v>
      </c>
      <c r="B175" s="28">
        <v>5.3</v>
      </c>
      <c r="C175" s="29">
        <v>41640</v>
      </c>
      <c r="D175" s="28">
        <v>137567</v>
      </c>
      <c r="E175" s="29"/>
      <c r="F175" s="28"/>
      <c r="G175" s="29">
        <v>35065</v>
      </c>
      <c r="H175" s="28">
        <v>163.69999999999999</v>
      </c>
    </row>
    <row r="176" spans="1:8" x14ac:dyDescent="0.25">
      <c r="A176" s="29">
        <v>38384</v>
      </c>
      <c r="B176" s="28">
        <v>5.4</v>
      </c>
      <c r="C176" s="29">
        <v>41671</v>
      </c>
      <c r="D176" s="28">
        <v>137735</v>
      </c>
      <c r="E176" s="29"/>
      <c r="F176" s="28"/>
      <c r="G176" s="29">
        <v>35096</v>
      </c>
      <c r="H176" s="28">
        <v>164</v>
      </c>
    </row>
    <row r="177" spans="1:8" x14ac:dyDescent="0.25">
      <c r="A177" s="29">
        <v>38412</v>
      </c>
      <c r="B177" s="28">
        <v>5.2</v>
      </c>
      <c r="C177" s="29">
        <v>41699</v>
      </c>
      <c r="D177" s="28">
        <v>137985</v>
      </c>
      <c r="E177" s="29"/>
      <c r="F177" s="28"/>
      <c r="G177" s="29">
        <v>35125</v>
      </c>
      <c r="H177" s="28">
        <v>164.4</v>
      </c>
    </row>
    <row r="178" spans="1:8" x14ac:dyDescent="0.25">
      <c r="A178" s="29">
        <v>38443</v>
      </c>
      <c r="B178" s="28">
        <v>5.2</v>
      </c>
      <c r="C178" s="29">
        <v>41730</v>
      </c>
      <c r="D178" s="28">
        <v>138312</v>
      </c>
      <c r="E178" s="29"/>
      <c r="F178" s="28"/>
      <c r="G178" s="29">
        <v>35156</v>
      </c>
      <c r="H178" s="28">
        <v>164.6</v>
      </c>
    </row>
    <row r="179" spans="1:8" x14ac:dyDescent="0.25">
      <c r="A179" s="29">
        <v>38473</v>
      </c>
      <c r="B179" s="28">
        <v>5.0999999999999996</v>
      </c>
      <c r="C179" s="29">
        <v>41760</v>
      </c>
      <c r="D179" s="28">
        <v>138533</v>
      </c>
      <c r="E179" s="29"/>
      <c r="F179" s="28"/>
      <c r="G179" s="29">
        <v>35186</v>
      </c>
      <c r="H179" s="28">
        <v>165</v>
      </c>
    </row>
    <row r="180" spans="1:8" x14ac:dyDescent="0.25">
      <c r="A180" s="29">
        <v>38504</v>
      </c>
      <c r="B180" s="28">
        <v>5</v>
      </c>
      <c r="C180" s="29">
        <v>41791</v>
      </c>
      <c r="D180" s="28">
        <v>138857</v>
      </c>
      <c r="E180" s="29"/>
      <c r="F180" s="28"/>
      <c r="G180" s="29">
        <v>35217</v>
      </c>
      <c r="H180" s="28">
        <v>165.4</v>
      </c>
    </row>
    <row r="181" spans="1:8" x14ac:dyDescent="0.25">
      <c r="A181" s="29">
        <v>38534</v>
      </c>
      <c r="B181" s="28">
        <v>5</v>
      </c>
      <c r="C181" s="29">
        <v>41821</v>
      </c>
      <c r="D181" s="28">
        <v>139084</v>
      </c>
      <c r="E181" s="29"/>
      <c r="F181" s="28"/>
      <c r="G181" s="29">
        <v>35247</v>
      </c>
      <c r="H181" s="28">
        <v>165.7</v>
      </c>
    </row>
    <row r="182" spans="1:8" x14ac:dyDescent="0.25">
      <c r="A182" s="29">
        <v>38565</v>
      </c>
      <c r="B182" s="28">
        <v>4.9000000000000004</v>
      </c>
      <c r="C182" s="29">
        <v>41852</v>
      </c>
      <c r="D182" s="28">
        <v>139272</v>
      </c>
      <c r="E182" s="29"/>
      <c r="F182" s="28"/>
      <c r="G182" s="29">
        <v>35278</v>
      </c>
      <c r="H182" s="28">
        <v>166</v>
      </c>
    </row>
    <row r="183" spans="1:8" x14ac:dyDescent="0.25">
      <c r="A183" s="29">
        <v>38596</v>
      </c>
      <c r="B183" s="28">
        <v>5</v>
      </c>
      <c r="C183" s="29">
        <v>41883</v>
      </c>
      <c r="D183" s="28">
        <v>139583</v>
      </c>
      <c r="E183" s="29"/>
      <c r="F183" s="28"/>
      <c r="G183" s="29">
        <v>35309</v>
      </c>
      <c r="H183" s="28">
        <v>166.5</v>
      </c>
    </row>
    <row r="184" spans="1:8" x14ac:dyDescent="0.25">
      <c r="A184" s="29">
        <v>38626</v>
      </c>
      <c r="B184" s="28">
        <v>5</v>
      </c>
      <c r="C184" s="29">
        <v>41913</v>
      </c>
      <c r="D184" s="28">
        <v>139841</v>
      </c>
      <c r="E184" s="29"/>
      <c r="F184" s="28"/>
      <c r="G184" s="29">
        <v>35339</v>
      </c>
      <c r="H184" s="28">
        <v>166.8</v>
      </c>
    </row>
    <row r="185" spans="1:8" x14ac:dyDescent="0.25">
      <c r="A185" s="29">
        <v>38657</v>
      </c>
      <c r="B185" s="28">
        <v>5</v>
      </c>
      <c r="C185" s="29">
        <v>41944</v>
      </c>
      <c r="D185" s="28">
        <v>140127</v>
      </c>
      <c r="E185" s="29"/>
      <c r="F185" s="28"/>
      <c r="G185" s="29">
        <v>35370</v>
      </c>
      <c r="H185" s="28">
        <v>167.2</v>
      </c>
    </row>
    <row r="186" spans="1:8" x14ac:dyDescent="0.25">
      <c r="A186" s="29">
        <v>38687</v>
      </c>
      <c r="B186" s="28">
        <v>4.9000000000000004</v>
      </c>
      <c r="C186" s="29">
        <v>41974</v>
      </c>
      <c r="D186" s="28">
        <v>140396</v>
      </c>
      <c r="E186" s="29"/>
      <c r="F186" s="28"/>
      <c r="G186" s="29">
        <v>35400</v>
      </c>
      <c r="H186" s="28">
        <v>167.4</v>
      </c>
    </row>
    <row r="187" spans="1:8" x14ac:dyDescent="0.25">
      <c r="A187" s="29">
        <v>38718</v>
      </c>
      <c r="B187" s="28">
        <v>4.7</v>
      </c>
      <c r="C187" s="29">
        <v>42005</v>
      </c>
      <c r="D187" s="28">
        <v>140609</v>
      </c>
      <c r="E187" s="29"/>
      <c r="F187" s="28"/>
      <c r="G187" s="29">
        <v>35431</v>
      </c>
      <c r="H187" s="28">
        <v>167.8</v>
      </c>
    </row>
    <row r="188" spans="1:8" x14ac:dyDescent="0.25">
      <c r="A188" s="29">
        <v>38749</v>
      </c>
      <c r="B188" s="28">
        <v>4.8</v>
      </c>
      <c r="C188" s="29">
        <v>42036</v>
      </c>
      <c r="D188" s="28">
        <v>140857</v>
      </c>
      <c r="E188" s="29"/>
      <c r="F188" s="28"/>
      <c r="G188" s="29">
        <v>35462</v>
      </c>
      <c r="H188" s="28">
        <v>168.1</v>
      </c>
    </row>
    <row r="189" spans="1:8" x14ac:dyDescent="0.25">
      <c r="A189" s="29">
        <v>38777</v>
      </c>
      <c r="B189" s="28">
        <v>4.7</v>
      </c>
      <c r="C189" s="29">
        <v>42064</v>
      </c>
      <c r="D189" s="28">
        <v>140934</v>
      </c>
      <c r="E189" s="29"/>
      <c r="F189" s="28"/>
      <c r="G189" s="29">
        <v>35490</v>
      </c>
      <c r="H189" s="28">
        <v>168.4</v>
      </c>
    </row>
    <row r="190" spans="1:8" x14ac:dyDescent="0.25">
      <c r="A190" s="29">
        <v>38808</v>
      </c>
      <c r="B190" s="28">
        <v>4.7</v>
      </c>
      <c r="C190" s="29">
        <v>42095</v>
      </c>
      <c r="D190" s="28">
        <v>141234</v>
      </c>
      <c r="E190" s="29"/>
      <c r="F190" s="28"/>
      <c r="G190" s="29">
        <v>35521</v>
      </c>
      <c r="H190" s="28">
        <v>168.9</v>
      </c>
    </row>
    <row r="191" spans="1:8" x14ac:dyDescent="0.25">
      <c r="A191" s="29">
        <v>38838</v>
      </c>
      <c r="B191" s="28">
        <v>4.5999999999999996</v>
      </c>
      <c r="C191" s="29">
        <v>42125</v>
      </c>
      <c r="D191" s="28">
        <v>141553</v>
      </c>
      <c r="E191" s="29"/>
      <c r="F191" s="28"/>
      <c r="G191" s="29">
        <v>35551</v>
      </c>
      <c r="H191" s="28">
        <v>169.2</v>
      </c>
    </row>
    <row r="192" spans="1:8" x14ac:dyDescent="0.25">
      <c r="A192" s="29">
        <v>38869</v>
      </c>
      <c r="B192" s="28">
        <v>4.5999999999999996</v>
      </c>
      <c r="C192" s="29">
        <v>42156</v>
      </c>
      <c r="D192" s="28">
        <v>141723</v>
      </c>
      <c r="E192" s="29"/>
      <c r="F192" s="28"/>
      <c r="G192" s="29">
        <v>35582</v>
      </c>
      <c r="H192" s="28">
        <v>169.4</v>
      </c>
    </row>
    <row r="193" spans="1:8" x14ac:dyDescent="0.25">
      <c r="A193" s="29">
        <v>38899</v>
      </c>
      <c r="B193" s="28">
        <v>4.7</v>
      </c>
      <c r="C193" s="29">
        <v>42186</v>
      </c>
      <c r="D193" s="28">
        <v>142016</v>
      </c>
      <c r="E193" s="29"/>
      <c r="F193" s="28"/>
      <c r="G193" s="29">
        <v>35612</v>
      </c>
      <c r="H193" s="28">
        <v>169.7</v>
      </c>
    </row>
    <row r="194" spans="1:8" x14ac:dyDescent="0.25">
      <c r="A194" s="29">
        <v>38930</v>
      </c>
      <c r="B194" s="28">
        <v>4.7</v>
      </c>
      <c r="C194" s="29">
        <v>42217</v>
      </c>
      <c r="D194" s="28">
        <v>142138</v>
      </c>
      <c r="E194" s="29"/>
      <c r="F194" s="28"/>
      <c r="G194" s="29">
        <v>35643</v>
      </c>
      <c r="H194" s="28">
        <v>169.8</v>
      </c>
    </row>
    <row r="195" spans="1:8" x14ac:dyDescent="0.25">
      <c r="A195" s="29">
        <v>38961</v>
      </c>
      <c r="B195" s="28">
        <v>4.5</v>
      </c>
      <c r="C195" s="29">
        <v>42248</v>
      </c>
      <c r="D195" s="28">
        <v>142271</v>
      </c>
      <c r="E195" s="29"/>
      <c r="F195" s="28"/>
      <c r="G195" s="29">
        <v>35674</v>
      </c>
      <c r="H195" s="28">
        <v>170.2</v>
      </c>
    </row>
    <row r="196" spans="1:8" x14ac:dyDescent="0.25">
      <c r="A196" s="29">
        <v>38991</v>
      </c>
      <c r="B196" s="28">
        <v>4.4000000000000004</v>
      </c>
      <c r="C196" s="29">
        <v>42278</v>
      </c>
      <c r="D196" s="28">
        <v>142610</v>
      </c>
      <c r="E196" s="29"/>
      <c r="F196" s="28"/>
      <c r="G196" s="29">
        <v>35704</v>
      </c>
      <c r="H196" s="28">
        <v>170.6</v>
      </c>
    </row>
    <row r="197" spans="1:8" x14ac:dyDescent="0.25">
      <c r="A197" s="29">
        <v>39022</v>
      </c>
      <c r="B197" s="28">
        <v>4.5</v>
      </c>
      <c r="C197" s="29">
        <v>42309</v>
      </c>
      <c r="D197" s="28">
        <v>142845</v>
      </c>
      <c r="E197" s="29"/>
      <c r="F197" s="28"/>
      <c r="G197" s="29">
        <v>35735</v>
      </c>
      <c r="H197" s="28">
        <v>170.8</v>
      </c>
    </row>
    <row r="198" spans="1:8" x14ac:dyDescent="0.25">
      <c r="A198" s="29">
        <v>39052</v>
      </c>
      <c r="B198" s="28">
        <v>4.4000000000000004</v>
      </c>
      <c r="C198" s="29">
        <v>42339</v>
      </c>
      <c r="D198" s="28">
        <v>143125</v>
      </c>
      <c r="E198" s="29"/>
      <c r="F198" s="28"/>
      <c r="G198" s="29">
        <v>35765</v>
      </c>
      <c r="H198" s="28">
        <v>171.2</v>
      </c>
    </row>
    <row r="199" spans="1:8" x14ac:dyDescent="0.25">
      <c r="A199" s="29">
        <v>39083</v>
      </c>
      <c r="B199" s="28">
        <v>4.5999999999999996</v>
      </c>
      <c r="C199" s="29">
        <v>42370</v>
      </c>
      <c r="D199" s="28">
        <v>143215</v>
      </c>
      <c r="E199" s="29"/>
      <c r="F199" s="28"/>
      <c r="G199" s="29">
        <v>35796</v>
      </c>
      <c r="H199" s="28">
        <v>171.6</v>
      </c>
    </row>
    <row r="200" spans="1:8" x14ac:dyDescent="0.25">
      <c r="A200" s="29">
        <v>39114</v>
      </c>
      <c r="B200" s="28">
        <v>4.5</v>
      </c>
      <c r="C200" s="29">
        <v>42401</v>
      </c>
      <c r="D200" s="28">
        <v>143447</v>
      </c>
      <c r="E200" s="29"/>
      <c r="F200" s="28"/>
      <c r="G200" s="29">
        <v>35827</v>
      </c>
      <c r="H200" s="28">
        <v>171.9</v>
      </c>
    </row>
    <row r="201" spans="1:8" x14ac:dyDescent="0.25">
      <c r="A201" s="29">
        <v>39142</v>
      </c>
      <c r="B201" s="28">
        <v>4.4000000000000004</v>
      </c>
      <c r="C201" s="29">
        <v>42430</v>
      </c>
      <c r="D201" s="28">
        <v>143681</v>
      </c>
      <c r="E201" s="29"/>
      <c r="F201" s="28"/>
      <c r="G201" s="29">
        <v>35855</v>
      </c>
      <c r="H201" s="28">
        <v>172.2</v>
      </c>
    </row>
    <row r="202" spans="1:8" x14ac:dyDescent="0.25">
      <c r="A202" s="29">
        <v>39173</v>
      </c>
      <c r="B202" s="28">
        <v>4.5</v>
      </c>
      <c r="C202" s="29">
        <v>42461</v>
      </c>
      <c r="D202" s="28">
        <v>143892</v>
      </c>
      <c r="E202" s="29"/>
      <c r="F202" s="28"/>
      <c r="G202" s="29">
        <v>35886</v>
      </c>
      <c r="H202" s="28">
        <v>172.5</v>
      </c>
    </row>
    <row r="203" spans="1:8" x14ac:dyDescent="0.25">
      <c r="A203" s="29">
        <v>39203</v>
      </c>
      <c r="B203" s="28">
        <v>4.4000000000000004</v>
      </c>
      <c r="C203" s="29">
        <v>42491</v>
      </c>
      <c r="D203" s="28">
        <v>143907</v>
      </c>
      <c r="E203" s="29"/>
      <c r="F203" s="28"/>
      <c r="G203" s="29">
        <v>35916</v>
      </c>
      <c r="H203" s="28">
        <v>172.9</v>
      </c>
    </row>
    <row r="204" spans="1:8" x14ac:dyDescent="0.25">
      <c r="A204" s="29">
        <v>39234</v>
      </c>
      <c r="B204" s="28">
        <v>4.5999999999999996</v>
      </c>
      <c r="C204" s="29">
        <v>42522</v>
      </c>
      <c r="D204" s="28">
        <v>144189</v>
      </c>
      <c r="E204" s="29"/>
      <c r="F204" s="28"/>
      <c r="G204" s="29">
        <v>35947</v>
      </c>
      <c r="H204" s="28">
        <v>173.2</v>
      </c>
    </row>
    <row r="205" spans="1:8" x14ac:dyDescent="0.25">
      <c r="A205" s="29">
        <v>39264</v>
      </c>
      <c r="B205" s="28">
        <v>4.7</v>
      </c>
      <c r="C205" s="29">
        <v>42552</v>
      </c>
      <c r="D205" s="28">
        <v>144525</v>
      </c>
      <c r="E205" s="29"/>
      <c r="F205" s="28"/>
      <c r="G205" s="29">
        <v>35977</v>
      </c>
      <c r="H205" s="28">
        <v>173.5</v>
      </c>
    </row>
    <row r="206" spans="1:8" x14ac:dyDescent="0.25">
      <c r="A206" s="29">
        <v>39295</v>
      </c>
      <c r="B206" s="28">
        <v>4.5999999999999996</v>
      </c>
      <c r="C206" s="29">
        <v>42583</v>
      </c>
      <c r="D206" s="28">
        <v>144660</v>
      </c>
      <c r="E206" s="29"/>
      <c r="F206" s="28"/>
      <c r="G206" s="29">
        <v>36008</v>
      </c>
      <c r="H206" s="28">
        <v>174</v>
      </c>
    </row>
    <row r="207" spans="1:8" x14ac:dyDescent="0.25">
      <c r="A207" s="29">
        <v>39326</v>
      </c>
      <c r="B207" s="28">
        <v>4.7</v>
      </c>
      <c r="C207" s="29">
        <v>42614</v>
      </c>
      <c r="D207" s="28">
        <v>144930</v>
      </c>
      <c r="E207" s="29"/>
      <c r="F207" s="28"/>
      <c r="G207" s="29">
        <v>36039</v>
      </c>
      <c r="H207" s="28">
        <v>174.2</v>
      </c>
    </row>
    <row r="208" spans="1:8" x14ac:dyDescent="0.25">
      <c r="A208" s="29">
        <v>39356</v>
      </c>
      <c r="B208" s="28">
        <v>4.7</v>
      </c>
      <c r="C208" s="29">
        <v>42644</v>
      </c>
      <c r="D208" s="28">
        <v>145058</v>
      </c>
      <c r="E208" s="29"/>
      <c r="F208" s="28"/>
      <c r="G208" s="29">
        <v>36069</v>
      </c>
      <c r="H208" s="28">
        <v>174.4</v>
      </c>
    </row>
    <row r="209" spans="1:8" x14ac:dyDescent="0.25">
      <c r="A209" s="29">
        <v>39387</v>
      </c>
      <c r="B209" s="28">
        <v>4.7</v>
      </c>
      <c r="C209" s="29">
        <v>42675</v>
      </c>
      <c r="D209" s="28">
        <v>145228</v>
      </c>
      <c r="E209" s="29"/>
      <c r="F209" s="28"/>
      <c r="G209" s="29">
        <v>36100</v>
      </c>
      <c r="H209" s="28">
        <v>174.8</v>
      </c>
    </row>
    <row r="210" spans="1:8" x14ac:dyDescent="0.25">
      <c r="A210" s="29">
        <v>39417</v>
      </c>
      <c r="B210" s="28">
        <v>5</v>
      </c>
      <c r="C210" s="29">
        <v>42705</v>
      </c>
      <c r="D210" s="28">
        <v>145443</v>
      </c>
      <c r="E210" s="29"/>
      <c r="F210" s="28"/>
      <c r="G210" s="29">
        <v>36130</v>
      </c>
      <c r="H210" s="28">
        <v>175.4</v>
      </c>
    </row>
    <row r="211" spans="1:8" x14ac:dyDescent="0.25">
      <c r="A211" s="29">
        <v>39448</v>
      </c>
      <c r="B211" s="28">
        <v>5</v>
      </c>
      <c r="C211" s="29">
        <v>42736</v>
      </c>
      <c r="D211" s="28">
        <v>145695</v>
      </c>
      <c r="E211" s="29"/>
      <c r="F211" s="28"/>
      <c r="G211" s="29">
        <v>36161</v>
      </c>
      <c r="H211" s="28">
        <v>175.6</v>
      </c>
    </row>
    <row r="212" spans="1:8" x14ac:dyDescent="0.25">
      <c r="A212" s="29">
        <v>39479</v>
      </c>
      <c r="B212" s="28">
        <v>4.9000000000000004</v>
      </c>
      <c r="C212" s="29">
        <v>42767</v>
      </c>
      <c r="D212" s="28">
        <v>145836</v>
      </c>
      <c r="E212" s="29"/>
      <c r="F212" s="28"/>
      <c r="G212" s="29">
        <v>36192</v>
      </c>
      <c r="H212" s="28">
        <v>175.6</v>
      </c>
    </row>
    <row r="213" spans="1:8" x14ac:dyDescent="0.25">
      <c r="A213" s="29">
        <v>39508</v>
      </c>
      <c r="B213" s="28">
        <v>5.0999999999999996</v>
      </c>
      <c r="C213" s="29">
        <v>42795</v>
      </c>
      <c r="D213" s="28">
        <v>145963</v>
      </c>
      <c r="E213" s="29"/>
      <c r="F213" s="28"/>
      <c r="G213" s="29">
        <v>36220</v>
      </c>
      <c r="H213" s="28">
        <v>175.7</v>
      </c>
    </row>
    <row r="214" spans="1:8" x14ac:dyDescent="0.25">
      <c r="A214" s="29">
        <v>39539</v>
      </c>
      <c r="B214" s="28">
        <v>5</v>
      </c>
      <c r="C214" s="29">
        <v>42826</v>
      </c>
      <c r="D214" s="28">
        <v>146176</v>
      </c>
      <c r="E214" s="29"/>
      <c r="F214" s="28"/>
      <c r="G214" s="29">
        <v>36251</v>
      </c>
      <c r="H214" s="28">
        <v>176.3</v>
      </c>
    </row>
    <row r="215" spans="1:8" x14ac:dyDescent="0.25">
      <c r="A215" s="29">
        <v>39569</v>
      </c>
      <c r="B215" s="28">
        <v>5.4</v>
      </c>
      <c r="C215" s="29">
        <v>42856</v>
      </c>
      <c r="D215" s="28">
        <v>146304</v>
      </c>
      <c r="E215" s="29"/>
      <c r="F215" s="28"/>
      <c r="G215" s="29">
        <v>36281</v>
      </c>
      <c r="H215" s="28">
        <v>176.5</v>
      </c>
    </row>
    <row r="216" spans="1:8" x14ac:dyDescent="0.25">
      <c r="A216" s="29">
        <v>39600</v>
      </c>
      <c r="B216" s="28">
        <v>5.6</v>
      </c>
      <c r="C216" s="29">
        <v>42887</v>
      </c>
      <c r="D216" s="28">
        <v>146533</v>
      </c>
      <c r="E216" s="29"/>
      <c r="F216" s="28"/>
      <c r="G216" s="29">
        <v>36312</v>
      </c>
      <c r="H216" s="28">
        <v>176.6</v>
      </c>
    </row>
    <row r="217" spans="1:8" x14ac:dyDescent="0.25">
      <c r="A217" s="29">
        <v>39630</v>
      </c>
      <c r="B217" s="28">
        <v>5.8</v>
      </c>
      <c r="C217" s="29">
        <v>42917</v>
      </c>
      <c r="D217" s="28">
        <v>146737</v>
      </c>
      <c r="E217" s="29"/>
      <c r="F217" s="28"/>
      <c r="G217" s="29">
        <v>36342</v>
      </c>
      <c r="H217" s="28">
        <v>177.1</v>
      </c>
    </row>
    <row r="218" spans="1:8" x14ac:dyDescent="0.25">
      <c r="A218" s="29">
        <v>39661</v>
      </c>
      <c r="B218" s="28">
        <v>6.1</v>
      </c>
      <c r="C218" s="29">
        <v>42948</v>
      </c>
      <c r="D218" s="28">
        <v>146924</v>
      </c>
      <c r="E218" s="29"/>
      <c r="F218" s="28"/>
      <c r="G218" s="29">
        <v>36373</v>
      </c>
      <c r="H218" s="28">
        <v>177.3</v>
      </c>
    </row>
    <row r="219" spans="1:8" x14ac:dyDescent="0.25">
      <c r="A219" s="29">
        <v>39692</v>
      </c>
      <c r="B219" s="28">
        <v>6.1</v>
      </c>
      <c r="C219" s="29">
        <v>42979</v>
      </c>
      <c r="D219" s="28">
        <v>146942</v>
      </c>
      <c r="E219" s="29"/>
      <c r="F219" s="28"/>
      <c r="G219" s="29">
        <v>36404</v>
      </c>
      <c r="H219" s="28">
        <v>177.8</v>
      </c>
    </row>
    <row r="220" spans="1:8" x14ac:dyDescent="0.25">
      <c r="A220" s="29">
        <v>39722</v>
      </c>
      <c r="B220" s="28">
        <v>6.5</v>
      </c>
      <c r="C220" s="29">
        <v>43009</v>
      </c>
      <c r="D220" s="28">
        <v>147202</v>
      </c>
      <c r="E220" s="29"/>
      <c r="F220" s="28"/>
      <c r="G220" s="29">
        <v>36434</v>
      </c>
      <c r="H220" s="28">
        <v>178.1</v>
      </c>
    </row>
    <row r="221" spans="1:8" x14ac:dyDescent="0.25">
      <c r="A221" s="29">
        <v>39753</v>
      </c>
      <c r="B221" s="28">
        <v>6.8</v>
      </c>
      <c r="C221" s="29">
        <v>43040</v>
      </c>
      <c r="D221" s="28">
        <v>147422</v>
      </c>
      <c r="E221" s="29"/>
      <c r="F221" s="28"/>
      <c r="G221" s="29">
        <v>36465</v>
      </c>
      <c r="H221" s="28">
        <v>178.4</v>
      </c>
    </row>
    <row r="222" spans="1:8" x14ac:dyDescent="0.25">
      <c r="A222" s="29">
        <v>39783</v>
      </c>
      <c r="B222" s="28">
        <v>7.3</v>
      </c>
      <c r="C222" s="29">
        <v>43070</v>
      </c>
      <c r="D222" s="28">
        <v>147596</v>
      </c>
      <c r="E222" s="29"/>
      <c r="F222" s="28"/>
      <c r="G222" s="29">
        <v>36495</v>
      </c>
      <c r="H222" s="28">
        <v>178.7</v>
      </c>
    </row>
    <row r="223" spans="1:8" x14ac:dyDescent="0.25">
      <c r="A223" s="29">
        <v>39814</v>
      </c>
      <c r="B223" s="28">
        <v>7.8</v>
      </c>
      <c r="C223" s="29">
        <v>43101</v>
      </c>
      <c r="D223" s="28">
        <v>147767</v>
      </c>
      <c r="E223" s="29"/>
      <c r="F223" s="28"/>
      <c r="G223" s="29">
        <v>36526</v>
      </c>
      <c r="H223" s="28">
        <v>179.3</v>
      </c>
    </row>
    <row r="224" spans="1:8" x14ac:dyDescent="0.25">
      <c r="A224" s="29">
        <v>39845</v>
      </c>
      <c r="B224" s="28">
        <v>8.3000000000000007</v>
      </c>
      <c r="C224" s="29">
        <v>43132</v>
      </c>
      <c r="D224" s="28">
        <v>148097</v>
      </c>
      <c r="E224" s="29"/>
      <c r="F224" s="28"/>
      <c r="G224" s="29">
        <v>36557</v>
      </c>
      <c r="H224" s="28">
        <v>179.4</v>
      </c>
    </row>
    <row r="225" spans="1:8" x14ac:dyDescent="0.25">
      <c r="A225" s="29">
        <v>39873</v>
      </c>
      <c r="B225" s="28">
        <v>8.6999999999999993</v>
      </c>
      <c r="C225" s="29">
        <v>43160</v>
      </c>
      <c r="D225" s="28">
        <v>148279</v>
      </c>
      <c r="E225" s="29"/>
      <c r="F225" s="28"/>
      <c r="G225" s="29">
        <v>36586</v>
      </c>
      <c r="H225" s="28">
        <v>180</v>
      </c>
    </row>
    <row r="226" spans="1:8" x14ac:dyDescent="0.25">
      <c r="A226" s="29">
        <v>39904</v>
      </c>
      <c r="B226" s="28">
        <v>9</v>
      </c>
      <c r="C226" s="29">
        <v>43191</v>
      </c>
      <c r="D226" s="28">
        <v>148475</v>
      </c>
      <c r="E226" s="29"/>
      <c r="F226" s="28"/>
      <c r="G226" s="29">
        <v>36617</v>
      </c>
      <c r="H226" s="28">
        <v>180.3</v>
      </c>
    </row>
    <row r="227" spans="1:8" x14ac:dyDescent="0.25">
      <c r="A227" s="29">
        <v>39934</v>
      </c>
      <c r="B227" s="28">
        <v>9.4</v>
      </c>
      <c r="C227" s="29">
        <v>43221</v>
      </c>
      <c r="D227" s="28">
        <v>148745</v>
      </c>
      <c r="E227" s="29"/>
      <c r="F227" s="28"/>
      <c r="G227" s="29">
        <v>36647</v>
      </c>
      <c r="H227" s="28">
        <v>180.7</v>
      </c>
    </row>
    <row r="228" spans="1:8" x14ac:dyDescent="0.25">
      <c r="A228" s="29">
        <v>39965</v>
      </c>
      <c r="B228" s="28">
        <v>9.5</v>
      </c>
      <c r="C228" s="29">
        <v>43252</v>
      </c>
      <c r="D228" s="28">
        <v>149007</v>
      </c>
      <c r="E228" s="29"/>
      <c r="F228" s="28"/>
      <c r="G228" s="29">
        <v>36678</v>
      </c>
      <c r="H228" s="28">
        <v>181.1</v>
      </c>
    </row>
    <row r="229" spans="1:8" x14ac:dyDescent="0.25">
      <c r="A229" s="29">
        <v>39995</v>
      </c>
      <c r="B229" s="28">
        <v>9.5</v>
      </c>
      <c r="C229" s="29">
        <v>43282</v>
      </c>
      <c r="D229" s="28">
        <v>149185</v>
      </c>
      <c r="E229" s="29"/>
      <c r="F229" s="28"/>
      <c r="G229" s="29">
        <v>36708</v>
      </c>
      <c r="H229" s="28">
        <v>181.5</v>
      </c>
    </row>
    <row r="230" spans="1:8" x14ac:dyDescent="0.25">
      <c r="A230" s="29">
        <v>40026</v>
      </c>
      <c r="B230" s="28">
        <v>9.6</v>
      </c>
      <c r="C230" s="29">
        <v>43313</v>
      </c>
      <c r="D230" s="28">
        <v>149467</v>
      </c>
      <c r="E230" s="29"/>
      <c r="F230" s="28"/>
      <c r="G230" s="29">
        <v>36739</v>
      </c>
      <c r="H230" s="28">
        <v>181.9</v>
      </c>
    </row>
    <row r="231" spans="1:8" x14ac:dyDescent="0.25">
      <c r="A231" s="29">
        <v>40057</v>
      </c>
      <c r="B231" s="28">
        <v>9.8000000000000007</v>
      </c>
      <c r="C231" s="29">
        <v>43344</v>
      </c>
      <c r="D231" s="28">
        <v>149575</v>
      </c>
      <c r="E231" s="29"/>
      <c r="F231" s="28"/>
      <c r="G231" s="29">
        <v>36770</v>
      </c>
      <c r="H231" s="28">
        <v>182.3</v>
      </c>
    </row>
    <row r="232" spans="1:8" x14ac:dyDescent="0.25">
      <c r="A232" s="29">
        <v>40087</v>
      </c>
      <c r="B232" s="28">
        <v>10</v>
      </c>
      <c r="C232" s="29">
        <v>43374</v>
      </c>
      <c r="D232" s="28">
        <v>149852</v>
      </c>
      <c r="E232" s="29"/>
      <c r="F232" s="28"/>
      <c r="G232" s="29">
        <v>36800</v>
      </c>
      <c r="H232" s="28">
        <v>182.6</v>
      </c>
    </row>
    <row r="233" spans="1:8" x14ac:dyDescent="0.25">
      <c r="A233" s="29">
        <v>40118</v>
      </c>
      <c r="B233" s="28">
        <v>9.9</v>
      </c>
      <c r="C233" s="29">
        <v>43405</v>
      </c>
      <c r="D233" s="28">
        <v>150048</v>
      </c>
      <c r="E233" s="29"/>
      <c r="F233" s="28"/>
      <c r="G233" s="29">
        <v>36831</v>
      </c>
      <c r="H233" s="28">
        <v>183.1</v>
      </c>
    </row>
    <row r="234" spans="1:8" x14ac:dyDescent="0.25">
      <c r="A234" s="29">
        <v>40148</v>
      </c>
      <c r="B234" s="28">
        <v>9.9</v>
      </c>
      <c r="C234" s="29">
        <v>43435</v>
      </c>
      <c r="D234" s="28">
        <v>150275</v>
      </c>
      <c r="E234" s="29"/>
      <c r="F234" s="28"/>
      <c r="G234" s="29">
        <v>36861</v>
      </c>
      <c r="H234" s="28">
        <v>183.3</v>
      </c>
    </row>
    <row r="235" spans="1:8" x14ac:dyDescent="0.25">
      <c r="A235" s="29">
        <v>40179</v>
      </c>
      <c r="B235" s="28">
        <v>9.8000000000000007</v>
      </c>
      <c r="C235" s="29">
        <v>43466</v>
      </c>
      <c r="D235" s="28">
        <v>150587</v>
      </c>
      <c r="E235" s="29"/>
      <c r="F235" s="28"/>
      <c r="G235" s="29">
        <v>36892</v>
      </c>
      <c r="H235" s="28">
        <v>183.9</v>
      </c>
    </row>
    <row r="236" spans="1:8" x14ac:dyDescent="0.25">
      <c r="A236" s="29">
        <v>40210</v>
      </c>
      <c r="B236" s="28">
        <v>9.8000000000000007</v>
      </c>
      <c r="C236" s="29">
        <v>43497</v>
      </c>
      <c r="D236" s="28">
        <v>150643</v>
      </c>
      <c r="E236" s="29"/>
      <c r="F236" s="28"/>
      <c r="G236" s="29">
        <v>36923</v>
      </c>
      <c r="H236" s="28">
        <v>184.4</v>
      </c>
    </row>
    <row r="237" spans="1:8" x14ac:dyDescent="0.25">
      <c r="A237" s="29">
        <v>40238</v>
      </c>
      <c r="B237" s="28">
        <v>9.9</v>
      </c>
      <c r="C237" s="29">
        <v>43525</v>
      </c>
      <c r="D237" s="28">
        <v>150796</v>
      </c>
      <c r="E237" s="29"/>
      <c r="F237" s="28"/>
      <c r="G237" s="29">
        <v>36951</v>
      </c>
      <c r="H237" s="28">
        <v>184.7</v>
      </c>
    </row>
    <row r="238" spans="1:8" x14ac:dyDescent="0.25">
      <c r="A238" s="29">
        <v>40269</v>
      </c>
      <c r="B238" s="28">
        <v>9.9</v>
      </c>
      <c r="C238" s="29">
        <v>43556</v>
      </c>
      <c r="D238" s="28">
        <v>151012</v>
      </c>
      <c r="E238" s="29"/>
      <c r="F238" s="28"/>
      <c r="G238" s="29">
        <v>36982</v>
      </c>
      <c r="H238" s="28">
        <v>185.1</v>
      </c>
    </row>
    <row r="239" spans="1:8" x14ac:dyDescent="0.25">
      <c r="A239" s="29">
        <v>40299</v>
      </c>
      <c r="B239" s="28">
        <v>9.6</v>
      </c>
      <c r="C239" s="29">
        <v>43586</v>
      </c>
      <c r="D239" s="28">
        <v>151084</v>
      </c>
      <c r="E239" s="29"/>
      <c r="F239" s="28"/>
      <c r="G239" s="29">
        <v>37012</v>
      </c>
      <c r="H239" s="28">
        <v>185.3</v>
      </c>
    </row>
    <row r="240" spans="1:8" x14ac:dyDescent="0.25">
      <c r="A240" s="29">
        <v>40330</v>
      </c>
      <c r="B240" s="28">
        <v>9.4</v>
      </c>
      <c r="C240" s="29">
        <v>43617</v>
      </c>
      <c r="D240" s="28">
        <v>151308</v>
      </c>
      <c r="E240" s="29"/>
      <c r="F240" s="28"/>
      <c r="G240" s="29">
        <v>37043</v>
      </c>
      <c r="H240" s="28">
        <v>186</v>
      </c>
    </row>
    <row r="241" spans="1:8" x14ac:dyDescent="0.25">
      <c r="A241" s="29">
        <v>40360</v>
      </c>
      <c r="B241" s="28">
        <v>9.4</v>
      </c>
      <c r="C241" s="29">
        <v>36342</v>
      </c>
      <c r="D241" s="28">
        <v>129420</v>
      </c>
      <c r="E241" s="29"/>
      <c r="F241" s="28"/>
      <c r="G241" s="29">
        <v>37073</v>
      </c>
      <c r="H241" s="28">
        <v>186.4</v>
      </c>
    </row>
    <row r="242" spans="1:8" x14ac:dyDescent="0.25">
      <c r="A242" s="29">
        <v>40391</v>
      </c>
      <c r="B242" s="28">
        <v>9.5</v>
      </c>
      <c r="C242" s="29">
        <v>36373</v>
      </c>
      <c r="D242" s="28">
        <v>129576</v>
      </c>
      <c r="E242" s="29"/>
      <c r="F242" s="28"/>
      <c r="G242" s="29">
        <v>37104</v>
      </c>
      <c r="H242" s="28">
        <v>186.7</v>
      </c>
    </row>
    <row r="243" spans="1:8" x14ac:dyDescent="0.25">
      <c r="A243" s="29">
        <v>40422</v>
      </c>
      <c r="B243" s="28">
        <v>9.5</v>
      </c>
      <c r="C243" s="29">
        <v>36404</v>
      </c>
      <c r="D243" s="28">
        <v>129781</v>
      </c>
      <c r="E243" s="29"/>
      <c r="F243" s="28"/>
      <c r="G243" s="29">
        <v>37135</v>
      </c>
      <c r="H243" s="28">
        <v>187.1</v>
      </c>
    </row>
    <row r="244" spans="1:8" x14ac:dyDescent="0.25">
      <c r="A244" s="29">
        <v>40452</v>
      </c>
      <c r="B244" s="28">
        <v>9.4</v>
      </c>
      <c r="C244" s="29">
        <v>36434</v>
      </c>
      <c r="D244" s="28">
        <v>130190</v>
      </c>
      <c r="E244" s="29"/>
      <c r="F244" s="28"/>
      <c r="G244" s="29">
        <v>37165</v>
      </c>
      <c r="H244" s="28">
        <v>187.4</v>
      </c>
    </row>
    <row r="245" spans="1:8" x14ac:dyDescent="0.25">
      <c r="A245" s="29">
        <v>40483</v>
      </c>
      <c r="B245" s="28">
        <v>9.8000000000000007</v>
      </c>
      <c r="C245" s="29">
        <v>36465</v>
      </c>
      <c r="D245" s="28">
        <v>130479</v>
      </c>
      <c r="E245" s="29"/>
      <c r="F245" s="28"/>
      <c r="G245" s="29">
        <v>37196</v>
      </c>
      <c r="H245" s="28">
        <v>188.1</v>
      </c>
    </row>
    <row r="246" spans="1:8" x14ac:dyDescent="0.25">
      <c r="A246" s="29">
        <v>40513</v>
      </c>
      <c r="B246" s="28">
        <v>9.3000000000000007</v>
      </c>
      <c r="C246" s="29">
        <v>36495</v>
      </c>
      <c r="D246" s="28">
        <v>130786</v>
      </c>
      <c r="E246" s="29"/>
      <c r="F246" s="28"/>
      <c r="G246" s="29">
        <v>37226</v>
      </c>
      <c r="H246" s="28">
        <v>188.4</v>
      </c>
    </row>
    <row r="247" spans="1:8" x14ac:dyDescent="0.25">
      <c r="A247" s="29">
        <v>40544</v>
      </c>
      <c r="B247" s="28">
        <v>9.1</v>
      </c>
      <c r="C247" s="29">
        <v>36526</v>
      </c>
      <c r="D247" s="28">
        <v>131020</v>
      </c>
      <c r="E247" s="29"/>
      <c r="F247" s="28"/>
      <c r="G247" s="29">
        <v>37257</v>
      </c>
      <c r="H247" s="28">
        <v>188.7</v>
      </c>
    </row>
    <row r="248" spans="1:8" x14ac:dyDescent="0.25">
      <c r="A248" s="29">
        <v>40575</v>
      </c>
      <c r="B248" s="28">
        <v>9</v>
      </c>
      <c r="C248" s="29">
        <v>36557</v>
      </c>
      <c r="D248" s="28">
        <v>131136</v>
      </c>
      <c r="E248" s="29"/>
      <c r="F248" s="28"/>
      <c r="G248" s="29">
        <v>37288</v>
      </c>
      <c r="H248" s="28">
        <v>189.1</v>
      </c>
    </row>
    <row r="249" spans="1:8" x14ac:dyDescent="0.25">
      <c r="A249" s="29">
        <v>40603</v>
      </c>
      <c r="B249" s="28">
        <v>9</v>
      </c>
      <c r="C249" s="29">
        <v>36586</v>
      </c>
      <c r="D249" s="28">
        <v>131609</v>
      </c>
      <c r="E249" s="29"/>
      <c r="F249" s="28"/>
      <c r="G249" s="29">
        <v>37316</v>
      </c>
      <c r="H249" s="28">
        <v>189.2</v>
      </c>
    </row>
    <row r="250" spans="1:8" x14ac:dyDescent="0.25">
      <c r="A250" s="29">
        <v>40634</v>
      </c>
      <c r="B250" s="28">
        <v>9.1</v>
      </c>
      <c r="C250" s="29">
        <v>36617</v>
      </c>
      <c r="D250" s="28">
        <v>131900</v>
      </c>
      <c r="E250" s="29"/>
      <c r="F250" s="28"/>
      <c r="G250" s="29">
        <v>37347</v>
      </c>
      <c r="H250" s="28">
        <v>189.7</v>
      </c>
    </row>
    <row r="251" spans="1:8" x14ac:dyDescent="0.25">
      <c r="A251" s="29">
        <v>40664</v>
      </c>
      <c r="B251" s="28">
        <v>9</v>
      </c>
      <c r="C251" s="29">
        <v>36647</v>
      </c>
      <c r="D251" s="28">
        <v>132118</v>
      </c>
      <c r="E251" s="29"/>
      <c r="F251" s="28"/>
      <c r="G251" s="29">
        <v>37377</v>
      </c>
      <c r="H251" s="28">
        <v>190</v>
      </c>
    </row>
    <row r="252" spans="1:8" x14ac:dyDescent="0.25">
      <c r="A252" s="29">
        <v>40695</v>
      </c>
      <c r="B252" s="28">
        <v>9.1</v>
      </c>
      <c r="C252" s="29">
        <v>36678</v>
      </c>
      <c r="D252" s="28">
        <v>132079</v>
      </c>
      <c r="E252" s="29"/>
      <c r="F252" s="28"/>
      <c r="G252" s="29">
        <v>37408</v>
      </c>
      <c r="H252" s="28">
        <v>190.2</v>
      </c>
    </row>
    <row r="253" spans="1:8" x14ac:dyDescent="0.25">
      <c r="A253" s="29">
        <v>40725</v>
      </c>
      <c r="B253" s="28">
        <v>9</v>
      </c>
      <c r="C253" s="29">
        <v>36708</v>
      </c>
      <c r="D253" s="28">
        <v>132247</v>
      </c>
      <c r="E253" s="29"/>
      <c r="F253" s="28"/>
      <c r="G253" s="29">
        <v>37438</v>
      </c>
      <c r="H253" s="28">
        <v>190.5</v>
      </c>
    </row>
    <row r="254" spans="1:8" x14ac:dyDescent="0.25">
      <c r="A254" s="29">
        <v>40756</v>
      </c>
      <c r="B254" s="28">
        <v>9</v>
      </c>
      <c r="C254" s="29">
        <v>36739</v>
      </c>
      <c r="D254" s="28">
        <v>132240</v>
      </c>
      <c r="E254" s="29"/>
      <c r="F254" s="28"/>
      <c r="G254" s="29">
        <v>37469</v>
      </c>
      <c r="H254" s="28">
        <v>191.1</v>
      </c>
    </row>
    <row r="255" spans="1:8" x14ac:dyDescent="0.25">
      <c r="A255" s="29">
        <v>40787</v>
      </c>
      <c r="B255" s="28">
        <v>9</v>
      </c>
      <c r="C255" s="29">
        <v>36770</v>
      </c>
      <c r="D255" s="28">
        <v>132364</v>
      </c>
      <c r="E255" s="29"/>
      <c r="F255" s="28"/>
      <c r="G255" s="29">
        <v>37500</v>
      </c>
      <c r="H255" s="28">
        <v>191.3</v>
      </c>
    </row>
    <row r="256" spans="1:8" x14ac:dyDescent="0.25">
      <c r="A256" s="29">
        <v>40817</v>
      </c>
      <c r="B256" s="28">
        <v>8.8000000000000007</v>
      </c>
      <c r="C256" s="29">
        <v>36800</v>
      </c>
      <c r="D256" s="28">
        <v>132365</v>
      </c>
      <c r="E256" s="29"/>
      <c r="F256" s="28"/>
      <c r="G256" s="29">
        <v>37530</v>
      </c>
      <c r="H256" s="28">
        <v>191.5</v>
      </c>
    </row>
    <row r="257" spans="1:8" x14ac:dyDescent="0.25">
      <c r="A257" s="29">
        <v>40848</v>
      </c>
      <c r="B257" s="28">
        <v>8.6</v>
      </c>
      <c r="C257" s="29">
        <v>36831</v>
      </c>
      <c r="D257" s="28">
        <v>132570</v>
      </c>
      <c r="E257" s="29"/>
      <c r="F257" s="28"/>
      <c r="G257" s="29">
        <v>37561</v>
      </c>
      <c r="H257" s="28">
        <v>191.9</v>
      </c>
    </row>
    <row r="258" spans="1:8" x14ac:dyDescent="0.25">
      <c r="A258" s="29">
        <v>40878</v>
      </c>
      <c r="B258" s="28">
        <v>8.5</v>
      </c>
      <c r="C258" s="29">
        <v>36861</v>
      </c>
      <c r="D258" s="28">
        <v>132722</v>
      </c>
      <c r="E258" s="29"/>
      <c r="F258" s="28"/>
      <c r="G258" s="29">
        <v>37591</v>
      </c>
      <c r="H258" s="28">
        <v>192.1</v>
      </c>
    </row>
    <row r="259" spans="1:8" x14ac:dyDescent="0.25">
      <c r="A259" s="29">
        <v>40909</v>
      </c>
      <c r="B259" s="28">
        <v>8.3000000000000007</v>
      </c>
      <c r="C259" s="29">
        <v>36892</v>
      </c>
      <c r="D259" s="28">
        <v>132712</v>
      </c>
      <c r="E259" s="29"/>
      <c r="F259" s="28"/>
      <c r="G259" s="29">
        <v>37622</v>
      </c>
      <c r="H259" s="28">
        <v>192.4</v>
      </c>
    </row>
    <row r="260" spans="1:8" x14ac:dyDescent="0.25">
      <c r="A260" s="29">
        <v>40940</v>
      </c>
      <c r="B260" s="28">
        <v>8.3000000000000007</v>
      </c>
      <c r="C260" s="29">
        <v>36923</v>
      </c>
      <c r="D260" s="28">
        <v>132804</v>
      </c>
      <c r="E260" s="29"/>
      <c r="F260" s="28"/>
      <c r="G260" s="29">
        <v>37653</v>
      </c>
      <c r="H260" s="28">
        <v>192.5</v>
      </c>
    </row>
    <row r="261" spans="1:8" x14ac:dyDescent="0.25">
      <c r="A261" s="29">
        <v>40969</v>
      </c>
      <c r="B261" s="28">
        <v>8.1999999999999993</v>
      </c>
      <c r="C261" s="29">
        <v>36951</v>
      </c>
      <c r="D261" s="28">
        <v>132761</v>
      </c>
      <c r="E261" s="29"/>
      <c r="F261" s="28"/>
      <c r="G261" s="29">
        <v>37681</v>
      </c>
      <c r="H261" s="28">
        <v>192.5</v>
      </c>
    </row>
    <row r="262" spans="1:8" x14ac:dyDescent="0.25">
      <c r="A262" s="29">
        <v>41000</v>
      </c>
      <c r="B262" s="28">
        <v>8.1999999999999993</v>
      </c>
      <c r="C262" s="29">
        <v>36982</v>
      </c>
      <c r="D262" s="28">
        <v>132475</v>
      </c>
      <c r="E262" s="29"/>
      <c r="F262" s="28"/>
      <c r="G262" s="29">
        <v>37712</v>
      </c>
      <c r="H262" s="28">
        <v>192.5</v>
      </c>
    </row>
    <row r="263" spans="1:8" x14ac:dyDescent="0.25">
      <c r="A263" s="29">
        <v>41030</v>
      </c>
      <c r="B263" s="28">
        <v>8.1999999999999993</v>
      </c>
      <c r="C263" s="29">
        <v>37012</v>
      </c>
      <c r="D263" s="28">
        <v>132426</v>
      </c>
      <c r="E263" s="29"/>
      <c r="F263" s="28"/>
      <c r="G263" s="29">
        <v>37742</v>
      </c>
      <c r="H263" s="28">
        <v>192.9</v>
      </c>
    </row>
    <row r="264" spans="1:8" x14ac:dyDescent="0.25">
      <c r="A264" s="29">
        <v>41061</v>
      </c>
      <c r="B264" s="28">
        <v>8.1999999999999993</v>
      </c>
      <c r="C264" s="29">
        <v>37043</v>
      </c>
      <c r="D264" s="28">
        <v>132312</v>
      </c>
      <c r="E264" s="29"/>
      <c r="F264" s="28"/>
      <c r="G264" s="29">
        <v>37773</v>
      </c>
      <c r="H264" s="28">
        <v>193</v>
      </c>
    </row>
    <row r="265" spans="1:8" x14ac:dyDescent="0.25">
      <c r="A265" s="29">
        <v>41091</v>
      </c>
      <c r="B265" s="28">
        <v>8.1999999999999993</v>
      </c>
      <c r="C265" s="29">
        <v>37073</v>
      </c>
      <c r="D265" s="28">
        <v>132187</v>
      </c>
      <c r="E265" s="29"/>
      <c r="F265" s="28"/>
      <c r="G265" s="29">
        <v>37803</v>
      </c>
      <c r="H265" s="28">
        <v>193.4</v>
      </c>
    </row>
    <row r="266" spans="1:8" x14ac:dyDescent="0.25">
      <c r="A266" s="29">
        <v>41122</v>
      </c>
      <c r="B266" s="28">
        <v>8.1</v>
      </c>
      <c r="C266" s="29">
        <v>37104</v>
      </c>
      <c r="D266" s="28">
        <v>132043</v>
      </c>
      <c r="E266" s="29"/>
      <c r="F266" s="28"/>
      <c r="G266" s="29">
        <v>37834</v>
      </c>
      <c r="H266" s="28">
        <v>193.6</v>
      </c>
    </row>
    <row r="267" spans="1:8" x14ac:dyDescent="0.25">
      <c r="A267" s="29">
        <v>41153</v>
      </c>
      <c r="B267" s="28">
        <v>7.8</v>
      </c>
      <c r="C267" s="29">
        <v>37135</v>
      </c>
      <c r="D267" s="28">
        <v>131791</v>
      </c>
      <c r="E267" s="29"/>
      <c r="F267" s="28"/>
      <c r="G267" s="29">
        <v>37865</v>
      </c>
      <c r="H267" s="28">
        <v>193.7</v>
      </c>
    </row>
    <row r="268" spans="1:8" x14ac:dyDescent="0.25">
      <c r="A268" s="29">
        <v>41183</v>
      </c>
      <c r="B268" s="28">
        <v>7.8</v>
      </c>
      <c r="C268" s="29">
        <v>37165</v>
      </c>
      <c r="D268" s="28">
        <v>131468</v>
      </c>
      <c r="E268" s="29"/>
      <c r="F268" s="28"/>
      <c r="G268" s="29">
        <v>37895</v>
      </c>
      <c r="H268" s="28">
        <v>194</v>
      </c>
    </row>
    <row r="269" spans="1:8" x14ac:dyDescent="0.25">
      <c r="A269" s="29">
        <v>41214</v>
      </c>
      <c r="B269" s="28">
        <v>7.7</v>
      </c>
      <c r="C269" s="29">
        <v>37196</v>
      </c>
      <c r="D269" s="28">
        <v>131158</v>
      </c>
      <c r="E269" s="29"/>
      <c r="F269" s="28"/>
      <c r="G269" s="29">
        <v>37926</v>
      </c>
      <c r="H269" s="28">
        <v>194</v>
      </c>
    </row>
    <row r="270" spans="1:8" x14ac:dyDescent="0.25">
      <c r="A270" s="29">
        <v>41244</v>
      </c>
      <c r="B270" s="28">
        <v>7.9</v>
      </c>
      <c r="C270" s="29">
        <v>37226</v>
      </c>
      <c r="D270" s="28">
        <v>130997</v>
      </c>
      <c r="E270" s="29"/>
      <c r="F270" s="28"/>
      <c r="G270" s="29">
        <v>37956</v>
      </c>
      <c r="H270" s="28">
        <v>194.2</v>
      </c>
    </row>
    <row r="271" spans="1:8" x14ac:dyDescent="0.25">
      <c r="A271" s="29">
        <v>41275</v>
      </c>
      <c r="B271" s="28">
        <v>8</v>
      </c>
      <c r="C271" s="29">
        <v>37257</v>
      </c>
      <c r="D271" s="28">
        <v>130868</v>
      </c>
      <c r="E271" s="29"/>
      <c r="F271" s="28"/>
      <c r="G271" s="29">
        <v>37987</v>
      </c>
      <c r="H271" s="28">
        <v>194.6</v>
      </c>
    </row>
    <row r="272" spans="1:8" x14ac:dyDescent="0.25">
      <c r="A272" s="29">
        <v>41306</v>
      </c>
      <c r="B272" s="28">
        <v>7.7</v>
      </c>
      <c r="C272" s="29">
        <v>37288</v>
      </c>
      <c r="D272" s="28">
        <v>130752</v>
      </c>
      <c r="E272" s="29"/>
      <c r="F272" s="28"/>
      <c r="G272" s="29">
        <v>38018</v>
      </c>
      <c r="H272" s="28">
        <v>194.9</v>
      </c>
    </row>
    <row r="273" spans="1:8" x14ac:dyDescent="0.25">
      <c r="A273" s="29">
        <v>41334</v>
      </c>
      <c r="B273" s="28">
        <v>7.5</v>
      </c>
      <c r="C273" s="29">
        <v>37316</v>
      </c>
      <c r="D273" s="28">
        <v>130732</v>
      </c>
      <c r="E273" s="29"/>
      <c r="F273" s="28"/>
      <c r="G273" s="29">
        <v>38047</v>
      </c>
      <c r="H273" s="28">
        <v>195.5</v>
      </c>
    </row>
    <row r="274" spans="1:8" x14ac:dyDescent="0.25">
      <c r="A274" s="29">
        <v>41365</v>
      </c>
      <c r="B274" s="28">
        <v>7.6</v>
      </c>
      <c r="C274" s="29">
        <v>37347</v>
      </c>
      <c r="D274" s="28">
        <v>130636</v>
      </c>
      <c r="E274" s="29"/>
      <c r="F274" s="28"/>
      <c r="G274" s="29">
        <v>38078</v>
      </c>
      <c r="H274" s="28">
        <v>195.9</v>
      </c>
    </row>
    <row r="275" spans="1:8" x14ac:dyDescent="0.25">
      <c r="A275" s="29">
        <v>41395</v>
      </c>
      <c r="B275" s="28">
        <v>7.5</v>
      </c>
      <c r="C275" s="29">
        <v>37377</v>
      </c>
      <c r="D275" s="28">
        <v>130647</v>
      </c>
      <c r="E275" s="29"/>
      <c r="F275" s="28"/>
      <c r="G275" s="29">
        <v>38108</v>
      </c>
      <c r="H275" s="28">
        <v>196.2</v>
      </c>
    </row>
    <row r="276" spans="1:8" x14ac:dyDescent="0.25">
      <c r="A276" s="29">
        <v>41426</v>
      </c>
      <c r="B276" s="28">
        <v>7.5</v>
      </c>
      <c r="C276" s="29">
        <v>37408</v>
      </c>
      <c r="D276" s="28">
        <v>130695</v>
      </c>
      <c r="E276" s="29"/>
      <c r="F276" s="28"/>
      <c r="G276" s="29">
        <v>38139</v>
      </c>
      <c r="H276" s="28">
        <v>196.6</v>
      </c>
    </row>
    <row r="277" spans="1:8" x14ac:dyDescent="0.25">
      <c r="A277" s="29">
        <v>41456</v>
      </c>
      <c r="B277" s="28">
        <v>7.3</v>
      </c>
      <c r="C277" s="29">
        <v>37438</v>
      </c>
      <c r="D277" s="28">
        <v>130604</v>
      </c>
      <c r="E277" s="29"/>
      <c r="F277" s="28"/>
      <c r="G277" s="29">
        <v>38169</v>
      </c>
      <c r="H277" s="28">
        <v>196.8</v>
      </c>
    </row>
    <row r="278" spans="1:8" x14ac:dyDescent="0.25">
      <c r="A278" s="29">
        <v>41487</v>
      </c>
      <c r="B278" s="28">
        <v>7.2</v>
      </c>
      <c r="C278" s="29">
        <v>37469</v>
      </c>
      <c r="D278" s="28">
        <v>130603</v>
      </c>
      <c r="E278" s="29"/>
      <c r="F278" s="28"/>
      <c r="G278" s="29">
        <v>38200</v>
      </c>
      <c r="H278" s="28">
        <v>196.9</v>
      </c>
    </row>
    <row r="279" spans="1:8" x14ac:dyDescent="0.25">
      <c r="A279" s="29">
        <v>41518</v>
      </c>
      <c r="B279" s="28">
        <v>7.2</v>
      </c>
      <c r="C279" s="29">
        <v>37500</v>
      </c>
      <c r="D279" s="28">
        <v>130524</v>
      </c>
      <c r="E279" s="29"/>
      <c r="F279" s="28"/>
      <c r="G279" s="29">
        <v>38231</v>
      </c>
      <c r="H279" s="28">
        <v>197.5</v>
      </c>
    </row>
    <row r="280" spans="1:8" x14ac:dyDescent="0.25">
      <c r="A280" s="29">
        <v>41548</v>
      </c>
      <c r="B280" s="28">
        <v>7.2</v>
      </c>
      <c r="C280" s="29">
        <v>37530</v>
      </c>
      <c r="D280" s="28">
        <v>130643</v>
      </c>
      <c r="E280" s="29"/>
      <c r="F280" s="28"/>
      <c r="G280" s="29">
        <v>38261</v>
      </c>
      <c r="H280" s="28">
        <v>197.9</v>
      </c>
    </row>
    <row r="281" spans="1:8" x14ac:dyDescent="0.25">
      <c r="A281" s="29">
        <v>41579</v>
      </c>
      <c r="B281" s="28">
        <v>6.9</v>
      </c>
      <c r="C281" s="29">
        <v>37561</v>
      </c>
      <c r="D281" s="28">
        <v>130632</v>
      </c>
      <c r="E281" s="29"/>
      <c r="F281" s="28"/>
      <c r="G281" s="29">
        <v>38292</v>
      </c>
      <c r="H281" s="28">
        <v>198.3</v>
      </c>
    </row>
    <row r="282" spans="1:8" x14ac:dyDescent="0.25">
      <c r="A282" s="29">
        <v>41609</v>
      </c>
      <c r="B282" s="28">
        <v>6.7</v>
      </c>
      <c r="C282" s="29">
        <v>37591</v>
      </c>
      <c r="D282" s="28">
        <v>130488</v>
      </c>
      <c r="E282" s="29"/>
      <c r="F282" s="28"/>
      <c r="G282" s="29">
        <v>38322</v>
      </c>
      <c r="H282" s="28">
        <v>198.6</v>
      </c>
    </row>
    <row r="283" spans="1:8" x14ac:dyDescent="0.25">
      <c r="A283" s="29">
        <v>41640</v>
      </c>
      <c r="B283" s="28">
        <v>6.6</v>
      </c>
      <c r="C283" s="29">
        <v>37622</v>
      </c>
      <c r="D283" s="28">
        <v>130596</v>
      </c>
      <c r="E283" s="29"/>
      <c r="F283" s="28"/>
      <c r="G283" s="29">
        <v>38353</v>
      </c>
      <c r="H283" s="28">
        <v>199</v>
      </c>
    </row>
    <row r="284" spans="1:8" x14ac:dyDescent="0.25">
      <c r="A284" s="29">
        <v>41671</v>
      </c>
      <c r="B284" s="28">
        <v>6.7</v>
      </c>
      <c r="C284" s="29">
        <v>37653</v>
      </c>
      <c r="D284" s="28">
        <v>130461</v>
      </c>
      <c r="E284" s="29"/>
      <c r="F284" s="28"/>
      <c r="G284" s="29">
        <v>38384</v>
      </c>
      <c r="H284" s="28">
        <v>199.4</v>
      </c>
    </row>
    <row r="285" spans="1:8" x14ac:dyDescent="0.25">
      <c r="A285" s="29">
        <v>41699</v>
      </c>
      <c r="B285" s="28">
        <v>6.7</v>
      </c>
      <c r="C285" s="29">
        <v>37681</v>
      </c>
      <c r="D285" s="28">
        <v>130246</v>
      </c>
      <c r="E285" s="29"/>
      <c r="F285" s="28"/>
      <c r="G285" s="29">
        <v>38412</v>
      </c>
      <c r="H285" s="28">
        <v>200.1</v>
      </c>
    </row>
    <row r="286" spans="1:8" x14ac:dyDescent="0.25">
      <c r="A286" s="29">
        <v>41730</v>
      </c>
      <c r="B286" s="28">
        <v>6.2</v>
      </c>
      <c r="C286" s="29">
        <v>37712</v>
      </c>
      <c r="D286" s="28">
        <v>130194</v>
      </c>
      <c r="E286" s="29"/>
      <c r="F286" s="28"/>
      <c r="G286" s="29">
        <v>38443</v>
      </c>
      <c r="H286" s="28">
        <v>200.2</v>
      </c>
    </row>
    <row r="287" spans="1:8" x14ac:dyDescent="0.25">
      <c r="A287" s="29">
        <v>41760</v>
      </c>
      <c r="B287" s="28">
        <v>6.3</v>
      </c>
      <c r="C287" s="29">
        <v>37742</v>
      </c>
      <c r="D287" s="28">
        <v>130210</v>
      </c>
      <c r="E287" s="29"/>
      <c r="F287" s="28"/>
      <c r="G287" s="29">
        <v>38473</v>
      </c>
      <c r="H287" s="28">
        <v>200.5</v>
      </c>
    </row>
    <row r="288" spans="1:8" x14ac:dyDescent="0.25">
      <c r="A288" s="29">
        <v>41791</v>
      </c>
      <c r="B288" s="28">
        <v>6.1</v>
      </c>
      <c r="C288" s="29">
        <v>37773</v>
      </c>
      <c r="D288" s="28">
        <v>130209</v>
      </c>
      <c r="E288" s="29"/>
      <c r="F288" s="28"/>
      <c r="G288" s="29">
        <v>38504</v>
      </c>
      <c r="H288" s="28">
        <v>200.6</v>
      </c>
    </row>
    <row r="289" spans="1:8" x14ac:dyDescent="0.25">
      <c r="A289" s="29">
        <v>41821</v>
      </c>
      <c r="B289" s="28">
        <v>6.2</v>
      </c>
      <c r="C289" s="29">
        <v>37803</v>
      </c>
      <c r="D289" s="28">
        <v>130207</v>
      </c>
      <c r="E289" s="29"/>
      <c r="F289" s="28"/>
      <c r="G289" s="29">
        <v>38534</v>
      </c>
      <c r="H289" s="28">
        <v>200.9</v>
      </c>
    </row>
    <row r="290" spans="1:8" x14ac:dyDescent="0.25">
      <c r="A290" s="29">
        <v>41852</v>
      </c>
      <c r="B290" s="28">
        <v>6.1</v>
      </c>
      <c r="C290" s="29">
        <v>37834</v>
      </c>
      <c r="D290" s="28">
        <v>130167</v>
      </c>
      <c r="E290" s="29"/>
      <c r="F290" s="28"/>
      <c r="G290" s="29">
        <v>38565</v>
      </c>
      <c r="H290" s="28">
        <v>201.1</v>
      </c>
    </row>
    <row r="291" spans="1:8" x14ac:dyDescent="0.25">
      <c r="A291" s="29">
        <v>41883</v>
      </c>
      <c r="B291" s="28">
        <v>5.9</v>
      </c>
      <c r="C291" s="29">
        <v>37865</v>
      </c>
      <c r="D291" s="28">
        <v>130279</v>
      </c>
      <c r="E291" s="29"/>
      <c r="F291" s="28"/>
      <c r="G291" s="29">
        <v>38596</v>
      </c>
      <c r="H291" s="28">
        <v>201.3</v>
      </c>
    </row>
    <row r="292" spans="1:8" x14ac:dyDescent="0.25">
      <c r="A292" s="29">
        <v>41913</v>
      </c>
      <c r="B292" s="28">
        <v>5.7</v>
      </c>
      <c r="C292" s="29">
        <v>37895</v>
      </c>
      <c r="D292" s="28">
        <v>130473</v>
      </c>
      <c r="E292" s="29"/>
      <c r="F292" s="28"/>
      <c r="G292" s="29">
        <v>38626</v>
      </c>
      <c r="H292" s="28">
        <v>202</v>
      </c>
    </row>
    <row r="293" spans="1:8" x14ac:dyDescent="0.25">
      <c r="A293" s="29">
        <v>41944</v>
      </c>
      <c r="B293" s="28">
        <v>5.8</v>
      </c>
      <c r="C293" s="29">
        <v>37926</v>
      </c>
      <c r="D293" s="28">
        <v>130490</v>
      </c>
      <c r="E293" s="29"/>
      <c r="F293" s="28"/>
      <c r="G293" s="29">
        <v>38657</v>
      </c>
      <c r="H293" s="28">
        <v>202.5</v>
      </c>
    </row>
    <row r="294" spans="1:8" x14ac:dyDescent="0.25">
      <c r="A294" s="29">
        <v>41974</v>
      </c>
      <c r="B294" s="28">
        <v>5.6</v>
      </c>
      <c r="C294" s="29">
        <v>37956</v>
      </c>
      <c r="D294" s="28">
        <v>130605</v>
      </c>
      <c r="E294" s="29"/>
      <c r="F294" s="28"/>
      <c r="G294" s="29">
        <v>38687</v>
      </c>
      <c r="H294" s="28">
        <v>202.8</v>
      </c>
    </row>
    <row r="295" spans="1:8" x14ac:dyDescent="0.25">
      <c r="A295" s="29">
        <v>42005</v>
      </c>
      <c r="B295" s="28">
        <v>5.7</v>
      </c>
      <c r="C295" s="29">
        <v>37987</v>
      </c>
      <c r="D295" s="28">
        <v>130787</v>
      </c>
      <c r="E295" s="29"/>
      <c r="F295" s="28"/>
      <c r="G295" s="29">
        <v>38718</v>
      </c>
      <c r="H295" s="28">
        <v>203.2</v>
      </c>
    </row>
    <row r="296" spans="1:8" x14ac:dyDescent="0.25">
      <c r="A296" s="29">
        <v>42036</v>
      </c>
      <c r="B296" s="28">
        <v>5.5</v>
      </c>
      <c r="C296" s="29">
        <v>38018</v>
      </c>
      <c r="D296" s="28">
        <v>130844</v>
      </c>
      <c r="E296" s="29"/>
      <c r="F296" s="28"/>
      <c r="G296" s="29">
        <v>38749</v>
      </c>
      <c r="H296" s="28">
        <v>203.6</v>
      </c>
    </row>
    <row r="297" spans="1:8" x14ac:dyDescent="0.25">
      <c r="A297" s="29">
        <v>42064</v>
      </c>
      <c r="B297" s="28">
        <v>5.4</v>
      </c>
      <c r="C297" s="29">
        <v>38047</v>
      </c>
      <c r="D297" s="28">
        <v>131156</v>
      </c>
      <c r="E297" s="29"/>
      <c r="F297" s="28"/>
      <c r="G297" s="29">
        <v>38777</v>
      </c>
      <c r="H297" s="28">
        <v>204.3</v>
      </c>
    </row>
    <row r="298" spans="1:8" x14ac:dyDescent="0.25">
      <c r="A298" s="29">
        <v>42095</v>
      </c>
      <c r="B298" s="28">
        <v>5.4</v>
      </c>
      <c r="C298" s="29">
        <v>38078</v>
      </c>
      <c r="D298" s="28">
        <v>131426</v>
      </c>
      <c r="E298" s="29"/>
      <c r="F298" s="28"/>
      <c r="G298" s="29">
        <v>38808</v>
      </c>
      <c r="H298" s="28">
        <v>204.8</v>
      </c>
    </row>
    <row r="299" spans="1:8" x14ac:dyDescent="0.25">
      <c r="A299" s="29">
        <v>42125</v>
      </c>
      <c r="B299" s="28">
        <v>5.6</v>
      </c>
      <c r="C299" s="29">
        <v>38108</v>
      </c>
      <c r="D299" s="28">
        <v>131710</v>
      </c>
      <c r="E299" s="29"/>
      <c r="F299" s="28"/>
      <c r="G299" s="29">
        <v>38838</v>
      </c>
      <c r="H299" s="28">
        <v>205.4</v>
      </c>
    </row>
    <row r="300" spans="1:8" x14ac:dyDescent="0.25">
      <c r="A300" s="29">
        <v>42156</v>
      </c>
      <c r="B300" s="28">
        <v>5.3</v>
      </c>
      <c r="C300" s="29">
        <v>38139</v>
      </c>
      <c r="D300" s="28">
        <v>131807</v>
      </c>
      <c r="E300" s="29"/>
      <c r="F300" s="28"/>
      <c r="G300" s="29">
        <v>38869</v>
      </c>
      <c r="H300" s="28">
        <v>205.9</v>
      </c>
    </row>
    <row r="301" spans="1:8" x14ac:dyDescent="0.25">
      <c r="A301" s="29">
        <v>42186</v>
      </c>
      <c r="B301" s="28">
        <v>5.2</v>
      </c>
      <c r="C301" s="29">
        <v>38169</v>
      </c>
      <c r="D301" s="28">
        <v>131864</v>
      </c>
      <c r="E301" s="29"/>
      <c r="F301" s="28"/>
      <c r="G301" s="29">
        <v>38899</v>
      </c>
      <c r="H301" s="28">
        <v>206.3</v>
      </c>
    </row>
    <row r="302" spans="1:8" x14ac:dyDescent="0.25">
      <c r="A302" s="29">
        <v>42217</v>
      </c>
      <c r="B302" s="28">
        <v>5.0999999999999996</v>
      </c>
      <c r="C302" s="29">
        <v>38200</v>
      </c>
      <c r="D302" s="28">
        <v>131955</v>
      </c>
      <c r="E302" s="29"/>
      <c r="F302" s="28"/>
      <c r="G302" s="29">
        <v>38930</v>
      </c>
      <c r="H302" s="28">
        <v>206.8</v>
      </c>
    </row>
    <row r="303" spans="1:8" x14ac:dyDescent="0.25">
      <c r="A303" s="29">
        <v>42248</v>
      </c>
      <c r="B303" s="28">
        <v>5</v>
      </c>
      <c r="C303" s="29">
        <v>38231</v>
      </c>
      <c r="D303" s="28">
        <v>132112</v>
      </c>
      <c r="E303" s="29"/>
      <c r="F303" s="28"/>
      <c r="G303" s="29">
        <v>38961</v>
      </c>
      <c r="H303" s="28">
        <v>207.2</v>
      </c>
    </row>
    <row r="304" spans="1:8" x14ac:dyDescent="0.25">
      <c r="A304" s="29">
        <v>42278</v>
      </c>
      <c r="B304" s="28">
        <v>5</v>
      </c>
      <c r="C304" s="29">
        <v>38261</v>
      </c>
      <c r="D304" s="28">
        <v>132466</v>
      </c>
      <c r="E304" s="29"/>
      <c r="F304" s="28"/>
      <c r="G304" s="29">
        <v>38991</v>
      </c>
      <c r="H304" s="28">
        <v>207.6</v>
      </c>
    </row>
    <row r="305" spans="1:8" x14ac:dyDescent="0.25">
      <c r="A305" s="29">
        <v>42309</v>
      </c>
      <c r="B305" s="28">
        <v>5.0999999999999996</v>
      </c>
      <c r="C305" s="29">
        <v>38292</v>
      </c>
      <c r="D305" s="28">
        <v>132521</v>
      </c>
      <c r="E305" s="29"/>
      <c r="F305" s="28"/>
      <c r="G305" s="29">
        <v>39022</v>
      </c>
      <c r="H305" s="28">
        <v>207.8</v>
      </c>
    </row>
    <row r="306" spans="1:8" x14ac:dyDescent="0.25">
      <c r="A306" s="29">
        <v>42339</v>
      </c>
      <c r="B306" s="28">
        <v>5</v>
      </c>
      <c r="C306" s="29">
        <v>38322</v>
      </c>
      <c r="D306" s="28">
        <v>132644</v>
      </c>
      <c r="E306" s="29"/>
      <c r="F306" s="28"/>
      <c r="G306" s="29">
        <v>39052</v>
      </c>
      <c r="H306" s="28">
        <v>208.1</v>
      </c>
    </row>
    <row r="307" spans="1:8" x14ac:dyDescent="0.25">
      <c r="A307" s="29">
        <v>42370</v>
      </c>
      <c r="B307" s="28">
        <v>4.9000000000000004</v>
      </c>
      <c r="C307" s="29">
        <v>38353</v>
      </c>
      <c r="D307" s="28">
        <v>132791</v>
      </c>
      <c r="E307" s="29"/>
      <c r="F307" s="28"/>
      <c r="G307" s="29">
        <v>39083</v>
      </c>
      <c r="H307" s="28">
        <v>208.6</v>
      </c>
    </row>
    <row r="308" spans="1:8" x14ac:dyDescent="0.25">
      <c r="A308" s="29">
        <v>42401</v>
      </c>
      <c r="B308" s="28">
        <v>4.9000000000000004</v>
      </c>
      <c r="C308" s="29">
        <v>38384</v>
      </c>
      <c r="D308" s="28">
        <v>133050</v>
      </c>
      <c r="E308" s="29"/>
      <c r="F308" s="28"/>
      <c r="G308" s="29">
        <v>39114</v>
      </c>
      <c r="H308" s="28">
        <v>209.13499999999999</v>
      </c>
    </row>
    <row r="309" spans="1:8" x14ac:dyDescent="0.25">
      <c r="A309" s="29">
        <v>42430</v>
      </c>
      <c r="B309" s="28">
        <v>5</v>
      </c>
      <c r="C309" s="29">
        <v>38412</v>
      </c>
      <c r="D309" s="28">
        <v>133172</v>
      </c>
      <c r="E309" s="29"/>
      <c r="F309" s="28"/>
      <c r="G309" s="29">
        <v>39142</v>
      </c>
      <c r="H309" s="28">
        <v>209.41800000000001</v>
      </c>
    </row>
    <row r="310" spans="1:8" x14ac:dyDescent="0.25">
      <c r="A310" s="29">
        <v>42461</v>
      </c>
      <c r="B310" s="28">
        <v>5</v>
      </c>
      <c r="C310" s="29">
        <v>38443</v>
      </c>
      <c r="D310" s="28">
        <v>133536</v>
      </c>
      <c r="E310" s="29"/>
      <c r="F310" s="28"/>
      <c r="G310" s="29">
        <v>39173</v>
      </c>
      <c r="H310" s="28">
        <v>209.74700000000001</v>
      </c>
    </row>
    <row r="311" spans="1:8" x14ac:dyDescent="0.25">
      <c r="A311" s="29">
        <v>42491</v>
      </c>
      <c r="B311" s="28">
        <v>4.8</v>
      </c>
      <c r="C311" s="29">
        <v>38473</v>
      </c>
      <c r="D311" s="28">
        <v>133706</v>
      </c>
      <c r="E311" s="29"/>
      <c r="F311" s="28"/>
      <c r="G311" s="29">
        <v>39203</v>
      </c>
      <c r="H311" s="28">
        <v>210.05799999999999</v>
      </c>
    </row>
    <row r="312" spans="1:8" x14ac:dyDescent="0.25">
      <c r="A312" s="29">
        <v>42522</v>
      </c>
      <c r="B312" s="28">
        <v>4.9000000000000004</v>
      </c>
      <c r="C312" s="29">
        <v>38504</v>
      </c>
      <c r="D312" s="28">
        <v>133957</v>
      </c>
      <c r="E312" s="29"/>
      <c r="F312" s="28"/>
      <c r="G312" s="29">
        <v>39234</v>
      </c>
      <c r="H312" s="28">
        <v>210.392</v>
      </c>
    </row>
    <row r="313" spans="1:8" x14ac:dyDescent="0.25">
      <c r="A313" s="29">
        <v>42552</v>
      </c>
      <c r="B313" s="28">
        <v>4.8</v>
      </c>
      <c r="C313" s="29">
        <v>38534</v>
      </c>
      <c r="D313" s="28">
        <v>134314</v>
      </c>
      <c r="E313" s="29"/>
      <c r="F313" s="28"/>
      <c r="G313" s="29">
        <v>39264</v>
      </c>
      <c r="H313" s="28">
        <v>210.773</v>
      </c>
    </row>
    <row r="314" spans="1:8" x14ac:dyDescent="0.25">
      <c r="A314" s="29">
        <v>42583</v>
      </c>
      <c r="B314" s="28">
        <v>4.9000000000000004</v>
      </c>
      <c r="C314" s="29">
        <v>38565</v>
      </c>
      <c r="D314" s="28">
        <v>134517</v>
      </c>
      <c r="E314" s="29"/>
      <c r="F314" s="28"/>
      <c r="G314" s="29">
        <v>39295</v>
      </c>
      <c r="H314" s="28">
        <v>211.119</v>
      </c>
    </row>
    <row r="315" spans="1:8" x14ac:dyDescent="0.25">
      <c r="A315" s="29">
        <v>42614</v>
      </c>
      <c r="B315" s="28">
        <v>5</v>
      </c>
      <c r="C315" s="29">
        <v>38596</v>
      </c>
      <c r="D315" s="28">
        <v>134583</v>
      </c>
      <c r="E315" s="29"/>
      <c r="F315" s="28"/>
      <c r="G315" s="29">
        <v>39326</v>
      </c>
      <c r="H315" s="28">
        <v>211.554</v>
      </c>
    </row>
    <row r="316" spans="1:8" x14ac:dyDescent="0.25">
      <c r="A316" s="29">
        <v>42644</v>
      </c>
      <c r="B316" s="28">
        <v>4.9000000000000004</v>
      </c>
      <c r="C316" s="29">
        <v>38626</v>
      </c>
      <c r="D316" s="28">
        <v>134673</v>
      </c>
      <c r="E316" s="29"/>
      <c r="F316" s="28"/>
      <c r="G316" s="29">
        <v>39356</v>
      </c>
      <c r="H316" s="28">
        <v>212.077</v>
      </c>
    </row>
    <row r="317" spans="1:8" x14ac:dyDescent="0.25">
      <c r="A317" s="29">
        <v>42675</v>
      </c>
      <c r="B317" s="28">
        <v>4.7</v>
      </c>
      <c r="C317" s="29">
        <v>38657</v>
      </c>
      <c r="D317" s="28">
        <v>135012</v>
      </c>
      <c r="E317" s="29"/>
      <c r="F317" s="28"/>
      <c r="G317" s="29">
        <v>39387</v>
      </c>
      <c r="H317" s="28">
        <v>212.66</v>
      </c>
    </row>
    <row r="318" spans="1:8" x14ac:dyDescent="0.25">
      <c r="A318" s="29">
        <v>42705</v>
      </c>
      <c r="B318" s="28">
        <v>4.7</v>
      </c>
      <c r="C318" s="29">
        <v>38687</v>
      </c>
      <c r="D318" s="28">
        <v>135168</v>
      </c>
      <c r="E318" s="29"/>
      <c r="F318" s="28"/>
      <c r="G318" s="29">
        <v>39417</v>
      </c>
      <c r="H318" s="28">
        <v>213.16800000000001</v>
      </c>
    </row>
    <row r="319" spans="1:8" x14ac:dyDescent="0.25">
      <c r="A319" s="29">
        <v>42736</v>
      </c>
      <c r="B319" s="28">
        <v>4.7</v>
      </c>
      <c r="C319" s="29">
        <v>38718</v>
      </c>
      <c r="D319" s="28">
        <v>135446</v>
      </c>
      <c r="E319" s="29"/>
      <c r="F319" s="28"/>
      <c r="G319" s="29">
        <v>39448</v>
      </c>
      <c r="H319" s="28">
        <v>213.77099999999999</v>
      </c>
    </row>
    <row r="320" spans="1:8" x14ac:dyDescent="0.25">
      <c r="A320" s="29">
        <v>42767</v>
      </c>
      <c r="B320" s="28">
        <v>4.7</v>
      </c>
      <c r="C320" s="29">
        <v>38749</v>
      </c>
      <c r="D320" s="28">
        <v>135753</v>
      </c>
      <c r="E320" s="29"/>
      <c r="F320" s="28"/>
      <c r="G320" s="29">
        <v>39479</v>
      </c>
      <c r="H320" s="28">
        <v>213.93899999999999</v>
      </c>
    </row>
    <row r="321" spans="1:8" x14ac:dyDescent="0.25">
      <c r="A321" s="29">
        <v>42795</v>
      </c>
      <c r="B321" s="28">
        <v>4.4000000000000004</v>
      </c>
      <c r="C321" s="29">
        <v>38777</v>
      </c>
      <c r="D321" s="28">
        <v>136063</v>
      </c>
      <c r="E321" s="29"/>
      <c r="F321" s="28"/>
      <c r="G321" s="29">
        <v>39508</v>
      </c>
      <c r="H321" s="28">
        <v>214.42</v>
      </c>
    </row>
    <row r="322" spans="1:8" x14ac:dyDescent="0.25">
      <c r="A322" s="29">
        <v>42826</v>
      </c>
      <c r="B322" s="28">
        <v>4.4000000000000004</v>
      </c>
      <c r="C322" s="29">
        <v>38808</v>
      </c>
      <c r="D322" s="28">
        <v>136221</v>
      </c>
      <c r="E322" s="29"/>
      <c r="F322" s="28"/>
      <c r="G322" s="29">
        <v>39539</v>
      </c>
      <c r="H322" s="28">
        <v>214.56</v>
      </c>
    </row>
    <row r="323" spans="1:8" x14ac:dyDescent="0.25">
      <c r="A323" s="29">
        <v>42856</v>
      </c>
      <c r="B323" s="28">
        <v>4.4000000000000004</v>
      </c>
      <c r="C323" s="29">
        <v>38838</v>
      </c>
      <c r="D323" s="28">
        <v>136261</v>
      </c>
      <c r="E323" s="29"/>
      <c r="F323" s="28"/>
      <c r="G323" s="29">
        <v>39569</v>
      </c>
      <c r="H323" s="28">
        <v>214.93600000000001</v>
      </c>
    </row>
    <row r="324" spans="1:8" x14ac:dyDescent="0.25">
      <c r="A324" s="29">
        <v>42887</v>
      </c>
      <c r="B324" s="28">
        <v>4.3</v>
      </c>
      <c r="C324" s="29">
        <v>38869</v>
      </c>
      <c r="D324" s="28">
        <v>136342</v>
      </c>
      <c r="E324" s="29"/>
      <c r="F324" s="28"/>
      <c r="G324" s="29">
        <v>39600</v>
      </c>
      <c r="H324" s="28">
        <v>215.42400000000001</v>
      </c>
    </row>
    <row r="325" spans="1:8" x14ac:dyDescent="0.25">
      <c r="A325" s="29">
        <v>42917</v>
      </c>
      <c r="B325" s="28">
        <v>4.3</v>
      </c>
      <c r="C325" s="29">
        <v>38899</v>
      </c>
      <c r="D325" s="28">
        <v>136538</v>
      </c>
      <c r="E325" s="29"/>
      <c r="F325" s="28"/>
      <c r="G325" s="29">
        <v>39630</v>
      </c>
      <c r="H325" s="28">
        <v>215.965</v>
      </c>
    </row>
    <row r="326" spans="1:8" x14ac:dyDescent="0.25">
      <c r="A326" s="29">
        <v>42948</v>
      </c>
      <c r="B326" s="28">
        <v>4.4000000000000004</v>
      </c>
      <c r="C326" s="29">
        <v>38930</v>
      </c>
      <c r="D326" s="28">
        <v>136713</v>
      </c>
      <c r="E326" s="29"/>
      <c r="F326" s="28"/>
      <c r="G326" s="29">
        <v>39661</v>
      </c>
      <c r="H326" s="28">
        <v>216.393</v>
      </c>
    </row>
    <row r="327" spans="1:8" x14ac:dyDescent="0.25">
      <c r="A327" s="29">
        <v>42979</v>
      </c>
      <c r="B327" s="28">
        <v>4.2</v>
      </c>
      <c r="C327" s="29">
        <v>38961</v>
      </c>
      <c r="D327" s="28">
        <v>136860</v>
      </c>
      <c r="E327" s="29"/>
      <c r="F327" s="28"/>
      <c r="G327" s="29">
        <v>39692</v>
      </c>
      <c r="H327" s="28">
        <v>216.71299999999999</v>
      </c>
    </row>
    <row r="328" spans="1:8" x14ac:dyDescent="0.25">
      <c r="A328" s="29">
        <v>43009</v>
      </c>
      <c r="B328" s="28">
        <v>4.0999999999999996</v>
      </c>
      <c r="C328" s="29">
        <v>38991</v>
      </c>
      <c r="D328" s="28">
        <v>136870</v>
      </c>
      <c r="E328" s="29"/>
      <c r="F328" s="28"/>
      <c r="G328" s="29">
        <v>39722</v>
      </c>
      <c r="H328" s="28">
        <v>216.78800000000001</v>
      </c>
    </row>
    <row r="329" spans="1:8" x14ac:dyDescent="0.25">
      <c r="A329" s="29">
        <v>43040</v>
      </c>
      <c r="B329" s="28">
        <v>4.2</v>
      </c>
      <c r="C329" s="29">
        <v>39022</v>
      </c>
      <c r="D329" s="28">
        <v>137082</v>
      </c>
      <c r="E329" s="29"/>
      <c r="F329" s="28"/>
      <c r="G329" s="29">
        <v>39753</v>
      </c>
      <c r="H329" s="28">
        <v>216.947</v>
      </c>
    </row>
    <row r="330" spans="1:8" x14ac:dyDescent="0.25">
      <c r="A330" s="29">
        <v>43070</v>
      </c>
      <c r="B330" s="28">
        <v>4.0999999999999996</v>
      </c>
      <c r="C330" s="29">
        <v>39052</v>
      </c>
      <c r="D330" s="28">
        <v>137268</v>
      </c>
      <c r="E330" s="29"/>
      <c r="F330" s="28"/>
      <c r="G330" s="29">
        <v>39783</v>
      </c>
      <c r="H330" s="28">
        <v>216.92500000000001</v>
      </c>
    </row>
    <row r="331" spans="1:8" x14ac:dyDescent="0.25">
      <c r="A331" s="29">
        <v>43101</v>
      </c>
      <c r="B331" s="28">
        <v>4.0999999999999996</v>
      </c>
      <c r="C331" s="29">
        <v>39083</v>
      </c>
      <c r="D331" s="28">
        <v>137493</v>
      </c>
      <c r="E331" s="29"/>
      <c r="F331" s="28"/>
      <c r="G331" s="29">
        <v>39814</v>
      </c>
      <c r="H331" s="28">
        <v>217.346</v>
      </c>
    </row>
    <row r="332" spans="1:8" x14ac:dyDescent="0.25">
      <c r="A332" s="29">
        <v>43132</v>
      </c>
      <c r="B332" s="28">
        <v>4.0999999999999996</v>
      </c>
      <c r="C332" s="29">
        <v>39114</v>
      </c>
      <c r="D332" s="28">
        <v>137573</v>
      </c>
      <c r="E332" s="29"/>
      <c r="F332" s="28"/>
      <c r="G332" s="29">
        <v>39845</v>
      </c>
      <c r="H332" s="28">
        <v>217.792</v>
      </c>
    </row>
    <row r="333" spans="1:8" x14ac:dyDescent="0.25">
      <c r="A333" s="29">
        <v>43160</v>
      </c>
      <c r="B333" s="28">
        <v>4</v>
      </c>
      <c r="C333" s="29">
        <v>39142</v>
      </c>
      <c r="D333" s="28">
        <v>137810</v>
      </c>
      <c r="E333" s="29"/>
      <c r="F333" s="28"/>
      <c r="G333" s="29">
        <v>39873</v>
      </c>
      <c r="H333" s="28">
        <v>218.25299999999999</v>
      </c>
    </row>
    <row r="334" spans="1:8" x14ac:dyDescent="0.25">
      <c r="A334" s="29">
        <v>43191</v>
      </c>
      <c r="B334" s="28">
        <v>3.9</v>
      </c>
      <c r="C334" s="29">
        <v>39173</v>
      </c>
      <c r="D334" s="28">
        <v>137860</v>
      </c>
      <c r="E334" s="29"/>
      <c r="F334" s="28"/>
      <c r="G334" s="29">
        <v>39904</v>
      </c>
      <c r="H334" s="28">
        <v>218.70599999999999</v>
      </c>
    </row>
    <row r="335" spans="1:8" x14ac:dyDescent="0.25">
      <c r="A335" s="29">
        <v>43221</v>
      </c>
      <c r="B335" s="28">
        <v>3.8</v>
      </c>
      <c r="C335" s="29">
        <v>39203</v>
      </c>
      <c r="D335" s="28">
        <v>138012</v>
      </c>
      <c r="E335" s="29"/>
      <c r="F335" s="28"/>
      <c r="G335" s="29">
        <v>39934</v>
      </c>
      <c r="H335" s="28">
        <v>218.904</v>
      </c>
    </row>
    <row r="336" spans="1:8" x14ac:dyDescent="0.25">
      <c r="A336" s="29">
        <v>43252</v>
      </c>
      <c r="B336" s="28">
        <v>4</v>
      </c>
      <c r="C336" s="29">
        <v>39234</v>
      </c>
      <c r="D336" s="28">
        <v>138088</v>
      </c>
      <c r="E336" s="29"/>
      <c r="F336" s="28"/>
      <c r="G336" s="29">
        <v>39965</v>
      </c>
      <c r="H336" s="28">
        <v>219.11199999999999</v>
      </c>
    </row>
    <row r="337" spans="1:8" x14ac:dyDescent="0.25">
      <c r="A337" s="29">
        <v>43282</v>
      </c>
      <c r="B337" s="28">
        <v>3.9</v>
      </c>
      <c r="C337" s="29">
        <v>39264</v>
      </c>
      <c r="D337" s="28">
        <v>138055</v>
      </c>
      <c r="E337" s="29"/>
      <c r="F337" s="28"/>
      <c r="G337" s="29">
        <v>39995</v>
      </c>
      <c r="H337" s="28">
        <v>219.26300000000001</v>
      </c>
    </row>
    <row r="338" spans="1:8" x14ac:dyDescent="0.25">
      <c r="A338" s="29">
        <v>43313</v>
      </c>
      <c r="B338" s="28">
        <v>3.8</v>
      </c>
      <c r="C338" s="29">
        <v>39295</v>
      </c>
      <c r="D338" s="28">
        <v>138032</v>
      </c>
      <c r="E338" s="29"/>
      <c r="F338" s="28"/>
      <c r="G338" s="29">
        <v>40026</v>
      </c>
      <c r="H338" s="28">
        <v>219.49600000000001</v>
      </c>
    </row>
    <row r="339" spans="1:8" x14ac:dyDescent="0.25">
      <c r="A339" s="29">
        <v>43344</v>
      </c>
      <c r="B339" s="28">
        <v>3.7</v>
      </c>
      <c r="C339" s="29">
        <v>39326</v>
      </c>
      <c r="D339" s="28">
        <v>138114</v>
      </c>
      <c r="E339" s="29"/>
      <c r="F339" s="28"/>
      <c r="G339" s="29">
        <v>40057</v>
      </c>
      <c r="H339" s="28">
        <v>219.92</v>
      </c>
    </row>
    <row r="340" spans="1:8" x14ac:dyDescent="0.25">
      <c r="A340" s="29">
        <v>43374</v>
      </c>
      <c r="B340" s="28">
        <v>3.8</v>
      </c>
      <c r="C340" s="29">
        <v>39356</v>
      </c>
      <c r="D340" s="28">
        <v>138190</v>
      </c>
      <c r="E340" s="29"/>
      <c r="F340" s="28"/>
      <c r="G340" s="29">
        <v>40087</v>
      </c>
      <c r="H340" s="28">
        <v>220.501</v>
      </c>
    </row>
    <row r="341" spans="1:8" x14ac:dyDescent="0.25">
      <c r="A341" s="29">
        <v>43405</v>
      </c>
      <c r="B341" s="28">
        <v>3.7</v>
      </c>
      <c r="C341" s="29">
        <v>39387</v>
      </c>
      <c r="D341" s="28">
        <v>138299</v>
      </c>
      <c r="E341" s="29"/>
      <c r="F341" s="28"/>
      <c r="G341" s="29">
        <v>40118</v>
      </c>
      <c r="H341" s="28">
        <v>220.666</v>
      </c>
    </row>
    <row r="342" spans="1:8" x14ac:dyDescent="0.25">
      <c r="A342" s="29">
        <v>43435</v>
      </c>
      <c r="B342" s="28">
        <v>3.9</v>
      </c>
      <c r="C342" s="29">
        <v>39417</v>
      </c>
      <c r="D342" s="28">
        <v>138409</v>
      </c>
      <c r="E342" s="29"/>
      <c r="F342" s="28"/>
      <c r="G342" s="29">
        <v>40148</v>
      </c>
      <c r="H342" s="28">
        <v>220.881</v>
      </c>
    </row>
    <row r="343" spans="1:8" x14ac:dyDescent="0.25">
      <c r="A343" s="29">
        <v>43466</v>
      </c>
      <c r="B343" s="28">
        <v>4</v>
      </c>
      <c r="C343" s="29">
        <v>39448</v>
      </c>
      <c r="D343" s="28">
        <v>138422</v>
      </c>
      <c r="E343" s="29"/>
      <c r="F343" s="28"/>
      <c r="G343" s="29">
        <v>40179</v>
      </c>
      <c r="H343" s="28">
        <v>220.63300000000001</v>
      </c>
    </row>
    <row r="344" spans="1:8" x14ac:dyDescent="0.25">
      <c r="A344" s="29">
        <v>43497</v>
      </c>
      <c r="B344" s="28">
        <v>3.8</v>
      </c>
      <c r="C344" s="29">
        <v>39479</v>
      </c>
      <c r="D344" s="28">
        <v>138340</v>
      </c>
      <c r="E344" s="29"/>
      <c r="F344" s="28"/>
      <c r="G344" s="29">
        <v>40210</v>
      </c>
      <c r="H344" s="28">
        <v>220.73099999999999</v>
      </c>
    </row>
    <row r="345" spans="1:8" x14ac:dyDescent="0.25">
      <c r="A345" s="29">
        <v>43525</v>
      </c>
      <c r="B345" s="28">
        <v>3.8</v>
      </c>
      <c r="C345" s="29">
        <v>39508</v>
      </c>
      <c r="D345" s="28">
        <v>138292</v>
      </c>
      <c r="E345" s="29"/>
      <c r="F345" s="28"/>
      <c r="G345" s="29">
        <v>40238</v>
      </c>
      <c r="H345" s="28">
        <v>220.78299999999999</v>
      </c>
    </row>
    <row r="346" spans="1:8" x14ac:dyDescent="0.25">
      <c r="A346" s="29">
        <v>43556</v>
      </c>
      <c r="B346" s="28">
        <v>3.6</v>
      </c>
      <c r="C346" s="29">
        <v>39539</v>
      </c>
      <c r="D346" s="28">
        <v>138056</v>
      </c>
      <c r="E346" s="29"/>
      <c r="F346" s="28"/>
      <c r="G346" s="29">
        <v>40269</v>
      </c>
      <c r="H346" s="28">
        <v>220.822</v>
      </c>
    </row>
    <row r="347" spans="1:8" x14ac:dyDescent="0.25">
      <c r="A347" s="29">
        <v>43586</v>
      </c>
      <c r="B347" s="28">
        <v>3.6</v>
      </c>
      <c r="C347" s="29">
        <v>39569</v>
      </c>
      <c r="D347" s="28">
        <v>137872</v>
      </c>
      <c r="E347" s="29"/>
      <c r="F347" s="28"/>
      <c r="G347" s="29">
        <v>40299</v>
      </c>
      <c r="H347" s="28">
        <v>220.96199999999999</v>
      </c>
    </row>
    <row r="348" spans="1:8" x14ac:dyDescent="0.25">
      <c r="A348" s="29">
        <v>43617</v>
      </c>
      <c r="B348" s="28">
        <v>3.7</v>
      </c>
      <c r="C348" s="29">
        <v>39600</v>
      </c>
      <c r="D348" s="28">
        <v>137706</v>
      </c>
      <c r="E348" s="29"/>
      <c r="F348" s="28"/>
      <c r="G348" s="29">
        <v>40330</v>
      </c>
      <c r="H348" s="28">
        <v>221.19399999999999</v>
      </c>
    </row>
    <row r="349" spans="1:8" x14ac:dyDescent="0.25">
      <c r="A349" s="29">
        <v>33055</v>
      </c>
      <c r="B349" s="28">
        <v>5.5</v>
      </c>
      <c r="C349" s="29">
        <v>39630</v>
      </c>
      <c r="D349" s="28">
        <v>137508</v>
      </c>
      <c r="E349" s="29"/>
      <c r="F349" s="28"/>
      <c r="G349" s="29">
        <v>40360</v>
      </c>
      <c r="H349" s="28">
        <v>221.363</v>
      </c>
    </row>
    <row r="350" spans="1:8" x14ac:dyDescent="0.25">
      <c r="A350" s="29">
        <v>33086</v>
      </c>
      <c r="B350" s="28">
        <v>5.7</v>
      </c>
      <c r="C350" s="29">
        <v>39661</v>
      </c>
      <c r="D350" s="28">
        <v>137229</v>
      </c>
      <c r="E350" s="29"/>
      <c r="F350" s="28"/>
      <c r="G350" s="29">
        <v>40391</v>
      </c>
      <c r="H350" s="28">
        <v>221.50899999999999</v>
      </c>
    </row>
    <row r="351" spans="1:8" x14ac:dyDescent="0.25">
      <c r="A351" s="29">
        <v>33117</v>
      </c>
      <c r="B351" s="28">
        <v>5.9</v>
      </c>
      <c r="C351" s="29">
        <v>39692</v>
      </c>
      <c r="D351" s="28">
        <v>136769</v>
      </c>
      <c r="E351" s="29"/>
      <c r="F351" s="28"/>
      <c r="G351" s="29">
        <v>40422</v>
      </c>
      <c r="H351" s="28">
        <v>221.71100000000001</v>
      </c>
    </row>
    <row r="352" spans="1:8" x14ac:dyDescent="0.25">
      <c r="A352" s="29">
        <v>33147</v>
      </c>
      <c r="B352" s="28">
        <v>5.9</v>
      </c>
      <c r="C352" s="29">
        <v>39722</v>
      </c>
      <c r="D352" s="28">
        <v>136288</v>
      </c>
      <c r="E352" s="29"/>
      <c r="F352" s="28"/>
      <c r="G352" s="29">
        <v>40452</v>
      </c>
      <c r="H352" s="28">
        <v>221.83</v>
      </c>
    </row>
    <row r="353" spans="1:8" x14ac:dyDescent="0.25">
      <c r="A353" s="29">
        <v>33178</v>
      </c>
      <c r="B353" s="28">
        <v>6.2</v>
      </c>
      <c r="C353" s="29">
        <v>39753</v>
      </c>
      <c r="D353" s="28">
        <v>135561</v>
      </c>
      <c r="E353" s="29"/>
      <c r="F353" s="28"/>
      <c r="G353" s="29">
        <v>40483</v>
      </c>
      <c r="H353" s="28">
        <v>222.149</v>
      </c>
    </row>
    <row r="354" spans="1:8" x14ac:dyDescent="0.25">
      <c r="A354" s="29">
        <v>33208</v>
      </c>
      <c r="B354" s="28">
        <v>6.3</v>
      </c>
      <c r="C354" s="29">
        <v>39783</v>
      </c>
      <c r="D354" s="28">
        <v>134857</v>
      </c>
      <c r="E354" s="29"/>
      <c r="F354" s="28"/>
      <c r="G354" s="29">
        <v>40513</v>
      </c>
      <c r="H354" s="28">
        <v>222.34299999999999</v>
      </c>
    </row>
    <row r="355" spans="1:8" x14ac:dyDescent="0.25">
      <c r="A355" s="29">
        <v>33239</v>
      </c>
      <c r="B355" s="28">
        <v>6.4</v>
      </c>
      <c r="C355" s="29">
        <v>39814</v>
      </c>
      <c r="D355" s="28">
        <v>134074</v>
      </c>
      <c r="E355" s="29"/>
      <c r="F355" s="28"/>
      <c r="G355" s="29">
        <v>40544</v>
      </c>
      <c r="H355" s="28">
        <v>222.803</v>
      </c>
    </row>
    <row r="356" spans="1:8" x14ac:dyDescent="0.25">
      <c r="A356" s="29">
        <v>33270</v>
      </c>
      <c r="B356" s="28">
        <v>6.6</v>
      </c>
      <c r="C356" s="29">
        <v>39845</v>
      </c>
      <c r="D356" s="28">
        <v>133332</v>
      </c>
      <c r="E356" s="29"/>
      <c r="F356" s="28"/>
      <c r="G356" s="29">
        <v>40575</v>
      </c>
      <c r="H356" s="28">
        <v>223.21299999999999</v>
      </c>
    </row>
    <row r="357" spans="1:8" x14ac:dyDescent="0.25">
      <c r="A357" s="29">
        <v>33298</v>
      </c>
      <c r="B357" s="28">
        <v>6.8</v>
      </c>
      <c r="C357" s="29">
        <v>39873</v>
      </c>
      <c r="D357" s="28">
        <v>132529</v>
      </c>
      <c r="E357" s="29"/>
      <c r="F357" s="28"/>
      <c r="G357" s="29">
        <v>40603</v>
      </c>
      <c r="H357" s="28">
        <v>223.45400000000001</v>
      </c>
    </row>
    <row r="358" spans="1:8" x14ac:dyDescent="0.25">
      <c r="A358" s="29">
        <v>33329</v>
      </c>
      <c r="B358" s="28">
        <v>6.7</v>
      </c>
      <c r="C358" s="29">
        <v>39904</v>
      </c>
      <c r="D358" s="28">
        <v>131835</v>
      </c>
      <c r="E358" s="29"/>
      <c r="F358" s="28"/>
      <c r="G358" s="29">
        <v>40634</v>
      </c>
      <c r="H358" s="28">
        <v>223.727</v>
      </c>
    </row>
    <row r="359" spans="1:8" x14ac:dyDescent="0.25">
      <c r="A359" s="29">
        <v>33359</v>
      </c>
      <c r="B359" s="28">
        <v>6.9</v>
      </c>
      <c r="C359" s="29">
        <v>39934</v>
      </c>
      <c r="D359" s="28">
        <v>131491</v>
      </c>
      <c r="E359" s="29"/>
      <c r="F359" s="28"/>
      <c r="G359" s="29">
        <v>40664</v>
      </c>
      <c r="H359" s="28">
        <v>224.17500000000001</v>
      </c>
    </row>
    <row r="360" spans="1:8" x14ac:dyDescent="0.25">
      <c r="A360" s="29">
        <v>33390</v>
      </c>
      <c r="B360" s="28">
        <v>6.9</v>
      </c>
      <c r="C360" s="29">
        <v>39965</v>
      </c>
      <c r="D360" s="28">
        <v>131026</v>
      </c>
      <c r="E360" s="29"/>
      <c r="F360" s="28"/>
      <c r="G360" s="29">
        <v>40695</v>
      </c>
      <c r="H360" s="28">
        <v>224.697</v>
      </c>
    </row>
    <row r="361" spans="1:8" x14ac:dyDescent="0.25">
      <c r="A361" s="29">
        <v>33420</v>
      </c>
      <c r="B361" s="28">
        <v>6.8</v>
      </c>
      <c r="C361" s="29">
        <v>39995</v>
      </c>
      <c r="D361" s="28">
        <v>130685</v>
      </c>
      <c r="E361" s="29"/>
      <c r="F361" s="28"/>
      <c r="G361" s="29">
        <v>40725</v>
      </c>
      <c r="H361" s="28">
        <v>225.21799999999999</v>
      </c>
    </row>
    <row r="362" spans="1:8" x14ac:dyDescent="0.25">
      <c r="A362" s="29">
        <v>33451</v>
      </c>
      <c r="B362" s="28">
        <v>6.9</v>
      </c>
      <c r="C362" s="29">
        <v>40026</v>
      </c>
      <c r="D362" s="28">
        <v>130501</v>
      </c>
      <c r="E362" s="29"/>
      <c r="F362" s="28"/>
      <c r="G362" s="29">
        <v>40756</v>
      </c>
      <c r="H362" s="28">
        <v>225.86199999999999</v>
      </c>
    </row>
    <row r="363" spans="1:8" x14ac:dyDescent="0.25">
      <c r="A363" s="29">
        <v>33482</v>
      </c>
      <c r="B363" s="28">
        <v>6.9</v>
      </c>
      <c r="C363" s="29">
        <v>40057</v>
      </c>
      <c r="D363" s="28">
        <v>130259</v>
      </c>
      <c r="E363" s="29"/>
      <c r="F363" s="28"/>
      <c r="G363" s="29">
        <v>40787</v>
      </c>
      <c r="H363" s="28">
        <v>226.11799999999999</v>
      </c>
    </row>
    <row r="364" spans="1:8" x14ac:dyDescent="0.25">
      <c r="A364" s="29">
        <v>33512</v>
      </c>
      <c r="B364" s="28">
        <v>7</v>
      </c>
      <c r="C364" s="29">
        <v>40087</v>
      </c>
      <c r="D364" s="28">
        <v>130061</v>
      </c>
      <c r="E364" s="29"/>
      <c r="F364" s="28"/>
      <c r="G364" s="29">
        <v>40817</v>
      </c>
      <c r="H364" s="28">
        <v>226.506</v>
      </c>
    </row>
    <row r="365" spans="1:8" x14ac:dyDescent="0.25">
      <c r="A365" s="29">
        <v>33543</v>
      </c>
      <c r="B365" s="28">
        <v>7</v>
      </c>
      <c r="C365" s="29">
        <v>40118</v>
      </c>
      <c r="D365" s="28">
        <v>130073</v>
      </c>
      <c r="E365" s="29"/>
      <c r="F365" s="28"/>
      <c r="G365" s="29">
        <v>40848</v>
      </c>
      <c r="H365" s="28">
        <v>226.899</v>
      </c>
    </row>
    <row r="366" spans="1:8" x14ac:dyDescent="0.25">
      <c r="A366" s="29">
        <v>33573</v>
      </c>
      <c r="B366" s="28">
        <v>7.3</v>
      </c>
      <c r="C366" s="29">
        <v>40148</v>
      </c>
      <c r="D366" s="28">
        <v>129804</v>
      </c>
      <c r="E366" s="29"/>
      <c r="F366" s="28"/>
      <c r="G366" s="29">
        <v>40878</v>
      </c>
      <c r="H366" s="28">
        <v>227.405</v>
      </c>
    </row>
    <row r="367" spans="1:8" x14ac:dyDescent="0.25">
      <c r="A367" s="29">
        <v>33604</v>
      </c>
      <c r="B367" s="28">
        <v>7.3</v>
      </c>
      <c r="C367" s="29">
        <v>40179</v>
      </c>
      <c r="D367" s="28">
        <v>129807</v>
      </c>
      <c r="E367" s="29"/>
      <c r="F367" s="28"/>
      <c r="G367" s="29">
        <v>40909</v>
      </c>
      <c r="H367" s="28">
        <v>227.87700000000001</v>
      </c>
    </row>
    <row r="368" spans="1:8" x14ac:dyDescent="0.25">
      <c r="A368" s="29">
        <v>33635</v>
      </c>
      <c r="B368" s="28">
        <v>7.4</v>
      </c>
      <c r="C368" s="29">
        <v>40210</v>
      </c>
      <c r="D368" s="28">
        <v>129715</v>
      </c>
      <c r="E368" s="29"/>
      <c r="F368" s="28"/>
      <c r="G368" s="29">
        <v>40940</v>
      </c>
      <c r="H368" s="28">
        <v>228.03399999999999</v>
      </c>
    </row>
    <row r="369" spans="1:8" x14ac:dyDescent="0.25">
      <c r="A369" s="29">
        <v>33664</v>
      </c>
      <c r="B369" s="28">
        <v>7.4</v>
      </c>
      <c r="C369" s="29">
        <v>40238</v>
      </c>
      <c r="D369" s="28">
        <v>129895</v>
      </c>
      <c r="E369" s="29"/>
      <c r="F369" s="28"/>
      <c r="G369" s="29">
        <v>40969</v>
      </c>
      <c r="H369" s="28">
        <v>228.47800000000001</v>
      </c>
    </row>
    <row r="370" spans="1:8" x14ac:dyDescent="0.25">
      <c r="A370" s="29">
        <v>33695</v>
      </c>
      <c r="B370" s="28">
        <v>7.4</v>
      </c>
      <c r="C370" s="29">
        <v>40269</v>
      </c>
      <c r="D370" s="28">
        <v>130132</v>
      </c>
      <c r="E370" s="29"/>
      <c r="F370" s="28"/>
      <c r="G370" s="29">
        <v>41000</v>
      </c>
      <c r="H370" s="28">
        <v>228.905</v>
      </c>
    </row>
    <row r="371" spans="1:8" x14ac:dyDescent="0.25">
      <c r="A371" s="29">
        <v>33725</v>
      </c>
      <c r="B371" s="28">
        <v>7.6</v>
      </c>
      <c r="C371" s="29">
        <v>40299</v>
      </c>
      <c r="D371" s="28">
        <v>130666</v>
      </c>
      <c r="E371" s="29"/>
      <c r="F371" s="28"/>
      <c r="G371" s="29">
        <v>41030</v>
      </c>
      <c r="H371" s="28">
        <v>229.22399999999999</v>
      </c>
    </row>
    <row r="372" spans="1:8" x14ac:dyDescent="0.25">
      <c r="A372" s="29">
        <v>33756</v>
      </c>
      <c r="B372" s="28">
        <v>7.8</v>
      </c>
      <c r="C372" s="29">
        <v>40330</v>
      </c>
      <c r="D372" s="28">
        <v>130530</v>
      </c>
      <c r="E372" s="29"/>
      <c r="F372" s="28"/>
      <c r="G372" s="29">
        <v>41061</v>
      </c>
      <c r="H372" s="28">
        <v>229.62299999999999</v>
      </c>
    </row>
    <row r="373" spans="1:8" x14ac:dyDescent="0.25">
      <c r="A373" s="29">
        <v>33786</v>
      </c>
      <c r="B373" s="28">
        <v>7.7</v>
      </c>
      <c r="C373" s="29">
        <v>40360</v>
      </c>
      <c r="D373" s="28">
        <v>130442</v>
      </c>
      <c r="E373" s="29"/>
      <c r="F373" s="28"/>
      <c r="G373" s="29">
        <v>41091</v>
      </c>
      <c r="H373" s="28">
        <v>229.97</v>
      </c>
    </row>
    <row r="374" spans="1:8" x14ac:dyDescent="0.25">
      <c r="A374" s="29">
        <v>33817</v>
      </c>
      <c r="B374" s="28">
        <v>7.6</v>
      </c>
      <c r="C374" s="29">
        <v>40391</v>
      </c>
      <c r="D374" s="28">
        <v>130437</v>
      </c>
      <c r="E374" s="29"/>
      <c r="F374" s="28"/>
      <c r="G374" s="29">
        <v>41122</v>
      </c>
      <c r="H374" s="28">
        <v>230.233</v>
      </c>
    </row>
    <row r="375" spans="1:8" x14ac:dyDescent="0.25">
      <c r="A375" s="29">
        <v>33848</v>
      </c>
      <c r="B375" s="28">
        <v>7.6</v>
      </c>
      <c r="C375" s="29">
        <v>40422</v>
      </c>
      <c r="D375" s="28">
        <v>130373</v>
      </c>
      <c r="E375" s="29"/>
      <c r="F375" s="28"/>
      <c r="G375" s="29">
        <v>41153</v>
      </c>
      <c r="H375" s="28">
        <v>230.65899999999999</v>
      </c>
    </row>
    <row r="376" spans="1:8" x14ac:dyDescent="0.25">
      <c r="A376" s="29">
        <v>33878</v>
      </c>
      <c r="B376" s="28">
        <v>7.3</v>
      </c>
      <c r="C376" s="29">
        <v>40452</v>
      </c>
      <c r="D376" s="28">
        <v>130642</v>
      </c>
      <c r="E376" s="29"/>
      <c r="F376" s="28"/>
      <c r="G376" s="29">
        <v>41183</v>
      </c>
      <c r="H376" s="28">
        <v>231.024</v>
      </c>
    </row>
    <row r="377" spans="1:8" x14ac:dyDescent="0.25">
      <c r="A377" s="29">
        <v>33909</v>
      </c>
      <c r="B377" s="28">
        <v>7.4</v>
      </c>
      <c r="C377" s="29">
        <v>40483</v>
      </c>
      <c r="D377" s="28">
        <v>130765</v>
      </c>
      <c r="E377" s="29"/>
      <c r="F377" s="28"/>
      <c r="G377" s="29">
        <v>41214</v>
      </c>
      <c r="H377" s="28">
        <v>231.33</v>
      </c>
    </row>
    <row r="378" spans="1:8" x14ac:dyDescent="0.25">
      <c r="A378" s="29">
        <v>33939</v>
      </c>
      <c r="B378" s="28">
        <v>7.4</v>
      </c>
      <c r="C378" s="29">
        <v>40513</v>
      </c>
      <c r="D378" s="28">
        <v>130839</v>
      </c>
      <c r="E378" s="29"/>
      <c r="F378" s="28"/>
      <c r="G378" s="29">
        <v>41244</v>
      </c>
      <c r="H378" s="28">
        <v>231.72499999999999</v>
      </c>
    </row>
    <row r="379" spans="1:8" x14ac:dyDescent="0.25">
      <c r="A379" s="29">
        <v>33970</v>
      </c>
      <c r="B379" s="28">
        <v>7.3</v>
      </c>
      <c r="C379" s="29">
        <v>40544</v>
      </c>
      <c r="D379" s="28">
        <v>130859</v>
      </c>
      <c r="E379" s="29"/>
      <c r="F379" s="28"/>
      <c r="G379" s="29">
        <v>41275</v>
      </c>
      <c r="H379" s="28">
        <v>232.22900000000001</v>
      </c>
    </row>
    <row r="380" spans="1:8" x14ac:dyDescent="0.25">
      <c r="A380" s="29">
        <v>34001</v>
      </c>
      <c r="B380" s="28">
        <v>7.1</v>
      </c>
      <c r="C380" s="29">
        <v>40575</v>
      </c>
      <c r="D380" s="28">
        <v>131072</v>
      </c>
      <c r="E380" s="29"/>
      <c r="F380" s="28"/>
      <c r="G380" s="29">
        <v>41306</v>
      </c>
      <c r="H380" s="28">
        <v>232.56899999999999</v>
      </c>
    </row>
    <row r="381" spans="1:8" x14ac:dyDescent="0.25">
      <c r="A381" s="29">
        <v>34029</v>
      </c>
      <c r="B381" s="28">
        <v>7</v>
      </c>
      <c r="C381" s="29">
        <v>40603</v>
      </c>
      <c r="D381" s="28">
        <v>131304</v>
      </c>
      <c r="E381" s="29"/>
      <c r="F381" s="28"/>
      <c r="G381" s="29">
        <v>41334</v>
      </c>
      <c r="H381" s="28">
        <v>232.79400000000001</v>
      </c>
    </row>
    <row r="382" spans="1:8" x14ac:dyDescent="0.25">
      <c r="A382" s="29">
        <v>34060</v>
      </c>
      <c r="B382" s="28">
        <v>7.1</v>
      </c>
      <c r="C382" s="29">
        <v>40634</v>
      </c>
      <c r="D382" s="28">
        <v>131625</v>
      </c>
      <c r="E382" s="29"/>
      <c r="F382" s="28"/>
      <c r="G382" s="29">
        <v>41365</v>
      </c>
      <c r="H382" s="28">
        <v>232.83199999999999</v>
      </c>
    </row>
    <row r="383" spans="1:8" x14ac:dyDescent="0.25">
      <c r="A383" s="29">
        <v>34090</v>
      </c>
      <c r="B383" s="28">
        <v>7.1</v>
      </c>
      <c r="C383" s="29">
        <v>40664</v>
      </c>
      <c r="D383" s="28">
        <v>131720</v>
      </c>
      <c r="E383" s="29"/>
      <c r="F383" s="28"/>
      <c r="G383" s="29">
        <v>41395</v>
      </c>
      <c r="H383" s="28">
        <v>232.99600000000001</v>
      </c>
    </row>
    <row r="384" spans="1:8" x14ac:dyDescent="0.25">
      <c r="A384" s="29">
        <v>34121</v>
      </c>
      <c r="B384" s="28">
        <v>7</v>
      </c>
      <c r="C384" s="29">
        <v>40695</v>
      </c>
      <c r="D384" s="28">
        <v>131955</v>
      </c>
      <c r="E384" s="29"/>
      <c r="F384" s="28"/>
      <c r="G384" s="29">
        <v>41426</v>
      </c>
      <c r="H384" s="28">
        <v>233.35</v>
      </c>
    </row>
    <row r="385" spans="1:8" x14ac:dyDescent="0.25">
      <c r="A385" s="29">
        <v>34151</v>
      </c>
      <c r="B385" s="28">
        <v>6.9</v>
      </c>
      <c r="C385" s="29">
        <v>40725</v>
      </c>
      <c r="D385" s="28">
        <v>132016</v>
      </c>
      <c r="E385" s="29"/>
      <c r="F385" s="28"/>
      <c r="G385" s="29">
        <v>41456</v>
      </c>
      <c r="H385" s="28">
        <v>233.88</v>
      </c>
    </row>
    <row r="386" spans="1:8" x14ac:dyDescent="0.25">
      <c r="A386" s="29">
        <v>34182</v>
      </c>
      <c r="B386" s="28">
        <v>6.8</v>
      </c>
      <c r="C386" s="29">
        <v>40756</v>
      </c>
      <c r="D386" s="28">
        <v>132138</v>
      </c>
      <c r="E386" s="29"/>
      <c r="F386" s="28"/>
      <c r="G386" s="29">
        <v>41487</v>
      </c>
      <c r="H386" s="28">
        <v>234.33600000000001</v>
      </c>
    </row>
    <row r="387" spans="1:8" x14ac:dyDescent="0.25">
      <c r="A387" s="29">
        <v>34213</v>
      </c>
      <c r="B387" s="28">
        <v>6.7</v>
      </c>
      <c r="C387" s="29">
        <v>40787</v>
      </c>
      <c r="D387" s="28">
        <v>132374</v>
      </c>
      <c r="E387" s="29"/>
      <c r="F387" s="28"/>
      <c r="G387" s="29">
        <v>41518</v>
      </c>
      <c r="H387" s="28">
        <v>234.7</v>
      </c>
    </row>
    <row r="388" spans="1:8" x14ac:dyDescent="0.25">
      <c r="A388" s="29">
        <v>34243</v>
      </c>
      <c r="B388" s="28">
        <v>6.8</v>
      </c>
      <c r="C388" s="29">
        <v>40817</v>
      </c>
      <c r="D388" s="28">
        <v>132578</v>
      </c>
      <c r="E388" s="29"/>
      <c r="F388" s="28"/>
      <c r="G388" s="29">
        <v>41548</v>
      </c>
      <c r="H388" s="28">
        <v>234.92099999999999</v>
      </c>
    </row>
    <row r="389" spans="1:8" x14ac:dyDescent="0.25">
      <c r="A389" s="29">
        <v>34274</v>
      </c>
      <c r="B389" s="28">
        <v>6.6</v>
      </c>
      <c r="C389" s="29">
        <v>40848</v>
      </c>
      <c r="D389" s="28">
        <v>132710</v>
      </c>
      <c r="E389" s="29"/>
      <c r="F389" s="28"/>
      <c r="G389" s="29">
        <v>41579</v>
      </c>
      <c r="H389" s="28">
        <v>235.35900000000001</v>
      </c>
    </row>
    <row r="390" spans="1:8" x14ac:dyDescent="0.25">
      <c r="A390" s="29">
        <v>34304</v>
      </c>
      <c r="B390" s="28">
        <v>6.5</v>
      </c>
      <c r="C390" s="29">
        <v>40878</v>
      </c>
      <c r="D390" s="28">
        <v>132914</v>
      </c>
      <c r="E390" s="29"/>
      <c r="F390" s="28"/>
      <c r="G390" s="29">
        <v>41609</v>
      </c>
      <c r="H390" s="28">
        <v>235.75899999999999</v>
      </c>
    </row>
    <row r="391" spans="1:8" x14ac:dyDescent="0.25">
      <c r="A391" s="29">
        <v>34335</v>
      </c>
      <c r="B391" s="28">
        <v>6.6</v>
      </c>
      <c r="C391" s="29">
        <v>40909</v>
      </c>
      <c r="D391" s="28">
        <v>133269</v>
      </c>
      <c r="E391" s="29"/>
      <c r="F391" s="28"/>
      <c r="G391" s="29">
        <v>41640</v>
      </c>
      <c r="H391" s="28">
        <v>235.96100000000001</v>
      </c>
    </row>
    <row r="392" spans="1:8" x14ac:dyDescent="0.25">
      <c r="A392" s="29">
        <v>34366</v>
      </c>
      <c r="B392" s="28">
        <v>6.6</v>
      </c>
      <c r="C392" s="29">
        <v>40940</v>
      </c>
      <c r="D392" s="28">
        <v>133531</v>
      </c>
      <c r="E392" s="29"/>
      <c r="F392" s="28"/>
      <c r="G392" s="29">
        <v>41671</v>
      </c>
      <c r="H392" s="28">
        <v>236.185</v>
      </c>
    </row>
    <row r="393" spans="1:8" x14ac:dyDescent="0.25">
      <c r="A393" s="29">
        <v>34394</v>
      </c>
      <c r="B393" s="28">
        <v>6.5</v>
      </c>
      <c r="C393" s="29">
        <v>40969</v>
      </c>
      <c r="D393" s="28">
        <v>133769</v>
      </c>
      <c r="E393" s="29"/>
      <c r="F393" s="28"/>
      <c r="G393" s="29">
        <v>41699</v>
      </c>
      <c r="H393" s="28">
        <v>236.625</v>
      </c>
    </row>
    <row r="394" spans="1:8" x14ac:dyDescent="0.25">
      <c r="A394" s="29">
        <v>34425</v>
      </c>
      <c r="B394" s="28">
        <v>6.4</v>
      </c>
      <c r="C394" s="29">
        <v>41000</v>
      </c>
      <c r="D394" s="28">
        <v>133852</v>
      </c>
      <c r="E394" s="29"/>
      <c r="F394" s="28"/>
      <c r="G394" s="29">
        <v>41730</v>
      </c>
      <c r="H394" s="28">
        <v>237.072</v>
      </c>
    </row>
    <row r="395" spans="1:8" x14ac:dyDescent="0.25">
      <c r="A395" s="29">
        <v>34455</v>
      </c>
      <c r="B395" s="28">
        <v>6.1</v>
      </c>
      <c r="C395" s="29">
        <v>41030</v>
      </c>
      <c r="D395" s="28">
        <v>133951</v>
      </c>
      <c r="E395" s="29"/>
      <c r="F395" s="28"/>
      <c r="G395" s="29">
        <v>41760</v>
      </c>
      <c r="H395" s="28">
        <v>237.529</v>
      </c>
    </row>
    <row r="396" spans="1:8" x14ac:dyDescent="0.25">
      <c r="A396" s="29">
        <v>34486</v>
      </c>
      <c r="B396" s="28">
        <v>6.1</v>
      </c>
      <c r="C396" s="29">
        <v>41061</v>
      </c>
      <c r="D396" s="28">
        <v>134023</v>
      </c>
      <c r="E396" s="29"/>
      <c r="F396" s="28"/>
      <c r="G396" s="29">
        <v>41791</v>
      </c>
      <c r="H396" s="28">
        <v>237.83699999999999</v>
      </c>
    </row>
    <row r="397" spans="1:8" x14ac:dyDescent="0.25">
      <c r="A397" s="29">
        <v>34516</v>
      </c>
      <c r="B397" s="28">
        <v>6.1</v>
      </c>
      <c r="C397" s="29">
        <v>41091</v>
      </c>
      <c r="D397" s="28">
        <v>134176</v>
      </c>
      <c r="E397" s="29"/>
      <c r="F397" s="28"/>
      <c r="G397" s="29">
        <v>41821</v>
      </c>
      <c r="H397" s="28">
        <v>238.19499999999999</v>
      </c>
    </row>
    <row r="398" spans="1:8" x14ac:dyDescent="0.25">
      <c r="A398" s="29">
        <v>34547</v>
      </c>
      <c r="B398" s="28">
        <v>6</v>
      </c>
      <c r="C398" s="29">
        <v>41122</v>
      </c>
      <c r="D398" s="28">
        <v>134346</v>
      </c>
      <c r="E398" s="29"/>
      <c r="F398" s="28"/>
      <c r="G398" s="29">
        <v>41852</v>
      </c>
      <c r="H398" s="28">
        <v>238.405</v>
      </c>
    </row>
    <row r="399" spans="1:8" x14ac:dyDescent="0.25">
      <c r="A399" s="29">
        <v>34578</v>
      </c>
      <c r="B399" s="28">
        <v>5.9</v>
      </c>
      <c r="C399" s="29">
        <v>41153</v>
      </c>
      <c r="D399" s="28">
        <v>134535</v>
      </c>
      <c r="E399" s="29"/>
      <c r="F399" s="28"/>
      <c r="G399" s="29">
        <v>41883</v>
      </c>
      <c r="H399" s="28">
        <v>238.786</v>
      </c>
    </row>
    <row r="400" spans="1:8" x14ac:dyDescent="0.25">
      <c r="A400" s="29">
        <v>34608</v>
      </c>
      <c r="B400" s="28">
        <v>5.8</v>
      </c>
      <c r="C400" s="29">
        <v>41183</v>
      </c>
      <c r="D400" s="28">
        <v>134693</v>
      </c>
      <c r="E400" s="29"/>
      <c r="F400" s="28"/>
      <c r="G400" s="29">
        <v>41913</v>
      </c>
      <c r="H400" s="28">
        <v>239.191</v>
      </c>
    </row>
    <row r="401" spans="1:8" x14ac:dyDescent="0.25">
      <c r="A401" s="29">
        <v>34639</v>
      </c>
      <c r="B401" s="28">
        <v>5.6</v>
      </c>
      <c r="C401" s="29">
        <v>41214</v>
      </c>
      <c r="D401" s="28">
        <v>134851</v>
      </c>
      <c r="E401" s="29"/>
      <c r="F401" s="28"/>
      <c r="G401" s="29">
        <v>41944</v>
      </c>
      <c r="H401" s="28">
        <v>239.458</v>
      </c>
    </row>
    <row r="402" spans="1:8" x14ac:dyDescent="0.25">
      <c r="A402" s="29">
        <v>34669</v>
      </c>
      <c r="B402" s="28">
        <v>5.5</v>
      </c>
      <c r="C402" s="29">
        <v>41244</v>
      </c>
      <c r="D402" s="28">
        <v>135088</v>
      </c>
      <c r="E402" s="29"/>
      <c r="F402" s="28"/>
      <c r="G402" s="29">
        <v>41974</v>
      </c>
      <c r="H402" s="28">
        <v>239.584</v>
      </c>
    </row>
    <row r="403" spans="1:8" x14ac:dyDescent="0.25">
      <c r="A403" s="29">
        <v>34700</v>
      </c>
      <c r="B403" s="28">
        <v>5.6</v>
      </c>
      <c r="C403" s="29">
        <v>41275</v>
      </c>
      <c r="D403" s="28">
        <v>135283</v>
      </c>
      <c r="E403" s="29"/>
      <c r="F403" s="28"/>
      <c r="G403" s="29">
        <v>42005</v>
      </c>
      <c r="H403" s="28">
        <v>239.82499999999999</v>
      </c>
    </row>
    <row r="404" spans="1:8" x14ac:dyDescent="0.25">
      <c r="A404" s="29">
        <v>34731</v>
      </c>
      <c r="B404" s="28">
        <v>5.4</v>
      </c>
      <c r="C404" s="29">
        <v>41306</v>
      </c>
      <c r="D404" s="28">
        <v>135562</v>
      </c>
      <c r="E404" s="29"/>
      <c r="F404" s="28"/>
      <c r="G404" s="29">
        <v>42036</v>
      </c>
      <c r="H404" s="28">
        <v>240.14099999999999</v>
      </c>
    </row>
    <row r="405" spans="1:8" x14ac:dyDescent="0.25">
      <c r="A405" s="29">
        <v>34759</v>
      </c>
      <c r="B405" s="28">
        <v>5.4</v>
      </c>
      <c r="C405" s="29">
        <v>41334</v>
      </c>
      <c r="D405" s="28">
        <v>135698</v>
      </c>
      <c r="E405" s="29"/>
      <c r="F405" s="28"/>
      <c r="G405" s="29">
        <v>42064</v>
      </c>
      <c r="H405" s="28">
        <v>240.739</v>
      </c>
    </row>
    <row r="406" spans="1:8" x14ac:dyDescent="0.25">
      <c r="A406" s="29">
        <v>34790</v>
      </c>
      <c r="B406" s="28">
        <v>5.8</v>
      </c>
      <c r="C406" s="29">
        <v>41365</v>
      </c>
      <c r="D406" s="28">
        <v>135890</v>
      </c>
      <c r="E406" s="29"/>
      <c r="F406" s="28"/>
      <c r="G406" s="29">
        <v>42095</v>
      </c>
      <c r="H406" s="28">
        <v>241.33699999999999</v>
      </c>
    </row>
    <row r="407" spans="1:8" x14ac:dyDescent="0.25">
      <c r="A407" s="29">
        <v>34820</v>
      </c>
      <c r="B407" s="28">
        <v>5.6</v>
      </c>
      <c r="C407" s="29">
        <v>41395</v>
      </c>
      <c r="D407" s="28">
        <v>136114</v>
      </c>
      <c r="E407" s="29"/>
      <c r="F407" s="28"/>
      <c r="G407" s="29">
        <v>42125</v>
      </c>
      <c r="H407" s="28">
        <v>241.62799999999999</v>
      </c>
    </row>
    <row r="408" spans="1:8" x14ac:dyDescent="0.25">
      <c r="A408" s="29">
        <v>34851</v>
      </c>
      <c r="B408" s="28">
        <v>5.6</v>
      </c>
      <c r="C408" s="29">
        <v>41426</v>
      </c>
      <c r="D408" s="28">
        <v>136295</v>
      </c>
      <c r="E408" s="29"/>
      <c r="F408" s="28"/>
      <c r="G408" s="29">
        <v>42156</v>
      </c>
      <c r="H408" s="28">
        <v>242.036</v>
      </c>
    </row>
    <row r="409" spans="1:8" x14ac:dyDescent="0.25">
      <c r="A409" s="29">
        <v>34881</v>
      </c>
      <c r="B409" s="28">
        <v>5.7</v>
      </c>
      <c r="C409" s="29">
        <v>41456</v>
      </c>
      <c r="D409" s="28">
        <v>136400</v>
      </c>
      <c r="E409" s="29"/>
      <c r="F409" s="28"/>
      <c r="G409" s="29">
        <v>42186</v>
      </c>
      <c r="H409" s="28">
        <v>242.50399999999999</v>
      </c>
    </row>
    <row r="410" spans="1:8" x14ac:dyDescent="0.25">
      <c r="A410" s="29">
        <v>34912</v>
      </c>
      <c r="B410" s="28">
        <v>5.7</v>
      </c>
      <c r="C410" s="29">
        <v>41487</v>
      </c>
      <c r="D410" s="28">
        <v>136642</v>
      </c>
      <c r="E410" s="29"/>
      <c r="F410" s="28"/>
      <c r="G410" s="29">
        <v>42217</v>
      </c>
      <c r="H410" s="28">
        <v>242.79</v>
      </c>
    </row>
    <row r="411" spans="1:8" x14ac:dyDescent="0.25">
      <c r="A411" s="29">
        <v>34943</v>
      </c>
      <c r="B411" s="28">
        <v>5.6</v>
      </c>
      <c r="C411" s="29">
        <v>41518</v>
      </c>
      <c r="D411" s="28">
        <v>136831</v>
      </c>
      <c r="E411" s="29"/>
      <c r="F411" s="28"/>
      <c r="G411" s="29">
        <v>42248</v>
      </c>
      <c r="H411" s="28">
        <v>243.32400000000001</v>
      </c>
    </row>
    <row r="412" spans="1:8" x14ac:dyDescent="0.25">
      <c r="A412" s="29">
        <v>34973</v>
      </c>
      <c r="B412" s="28">
        <v>5.5</v>
      </c>
      <c r="C412" s="29">
        <v>41548</v>
      </c>
      <c r="D412" s="28">
        <v>137056</v>
      </c>
      <c r="E412" s="29"/>
      <c r="F412" s="28"/>
      <c r="G412" s="29">
        <v>42278</v>
      </c>
      <c r="H412" s="28">
        <v>243.786</v>
      </c>
    </row>
    <row r="413" spans="1:8" x14ac:dyDescent="0.25">
      <c r="A413" s="29">
        <v>35004</v>
      </c>
      <c r="B413" s="28">
        <v>5.6</v>
      </c>
      <c r="C413" s="29">
        <v>41579</v>
      </c>
      <c r="D413" s="28">
        <v>137323</v>
      </c>
      <c r="E413" s="29"/>
      <c r="F413" s="28"/>
      <c r="G413" s="29">
        <v>42309</v>
      </c>
      <c r="H413" s="28">
        <v>244.33</v>
      </c>
    </row>
    <row r="414" spans="1:8" x14ac:dyDescent="0.25">
      <c r="A414" s="29">
        <v>35034</v>
      </c>
      <c r="B414" s="28">
        <v>5.6</v>
      </c>
      <c r="C414" s="29">
        <v>41609</v>
      </c>
      <c r="D414" s="28">
        <v>137390</v>
      </c>
      <c r="E414" s="29"/>
      <c r="F414" s="28"/>
      <c r="G414" s="29">
        <v>42339</v>
      </c>
      <c r="H414" s="28">
        <v>244.61</v>
      </c>
    </row>
    <row r="415" spans="1:8" x14ac:dyDescent="0.25">
      <c r="A415" s="29">
        <v>35065</v>
      </c>
      <c r="B415" s="28">
        <v>5.6</v>
      </c>
      <c r="C415" s="29">
        <v>41640</v>
      </c>
      <c r="D415" s="28">
        <v>137567</v>
      </c>
      <c r="E415" s="29"/>
      <c r="F415" s="28"/>
      <c r="G415" s="29">
        <v>42370</v>
      </c>
      <c r="H415" s="28">
        <v>245.108</v>
      </c>
    </row>
    <row r="416" spans="1:8" x14ac:dyDescent="0.25">
      <c r="A416" s="29">
        <v>35096</v>
      </c>
      <c r="B416" s="28">
        <v>5.5</v>
      </c>
      <c r="C416" s="29">
        <v>41671</v>
      </c>
      <c r="D416" s="28">
        <v>137735</v>
      </c>
      <c r="E416" s="29"/>
      <c r="F416" s="28"/>
      <c r="G416" s="29">
        <v>42401</v>
      </c>
      <c r="H416" s="28">
        <v>245.684</v>
      </c>
    </row>
    <row r="417" spans="1:8" x14ac:dyDescent="0.25">
      <c r="A417" s="29">
        <v>35125</v>
      </c>
      <c r="B417" s="28">
        <v>5.5</v>
      </c>
      <c r="C417" s="29">
        <v>41699</v>
      </c>
      <c r="D417" s="28">
        <v>137985</v>
      </c>
      <c r="E417" s="29"/>
      <c r="F417" s="28"/>
      <c r="G417" s="29">
        <v>42430</v>
      </c>
      <c r="H417" s="28">
        <v>245.98599999999999</v>
      </c>
    </row>
    <row r="418" spans="1:8" x14ac:dyDescent="0.25">
      <c r="A418" s="29">
        <v>35156</v>
      </c>
      <c r="B418" s="28">
        <v>5.6</v>
      </c>
      <c r="C418" s="29">
        <v>41730</v>
      </c>
      <c r="D418" s="28">
        <v>138312</v>
      </c>
      <c r="E418" s="29"/>
      <c r="F418" s="28"/>
      <c r="G418" s="29">
        <v>42461</v>
      </c>
      <c r="H418" s="28">
        <v>246.477</v>
      </c>
    </row>
    <row r="419" spans="1:8" x14ac:dyDescent="0.25">
      <c r="A419" s="29">
        <v>35186</v>
      </c>
      <c r="B419" s="28">
        <v>5.6</v>
      </c>
      <c r="C419" s="29">
        <v>41760</v>
      </c>
      <c r="D419" s="28">
        <v>138533</v>
      </c>
      <c r="E419" s="29"/>
      <c r="F419" s="28"/>
      <c r="G419" s="29">
        <v>42491</v>
      </c>
      <c r="H419" s="28">
        <v>247.018</v>
      </c>
    </row>
    <row r="420" spans="1:8" x14ac:dyDescent="0.25">
      <c r="A420" s="29">
        <v>35217</v>
      </c>
      <c r="B420" s="28">
        <v>5.3</v>
      </c>
      <c r="C420" s="29">
        <v>41791</v>
      </c>
      <c r="D420" s="28">
        <v>138857</v>
      </c>
      <c r="E420" s="29"/>
      <c r="F420" s="28"/>
      <c r="G420" s="29">
        <v>42522</v>
      </c>
      <c r="H420" s="28">
        <v>247.43100000000001</v>
      </c>
    </row>
    <row r="421" spans="1:8" x14ac:dyDescent="0.25">
      <c r="A421" s="29">
        <v>35247</v>
      </c>
      <c r="B421" s="28">
        <v>5.5</v>
      </c>
      <c r="C421" s="29">
        <v>41821</v>
      </c>
      <c r="D421" s="28">
        <v>139084</v>
      </c>
      <c r="E421" s="29"/>
      <c r="F421" s="28"/>
      <c r="G421" s="29">
        <v>42552</v>
      </c>
      <c r="H421" s="28">
        <v>247.76300000000001</v>
      </c>
    </row>
    <row r="422" spans="1:8" x14ac:dyDescent="0.25">
      <c r="A422" s="29">
        <v>35278</v>
      </c>
      <c r="B422" s="28">
        <v>5.0999999999999996</v>
      </c>
      <c r="C422" s="29">
        <v>41852</v>
      </c>
      <c r="D422" s="28">
        <v>139272</v>
      </c>
      <c r="E422" s="29"/>
      <c r="F422" s="28"/>
      <c r="G422" s="29">
        <v>42583</v>
      </c>
      <c r="H422" s="28">
        <v>248.38399999999999</v>
      </c>
    </row>
    <row r="423" spans="1:8" x14ac:dyDescent="0.25">
      <c r="A423" s="29">
        <v>35309</v>
      </c>
      <c r="B423" s="28">
        <v>5.2</v>
      </c>
      <c r="C423" s="29">
        <v>41883</v>
      </c>
      <c r="D423" s="28">
        <v>139583</v>
      </c>
      <c r="E423" s="29"/>
      <c r="F423" s="28"/>
      <c r="G423" s="29">
        <v>42614</v>
      </c>
      <c r="H423" s="28">
        <v>248.74199999999999</v>
      </c>
    </row>
    <row r="424" spans="1:8" x14ac:dyDescent="0.25">
      <c r="A424" s="29">
        <v>35339</v>
      </c>
      <c r="B424" s="28">
        <v>5.2</v>
      </c>
      <c r="C424" s="29">
        <v>41913</v>
      </c>
      <c r="D424" s="28">
        <v>139841</v>
      </c>
      <c r="E424" s="29"/>
      <c r="F424" s="28"/>
      <c r="G424" s="29">
        <v>42644</v>
      </c>
      <c r="H424" s="28">
        <v>249.10300000000001</v>
      </c>
    </row>
    <row r="425" spans="1:8" x14ac:dyDescent="0.25">
      <c r="A425" s="29">
        <v>35370</v>
      </c>
      <c r="B425" s="28">
        <v>5.4</v>
      </c>
      <c r="C425" s="29">
        <v>41944</v>
      </c>
      <c r="D425" s="28">
        <v>140127</v>
      </c>
      <c r="E425" s="29"/>
      <c r="F425" s="28"/>
      <c r="G425" s="29">
        <v>42675</v>
      </c>
      <c r="H425" s="28">
        <v>249.59899999999999</v>
      </c>
    </row>
    <row r="426" spans="1:8" x14ac:dyDescent="0.25">
      <c r="A426" s="29">
        <v>35400</v>
      </c>
      <c r="B426" s="28">
        <v>5.4</v>
      </c>
      <c r="C426" s="29">
        <v>41974</v>
      </c>
      <c r="D426" s="28">
        <v>140396</v>
      </c>
      <c r="E426" s="29"/>
      <c r="F426" s="28"/>
      <c r="G426" s="29">
        <v>42705</v>
      </c>
      <c r="H426" s="28">
        <v>250.029</v>
      </c>
    </row>
    <row r="427" spans="1:8" x14ac:dyDescent="0.25">
      <c r="A427" s="29">
        <v>35431</v>
      </c>
      <c r="B427" s="28">
        <v>5.3</v>
      </c>
      <c r="C427" s="29">
        <v>42005</v>
      </c>
      <c r="D427" s="28">
        <v>140609</v>
      </c>
      <c r="E427" s="29"/>
      <c r="F427" s="28"/>
      <c r="G427" s="29">
        <v>42736</v>
      </c>
      <c r="H427" s="28">
        <v>250.62899999999999</v>
      </c>
    </row>
    <row r="428" spans="1:8" x14ac:dyDescent="0.25">
      <c r="A428" s="29">
        <v>35462</v>
      </c>
      <c r="B428" s="28">
        <v>5.2</v>
      </c>
      <c r="C428" s="29">
        <v>42036</v>
      </c>
      <c r="D428" s="28">
        <v>140857</v>
      </c>
      <c r="E428" s="29"/>
      <c r="F428" s="28"/>
      <c r="G428" s="29">
        <v>42767</v>
      </c>
      <c r="H428" s="28">
        <v>251.065</v>
      </c>
    </row>
    <row r="429" spans="1:8" x14ac:dyDescent="0.25">
      <c r="A429" s="29">
        <v>35490</v>
      </c>
      <c r="B429" s="28">
        <v>5.2</v>
      </c>
      <c r="C429" s="29">
        <v>42064</v>
      </c>
      <c r="D429" s="28">
        <v>140934</v>
      </c>
      <c r="E429" s="29"/>
      <c r="F429" s="28"/>
      <c r="G429" s="29">
        <v>42795</v>
      </c>
      <c r="H429" s="28">
        <v>250.87299999999999</v>
      </c>
    </row>
    <row r="430" spans="1:8" x14ac:dyDescent="0.25">
      <c r="A430" s="29">
        <v>35521</v>
      </c>
      <c r="B430" s="28">
        <v>5.0999999999999996</v>
      </c>
      <c r="C430" s="29">
        <v>42095</v>
      </c>
      <c r="D430" s="28">
        <v>141234</v>
      </c>
      <c r="E430" s="29"/>
      <c r="F430" s="28"/>
      <c r="G430" s="29">
        <v>42826</v>
      </c>
      <c r="H430" s="28">
        <v>251.10599999999999</v>
      </c>
    </row>
    <row r="431" spans="1:8" x14ac:dyDescent="0.25">
      <c r="A431" s="29">
        <v>35551</v>
      </c>
      <c r="B431" s="28">
        <v>4.9000000000000004</v>
      </c>
      <c r="C431" s="29">
        <v>42125</v>
      </c>
      <c r="D431" s="28">
        <v>141553</v>
      </c>
      <c r="E431" s="29"/>
      <c r="F431" s="28"/>
      <c r="G431" s="29">
        <v>42856</v>
      </c>
      <c r="H431" s="28">
        <v>251.33</v>
      </c>
    </row>
    <row r="432" spans="1:8" x14ac:dyDescent="0.25">
      <c r="A432" s="29">
        <v>35582</v>
      </c>
      <c r="B432" s="28">
        <v>5</v>
      </c>
      <c r="C432" s="29">
        <v>42156</v>
      </c>
      <c r="D432" s="28">
        <v>141723</v>
      </c>
      <c r="E432" s="29"/>
      <c r="F432" s="28"/>
      <c r="G432" s="29">
        <v>42887</v>
      </c>
      <c r="H432" s="28">
        <v>251.68899999999999</v>
      </c>
    </row>
    <row r="433" spans="1:8" x14ac:dyDescent="0.25">
      <c r="A433" s="29">
        <v>35612</v>
      </c>
      <c r="B433" s="28">
        <v>4.9000000000000004</v>
      </c>
      <c r="C433" s="29">
        <v>42186</v>
      </c>
      <c r="D433" s="28">
        <v>142016</v>
      </c>
      <c r="E433" s="29"/>
      <c r="F433" s="28"/>
      <c r="G433" s="29">
        <v>42917</v>
      </c>
      <c r="H433" s="28">
        <v>251.99199999999999</v>
      </c>
    </row>
    <row r="434" spans="1:8" x14ac:dyDescent="0.25">
      <c r="A434" s="29">
        <v>35643</v>
      </c>
      <c r="B434" s="28">
        <v>4.8</v>
      </c>
      <c r="C434" s="29">
        <v>42217</v>
      </c>
      <c r="D434" s="28">
        <v>142138</v>
      </c>
      <c r="E434" s="29"/>
      <c r="F434" s="28"/>
      <c r="G434" s="29">
        <v>42948</v>
      </c>
      <c r="H434" s="28">
        <v>252.58</v>
      </c>
    </row>
    <row r="435" spans="1:8" x14ac:dyDescent="0.25">
      <c r="A435" s="29">
        <v>35674</v>
      </c>
      <c r="B435" s="28">
        <v>4.9000000000000004</v>
      </c>
      <c r="C435" s="29">
        <v>42248</v>
      </c>
      <c r="D435" s="28">
        <v>142271</v>
      </c>
      <c r="E435" s="29"/>
      <c r="F435" s="28"/>
      <c r="G435" s="29">
        <v>42979</v>
      </c>
      <c r="H435" s="28">
        <v>252.97900000000001</v>
      </c>
    </row>
    <row r="436" spans="1:8" x14ac:dyDescent="0.25">
      <c r="A436" s="29">
        <v>35704</v>
      </c>
      <c r="B436" s="28">
        <v>4.7</v>
      </c>
      <c r="C436" s="29">
        <v>42278</v>
      </c>
      <c r="D436" s="28">
        <v>142610</v>
      </c>
      <c r="E436" s="29"/>
      <c r="F436" s="28"/>
      <c r="G436" s="29">
        <v>43009</v>
      </c>
      <c r="H436" s="28">
        <v>253.53399999999999</v>
      </c>
    </row>
    <row r="437" spans="1:8" x14ac:dyDescent="0.25">
      <c r="A437" s="29">
        <v>35735</v>
      </c>
      <c r="B437" s="28">
        <v>4.5999999999999996</v>
      </c>
      <c r="C437" s="29">
        <v>42309</v>
      </c>
      <c r="D437" s="28">
        <v>142845</v>
      </c>
      <c r="E437" s="29"/>
      <c r="F437" s="28"/>
      <c r="G437" s="29">
        <v>43040</v>
      </c>
      <c r="H437" s="28">
        <v>253.887</v>
      </c>
    </row>
    <row r="438" spans="1:8" x14ac:dyDescent="0.25">
      <c r="A438" s="29">
        <v>35765</v>
      </c>
      <c r="B438" s="28">
        <v>4.7</v>
      </c>
      <c r="C438" s="29">
        <v>42339</v>
      </c>
      <c r="D438" s="28">
        <v>143125</v>
      </c>
      <c r="E438" s="29"/>
      <c r="F438" s="28"/>
      <c r="G438" s="29">
        <v>43070</v>
      </c>
      <c r="H438" s="28">
        <v>254.44499999999999</v>
      </c>
    </row>
    <row r="439" spans="1:8" x14ac:dyDescent="0.25">
      <c r="A439" s="29">
        <v>35796</v>
      </c>
      <c r="B439" s="28">
        <v>4.5999999999999996</v>
      </c>
      <c r="C439" s="29">
        <v>42370</v>
      </c>
      <c r="D439" s="28">
        <v>143215</v>
      </c>
      <c r="E439" s="29"/>
      <c r="F439" s="28"/>
      <c r="G439" s="29">
        <v>43101</v>
      </c>
      <c r="H439" s="28">
        <v>255.21799999999999</v>
      </c>
    </row>
    <row r="440" spans="1:8" x14ac:dyDescent="0.25">
      <c r="A440" s="29">
        <v>35827</v>
      </c>
      <c r="B440" s="28">
        <v>4.5999999999999996</v>
      </c>
      <c r="C440" s="29">
        <v>42401</v>
      </c>
      <c r="D440" s="28">
        <v>143447</v>
      </c>
      <c r="E440" s="29"/>
      <c r="F440" s="28"/>
      <c r="G440" s="29">
        <v>43132</v>
      </c>
      <c r="H440" s="28">
        <v>255.66200000000001</v>
      </c>
    </row>
    <row r="441" spans="1:8" x14ac:dyDescent="0.25">
      <c r="A441" s="29">
        <v>35855</v>
      </c>
      <c r="B441" s="28">
        <v>4.7</v>
      </c>
      <c r="C441" s="29">
        <v>42430</v>
      </c>
      <c r="D441" s="28">
        <v>143681</v>
      </c>
      <c r="E441" s="29"/>
      <c r="F441" s="28"/>
      <c r="G441" s="29">
        <v>43160</v>
      </c>
      <c r="H441" s="28">
        <v>256.14400000000001</v>
      </c>
    </row>
    <row r="442" spans="1:8" x14ac:dyDescent="0.25">
      <c r="A442" s="29">
        <v>35886</v>
      </c>
      <c r="B442" s="28">
        <v>4.3</v>
      </c>
      <c r="C442" s="29">
        <v>42461</v>
      </c>
      <c r="D442" s="28">
        <v>143892</v>
      </c>
      <c r="E442" s="29"/>
      <c r="F442" s="28"/>
      <c r="G442" s="29">
        <v>43191</v>
      </c>
      <c r="H442" s="28">
        <v>256.42</v>
      </c>
    </row>
    <row r="443" spans="1:8" x14ac:dyDescent="0.25">
      <c r="A443" s="29">
        <v>35916</v>
      </c>
      <c r="B443" s="28">
        <v>4.4000000000000004</v>
      </c>
      <c r="C443" s="29">
        <v>42491</v>
      </c>
      <c r="D443" s="28">
        <v>143907</v>
      </c>
      <c r="E443" s="29"/>
      <c r="F443" s="28"/>
      <c r="G443" s="29">
        <v>43221</v>
      </c>
      <c r="H443" s="28">
        <v>256.90600000000001</v>
      </c>
    </row>
    <row r="444" spans="1:8" x14ac:dyDescent="0.25">
      <c r="A444" s="29">
        <v>35947</v>
      </c>
      <c r="B444" s="28">
        <v>4.5</v>
      </c>
      <c r="C444" s="29">
        <v>42522</v>
      </c>
      <c r="D444" s="28">
        <v>144189</v>
      </c>
      <c r="E444" s="29"/>
      <c r="F444" s="28"/>
      <c r="G444" s="29">
        <v>43252</v>
      </c>
      <c r="H444" s="28">
        <v>257.327</v>
      </c>
    </row>
    <row r="445" spans="1:8" x14ac:dyDescent="0.25">
      <c r="A445" s="29">
        <v>35977</v>
      </c>
      <c r="B445" s="28">
        <v>4.5</v>
      </c>
      <c r="C445" s="29">
        <v>42552</v>
      </c>
      <c r="D445" s="28">
        <v>144525</v>
      </c>
      <c r="E445" s="29"/>
      <c r="F445" s="28"/>
      <c r="G445" s="29">
        <v>43282</v>
      </c>
      <c r="H445" s="28">
        <v>257.87599999999998</v>
      </c>
    </row>
    <row r="446" spans="1:8" x14ac:dyDescent="0.25">
      <c r="A446" s="29">
        <v>36008</v>
      </c>
      <c r="B446" s="28">
        <v>4.5</v>
      </c>
      <c r="C446" s="29">
        <v>42583</v>
      </c>
      <c r="D446" s="28">
        <v>144660</v>
      </c>
      <c r="E446" s="29"/>
      <c r="F446" s="28"/>
      <c r="G446" s="29">
        <v>43313</v>
      </c>
      <c r="H446" s="28">
        <v>258.08699999999999</v>
      </c>
    </row>
    <row r="447" spans="1:8" x14ac:dyDescent="0.25">
      <c r="A447" s="29">
        <v>36039</v>
      </c>
      <c r="B447" s="28">
        <v>4.5999999999999996</v>
      </c>
      <c r="C447" s="29">
        <v>42614</v>
      </c>
      <c r="D447" s="28">
        <v>144930</v>
      </c>
      <c r="E447" s="29"/>
      <c r="F447" s="28"/>
      <c r="G447" s="29">
        <v>43344</v>
      </c>
      <c r="H447" s="28">
        <v>258.49599999999998</v>
      </c>
    </row>
    <row r="448" spans="1:8" x14ac:dyDescent="0.25">
      <c r="A448" s="29">
        <v>36069</v>
      </c>
      <c r="B448" s="28">
        <v>4.5</v>
      </c>
      <c r="C448" s="29">
        <v>42644</v>
      </c>
      <c r="D448" s="28">
        <v>145058</v>
      </c>
      <c r="E448" s="29"/>
      <c r="F448" s="28"/>
      <c r="G448" s="29">
        <v>43374</v>
      </c>
      <c r="H448" s="28">
        <v>259.00200000000001</v>
      </c>
    </row>
    <row r="449" spans="1:8" x14ac:dyDescent="0.25">
      <c r="A449" s="29">
        <v>36100</v>
      </c>
      <c r="B449" s="28">
        <v>4.4000000000000004</v>
      </c>
      <c r="C449" s="29">
        <v>42675</v>
      </c>
      <c r="D449" s="28">
        <v>145228</v>
      </c>
      <c r="E449" s="29"/>
      <c r="F449" s="28"/>
      <c r="G449" s="29">
        <v>43405</v>
      </c>
      <c r="H449" s="28">
        <v>259.61</v>
      </c>
    </row>
    <row r="450" spans="1:8" x14ac:dyDescent="0.25">
      <c r="A450" s="29">
        <v>36130</v>
      </c>
      <c r="B450" s="28">
        <v>4.4000000000000004</v>
      </c>
      <c r="C450" s="29">
        <v>42705</v>
      </c>
      <c r="D450" s="28">
        <v>145443</v>
      </c>
      <c r="E450" s="29"/>
      <c r="F450" s="28"/>
      <c r="G450" s="29">
        <v>43435</v>
      </c>
      <c r="H450" s="28">
        <v>260.07799999999997</v>
      </c>
    </row>
    <row r="451" spans="1:8" x14ac:dyDescent="0.25">
      <c r="A451" s="29">
        <v>36161</v>
      </c>
      <c r="B451" s="28">
        <v>4.3</v>
      </c>
      <c r="C451" s="29">
        <v>42736</v>
      </c>
      <c r="D451" s="28">
        <v>145695</v>
      </c>
      <c r="E451" s="29"/>
      <c r="F451" s="28"/>
      <c r="G451" s="29">
        <v>43466</v>
      </c>
      <c r="H451" s="28">
        <v>260.70100000000002</v>
      </c>
    </row>
    <row r="452" spans="1:8" x14ac:dyDescent="0.25">
      <c r="A452" s="29">
        <v>36192</v>
      </c>
      <c r="B452" s="28">
        <v>4.4000000000000004</v>
      </c>
      <c r="C452" s="29">
        <v>42767</v>
      </c>
      <c r="D452" s="28">
        <v>145836</v>
      </c>
      <c r="E452" s="29"/>
      <c r="F452" s="28"/>
      <c r="G452" s="29">
        <v>43497</v>
      </c>
      <c r="H452" s="28">
        <v>260.98899999999998</v>
      </c>
    </row>
    <row r="453" spans="1:8" x14ac:dyDescent="0.25">
      <c r="A453" s="29">
        <v>36220</v>
      </c>
      <c r="B453" s="28">
        <v>4.2</v>
      </c>
      <c r="C453" s="29">
        <v>42795</v>
      </c>
      <c r="D453" s="28">
        <v>145963</v>
      </c>
      <c r="E453" s="29"/>
      <c r="F453" s="28"/>
      <c r="G453" s="29">
        <v>43525</v>
      </c>
      <c r="H453" s="28">
        <v>261.37400000000002</v>
      </c>
    </row>
    <row r="454" spans="1:8" x14ac:dyDescent="0.25">
      <c r="A454" s="29">
        <v>36251</v>
      </c>
      <c r="B454" s="28">
        <v>4.3</v>
      </c>
      <c r="C454" s="29">
        <v>42826</v>
      </c>
      <c r="D454" s="28">
        <v>146176</v>
      </c>
      <c r="E454" s="29"/>
      <c r="F454" s="28"/>
      <c r="G454" s="29">
        <v>43556</v>
      </c>
      <c r="H454" s="28">
        <v>261.73500000000001</v>
      </c>
    </row>
    <row r="455" spans="1:8" x14ac:dyDescent="0.25">
      <c r="A455" s="29">
        <v>36281</v>
      </c>
      <c r="B455" s="28">
        <v>4.2</v>
      </c>
      <c r="C455" s="29">
        <v>42856</v>
      </c>
      <c r="D455" s="28">
        <v>146304</v>
      </c>
      <c r="E455" s="29"/>
      <c r="F455" s="28"/>
      <c r="G455" s="29">
        <v>43586</v>
      </c>
      <c r="H455" s="28">
        <v>262.03199999999998</v>
      </c>
    </row>
    <row r="456" spans="1:8" x14ac:dyDescent="0.25">
      <c r="A456" s="29">
        <v>36312</v>
      </c>
      <c r="B456" s="28">
        <v>4.3</v>
      </c>
      <c r="C456" s="29">
        <v>42887</v>
      </c>
      <c r="D456" s="28">
        <v>146533</v>
      </c>
      <c r="E456" s="29"/>
      <c r="F456" s="28"/>
      <c r="G456" s="29">
        <v>43617</v>
      </c>
      <c r="H456" s="28">
        <v>262.803</v>
      </c>
    </row>
    <row r="457" spans="1:8" x14ac:dyDescent="0.25">
      <c r="A457" s="29">
        <v>36342</v>
      </c>
      <c r="B457" s="28">
        <v>4.3</v>
      </c>
      <c r="C457" s="29">
        <v>42917</v>
      </c>
      <c r="D457" s="28">
        <v>146737</v>
      </c>
      <c r="E457" s="29"/>
      <c r="F457" s="28"/>
      <c r="G457" s="29"/>
      <c r="H457" s="28"/>
    </row>
    <row r="458" spans="1:8" x14ac:dyDescent="0.25">
      <c r="A458" s="29">
        <v>36373</v>
      </c>
      <c r="B458" s="28">
        <v>4.2</v>
      </c>
      <c r="C458" s="29">
        <v>42948</v>
      </c>
      <c r="D458" s="28">
        <v>146924</v>
      </c>
      <c r="E458" s="29"/>
      <c r="F458" s="28"/>
      <c r="G458" s="29"/>
      <c r="H458" s="28"/>
    </row>
    <row r="459" spans="1:8" x14ac:dyDescent="0.25">
      <c r="A459" s="29">
        <v>36404</v>
      </c>
      <c r="B459" s="28">
        <v>4.2</v>
      </c>
      <c r="C459" s="29">
        <v>42979</v>
      </c>
      <c r="D459" s="28">
        <v>146942</v>
      </c>
      <c r="E459" s="29"/>
      <c r="F459" s="28"/>
      <c r="G459" s="29"/>
      <c r="H459" s="28"/>
    </row>
    <row r="460" spans="1:8" x14ac:dyDescent="0.25">
      <c r="A460" s="29">
        <v>36434</v>
      </c>
      <c r="B460" s="28">
        <v>4.0999999999999996</v>
      </c>
      <c r="C460" s="29">
        <v>43009</v>
      </c>
      <c r="D460" s="28">
        <v>147202</v>
      </c>
      <c r="E460" s="29"/>
      <c r="F460" s="28"/>
      <c r="G460" s="29"/>
      <c r="H460" s="28"/>
    </row>
    <row r="461" spans="1:8" x14ac:dyDescent="0.25">
      <c r="A461" s="29">
        <v>36465</v>
      </c>
      <c r="B461" s="28">
        <v>4.0999999999999996</v>
      </c>
      <c r="C461" s="29">
        <v>43040</v>
      </c>
      <c r="D461" s="28">
        <v>147422</v>
      </c>
      <c r="E461" s="29"/>
      <c r="F461" s="28"/>
      <c r="G461" s="29"/>
      <c r="H461" s="28"/>
    </row>
    <row r="462" spans="1:8" x14ac:dyDescent="0.25">
      <c r="A462" s="29">
        <v>36495</v>
      </c>
      <c r="B462" s="28">
        <v>4</v>
      </c>
      <c r="C462" s="29">
        <v>43070</v>
      </c>
      <c r="D462" s="28">
        <v>147596</v>
      </c>
      <c r="E462" s="29"/>
      <c r="F462" s="28"/>
      <c r="G462" s="29"/>
      <c r="H462" s="28"/>
    </row>
    <row r="463" spans="1:8" x14ac:dyDescent="0.25">
      <c r="A463" s="29">
        <v>36526</v>
      </c>
      <c r="B463" s="28">
        <v>4</v>
      </c>
      <c r="C463" s="29">
        <v>43101</v>
      </c>
      <c r="D463" s="28">
        <v>147767</v>
      </c>
      <c r="E463" s="29"/>
      <c r="F463" s="28"/>
      <c r="G463" s="29"/>
      <c r="H463" s="28"/>
    </row>
    <row r="464" spans="1:8" x14ac:dyDescent="0.25">
      <c r="A464" s="29">
        <v>36557</v>
      </c>
      <c r="B464" s="28">
        <v>4.0999999999999996</v>
      </c>
      <c r="C464" s="29">
        <v>43132</v>
      </c>
      <c r="D464" s="28">
        <v>148097</v>
      </c>
      <c r="E464" s="29"/>
      <c r="F464" s="28"/>
      <c r="G464" s="29"/>
      <c r="H464" s="28"/>
    </row>
    <row r="465" spans="1:8" x14ac:dyDescent="0.25">
      <c r="A465" s="29">
        <v>36586</v>
      </c>
      <c r="B465" s="28">
        <v>4</v>
      </c>
      <c r="C465" s="29">
        <v>43160</v>
      </c>
      <c r="D465" s="28">
        <v>148279</v>
      </c>
      <c r="E465" s="29"/>
      <c r="F465" s="28"/>
      <c r="G465" s="29"/>
      <c r="H465" s="28"/>
    </row>
    <row r="466" spans="1:8" x14ac:dyDescent="0.25">
      <c r="A466" s="29">
        <v>36617</v>
      </c>
      <c r="B466" s="28">
        <v>3.8</v>
      </c>
      <c r="C466" s="29">
        <v>43191</v>
      </c>
      <c r="D466" s="28">
        <v>148475</v>
      </c>
      <c r="E466" s="29"/>
      <c r="F466" s="28"/>
      <c r="G466" s="29"/>
      <c r="H466" s="28"/>
    </row>
    <row r="467" spans="1:8" x14ac:dyDescent="0.25">
      <c r="A467" s="29">
        <v>36647</v>
      </c>
      <c r="B467" s="28">
        <v>4</v>
      </c>
      <c r="C467" s="29">
        <v>43221</v>
      </c>
      <c r="D467" s="28">
        <v>148745</v>
      </c>
      <c r="E467" s="29"/>
      <c r="F467" s="28"/>
      <c r="G467" s="29"/>
      <c r="H467" s="28"/>
    </row>
    <row r="468" spans="1:8" x14ac:dyDescent="0.25">
      <c r="A468" s="29">
        <v>36678</v>
      </c>
      <c r="B468" s="28">
        <v>4</v>
      </c>
      <c r="C468" s="29">
        <v>43252</v>
      </c>
      <c r="D468" s="28">
        <v>149007</v>
      </c>
      <c r="E468" s="29"/>
      <c r="F468" s="28"/>
      <c r="G468" s="29"/>
      <c r="H468" s="28"/>
    </row>
    <row r="469" spans="1:8" x14ac:dyDescent="0.25">
      <c r="A469" s="29">
        <v>36708</v>
      </c>
      <c r="B469" s="28">
        <v>4</v>
      </c>
      <c r="C469" s="29">
        <v>43282</v>
      </c>
      <c r="D469" s="28">
        <v>149185</v>
      </c>
      <c r="E469" s="29"/>
      <c r="F469" s="28"/>
      <c r="G469" s="29"/>
      <c r="H469" s="28"/>
    </row>
    <row r="470" spans="1:8" x14ac:dyDescent="0.25">
      <c r="A470" s="29">
        <v>36739</v>
      </c>
      <c r="B470" s="28">
        <v>4.0999999999999996</v>
      </c>
      <c r="C470" s="29">
        <v>43313</v>
      </c>
      <c r="D470" s="28">
        <v>149467</v>
      </c>
      <c r="E470" s="29"/>
      <c r="F470" s="28"/>
      <c r="G470" s="29"/>
      <c r="H470" s="28"/>
    </row>
    <row r="471" spans="1:8" x14ac:dyDescent="0.25">
      <c r="A471" s="29">
        <v>36770</v>
      </c>
      <c r="B471" s="28">
        <v>3.9</v>
      </c>
      <c r="C471" s="29">
        <v>43344</v>
      </c>
      <c r="D471" s="28">
        <v>149575</v>
      </c>
      <c r="E471" s="29"/>
      <c r="F471" s="28"/>
      <c r="G471" s="29"/>
      <c r="H471" s="28"/>
    </row>
    <row r="472" spans="1:8" x14ac:dyDescent="0.25">
      <c r="A472" s="29">
        <v>36800</v>
      </c>
      <c r="B472" s="28">
        <v>3.9</v>
      </c>
      <c r="C472" s="29">
        <v>43374</v>
      </c>
      <c r="D472" s="28">
        <v>149852</v>
      </c>
      <c r="E472" s="29"/>
      <c r="F472" s="28"/>
      <c r="G472" s="29"/>
      <c r="H472" s="28"/>
    </row>
    <row r="473" spans="1:8" x14ac:dyDescent="0.25">
      <c r="A473" s="29">
        <v>36831</v>
      </c>
      <c r="B473" s="28">
        <v>3.9</v>
      </c>
      <c r="C473" s="29">
        <v>43405</v>
      </c>
      <c r="D473" s="28">
        <v>150048</v>
      </c>
      <c r="E473" s="29"/>
      <c r="F473" s="28"/>
      <c r="G473" s="29"/>
      <c r="H473" s="28"/>
    </row>
    <row r="474" spans="1:8" x14ac:dyDescent="0.25">
      <c r="A474" s="29">
        <v>36861</v>
      </c>
      <c r="B474" s="28">
        <v>3.9</v>
      </c>
      <c r="C474" s="29">
        <v>43435</v>
      </c>
      <c r="D474" s="28">
        <v>150275</v>
      </c>
      <c r="E474" s="29"/>
      <c r="F474" s="28"/>
      <c r="G474" s="29"/>
      <c r="H474" s="28"/>
    </row>
    <row r="475" spans="1:8" x14ac:dyDescent="0.25">
      <c r="A475" s="29">
        <v>36892</v>
      </c>
      <c r="B475" s="28">
        <v>4.2</v>
      </c>
      <c r="C475" s="29">
        <v>43466</v>
      </c>
      <c r="D475" s="28">
        <v>150587</v>
      </c>
      <c r="E475" s="29"/>
      <c r="F475" s="28"/>
      <c r="G475" s="29"/>
      <c r="H475" s="28"/>
    </row>
    <row r="476" spans="1:8" x14ac:dyDescent="0.25">
      <c r="A476" s="29">
        <v>36923</v>
      </c>
      <c r="B476" s="28">
        <v>4.2</v>
      </c>
      <c r="C476" s="29">
        <v>43497</v>
      </c>
      <c r="D476" s="28">
        <v>150643</v>
      </c>
      <c r="E476" s="29"/>
      <c r="F476" s="28"/>
      <c r="G476" s="29"/>
      <c r="H476" s="28"/>
    </row>
    <row r="477" spans="1:8" x14ac:dyDescent="0.25">
      <c r="A477" s="29">
        <v>36951</v>
      </c>
      <c r="B477" s="28">
        <v>4.3</v>
      </c>
      <c r="C477" s="29">
        <v>43525</v>
      </c>
      <c r="D477" s="28">
        <v>150796</v>
      </c>
      <c r="E477" s="29"/>
      <c r="F477" s="28"/>
      <c r="G477" s="29"/>
      <c r="H477" s="28"/>
    </row>
    <row r="478" spans="1:8" x14ac:dyDescent="0.25">
      <c r="A478" s="29">
        <v>36982</v>
      </c>
      <c r="B478" s="28">
        <v>4.4000000000000004</v>
      </c>
      <c r="C478" s="29">
        <v>43556</v>
      </c>
      <c r="D478" s="28">
        <v>151012</v>
      </c>
      <c r="E478" s="29"/>
      <c r="F478" s="28"/>
      <c r="G478" s="29"/>
      <c r="H478" s="28"/>
    </row>
    <row r="479" spans="1:8" x14ac:dyDescent="0.25">
      <c r="A479" s="29">
        <v>37012</v>
      </c>
      <c r="B479" s="28">
        <v>4.3</v>
      </c>
      <c r="C479" s="29">
        <v>43586</v>
      </c>
      <c r="D479" s="28">
        <v>151084</v>
      </c>
      <c r="E479" s="29"/>
      <c r="F479" s="28"/>
      <c r="G479" s="29"/>
      <c r="H479" s="28"/>
    </row>
    <row r="480" spans="1:8" x14ac:dyDescent="0.25">
      <c r="A480" s="29">
        <v>37043</v>
      </c>
      <c r="B480" s="28">
        <v>4.5</v>
      </c>
      <c r="C480" s="29">
        <v>43617</v>
      </c>
      <c r="D480" s="28">
        <v>151308</v>
      </c>
      <c r="E480" s="29"/>
      <c r="F480" s="28"/>
      <c r="G480" s="29"/>
      <c r="H480" s="28"/>
    </row>
    <row r="481" spans="1:8" x14ac:dyDescent="0.25">
      <c r="A481" s="29">
        <v>37073</v>
      </c>
      <c r="B481" s="28">
        <v>4.5999999999999996</v>
      </c>
      <c r="C481" s="29"/>
      <c r="D481" s="28"/>
      <c r="E481" s="29"/>
      <c r="F481" s="28"/>
      <c r="G481" s="29"/>
      <c r="H481" s="28"/>
    </row>
    <row r="482" spans="1:8" x14ac:dyDescent="0.25">
      <c r="A482" s="29">
        <v>37104</v>
      </c>
      <c r="B482" s="28">
        <v>4.9000000000000004</v>
      </c>
      <c r="C482" s="29"/>
      <c r="D482" s="28"/>
      <c r="E482" s="29"/>
      <c r="F482" s="28"/>
      <c r="G482" s="29"/>
      <c r="H482" s="28"/>
    </row>
    <row r="483" spans="1:8" x14ac:dyDescent="0.25">
      <c r="A483" s="29">
        <v>37135</v>
      </c>
      <c r="B483" s="28">
        <v>5</v>
      </c>
      <c r="C483" s="29"/>
      <c r="D483" s="28"/>
      <c r="E483" s="29"/>
      <c r="F483" s="28"/>
      <c r="G483" s="29"/>
      <c r="H483" s="28"/>
    </row>
    <row r="484" spans="1:8" x14ac:dyDescent="0.25">
      <c r="A484" s="29">
        <v>37165</v>
      </c>
      <c r="B484" s="28">
        <v>5.3</v>
      </c>
      <c r="C484" s="29"/>
      <c r="D484" s="28"/>
      <c r="E484" s="29"/>
      <c r="F484" s="28"/>
      <c r="G484" s="29"/>
      <c r="H484" s="28"/>
    </row>
    <row r="485" spans="1:8" x14ac:dyDescent="0.25">
      <c r="A485" s="29">
        <v>37196</v>
      </c>
      <c r="B485" s="28">
        <v>5.5</v>
      </c>
      <c r="C485" s="29"/>
      <c r="D485" s="28"/>
      <c r="E485" s="29"/>
      <c r="F485" s="28"/>
      <c r="G485" s="29"/>
      <c r="H485" s="28"/>
    </row>
    <row r="486" spans="1:8" x14ac:dyDescent="0.25">
      <c r="A486" s="29">
        <v>37226</v>
      </c>
      <c r="B486" s="28">
        <v>5.7</v>
      </c>
      <c r="C486" s="29"/>
      <c r="D486" s="28"/>
      <c r="E486" s="29"/>
      <c r="F486" s="28"/>
      <c r="G486" s="29"/>
      <c r="H486" s="28"/>
    </row>
    <row r="487" spans="1:8" x14ac:dyDescent="0.25">
      <c r="A487" s="29">
        <v>37257</v>
      </c>
      <c r="B487" s="28">
        <v>5.7</v>
      </c>
      <c r="C487" s="29"/>
      <c r="D487" s="28"/>
      <c r="E487" s="29"/>
      <c r="F487" s="28"/>
      <c r="G487" s="29"/>
      <c r="H487" s="28"/>
    </row>
    <row r="488" spans="1:8" x14ac:dyDescent="0.25">
      <c r="A488" s="29">
        <v>37288</v>
      </c>
      <c r="B488" s="28">
        <v>5.7</v>
      </c>
      <c r="C488" s="29"/>
      <c r="D488" s="28"/>
      <c r="E488" s="29"/>
      <c r="F488" s="28"/>
      <c r="G488" s="29"/>
      <c r="H488" s="28"/>
    </row>
    <row r="489" spans="1:8" x14ac:dyDescent="0.25">
      <c r="A489" s="29">
        <v>37316</v>
      </c>
      <c r="B489" s="28">
        <v>5.7</v>
      </c>
      <c r="C489" s="29"/>
      <c r="D489" s="28"/>
      <c r="E489" s="29"/>
      <c r="F489" s="28"/>
      <c r="G489" s="29"/>
      <c r="H489" s="28"/>
    </row>
    <row r="490" spans="1:8" x14ac:dyDescent="0.25">
      <c r="A490" s="29">
        <v>37347</v>
      </c>
      <c r="B490" s="28">
        <v>5.9</v>
      </c>
      <c r="C490" s="29"/>
      <c r="D490" s="28"/>
      <c r="E490" s="29"/>
      <c r="F490" s="28"/>
      <c r="G490" s="29"/>
      <c r="H490" s="28"/>
    </row>
    <row r="491" spans="1:8" x14ac:dyDescent="0.25">
      <c r="A491" s="29">
        <v>37377</v>
      </c>
      <c r="B491" s="28">
        <v>5.8</v>
      </c>
      <c r="C491" s="29"/>
      <c r="D491" s="28"/>
      <c r="E491" s="29"/>
      <c r="F491" s="28"/>
      <c r="G491" s="29"/>
      <c r="H491" s="28"/>
    </row>
    <row r="492" spans="1:8" x14ac:dyDescent="0.25">
      <c r="A492" s="29">
        <v>37408</v>
      </c>
      <c r="B492" s="28">
        <v>5.8</v>
      </c>
      <c r="C492" s="29"/>
      <c r="D492" s="28"/>
      <c r="E492" s="29"/>
      <c r="F492" s="28"/>
      <c r="G492" s="29"/>
      <c r="H492" s="28"/>
    </row>
    <row r="493" spans="1:8" x14ac:dyDescent="0.25">
      <c r="A493" s="29">
        <v>37438</v>
      </c>
      <c r="B493" s="28">
        <v>5.8</v>
      </c>
      <c r="C493" s="29"/>
      <c r="D493" s="28"/>
      <c r="E493" s="29"/>
      <c r="F493" s="28"/>
      <c r="G493" s="29"/>
      <c r="H493" s="28"/>
    </row>
    <row r="494" spans="1:8" x14ac:dyDescent="0.25">
      <c r="A494" s="29">
        <v>37469</v>
      </c>
      <c r="B494" s="28">
        <v>5.7</v>
      </c>
      <c r="C494" s="29"/>
      <c r="D494" s="28"/>
      <c r="E494" s="29"/>
      <c r="F494" s="28"/>
      <c r="G494" s="29"/>
      <c r="H494" s="28"/>
    </row>
    <row r="495" spans="1:8" x14ac:dyDescent="0.25">
      <c r="A495" s="29">
        <v>37500</v>
      </c>
      <c r="B495" s="28">
        <v>5.7</v>
      </c>
      <c r="C495" s="29"/>
      <c r="D495" s="28"/>
      <c r="E495" s="29"/>
      <c r="F495" s="28"/>
      <c r="G495" s="29"/>
      <c r="H495" s="28"/>
    </row>
    <row r="496" spans="1:8" x14ac:dyDescent="0.25">
      <c r="A496" s="29">
        <v>37530</v>
      </c>
      <c r="B496" s="28">
        <v>5.7</v>
      </c>
      <c r="C496" s="29"/>
      <c r="D496" s="28"/>
      <c r="E496" s="29"/>
      <c r="F496" s="28"/>
      <c r="G496" s="29"/>
      <c r="H496" s="28"/>
    </row>
    <row r="497" spans="1:8" x14ac:dyDescent="0.25">
      <c r="A497" s="29">
        <v>37561</v>
      </c>
      <c r="B497" s="28">
        <v>5.9</v>
      </c>
      <c r="C497" s="29"/>
      <c r="D497" s="28"/>
      <c r="E497" s="29"/>
      <c r="F497" s="28"/>
      <c r="G497" s="29"/>
      <c r="H497" s="28"/>
    </row>
    <row r="498" spans="1:8" x14ac:dyDescent="0.25">
      <c r="A498" s="29">
        <v>37591</v>
      </c>
      <c r="B498" s="28">
        <v>6</v>
      </c>
      <c r="C498" s="29"/>
      <c r="D498" s="28"/>
      <c r="E498" s="29"/>
      <c r="F498" s="28"/>
      <c r="G498" s="29"/>
      <c r="H498" s="28"/>
    </row>
    <row r="499" spans="1:8" x14ac:dyDescent="0.25">
      <c r="A499" s="29">
        <v>37622</v>
      </c>
      <c r="B499" s="28">
        <v>5.8</v>
      </c>
      <c r="C499" s="29"/>
      <c r="D499" s="28"/>
      <c r="E499" s="29"/>
      <c r="F499" s="28"/>
      <c r="G499" s="29"/>
      <c r="H499" s="28"/>
    </row>
    <row r="500" spans="1:8" x14ac:dyDescent="0.25">
      <c r="A500" s="29">
        <v>37653</v>
      </c>
      <c r="B500" s="28">
        <v>5.9</v>
      </c>
      <c r="C500" s="29"/>
      <c r="D500" s="28"/>
      <c r="E500" s="29"/>
      <c r="F500" s="28"/>
      <c r="G500" s="29"/>
      <c r="H500" s="28"/>
    </row>
    <row r="501" spans="1:8" x14ac:dyDescent="0.25">
      <c r="A501" s="29">
        <v>37681</v>
      </c>
      <c r="B501" s="28">
        <v>5.9</v>
      </c>
      <c r="C501" s="29"/>
      <c r="D501" s="28"/>
      <c r="E501" s="29"/>
      <c r="F501" s="28"/>
      <c r="G501" s="29"/>
      <c r="H501" s="28"/>
    </row>
    <row r="502" spans="1:8" x14ac:dyDescent="0.25">
      <c r="A502" s="29">
        <v>37712</v>
      </c>
      <c r="B502" s="28">
        <v>6</v>
      </c>
      <c r="C502" s="29"/>
      <c r="D502" s="28"/>
      <c r="E502" s="29"/>
      <c r="F502" s="28"/>
      <c r="G502" s="29"/>
      <c r="H502" s="28"/>
    </row>
    <row r="503" spans="1:8" x14ac:dyDescent="0.25">
      <c r="A503" s="29">
        <v>37742</v>
      </c>
      <c r="B503" s="28">
        <v>6.1</v>
      </c>
      <c r="C503" s="29"/>
      <c r="D503" s="28"/>
      <c r="E503" s="29"/>
      <c r="F503" s="28"/>
      <c r="G503" s="29"/>
      <c r="H503" s="28"/>
    </row>
    <row r="504" spans="1:8" x14ac:dyDescent="0.25">
      <c r="A504" s="29">
        <v>37773</v>
      </c>
      <c r="B504" s="28">
        <v>6.3</v>
      </c>
      <c r="C504" s="29"/>
      <c r="D504" s="28"/>
      <c r="E504" s="29"/>
      <c r="F504" s="28"/>
      <c r="G504" s="29"/>
      <c r="H504" s="28"/>
    </row>
    <row r="505" spans="1:8" x14ac:dyDescent="0.25">
      <c r="A505" s="29">
        <v>37803</v>
      </c>
      <c r="B505" s="28">
        <v>6.2</v>
      </c>
      <c r="C505" s="29"/>
      <c r="D505" s="28"/>
      <c r="E505" s="29"/>
      <c r="F505" s="28"/>
      <c r="G505" s="29"/>
      <c r="H505" s="28"/>
    </row>
    <row r="506" spans="1:8" x14ac:dyDescent="0.25">
      <c r="A506" s="29">
        <v>37834</v>
      </c>
      <c r="B506" s="28">
        <v>6.1</v>
      </c>
      <c r="C506" s="29"/>
      <c r="D506" s="28"/>
      <c r="E506" s="29"/>
      <c r="F506" s="28"/>
      <c r="G506" s="29"/>
      <c r="H506" s="28"/>
    </row>
    <row r="507" spans="1:8" x14ac:dyDescent="0.25">
      <c r="A507" s="29">
        <v>37865</v>
      </c>
      <c r="B507" s="28">
        <v>6.1</v>
      </c>
      <c r="C507" s="29"/>
      <c r="D507" s="28"/>
      <c r="E507" s="29"/>
      <c r="F507" s="28"/>
      <c r="G507" s="29"/>
      <c r="H507" s="28"/>
    </row>
    <row r="508" spans="1:8" x14ac:dyDescent="0.25">
      <c r="A508" s="29">
        <v>37895</v>
      </c>
      <c r="B508" s="28">
        <v>6</v>
      </c>
      <c r="C508" s="29"/>
      <c r="D508" s="28"/>
      <c r="E508" s="29"/>
      <c r="F508" s="28"/>
      <c r="G508" s="29"/>
      <c r="H508" s="28"/>
    </row>
    <row r="509" spans="1:8" x14ac:dyDescent="0.25">
      <c r="A509" s="29">
        <v>37926</v>
      </c>
      <c r="B509" s="28">
        <v>5.8</v>
      </c>
      <c r="C509" s="29"/>
      <c r="D509" s="28"/>
      <c r="E509" s="29"/>
      <c r="F509" s="28"/>
      <c r="G509" s="29"/>
      <c r="H509" s="28"/>
    </row>
    <row r="510" spans="1:8" x14ac:dyDescent="0.25">
      <c r="A510" s="29">
        <v>37956</v>
      </c>
      <c r="B510" s="28">
        <v>5.7</v>
      </c>
      <c r="C510" s="29"/>
      <c r="D510" s="28"/>
      <c r="E510" s="29"/>
      <c r="F510" s="28"/>
      <c r="G510" s="29"/>
      <c r="H510" s="28"/>
    </row>
    <row r="511" spans="1:8" x14ac:dyDescent="0.25">
      <c r="A511" s="29">
        <v>37987</v>
      </c>
      <c r="B511" s="28">
        <v>5.7</v>
      </c>
      <c r="C511" s="29"/>
      <c r="D511" s="28"/>
      <c r="E511" s="29"/>
      <c r="F511" s="28"/>
      <c r="G511" s="29"/>
      <c r="H511" s="28"/>
    </row>
    <row r="512" spans="1:8" x14ac:dyDescent="0.25">
      <c r="A512" s="29">
        <v>38018</v>
      </c>
      <c r="B512" s="28">
        <v>5.6</v>
      </c>
      <c r="C512" s="29"/>
      <c r="D512" s="28"/>
      <c r="E512" s="29"/>
      <c r="F512" s="28"/>
      <c r="G512" s="29"/>
      <c r="H512" s="28"/>
    </row>
    <row r="513" spans="1:8" x14ac:dyDescent="0.25">
      <c r="A513" s="29">
        <v>38047</v>
      </c>
      <c r="B513" s="28">
        <v>5.8</v>
      </c>
      <c r="C513" s="29"/>
      <c r="D513" s="28"/>
      <c r="E513" s="29"/>
      <c r="F513" s="28"/>
      <c r="G513" s="29"/>
      <c r="H513" s="28"/>
    </row>
    <row r="514" spans="1:8" x14ac:dyDescent="0.25">
      <c r="A514" s="29">
        <v>38078</v>
      </c>
      <c r="B514" s="28">
        <v>5.6</v>
      </c>
      <c r="C514" s="29"/>
      <c r="D514" s="28"/>
      <c r="E514" s="29"/>
      <c r="F514" s="28"/>
      <c r="G514" s="29"/>
      <c r="H514" s="28"/>
    </row>
    <row r="515" spans="1:8" x14ac:dyDescent="0.25">
      <c r="A515" s="29">
        <v>38108</v>
      </c>
      <c r="B515" s="28">
        <v>5.6</v>
      </c>
      <c r="C515" s="29"/>
      <c r="D515" s="28"/>
      <c r="E515" s="29"/>
      <c r="F515" s="28"/>
      <c r="G515" s="29"/>
      <c r="H515" s="28"/>
    </row>
    <row r="516" spans="1:8" x14ac:dyDescent="0.25">
      <c r="A516" s="29">
        <v>38139</v>
      </c>
      <c r="B516" s="28">
        <v>5.6</v>
      </c>
      <c r="C516" s="29"/>
      <c r="D516" s="28"/>
      <c r="E516" s="29"/>
      <c r="F516" s="28"/>
      <c r="G516" s="29"/>
      <c r="H516" s="28"/>
    </row>
    <row r="517" spans="1:8" x14ac:dyDescent="0.25">
      <c r="A517" s="29">
        <v>38169</v>
      </c>
      <c r="B517" s="28">
        <v>5.5</v>
      </c>
      <c r="C517" s="29"/>
      <c r="D517" s="28"/>
      <c r="E517" s="29"/>
      <c r="F517" s="28"/>
      <c r="G517" s="29"/>
      <c r="H517" s="28"/>
    </row>
    <row r="518" spans="1:8" x14ac:dyDescent="0.25">
      <c r="A518" s="29">
        <v>38200</v>
      </c>
      <c r="B518" s="28">
        <v>5.4</v>
      </c>
      <c r="C518" s="29"/>
      <c r="D518" s="28"/>
      <c r="E518" s="29"/>
      <c r="F518" s="28"/>
      <c r="G518" s="29"/>
      <c r="H518" s="28"/>
    </row>
    <row r="519" spans="1:8" x14ac:dyDescent="0.25">
      <c r="A519" s="29">
        <v>38231</v>
      </c>
      <c r="B519" s="28">
        <v>5.4</v>
      </c>
      <c r="C519" s="29"/>
      <c r="D519" s="28"/>
      <c r="E519" s="29"/>
      <c r="F519" s="28"/>
      <c r="G519" s="29"/>
      <c r="H519" s="28"/>
    </row>
    <row r="520" spans="1:8" x14ac:dyDescent="0.25">
      <c r="A520" s="29">
        <v>38261</v>
      </c>
      <c r="B520" s="28">
        <v>5.5</v>
      </c>
      <c r="C520" s="29"/>
      <c r="D520" s="28"/>
      <c r="E520" s="29"/>
      <c r="F520" s="28"/>
      <c r="G520" s="29"/>
      <c r="H520" s="28"/>
    </row>
    <row r="521" spans="1:8" x14ac:dyDescent="0.25">
      <c r="A521" s="29">
        <v>38292</v>
      </c>
      <c r="B521" s="28">
        <v>5.4</v>
      </c>
      <c r="C521" s="29"/>
      <c r="D521" s="28"/>
      <c r="E521" s="29"/>
      <c r="F521" s="28"/>
      <c r="G521" s="29"/>
      <c r="H521" s="28"/>
    </row>
    <row r="522" spans="1:8" x14ac:dyDescent="0.25">
      <c r="A522" s="29">
        <v>38322</v>
      </c>
      <c r="B522" s="28">
        <v>5.4</v>
      </c>
      <c r="C522" s="29"/>
      <c r="D522" s="28"/>
      <c r="E522" s="29"/>
      <c r="F522" s="28"/>
      <c r="G522" s="29"/>
      <c r="H522" s="28"/>
    </row>
    <row r="523" spans="1:8" x14ac:dyDescent="0.25">
      <c r="A523" s="29">
        <v>38353</v>
      </c>
      <c r="B523" s="28">
        <v>5.3</v>
      </c>
      <c r="C523" s="29"/>
      <c r="D523" s="28"/>
      <c r="E523" s="29"/>
      <c r="F523" s="28"/>
      <c r="G523" s="29"/>
      <c r="H523" s="28"/>
    </row>
    <row r="524" spans="1:8" x14ac:dyDescent="0.25">
      <c r="A524" s="29">
        <v>38384</v>
      </c>
      <c r="B524" s="28">
        <v>5.4</v>
      </c>
      <c r="C524" s="29"/>
      <c r="D524" s="28"/>
      <c r="E524" s="29"/>
      <c r="F524" s="28"/>
      <c r="G524" s="29"/>
      <c r="H524" s="28"/>
    </row>
    <row r="525" spans="1:8" x14ac:dyDescent="0.25">
      <c r="A525" s="29">
        <v>38412</v>
      </c>
      <c r="B525" s="28">
        <v>5.2</v>
      </c>
      <c r="C525" s="29"/>
      <c r="D525" s="28"/>
      <c r="E525" s="29"/>
      <c r="F525" s="28"/>
      <c r="G525" s="29"/>
      <c r="H525" s="28"/>
    </row>
    <row r="526" spans="1:8" x14ac:dyDescent="0.25">
      <c r="A526" s="29">
        <v>38443</v>
      </c>
      <c r="B526" s="28">
        <v>5.2</v>
      </c>
      <c r="C526" s="29"/>
      <c r="D526" s="28"/>
      <c r="E526" s="29"/>
      <c r="F526" s="28"/>
      <c r="G526" s="29"/>
      <c r="H526" s="28"/>
    </row>
    <row r="527" spans="1:8" x14ac:dyDescent="0.25">
      <c r="A527" s="29">
        <v>38473</v>
      </c>
      <c r="B527" s="28">
        <v>5.0999999999999996</v>
      </c>
      <c r="C527" s="29"/>
      <c r="D527" s="28"/>
      <c r="E527" s="29"/>
      <c r="F527" s="28"/>
      <c r="G527" s="29"/>
      <c r="H527" s="28"/>
    </row>
    <row r="528" spans="1:8" x14ac:dyDescent="0.25">
      <c r="A528" s="29">
        <v>38504</v>
      </c>
      <c r="B528" s="28">
        <v>5</v>
      </c>
      <c r="C528" s="29"/>
      <c r="D528" s="28"/>
      <c r="E528" s="29"/>
      <c r="F528" s="28"/>
      <c r="G528" s="29"/>
      <c r="H528" s="28"/>
    </row>
    <row r="529" spans="1:8" x14ac:dyDescent="0.25">
      <c r="A529" s="29">
        <v>38534</v>
      </c>
      <c r="B529" s="28">
        <v>5</v>
      </c>
      <c r="C529" s="29"/>
      <c r="D529" s="28"/>
      <c r="E529" s="29"/>
      <c r="F529" s="28"/>
      <c r="G529" s="29"/>
      <c r="H529" s="28"/>
    </row>
    <row r="530" spans="1:8" x14ac:dyDescent="0.25">
      <c r="A530" s="29">
        <v>38565</v>
      </c>
      <c r="B530" s="28">
        <v>4.9000000000000004</v>
      </c>
      <c r="C530" s="29"/>
      <c r="D530" s="28"/>
      <c r="E530" s="29"/>
      <c r="F530" s="28"/>
      <c r="G530" s="29"/>
      <c r="H530" s="28"/>
    </row>
    <row r="531" spans="1:8" x14ac:dyDescent="0.25">
      <c r="A531" s="29">
        <v>38596</v>
      </c>
      <c r="B531" s="28">
        <v>5</v>
      </c>
      <c r="C531" s="29"/>
      <c r="D531" s="28"/>
      <c r="E531" s="29"/>
      <c r="F531" s="28"/>
      <c r="G531" s="29"/>
      <c r="H531" s="28"/>
    </row>
    <row r="532" spans="1:8" x14ac:dyDescent="0.25">
      <c r="A532" s="29">
        <v>38626</v>
      </c>
      <c r="B532" s="28">
        <v>5</v>
      </c>
      <c r="C532" s="29"/>
      <c r="D532" s="28"/>
      <c r="E532" s="29"/>
      <c r="F532" s="28"/>
      <c r="G532" s="29"/>
      <c r="H532" s="28"/>
    </row>
    <row r="533" spans="1:8" x14ac:dyDescent="0.25">
      <c r="A533" s="29">
        <v>38657</v>
      </c>
      <c r="B533" s="28">
        <v>5</v>
      </c>
      <c r="C533" s="29"/>
      <c r="D533" s="28"/>
      <c r="E533" s="29"/>
      <c r="F533" s="28"/>
      <c r="G533" s="29"/>
      <c r="H533" s="28"/>
    </row>
    <row r="534" spans="1:8" x14ac:dyDescent="0.25">
      <c r="A534" s="29">
        <v>38687</v>
      </c>
      <c r="B534" s="28">
        <v>4.9000000000000004</v>
      </c>
      <c r="C534" s="29"/>
      <c r="D534" s="28"/>
      <c r="E534" s="29"/>
      <c r="F534" s="28"/>
      <c r="G534" s="29"/>
      <c r="H534" s="28"/>
    </row>
    <row r="535" spans="1:8" x14ac:dyDescent="0.25">
      <c r="A535" s="29">
        <v>38718</v>
      </c>
      <c r="B535" s="28">
        <v>4.7</v>
      </c>
      <c r="C535" s="29"/>
      <c r="D535" s="28"/>
      <c r="E535" s="29"/>
      <c r="F535" s="28"/>
      <c r="G535" s="29"/>
      <c r="H535" s="28"/>
    </row>
    <row r="536" spans="1:8" x14ac:dyDescent="0.25">
      <c r="A536" s="29">
        <v>38749</v>
      </c>
      <c r="B536" s="28">
        <v>4.8</v>
      </c>
      <c r="C536" s="29"/>
      <c r="D536" s="28"/>
      <c r="E536" s="29"/>
      <c r="F536" s="28"/>
      <c r="G536" s="29"/>
      <c r="H536" s="28"/>
    </row>
    <row r="537" spans="1:8" x14ac:dyDescent="0.25">
      <c r="A537" s="29">
        <v>38777</v>
      </c>
      <c r="B537" s="28">
        <v>4.7</v>
      </c>
      <c r="C537" s="29"/>
      <c r="D537" s="28"/>
      <c r="E537" s="29"/>
      <c r="F537" s="28"/>
      <c r="G537" s="29"/>
      <c r="H537" s="28"/>
    </row>
    <row r="538" spans="1:8" x14ac:dyDescent="0.25">
      <c r="A538" s="29">
        <v>38808</v>
      </c>
      <c r="B538" s="28">
        <v>4.7</v>
      </c>
      <c r="C538" s="29"/>
      <c r="D538" s="28"/>
      <c r="E538" s="29"/>
      <c r="F538" s="28"/>
      <c r="G538" s="29"/>
      <c r="H538" s="28"/>
    </row>
    <row r="539" spans="1:8" x14ac:dyDescent="0.25">
      <c r="A539" s="29">
        <v>38838</v>
      </c>
      <c r="B539" s="28">
        <v>4.5999999999999996</v>
      </c>
      <c r="C539" s="29"/>
      <c r="D539" s="28"/>
      <c r="E539" s="29"/>
      <c r="F539" s="28"/>
      <c r="G539" s="29"/>
      <c r="H539" s="28"/>
    </row>
    <row r="540" spans="1:8" x14ac:dyDescent="0.25">
      <c r="A540" s="29">
        <v>38869</v>
      </c>
      <c r="B540" s="28">
        <v>4.5999999999999996</v>
      </c>
      <c r="C540" s="29"/>
      <c r="D540" s="28"/>
      <c r="E540" s="29"/>
      <c r="F540" s="28"/>
      <c r="G540" s="29"/>
      <c r="H540" s="28"/>
    </row>
    <row r="541" spans="1:8" x14ac:dyDescent="0.25">
      <c r="A541" s="29">
        <v>38899</v>
      </c>
      <c r="B541" s="28">
        <v>4.7</v>
      </c>
      <c r="C541" s="29"/>
      <c r="D541" s="28"/>
      <c r="E541" s="29"/>
      <c r="F541" s="28"/>
      <c r="G541" s="29"/>
      <c r="H541" s="28"/>
    </row>
    <row r="542" spans="1:8" x14ac:dyDescent="0.25">
      <c r="A542" s="29">
        <v>38930</v>
      </c>
      <c r="B542" s="28">
        <v>4.7</v>
      </c>
      <c r="C542" s="29"/>
      <c r="D542" s="28"/>
      <c r="E542" s="29"/>
      <c r="F542" s="28"/>
      <c r="G542" s="29"/>
      <c r="H542" s="28"/>
    </row>
    <row r="543" spans="1:8" x14ac:dyDescent="0.25">
      <c r="A543" s="29">
        <v>38961</v>
      </c>
      <c r="B543" s="28">
        <v>4.5</v>
      </c>
      <c r="C543" s="29"/>
      <c r="D543" s="28"/>
      <c r="E543" s="29"/>
      <c r="F543" s="28"/>
      <c r="G543" s="29"/>
      <c r="H543" s="28"/>
    </row>
    <row r="544" spans="1:8" x14ac:dyDescent="0.25">
      <c r="A544" s="29">
        <v>38991</v>
      </c>
      <c r="B544" s="28">
        <v>4.4000000000000004</v>
      </c>
      <c r="C544" s="29"/>
      <c r="D544" s="28"/>
      <c r="E544" s="29"/>
      <c r="F544" s="28"/>
      <c r="G544" s="29"/>
      <c r="H544" s="28"/>
    </row>
    <row r="545" spans="1:8" x14ac:dyDescent="0.25">
      <c r="A545" s="29">
        <v>39022</v>
      </c>
      <c r="B545" s="28">
        <v>4.5</v>
      </c>
      <c r="C545" s="29"/>
      <c r="D545" s="28"/>
      <c r="E545" s="29"/>
      <c r="F545" s="28"/>
      <c r="G545" s="29"/>
      <c r="H545" s="28"/>
    </row>
    <row r="546" spans="1:8" x14ac:dyDescent="0.25">
      <c r="A546" s="29">
        <v>39052</v>
      </c>
      <c r="B546" s="28">
        <v>4.4000000000000004</v>
      </c>
      <c r="C546" s="29"/>
      <c r="D546" s="28"/>
      <c r="E546" s="29"/>
      <c r="F546" s="28"/>
      <c r="G546" s="29"/>
      <c r="H546" s="28"/>
    </row>
    <row r="547" spans="1:8" x14ac:dyDescent="0.25">
      <c r="A547" s="29">
        <v>39083</v>
      </c>
      <c r="B547" s="28">
        <v>4.5999999999999996</v>
      </c>
      <c r="C547" s="29"/>
      <c r="D547" s="28"/>
      <c r="E547" s="29"/>
      <c r="F547" s="28"/>
      <c r="G547" s="29"/>
      <c r="H547" s="28"/>
    </row>
    <row r="548" spans="1:8" x14ac:dyDescent="0.25">
      <c r="A548" s="29">
        <v>39114</v>
      </c>
      <c r="B548" s="28">
        <v>4.5</v>
      </c>
      <c r="C548" s="29"/>
      <c r="D548" s="28"/>
      <c r="E548" s="29"/>
      <c r="F548" s="28"/>
      <c r="G548" s="29"/>
      <c r="H548" s="28"/>
    </row>
    <row r="549" spans="1:8" x14ac:dyDescent="0.25">
      <c r="A549" s="29">
        <v>39142</v>
      </c>
      <c r="B549" s="28">
        <v>4.4000000000000004</v>
      </c>
      <c r="C549" s="29"/>
      <c r="D549" s="28"/>
      <c r="E549" s="29"/>
      <c r="F549" s="28"/>
      <c r="G549" s="29"/>
      <c r="H549" s="28"/>
    </row>
    <row r="550" spans="1:8" x14ac:dyDescent="0.25">
      <c r="A550" s="29">
        <v>39173</v>
      </c>
      <c r="B550" s="28">
        <v>4.5</v>
      </c>
      <c r="C550" s="29"/>
      <c r="D550" s="28"/>
      <c r="E550" s="29"/>
      <c r="F550" s="28"/>
      <c r="G550" s="29"/>
      <c r="H550" s="28"/>
    </row>
    <row r="551" spans="1:8" x14ac:dyDescent="0.25">
      <c r="A551" s="29">
        <v>39203</v>
      </c>
      <c r="B551" s="28">
        <v>4.4000000000000004</v>
      </c>
      <c r="C551" s="29"/>
      <c r="D551" s="28"/>
      <c r="E551" s="29"/>
      <c r="F551" s="28"/>
      <c r="G551" s="29"/>
      <c r="H551" s="28"/>
    </row>
    <row r="552" spans="1:8" x14ac:dyDescent="0.25">
      <c r="A552" s="29">
        <v>39234</v>
      </c>
      <c r="B552" s="28">
        <v>4.5999999999999996</v>
      </c>
      <c r="C552" s="29"/>
      <c r="D552" s="28"/>
      <c r="E552" s="29"/>
      <c r="F552" s="28"/>
      <c r="G552" s="29"/>
      <c r="H552" s="28"/>
    </row>
    <row r="553" spans="1:8" x14ac:dyDescent="0.25">
      <c r="A553" s="29">
        <v>39264</v>
      </c>
      <c r="B553" s="28">
        <v>4.7</v>
      </c>
      <c r="C553" s="29"/>
      <c r="D553" s="28"/>
      <c r="E553" s="29"/>
      <c r="F553" s="28"/>
      <c r="G553" s="29"/>
      <c r="H553" s="28"/>
    </row>
    <row r="554" spans="1:8" x14ac:dyDescent="0.25">
      <c r="A554" s="29">
        <v>39295</v>
      </c>
      <c r="B554" s="28">
        <v>4.5999999999999996</v>
      </c>
      <c r="C554" s="29"/>
      <c r="D554" s="28"/>
      <c r="E554" s="29"/>
      <c r="F554" s="28"/>
      <c r="G554" s="29"/>
      <c r="H554" s="28"/>
    </row>
    <row r="555" spans="1:8" x14ac:dyDescent="0.25">
      <c r="A555" s="29">
        <v>39326</v>
      </c>
      <c r="B555" s="28">
        <v>4.7</v>
      </c>
      <c r="C555" s="29"/>
      <c r="D555" s="28"/>
      <c r="E555" s="29"/>
      <c r="F555" s="28"/>
      <c r="G555" s="29"/>
      <c r="H555" s="28"/>
    </row>
    <row r="556" spans="1:8" x14ac:dyDescent="0.25">
      <c r="A556" s="29">
        <v>39356</v>
      </c>
      <c r="B556" s="28">
        <v>4.7</v>
      </c>
      <c r="C556" s="29"/>
      <c r="D556" s="28"/>
      <c r="E556" s="29"/>
      <c r="F556" s="28"/>
      <c r="G556" s="29"/>
      <c r="H556" s="28"/>
    </row>
    <row r="557" spans="1:8" x14ac:dyDescent="0.25">
      <c r="A557" s="29">
        <v>39387</v>
      </c>
      <c r="B557" s="28">
        <v>4.7</v>
      </c>
      <c r="C557" s="29"/>
      <c r="D557" s="28"/>
      <c r="E557" s="29"/>
      <c r="F557" s="28"/>
      <c r="G557" s="29"/>
      <c r="H557" s="28"/>
    </row>
    <row r="558" spans="1:8" x14ac:dyDescent="0.25">
      <c r="A558" s="29">
        <v>39417</v>
      </c>
      <c r="B558" s="28">
        <v>5</v>
      </c>
      <c r="C558" s="29"/>
      <c r="D558" s="28"/>
      <c r="E558" s="29"/>
      <c r="F558" s="28"/>
      <c r="G558" s="29"/>
      <c r="H558" s="28"/>
    </row>
    <row r="559" spans="1:8" x14ac:dyDescent="0.25">
      <c r="A559" s="29">
        <v>39448</v>
      </c>
      <c r="B559" s="28">
        <v>5</v>
      </c>
      <c r="C559" s="29"/>
      <c r="D559" s="28"/>
      <c r="E559" s="29"/>
      <c r="F559" s="28"/>
      <c r="G559" s="29"/>
      <c r="H559" s="28"/>
    </row>
    <row r="560" spans="1:8" x14ac:dyDescent="0.25">
      <c r="A560" s="29">
        <v>39479</v>
      </c>
      <c r="B560" s="28">
        <v>4.9000000000000004</v>
      </c>
      <c r="C560" s="29"/>
      <c r="D560" s="28"/>
      <c r="E560" s="29"/>
      <c r="F560" s="28"/>
      <c r="G560" s="29"/>
      <c r="H560" s="28"/>
    </row>
    <row r="561" spans="1:8" x14ac:dyDescent="0.25">
      <c r="A561" s="29">
        <v>39508</v>
      </c>
      <c r="B561" s="28">
        <v>5.0999999999999996</v>
      </c>
      <c r="C561" s="29"/>
      <c r="D561" s="28"/>
      <c r="E561" s="29"/>
      <c r="F561" s="28"/>
      <c r="G561" s="29"/>
      <c r="H561" s="28"/>
    </row>
    <row r="562" spans="1:8" x14ac:dyDescent="0.25">
      <c r="A562" s="29">
        <v>39539</v>
      </c>
      <c r="B562" s="28">
        <v>5</v>
      </c>
      <c r="C562" s="29"/>
      <c r="D562" s="28"/>
      <c r="E562" s="29"/>
      <c r="F562" s="28"/>
      <c r="G562" s="29"/>
      <c r="H562" s="28"/>
    </row>
    <row r="563" spans="1:8" x14ac:dyDescent="0.25">
      <c r="A563" s="29">
        <v>39569</v>
      </c>
      <c r="B563" s="28">
        <v>5.4</v>
      </c>
      <c r="C563" s="29"/>
      <c r="D563" s="28"/>
      <c r="E563" s="29"/>
      <c r="F563" s="28"/>
      <c r="G563" s="29"/>
      <c r="H563" s="28"/>
    </row>
    <row r="564" spans="1:8" x14ac:dyDescent="0.25">
      <c r="A564" s="29">
        <v>39600</v>
      </c>
      <c r="B564" s="28">
        <v>5.6</v>
      </c>
      <c r="C564" s="29"/>
      <c r="D564" s="28"/>
      <c r="E564" s="29"/>
      <c r="F564" s="28"/>
      <c r="G564" s="29"/>
      <c r="H564" s="28"/>
    </row>
    <row r="565" spans="1:8" x14ac:dyDescent="0.25">
      <c r="A565" s="29">
        <v>39630</v>
      </c>
      <c r="B565" s="28">
        <v>5.8</v>
      </c>
      <c r="C565" s="29"/>
      <c r="D565" s="28"/>
      <c r="E565" s="29"/>
      <c r="F565" s="28"/>
      <c r="G565" s="29"/>
      <c r="H565" s="28"/>
    </row>
    <row r="566" spans="1:8" x14ac:dyDescent="0.25">
      <c r="A566" s="29">
        <v>39661</v>
      </c>
      <c r="B566" s="28">
        <v>6.1</v>
      </c>
      <c r="C566" s="29"/>
      <c r="D566" s="28"/>
      <c r="E566" s="29"/>
      <c r="F566" s="28"/>
      <c r="G566" s="29"/>
      <c r="H566" s="28"/>
    </row>
    <row r="567" spans="1:8" x14ac:dyDescent="0.25">
      <c r="A567" s="29">
        <v>39692</v>
      </c>
      <c r="B567" s="28">
        <v>6.1</v>
      </c>
      <c r="C567" s="29"/>
      <c r="D567" s="28"/>
      <c r="E567" s="29"/>
      <c r="F567" s="28"/>
      <c r="G567" s="29"/>
      <c r="H567" s="28"/>
    </row>
    <row r="568" spans="1:8" x14ac:dyDescent="0.25">
      <c r="A568" s="29">
        <v>39722</v>
      </c>
      <c r="B568" s="28">
        <v>6.5</v>
      </c>
      <c r="C568" s="29"/>
      <c r="D568" s="28"/>
      <c r="E568" s="29"/>
      <c r="F568" s="28"/>
      <c r="G568" s="29"/>
      <c r="H568" s="28"/>
    </row>
    <row r="569" spans="1:8" x14ac:dyDescent="0.25">
      <c r="A569" s="29">
        <v>39753</v>
      </c>
      <c r="B569" s="28">
        <v>6.8</v>
      </c>
      <c r="C569" s="29"/>
      <c r="D569" s="28"/>
      <c r="E569" s="29"/>
      <c r="F569" s="28"/>
      <c r="G569" s="29"/>
      <c r="H569" s="28"/>
    </row>
    <row r="570" spans="1:8" x14ac:dyDescent="0.25">
      <c r="A570" s="29">
        <v>39783</v>
      </c>
      <c r="B570" s="28">
        <v>7.3</v>
      </c>
      <c r="C570" s="29"/>
      <c r="D570" s="28"/>
      <c r="E570" s="29"/>
      <c r="F570" s="28"/>
      <c r="G570" s="29"/>
      <c r="H570" s="28"/>
    </row>
    <row r="571" spans="1:8" x14ac:dyDescent="0.25">
      <c r="A571" s="29">
        <v>39814</v>
      </c>
      <c r="B571" s="28">
        <v>7.8</v>
      </c>
      <c r="C571" s="29"/>
      <c r="D571" s="28"/>
      <c r="E571" s="29"/>
      <c r="F571" s="28"/>
      <c r="G571" s="29"/>
      <c r="H571" s="28"/>
    </row>
    <row r="572" spans="1:8" x14ac:dyDescent="0.25">
      <c r="A572" s="29">
        <v>39845</v>
      </c>
      <c r="B572" s="28">
        <v>8.3000000000000007</v>
      </c>
      <c r="C572" s="29"/>
      <c r="D572" s="28"/>
      <c r="E572" s="29"/>
      <c r="F572" s="28"/>
      <c r="G572" s="29"/>
      <c r="H572" s="28"/>
    </row>
    <row r="573" spans="1:8" x14ac:dyDescent="0.25">
      <c r="A573" s="29">
        <v>39873</v>
      </c>
      <c r="B573" s="28">
        <v>8.6999999999999993</v>
      </c>
      <c r="C573" s="29"/>
      <c r="D573" s="28"/>
      <c r="E573" s="29"/>
      <c r="F573" s="28"/>
      <c r="G573" s="29"/>
      <c r="H573" s="28"/>
    </row>
    <row r="574" spans="1:8" x14ac:dyDescent="0.25">
      <c r="A574" s="29">
        <v>39904</v>
      </c>
      <c r="B574" s="28">
        <v>9</v>
      </c>
      <c r="C574" s="29"/>
      <c r="D574" s="28"/>
      <c r="E574" s="29"/>
      <c r="F574" s="28"/>
      <c r="G574" s="29"/>
      <c r="H574" s="28"/>
    </row>
    <row r="575" spans="1:8" x14ac:dyDescent="0.25">
      <c r="A575" s="29">
        <v>39934</v>
      </c>
      <c r="B575" s="28">
        <v>9.4</v>
      </c>
      <c r="C575" s="29"/>
      <c r="D575" s="28"/>
      <c r="E575" s="29"/>
      <c r="F575" s="28"/>
      <c r="G575" s="29"/>
      <c r="H575" s="28"/>
    </row>
    <row r="576" spans="1:8" x14ac:dyDescent="0.25">
      <c r="A576" s="29">
        <v>39965</v>
      </c>
      <c r="B576" s="28">
        <v>9.5</v>
      </c>
      <c r="C576" s="29"/>
      <c r="D576" s="28"/>
      <c r="E576" s="29"/>
      <c r="F576" s="28"/>
      <c r="G576" s="29"/>
      <c r="H576" s="28"/>
    </row>
    <row r="577" spans="1:8" x14ac:dyDescent="0.25">
      <c r="A577" s="29">
        <v>39995</v>
      </c>
      <c r="B577" s="28">
        <v>9.5</v>
      </c>
      <c r="C577" s="29"/>
      <c r="D577" s="28"/>
      <c r="E577" s="29"/>
      <c r="F577" s="28"/>
      <c r="G577" s="29"/>
      <c r="H577" s="28"/>
    </row>
    <row r="578" spans="1:8" x14ac:dyDescent="0.25">
      <c r="A578" s="29">
        <v>40026</v>
      </c>
      <c r="B578" s="28">
        <v>9.6</v>
      </c>
      <c r="C578" s="29"/>
      <c r="D578" s="28"/>
      <c r="E578" s="29"/>
      <c r="F578" s="28"/>
      <c r="G578" s="29"/>
      <c r="H578" s="28"/>
    </row>
    <row r="579" spans="1:8" x14ac:dyDescent="0.25">
      <c r="A579" s="29">
        <v>40057</v>
      </c>
      <c r="B579" s="28">
        <v>9.8000000000000007</v>
      </c>
      <c r="C579" s="29"/>
      <c r="D579" s="28"/>
      <c r="E579" s="29"/>
      <c r="F579" s="28"/>
      <c r="G579" s="29"/>
      <c r="H579" s="28"/>
    </row>
    <row r="580" spans="1:8" x14ac:dyDescent="0.25">
      <c r="A580" s="29">
        <v>40087</v>
      </c>
      <c r="B580" s="28">
        <v>10</v>
      </c>
      <c r="C580" s="29"/>
      <c r="D580" s="28"/>
      <c r="E580" s="29"/>
      <c r="F580" s="28"/>
      <c r="G580" s="29"/>
      <c r="H580" s="28"/>
    </row>
    <row r="581" spans="1:8" x14ac:dyDescent="0.25">
      <c r="A581" s="29">
        <v>40118</v>
      </c>
      <c r="B581" s="28">
        <v>9.9</v>
      </c>
      <c r="C581" s="29"/>
      <c r="D581" s="28"/>
      <c r="E581" s="29"/>
      <c r="F581" s="28"/>
      <c r="G581" s="29"/>
      <c r="H581" s="28"/>
    </row>
    <row r="582" spans="1:8" x14ac:dyDescent="0.25">
      <c r="A582" s="29">
        <v>40148</v>
      </c>
      <c r="B582" s="28">
        <v>9.9</v>
      </c>
      <c r="C582" s="29"/>
      <c r="D582" s="28"/>
      <c r="E582" s="29"/>
      <c r="F582" s="28"/>
      <c r="G582" s="29"/>
      <c r="H582" s="28"/>
    </row>
    <row r="583" spans="1:8" x14ac:dyDescent="0.25">
      <c r="A583" s="29">
        <v>40179</v>
      </c>
      <c r="B583" s="28">
        <v>9.8000000000000007</v>
      </c>
      <c r="C583" s="29"/>
      <c r="D583" s="28"/>
      <c r="E583" s="29"/>
      <c r="F583" s="28"/>
      <c r="G583" s="29"/>
      <c r="H583" s="28"/>
    </row>
    <row r="584" spans="1:8" x14ac:dyDescent="0.25">
      <c r="A584" s="29">
        <v>40210</v>
      </c>
      <c r="B584" s="28">
        <v>9.8000000000000007</v>
      </c>
      <c r="C584" s="29"/>
      <c r="D584" s="28"/>
      <c r="E584" s="29"/>
      <c r="F584" s="28"/>
      <c r="G584" s="29"/>
      <c r="H584" s="28"/>
    </row>
    <row r="585" spans="1:8" x14ac:dyDescent="0.25">
      <c r="A585" s="29">
        <v>40238</v>
      </c>
      <c r="B585" s="28">
        <v>9.9</v>
      </c>
      <c r="C585" s="29"/>
      <c r="D585" s="28"/>
      <c r="E585" s="29"/>
      <c r="F585" s="28"/>
      <c r="G585" s="29"/>
      <c r="H585" s="28"/>
    </row>
    <row r="586" spans="1:8" x14ac:dyDescent="0.25">
      <c r="A586" s="29">
        <v>40269</v>
      </c>
      <c r="B586" s="28">
        <v>9.9</v>
      </c>
      <c r="C586" s="29"/>
      <c r="D586" s="28"/>
      <c r="E586" s="29"/>
      <c r="F586" s="28"/>
      <c r="G586" s="29"/>
      <c r="H586" s="28"/>
    </row>
    <row r="587" spans="1:8" x14ac:dyDescent="0.25">
      <c r="A587" s="29">
        <v>40299</v>
      </c>
      <c r="B587" s="28">
        <v>9.6</v>
      </c>
      <c r="C587" s="29"/>
      <c r="D587" s="28"/>
      <c r="E587" s="29"/>
      <c r="F587" s="28"/>
      <c r="G587" s="29"/>
      <c r="H587" s="28"/>
    </row>
    <row r="588" spans="1:8" x14ac:dyDescent="0.25">
      <c r="A588" s="29">
        <v>40330</v>
      </c>
      <c r="B588" s="28">
        <v>9.4</v>
      </c>
      <c r="C588" s="29"/>
      <c r="D588" s="28"/>
      <c r="E588" s="29"/>
      <c r="F588" s="28"/>
      <c r="G588" s="29"/>
      <c r="H588" s="28"/>
    </row>
    <row r="589" spans="1:8" x14ac:dyDescent="0.25">
      <c r="A589" s="29">
        <v>40360</v>
      </c>
      <c r="B589" s="28">
        <v>9.4</v>
      </c>
      <c r="C589" s="29"/>
      <c r="D589" s="28"/>
      <c r="E589" s="29"/>
      <c r="F589" s="28"/>
      <c r="G589" s="29"/>
      <c r="H589" s="28"/>
    </row>
    <row r="590" spans="1:8" x14ac:dyDescent="0.25">
      <c r="A590" s="29">
        <v>40391</v>
      </c>
      <c r="B590" s="28">
        <v>9.5</v>
      </c>
      <c r="C590" s="29"/>
      <c r="D590" s="28"/>
      <c r="E590" s="29"/>
      <c r="F590" s="28"/>
      <c r="G590" s="29"/>
      <c r="H590" s="28"/>
    </row>
    <row r="591" spans="1:8" x14ac:dyDescent="0.25">
      <c r="A591" s="29">
        <v>40422</v>
      </c>
      <c r="B591" s="28">
        <v>9.5</v>
      </c>
      <c r="C591" s="29"/>
      <c r="D591" s="28"/>
      <c r="E591" s="29"/>
      <c r="F591" s="28"/>
      <c r="G591" s="29"/>
      <c r="H591" s="28"/>
    </row>
    <row r="592" spans="1:8" x14ac:dyDescent="0.25">
      <c r="A592" s="29">
        <v>40452</v>
      </c>
      <c r="B592" s="28">
        <v>9.4</v>
      </c>
      <c r="C592" s="29"/>
      <c r="D592" s="28"/>
      <c r="E592" s="29"/>
      <c r="F592" s="28"/>
      <c r="G592" s="29"/>
      <c r="H592" s="28"/>
    </row>
    <row r="593" spans="1:8" x14ac:dyDescent="0.25">
      <c r="A593" s="29">
        <v>40483</v>
      </c>
      <c r="B593" s="28">
        <v>9.8000000000000007</v>
      </c>
      <c r="C593" s="29"/>
      <c r="D593" s="28"/>
      <c r="E593" s="29"/>
      <c r="F593" s="28"/>
      <c r="G593" s="29"/>
      <c r="H593" s="28"/>
    </row>
    <row r="594" spans="1:8" x14ac:dyDescent="0.25">
      <c r="A594" s="29">
        <v>40513</v>
      </c>
      <c r="B594" s="28">
        <v>9.3000000000000007</v>
      </c>
      <c r="C594" s="29"/>
      <c r="D594" s="28"/>
      <c r="E594" s="29"/>
      <c r="F594" s="28"/>
      <c r="G594" s="29"/>
      <c r="H594" s="28"/>
    </row>
    <row r="595" spans="1:8" x14ac:dyDescent="0.25">
      <c r="A595" s="29">
        <v>40544</v>
      </c>
      <c r="B595" s="28">
        <v>9.1</v>
      </c>
      <c r="C595" s="29"/>
      <c r="D595" s="28"/>
      <c r="E595" s="29"/>
      <c r="F595" s="28"/>
      <c r="G595" s="29"/>
      <c r="H595" s="28"/>
    </row>
    <row r="596" spans="1:8" x14ac:dyDescent="0.25">
      <c r="A596" s="29">
        <v>40575</v>
      </c>
      <c r="B596" s="28">
        <v>9</v>
      </c>
      <c r="C596" s="29"/>
      <c r="D596" s="28"/>
      <c r="E596" s="29"/>
      <c r="F596" s="28"/>
      <c r="G596" s="29"/>
      <c r="H596" s="28"/>
    </row>
    <row r="597" spans="1:8" x14ac:dyDescent="0.25">
      <c r="A597" s="29">
        <v>40603</v>
      </c>
      <c r="B597" s="28">
        <v>9</v>
      </c>
      <c r="C597" s="29"/>
      <c r="D597" s="28"/>
      <c r="E597" s="29"/>
      <c r="F597" s="28"/>
      <c r="G597" s="29"/>
      <c r="H597" s="28"/>
    </row>
    <row r="598" spans="1:8" x14ac:dyDescent="0.25">
      <c r="A598" s="29">
        <v>40634</v>
      </c>
      <c r="B598" s="28">
        <v>9.1</v>
      </c>
      <c r="C598" s="29"/>
      <c r="D598" s="28"/>
      <c r="E598" s="29"/>
      <c r="F598" s="28"/>
      <c r="G598" s="29"/>
      <c r="H598" s="28"/>
    </row>
    <row r="599" spans="1:8" x14ac:dyDescent="0.25">
      <c r="A599" s="29">
        <v>40664</v>
      </c>
      <c r="B599" s="28">
        <v>9</v>
      </c>
      <c r="C599" s="29"/>
      <c r="D599" s="28"/>
      <c r="E599" s="29"/>
      <c r="F599" s="28"/>
      <c r="G599" s="29"/>
      <c r="H599" s="28"/>
    </row>
    <row r="600" spans="1:8" x14ac:dyDescent="0.25">
      <c r="A600" s="29">
        <v>40695</v>
      </c>
      <c r="B600" s="28">
        <v>9.1</v>
      </c>
      <c r="C600" s="29"/>
      <c r="D600" s="28"/>
      <c r="E600" s="29"/>
      <c r="F600" s="28"/>
      <c r="G600" s="29"/>
      <c r="H600" s="28"/>
    </row>
    <row r="601" spans="1:8" x14ac:dyDescent="0.25">
      <c r="A601" s="29">
        <v>40725</v>
      </c>
      <c r="B601" s="28">
        <v>9</v>
      </c>
      <c r="C601" s="29"/>
      <c r="D601" s="28"/>
      <c r="E601" s="29"/>
      <c r="F601" s="28"/>
      <c r="G601" s="29"/>
      <c r="H601" s="28"/>
    </row>
    <row r="602" spans="1:8" x14ac:dyDescent="0.25">
      <c r="A602" s="29">
        <v>40756</v>
      </c>
      <c r="B602" s="28">
        <v>9</v>
      </c>
      <c r="C602" s="29"/>
      <c r="D602" s="28"/>
      <c r="E602" s="29"/>
      <c r="F602" s="28"/>
      <c r="G602" s="29"/>
      <c r="H602" s="28"/>
    </row>
    <row r="603" spans="1:8" x14ac:dyDescent="0.25">
      <c r="A603" s="29">
        <v>40787</v>
      </c>
      <c r="B603" s="28">
        <v>9</v>
      </c>
      <c r="C603" s="29"/>
      <c r="D603" s="28"/>
      <c r="E603" s="29"/>
      <c r="F603" s="28"/>
      <c r="G603" s="29"/>
      <c r="H603" s="28"/>
    </row>
    <row r="604" spans="1:8" x14ac:dyDescent="0.25">
      <c r="A604" s="29">
        <v>40817</v>
      </c>
      <c r="B604" s="28">
        <v>8.8000000000000007</v>
      </c>
      <c r="C604" s="29"/>
      <c r="D604" s="28"/>
      <c r="E604" s="29"/>
      <c r="F604" s="28"/>
      <c r="G604" s="29"/>
      <c r="H604" s="28"/>
    </row>
    <row r="605" spans="1:8" x14ac:dyDescent="0.25">
      <c r="A605" s="29">
        <v>40848</v>
      </c>
      <c r="B605" s="28">
        <v>8.6</v>
      </c>
      <c r="C605" s="29"/>
      <c r="D605" s="28"/>
      <c r="E605" s="29"/>
      <c r="F605" s="28"/>
      <c r="G605" s="29"/>
      <c r="H605" s="28"/>
    </row>
    <row r="606" spans="1:8" x14ac:dyDescent="0.25">
      <c r="A606" s="29">
        <v>40878</v>
      </c>
      <c r="B606" s="28">
        <v>8.5</v>
      </c>
      <c r="C606" s="29"/>
      <c r="D606" s="28"/>
      <c r="E606" s="29"/>
      <c r="F606" s="28"/>
      <c r="G606" s="29"/>
      <c r="H606" s="28"/>
    </row>
    <row r="607" spans="1:8" x14ac:dyDescent="0.25">
      <c r="A607" s="29">
        <v>40909</v>
      </c>
      <c r="B607" s="28">
        <v>8.3000000000000007</v>
      </c>
      <c r="C607" s="29"/>
      <c r="D607" s="28"/>
      <c r="E607" s="29"/>
      <c r="F607" s="28"/>
      <c r="G607" s="29"/>
      <c r="H607" s="28"/>
    </row>
    <row r="608" spans="1:8" x14ac:dyDescent="0.25">
      <c r="A608" s="29">
        <v>40940</v>
      </c>
      <c r="B608" s="28">
        <v>8.3000000000000007</v>
      </c>
      <c r="C608" s="29"/>
      <c r="D608" s="28"/>
      <c r="E608" s="29"/>
      <c r="F608" s="28"/>
      <c r="G608" s="29"/>
      <c r="H608" s="28"/>
    </row>
    <row r="609" spans="1:8" x14ac:dyDescent="0.25">
      <c r="A609" s="29">
        <v>40969</v>
      </c>
      <c r="B609" s="28">
        <v>8.1999999999999993</v>
      </c>
      <c r="C609" s="29"/>
      <c r="D609" s="28"/>
      <c r="E609" s="29"/>
      <c r="F609" s="28"/>
      <c r="G609" s="29"/>
      <c r="H609" s="28"/>
    </row>
    <row r="610" spans="1:8" x14ac:dyDescent="0.25">
      <c r="A610" s="29">
        <v>41000</v>
      </c>
      <c r="B610" s="28">
        <v>8.1999999999999993</v>
      </c>
      <c r="C610" s="29"/>
      <c r="D610" s="28"/>
      <c r="E610" s="29"/>
      <c r="F610" s="28"/>
      <c r="G610" s="29"/>
      <c r="H610" s="28"/>
    </row>
    <row r="611" spans="1:8" x14ac:dyDescent="0.25">
      <c r="A611" s="29">
        <v>41030</v>
      </c>
      <c r="B611" s="28">
        <v>8.1999999999999993</v>
      </c>
      <c r="C611" s="29"/>
      <c r="D611" s="28"/>
      <c r="E611" s="29"/>
      <c r="F611" s="28"/>
      <c r="G611" s="29"/>
      <c r="H611" s="28"/>
    </row>
    <row r="612" spans="1:8" x14ac:dyDescent="0.25">
      <c r="A612" s="29">
        <v>41061</v>
      </c>
      <c r="B612" s="28">
        <v>8.1999999999999993</v>
      </c>
      <c r="C612" s="29"/>
      <c r="D612" s="28"/>
      <c r="E612" s="29"/>
      <c r="F612" s="28"/>
      <c r="G612" s="29"/>
      <c r="H612" s="28"/>
    </row>
    <row r="613" spans="1:8" x14ac:dyDescent="0.25">
      <c r="A613" s="29">
        <v>41091</v>
      </c>
      <c r="B613" s="28">
        <v>8.1999999999999993</v>
      </c>
      <c r="C613" s="29"/>
      <c r="D613" s="28"/>
      <c r="E613" s="29"/>
      <c r="F613" s="28"/>
      <c r="G613" s="29"/>
      <c r="H613" s="28"/>
    </row>
    <row r="614" spans="1:8" x14ac:dyDescent="0.25">
      <c r="A614" s="29">
        <v>41122</v>
      </c>
      <c r="B614" s="28">
        <v>8.1</v>
      </c>
      <c r="C614" s="29"/>
      <c r="D614" s="28"/>
      <c r="E614" s="29"/>
      <c r="F614" s="28"/>
      <c r="G614" s="29"/>
      <c r="H614" s="28"/>
    </row>
    <row r="615" spans="1:8" x14ac:dyDescent="0.25">
      <c r="A615" s="29">
        <v>41153</v>
      </c>
      <c r="B615" s="28">
        <v>7.8</v>
      </c>
      <c r="C615" s="29"/>
      <c r="D615" s="28"/>
      <c r="E615" s="29"/>
      <c r="F615" s="28"/>
      <c r="G615" s="29"/>
      <c r="H615" s="28"/>
    </row>
    <row r="616" spans="1:8" x14ac:dyDescent="0.25">
      <c r="A616" s="29">
        <v>41183</v>
      </c>
      <c r="B616" s="28">
        <v>7.8</v>
      </c>
      <c r="C616" s="29"/>
      <c r="D616" s="28"/>
      <c r="E616" s="29"/>
      <c r="F616" s="28"/>
      <c r="G616" s="29"/>
      <c r="H616" s="28"/>
    </row>
    <row r="617" spans="1:8" x14ac:dyDescent="0.25">
      <c r="A617" s="29">
        <v>41214</v>
      </c>
      <c r="B617" s="28">
        <v>7.7</v>
      </c>
      <c r="C617" s="29"/>
      <c r="D617" s="28"/>
      <c r="E617" s="29"/>
      <c r="F617" s="28"/>
      <c r="G617" s="29"/>
      <c r="H617" s="28"/>
    </row>
    <row r="618" spans="1:8" x14ac:dyDescent="0.25">
      <c r="A618" s="29">
        <v>41244</v>
      </c>
      <c r="B618" s="28">
        <v>7.9</v>
      </c>
      <c r="C618" s="29"/>
      <c r="D618" s="28"/>
      <c r="E618" s="29"/>
      <c r="F618" s="28"/>
      <c r="G618" s="29"/>
      <c r="H618" s="28"/>
    </row>
    <row r="619" spans="1:8" x14ac:dyDescent="0.25">
      <c r="A619" s="29">
        <v>41275</v>
      </c>
      <c r="B619" s="28">
        <v>8</v>
      </c>
      <c r="C619" s="29"/>
      <c r="D619" s="28"/>
      <c r="E619" s="29"/>
      <c r="F619" s="28"/>
      <c r="G619" s="29"/>
      <c r="H619" s="28"/>
    </row>
    <row r="620" spans="1:8" x14ac:dyDescent="0.25">
      <c r="A620" s="29">
        <v>41306</v>
      </c>
      <c r="B620" s="28">
        <v>7.7</v>
      </c>
      <c r="C620" s="29"/>
      <c r="D620" s="28"/>
      <c r="E620" s="29"/>
      <c r="F620" s="28"/>
      <c r="G620" s="29"/>
      <c r="H620" s="28"/>
    </row>
    <row r="621" spans="1:8" x14ac:dyDescent="0.25">
      <c r="A621" s="29">
        <v>41334</v>
      </c>
      <c r="B621" s="28">
        <v>7.5</v>
      </c>
      <c r="C621" s="29"/>
      <c r="D621" s="28"/>
      <c r="E621" s="29"/>
      <c r="F621" s="28"/>
      <c r="G621" s="29"/>
      <c r="H621" s="28"/>
    </row>
    <row r="622" spans="1:8" x14ac:dyDescent="0.25">
      <c r="A622" s="29">
        <v>41365</v>
      </c>
      <c r="B622" s="28">
        <v>7.6</v>
      </c>
      <c r="C622" s="29"/>
      <c r="D622" s="28"/>
      <c r="E622" s="29"/>
      <c r="F622" s="28"/>
      <c r="G622" s="29"/>
      <c r="H622" s="28"/>
    </row>
    <row r="623" spans="1:8" x14ac:dyDescent="0.25">
      <c r="A623" s="29">
        <v>41395</v>
      </c>
      <c r="B623" s="28">
        <v>7.5</v>
      </c>
      <c r="C623" s="29"/>
      <c r="D623" s="28"/>
      <c r="E623" s="29"/>
      <c r="F623" s="28"/>
      <c r="G623" s="29"/>
      <c r="H623" s="28"/>
    </row>
    <row r="624" spans="1:8" x14ac:dyDescent="0.25">
      <c r="A624" s="29">
        <v>41426</v>
      </c>
      <c r="B624" s="28">
        <v>7.5</v>
      </c>
      <c r="C624" s="29"/>
      <c r="D624" s="28"/>
      <c r="E624" s="29"/>
      <c r="F624" s="28"/>
      <c r="G624" s="29"/>
      <c r="H624" s="28"/>
    </row>
    <row r="625" spans="1:8" x14ac:dyDescent="0.25">
      <c r="A625" s="29">
        <v>41456</v>
      </c>
      <c r="B625" s="28">
        <v>7.3</v>
      </c>
      <c r="C625" s="29"/>
      <c r="D625" s="28"/>
      <c r="E625" s="29"/>
      <c r="F625" s="28"/>
      <c r="G625" s="29"/>
      <c r="H625" s="28"/>
    </row>
    <row r="626" spans="1:8" x14ac:dyDescent="0.25">
      <c r="A626" s="29">
        <v>41487</v>
      </c>
      <c r="B626" s="28">
        <v>7.2</v>
      </c>
      <c r="C626" s="29"/>
      <c r="D626" s="28"/>
      <c r="E626" s="29"/>
      <c r="F626" s="28"/>
      <c r="G626" s="29"/>
      <c r="H626" s="28"/>
    </row>
    <row r="627" spans="1:8" x14ac:dyDescent="0.25">
      <c r="A627" s="29">
        <v>41518</v>
      </c>
      <c r="B627" s="28">
        <v>7.2</v>
      </c>
      <c r="C627" s="29"/>
      <c r="D627" s="28"/>
      <c r="E627" s="29"/>
      <c r="F627" s="28"/>
      <c r="G627" s="29"/>
      <c r="H627" s="28"/>
    </row>
    <row r="628" spans="1:8" x14ac:dyDescent="0.25">
      <c r="A628" s="29">
        <v>41548</v>
      </c>
      <c r="B628" s="28">
        <v>7.2</v>
      </c>
      <c r="C628" s="29"/>
      <c r="D628" s="28"/>
      <c r="E628" s="29"/>
      <c r="F628" s="28"/>
      <c r="G628" s="29"/>
      <c r="H628" s="28"/>
    </row>
    <row r="629" spans="1:8" x14ac:dyDescent="0.25">
      <c r="A629" s="29">
        <v>41579</v>
      </c>
      <c r="B629" s="28">
        <v>6.9</v>
      </c>
      <c r="C629" s="29"/>
      <c r="D629" s="28"/>
      <c r="E629" s="29"/>
      <c r="F629" s="28"/>
      <c r="G629" s="29"/>
      <c r="H629" s="28"/>
    </row>
    <row r="630" spans="1:8" x14ac:dyDescent="0.25">
      <c r="A630" s="29">
        <v>41609</v>
      </c>
      <c r="B630" s="28">
        <v>6.7</v>
      </c>
      <c r="C630" s="29"/>
      <c r="D630" s="28"/>
      <c r="E630" s="29"/>
      <c r="F630" s="28"/>
      <c r="G630" s="29"/>
      <c r="H630" s="28"/>
    </row>
    <row r="631" spans="1:8" x14ac:dyDescent="0.25">
      <c r="A631" s="29">
        <v>41640</v>
      </c>
      <c r="B631" s="28">
        <v>6.6</v>
      </c>
      <c r="C631" s="29"/>
      <c r="D631" s="28"/>
      <c r="E631" s="29"/>
      <c r="F631" s="28"/>
      <c r="G631" s="29"/>
      <c r="H631" s="28"/>
    </row>
    <row r="632" spans="1:8" x14ac:dyDescent="0.25">
      <c r="A632" s="29">
        <v>41671</v>
      </c>
      <c r="B632" s="28">
        <v>6.7</v>
      </c>
      <c r="C632" s="29"/>
      <c r="D632" s="28"/>
      <c r="E632" s="29"/>
      <c r="F632" s="28"/>
      <c r="G632" s="29"/>
      <c r="H632" s="28"/>
    </row>
    <row r="633" spans="1:8" x14ac:dyDescent="0.25">
      <c r="A633" s="29">
        <v>41699</v>
      </c>
      <c r="B633" s="28">
        <v>6.7</v>
      </c>
      <c r="C633" s="29"/>
      <c r="D633" s="28"/>
      <c r="E633" s="29"/>
      <c r="F633" s="28"/>
      <c r="G633" s="29"/>
      <c r="H633" s="28"/>
    </row>
    <row r="634" spans="1:8" x14ac:dyDescent="0.25">
      <c r="A634" s="29">
        <v>41730</v>
      </c>
      <c r="B634" s="28">
        <v>6.2</v>
      </c>
      <c r="C634" s="29"/>
      <c r="D634" s="28"/>
      <c r="E634" s="29"/>
      <c r="F634" s="28"/>
      <c r="G634" s="29"/>
      <c r="H634" s="28"/>
    </row>
    <row r="635" spans="1:8" x14ac:dyDescent="0.25">
      <c r="A635" s="29">
        <v>41760</v>
      </c>
      <c r="B635" s="28">
        <v>6.3</v>
      </c>
      <c r="C635" s="29"/>
      <c r="D635" s="28"/>
      <c r="E635" s="29"/>
      <c r="F635" s="28"/>
      <c r="G635" s="29"/>
      <c r="H635" s="28"/>
    </row>
    <row r="636" spans="1:8" x14ac:dyDescent="0.25">
      <c r="A636" s="29">
        <v>41791</v>
      </c>
      <c r="B636" s="28">
        <v>6.1</v>
      </c>
      <c r="C636" s="29"/>
      <c r="D636" s="28"/>
      <c r="E636" s="29"/>
      <c r="F636" s="28"/>
      <c r="G636" s="29"/>
      <c r="H636" s="28"/>
    </row>
    <row r="637" spans="1:8" x14ac:dyDescent="0.25">
      <c r="A637" s="29">
        <v>41821</v>
      </c>
      <c r="B637" s="28">
        <v>6.2</v>
      </c>
      <c r="C637" s="29"/>
      <c r="D637" s="28"/>
      <c r="E637" s="29"/>
      <c r="F637" s="28"/>
      <c r="G637" s="29"/>
      <c r="H637" s="28"/>
    </row>
    <row r="638" spans="1:8" x14ac:dyDescent="0.25">
      <c r="A638" s="29">
        <v>41852</v>
      </c>
      <c r="B638" s="28">
        <v>6.1</v>
      </c>
      <c r="C638" s="29"/>
      <c r="D638" s="28"/>
      <c r="E638" s="29"/>
      <c r="F638" s="28"/>
      <c r="G638" s="29"/>
      <c r="H638" s="28"/>
    </row>
    <row r="639" spans="1:8" x14ac:dyDescent="0.25">
      <c r="A639" s="29">
        <v>41883</v>
      </c>
      <c r="B639" s="28">
        <v>5.9</v>
      </c>
      <c r="C639" s="29"/>
      <c r="D639" s="28"/>
      <c r="E639" s="29"/>
      <c r="F639" s="28"/>
      <c r="G639" s="29"/>
      <c r="H639" s="28"/>
    </row>
    <row r="640" spans="1:8" x14ac:dyDescent="0.25">
      <c r="A640" s="29">
        <v>41913</v>
      </c>
      <c r="B640" s="28">
        <v>5.7</v>
      </c>
      <c r="C640" s="29"/>
      <c r="D640" s="28"/>
      <c r="E640" s="29"/>
      <c r="F640" s="28"/>
      <c r="G640" s="29"/>
      <c r="H640" s="28"/>
    </row>
    <row r="641" spans="1:8" x14ac:dyDescent="0.25">
      <c r="A641" s="29">
        <v>41944</v>
      </c>
      <c r="B641" s="28">
        <v>5.8</v>
      </c>
      <c r="C641" s="29"/>
      <c r="D641" s="28"/>
      <c r="E641" s="29"/>
      <c r="F641" s="28"/>
      <c r="G641" s="29"/>
      <c r="H641" s="28"/>
    </row>
    <row r="642" spans="1:8" x14ac:dyDescent="0.25">
      <c r="A642" s="29">
        <v>41974</v>
      </c>
      <c r="B642" s="28">
        <v>5.6</v>
      </c>
      <c r="C642" s="29"/>
      <c r="D642" s="28"/>
      <c r="E642" s="29"/>
      <c r="F642" s="28"/>
      <c r="G642" s="29"/>
      <c r="H642" s="28"/>
    </row>
    <row r="643" spans="1:8" x14ac:dyDescent="0.25">
      <c r="A643" s="29">
        <v>42005</v>
      </c>
      <c r="B643" s="28">
        <v>5.7</v>
      </c>
      <c r="C643" s="29"/>
      <c r="D643" s="28"/>
      <c r="E643" s="29"/>
      <c r="F643" s="28"/>
      <c r="G643" s="29"/>
      <c r="H643" s="28"/>
    </row>
    <row r="644" spans="1:8" x14ac:dyDescent="0.25">
      <c r="A644" s="29">
        <v>42036</v>
      </c>
      <c r="B644" s="28">
        <v>5.5</v>
      </c>
      <c r="C644" s="29"/>
      <c r="D644" s="28"/>
      <c r="E644" s="29"/>
      <c r="F644" s="28"/>
      <c r="G644" s="29"/>
      <c r="H644" s="28"/>
    </row>
    <row r="645" spans="1:8" x14ac:dyDescent="0.25">
      <c r="A645" s="29">
        <v>42064</v>
      </c>
      <c r="B645" s="28">
        <v>5.4</v>
      </c>
      <c r="C645" s="29"/>
      <c r="D645" s="28"/>
      <c r="E645" s="29"/>
      <c r="F645" s="28"/>
      <c r="G645" s="29"/>
      <c r="H645" s="28"/>
    </row>
    <row r="646" spans="1:8" x14ac:dyDescent="0.25">
      <c r="A646" s="29">
        <v>42095</v>
      </c>
      <c r="B646" s="28">
        <v>5.4</v>
      </c>
      <c r="C646" s="29"/>
      <c r="D646" s="28"/>
      <c r="E646" s="29"/>
      <c r="F646" s="28"/>
      <c r="G646" s="29"/>
      <c r="H646" s="28"/>
    </row>
    <row r="647" spans="1:8" x14ac:dyDescent="0.25">
      <c r="A647" s="29">
        <v>42125</v>
      </c>
      <c r="B647" s="28">
        <v>5.6</v>
      </c>
      <c r="C647" s="29"/>
      <c r="D647" s="28"/>
      <c r="E647" s="29"/>
      <c r="F647" s="28"/>
      <c r="G647" s="29"/>
      <c r="H647" s="28"/>
    </row>
    <row r="648" spans="1:8" x14ac:dyDescent="0.25">
      <c r="A648" s="29">
        <v>42156</v>
      </c>
      <c r="B648" s="28">
        <v>5.3</v>
      </c>
      <c r="C648" s="29"/>
      <c r="D648" s="28"/>
      <c r="E648" s="29"/>
      <c r="F648" s="28"/>
      <c r="G648" s="29"/>
      <c r="H648" s="28"/>
    </row>
    <row r="649" spans="1:8" x14ac:dyDescent="0.25">
      <c r="A649" s="29">
        <v>42186</v>
      </c>
      <c r="B649" s="28">
        <v>5.2</v>
      </c>
      <c r="C649" s="29"/>
      <c r="D649" s="28"/>
      <c r="E649" s="29"/>
      <c r="F649" s="28"/>
      <c r="G649" s="29"/>
      <c r="H649" s="28"/>
    </row>
    <row r="650" spans="1:8" x14ac:dyDescent="0.25">
      <c r="A650" s="29">
        <v>42217</v>
      </c>
      <c r="B650" s="28">
        <v>5.0999999999999996</v>
      </c>
      <c r="C650" s="29"/>
      <c r="D650" s="28"/>
      <c r="E650" s="29"/>
      <c r="F650" s="28"/>
      <c r="G650" s="29"/>
      <c r="H650" s="28"/>
    </row>
    <row r="651" spans="1:8" x14ac:dyDescent="0.25">
      <c r="A651" s="29">
        <v>42248</v>
      </c>
      <c r="B651" s="28">
        <v>5</v>
      </c>
      <c r="C651" s="29"/>
      <c r="D651" s="28"/>
      <c r="E651" s="29"/>
      <c r="F651" s="28"/>
      <c r="G651" s="29"/>
      <c r="H651" s="28"/>
    </row>
    <row r="652" spans="1:8" x14ac:dyDescent="0.25">
      <c r="A652" s="29">
        <v>42278</v>
      </c>
      <c r="B652" s="28">
        <v>5</v>
      </c>
      <c r="C652" s="29"/>
      <c r="D652" s="28"/>
      <c r="E652" s="29"/>
      <c r="F652" s="28"/>
      <c r="G652" s="29"/>
      <c r="H652" s="28"/>
    </row>
    <row r="653" spans="1:8" x14ac:dyDescent="0.25">
      <c r="A653" s="29">
        <v>42309</v>
      </c>
      <c r="B653" s="28">
        <v>5.0999999999999996</v>
      </c>
      <c r="C653" s="29"/>
      <c r="D653" s="28"/>
      <c r="E653" s="29"/>
      <c r="F653" s="28"/>
      <c r="G653" s="29"/>
      <c r="H653" s="28"/>
    </row>
    <row r="654" spans="1:8" x14ac:dyDescent="0.25">
      <c r="A654" s="29">
        <v>42339</v>
      </c>
      <c r="B654" s="28">
        <v>5</v>
      </c>
      <c r="C654" s="29"/>
      <c r="D654" s="28"/>
      <c r="E654" s="29"/>
      <c r="F654" s="28"/>
      <c r="G654" s="29"/>
      <c r="H654" s="28"/>
    </row>
    <row r="655" spans="1:8" x14ac:dyDescent="0.25">
      <c r="A655" s="29">
        <v>42370</v>
      </c>
      <c r="B655" s="28">
        <v>4.9000000000000004</v>
      </c>
      <c r="C655" s="29"/>
      <c r="D655" s="28"/>
      <c r="E655" s="29"/>
      <c r="F655" s="28"/>
      <c r="G655" s="29"/>
      <c r="H655" s="28"/>
    </row>
    <row r="656" spans="1:8" x14ac:dyDescent="0.25">
      <c r="A656" s="29">
        <v>42401</v>
      </c>
      <c r="B656" s="28">
        <v>4.9000000000000004</v>
      </c>
      <c r="C656" s="29"/>
      <c r="D656" s="28"/>
      <c r="E656" s="29"/>
      <c r="F656" s="28"/>
      <c r="G656" s="29"/>
      <c r="H656" s="28"/>
    </row>
    <row r="657" spans="1:8" x14ac:dyDescent="0.25">
      <c r="A657" s="29">
        <v>42430</v>
      </c>
      <c r="B657" s="28">
        <v>5</v>
      </c>
      <c r="C657" s="29"/>
      <c r="D657" s="28"/>
      <c r="E657" s="29"/>
      <c r="F657" s="28"/>
      <c r="G657" s="29"/>
      <c r="H657" s="28"/>
    </row>
    <row r="658" spans="1:8" x14ac:dyDescent="0.25">
      <c r="A658" s="29">
        <v>42461</v>
      </c>
      <c r="B658" s="28">
        <v>5</v>
      </c>
      <c r="C658" s="29"/>
      <c r="D658" s="28"/>
      <c r="E658" s="29"/>
      <c r="F658" s="28"/>
      <c r="G658" s="29"/>
      <c r="H658" s="28"/>
    </row>
    <row r="659" spans="1:8" x14ac:dyDescent="0.25">
      <c r="A659" s="29">
        <v>42491</v>
      </c>
      <c r="B659" s="28">
        <v>4.8</v>
      </c>
      <c r="C659" s="29"/>
      <c r="D659" s="28"/>
      <c r="E659" s="29"/>
      <c r="F659" s="28"/>
      <c r="G659" s="29"/>
      <c r="H659" s="28"/>
    </row>
    <row r="660" spans="1:8" x14ac:dyDescent="0.25">
      <c r="A660" s="29">
        <v>42522</v>
      </c>
      <c r="B660" s="28">
        <v>4.9000000000000004</v>
      </c>
      <c r="C660" s="29"/>
      <c r="D660" s="28"/>
      <c r="E660" s="29"/>
      <c r="F660" s="28"/>
      <c r="G660" s="29"/>
      <c r="H660" s="28"/>
    </row>
    <row r="661" spans="1:8" x14ac:dyDescent="0.25">
      <c r="A661" s="29">
        <v>42552</v>
      </c>
      <c r="B661" s="28">
        <v>4.8</v>
      </c>
      <c r="C661" s="29"/>
      <c r="D661" s="28"/>
      <c r="E661" s="29"/>
      <c r="F661" s="28"/>
      <c r="G661" s="29"/>
      <c r="H661" s="28"/>
    </row>
    <row r="662" spans="1:8" x14ac:dyDescent="0.25">
      <c r="A662" s="29">
        <v>42583</v>
      </c>
      <c r="B662" s="28">
        <v>4.9000000000000004</v>
      </c>
      <c r="C662" s="29"/>
      <c r="D662" s="28"/>
      <c r="E662" s="29"/>
      <c r="F662" s="28"/>
      <c r="G662" s="29"/>
      <c r="H662" s="28"/>
    </row>
    <row r="663" spans="1:8" x14ac:dyDescent="0.25">
      <c r="A663" s="29">
        <v>42614</v>
      </c>
      <c r="B663" s="28">
        <v>5</v>
      </c>
      <c r="C663" s="29"/>
      <c r="D663" s="28"/>
      <c r="E663" s="29"/>
      <c r="F663" s="28"/>
      <c r="G663" s="29"/>
      <c r="H663" s="28"/>
    </row>
    <row r="664" spans="1:8" x14ac:dyDescent="0.25">
      <c r="A664" s="29">
        <v>42644</v>
      </c>
      <c r="B664" s="28">
        <v>4.9000000000000004</v>
      </c>
      <c r="C664" s="29"/>
      <c r="D664" s="28"/>
      <c r="E664" s="29"/>
      <c r="F664" s="28"/>
      <c r="G664" s="29"/>
      <c r="H664" s="28"/>
    </row>
    <row r="665" spans="1:8" x14ac:dyDescent="0.25">
      <c r="A665" s="29">
        <v>42675</v>
      </c>
      <c r="B665" s="28">
        <v>4.7</v>
      </c>
      <c r="C665" s="29"/>
      <c r="D665" s="28"/>
      <c r="E665" s="29"/>
      <c r="F665" s="28"/>
      <c r="G665" s="29"/>
      <c r="H665" s="28"/>
    </row>
    <row r="666" spans="1:8" x14ac:dyDescent="0.25">
      <c r="A666" s="29">
        <v>42705</v>
      </c>
      <c r="B666" s="28">
        <v>4.7</v>
      </c>
      <c r="C666" s="29"/>
      <c r="D666" s="28"/>
      <c r="E666" s="29"/>
      <c r="F666" s="28"/>
      <c r="G666" s="29"/>
      <c r="H666" s="28"/>
    </row>
    <row r="667" spans="1:8" x14ac:dyDescent="0.25">
      <c r="A667" s="29">
        <v>42736</v>
      </c>
      <c r="B667" s="28">
        <v>4.7</v>
      </c>
      <c r="C667" s="29"/>
      <c r="D667" s="28"/>
      <c r="E667" s="29"/>
      <c r="F667" s="28"/>
      <c r="G667" s="29"/>
      <c r="H667" s="28"/>
    </row>
    <row r="668" spans="1:8" x14ac:dyDescent="0.25">
      <c r="A668" s="29">
        <v>42767</v>
      </c>
      <c r="B668" s="28">
        <v>4.7</v>
      </c>
      <c r="C668" s="29"/>
      <c r="D668" s="28"/>
      <c r="E668" s="29"/>
      <c r="F668" s="28"/>
      <c r="G668" s="29"/>
      <c r="H668" s="28"/>
    </row>
    <row r="669" spans="1:8" x14ac:dyDescent="0.25">
      <c r="A669" s="29">
        <v>42795</v>
      </c>
      <c r="B669" s="28">
        <v>4.4000000000000004</v>
      </c>
      <c r="C669" s="29"/>
      <c r="D669" s="28"/>
      <c r="E669" s="29"/>
      <c r="F669" s="28"/>
      <c r="G669" s="29"/>
      <c r="H669" s="28"/>
    </row>
    <row r="670" spans="1:8" x14ac:dyDescent="0.25">
      <c r="A670" s="29">
        <v>42826</v>
      </c>
      <c r="B670" s="28">
        <v>4.4000000000000004</v>
      </c>
      <c r="C670" s="29"/>
      <c r="D670" s="28"/>
      <c r="E670" s="29"/>
      <c r="F670" s="28"/>
      <c r="G670" s="29"/>
      <c r="H670" s="28"/>
    </row>
    <row r="671" spans="1:8" x14ac:dyDescent="0.25">
      <c r="A671" s="29">
        <v>42856</v>
      </c>
      <c r="B671" s="28">
        <v>4.4000000000000004</v>
      </c>
      <c r="C671" s="29"/>
      <c r="D671" s="28"/>
      <c r="E671" s="29"/>
      <c r="F671" s="28"/>
      <c r="G671" s="29"/>
      <c r="H671" s="28"/>
    </row>
    <row r="672" spans="1:8" x14ac:dyDescent="0.25">
      <c r="A672" s="29">
        <v>42887</v>
      </c>
      <c r="B672" s="28">
        <v>4.3</v>
      </c>
      <c r="C672" s="29"/>
      <c r="D672" s="28"/>
      <c r="E672" s="29"/>
      <c r="F672" s="28"/>
      <c r="G672" s="29"/>
      <c r="H672" s="28"/>
    </row>
    <row r="673" spans="1:8" x14ac:dyDescent="0.25">
      <c r="A673" s="29">
        <v>42917</v>
      </c>
      <c r="B673" s="28">
        <v>4.3</v>
      </c>
      <c r="C673" s="29"/>
      <c r="D673" s="28"/>
      <c r="E673" s="29"/>
      <c r="F673" s="28"/>
      <c r="G673" s="29"/>
      <c r="H673" s="28"/>
    </row>
    <row r="674" spans="1:8" x14ac:dyDescent="0.25">
      <c r="A674" s="29">
        <v>42948</v>
      </c>
      <c r="B674" s="28">
        <v>4.4000000000000004</v>
      </c>
      <c r="C674" s="29"/>
      <c r="D674" s="28"/>
      <c r="E674" s="29"/>
      <c r="F674" s="28"/>
      <c r="G674" s="29"/>
      <c r="H674" s="28"/>
    </row>
    <row r="675" spans="1:8" x14ac:dyDescent="0.25">
      <c r="A675" s="29">
        <v>42979</v>
      </c>
      <c r="B675" s="28">
        <v>4.2</v>
      </c>
      <c r="C675" s="29"/>
      <c r="D675" s="28"/>
      <c r="E675" s="29"/>
      <c r="F675" s="28"/>
      <c r="G675" s="29"/>
      <c r="H675" s="28"/>
    </row>
    <row r="676" spans="1:8" x14ac:dyDescent="0.25">
      <c r="A676" s="29">
        <v>43009</v>
      </c>
      <c r="B676" s="28">
        <v>4.0999999999999996</v>
      </c>
      <c r="C676" s="29"/>
      <c r="D676" s="28"/>
      <c r="E676" s="29"/>
      <c r="F676" s="28"/>
      <c r="G676" s="29"/>
      <c r="H676" s="28"/>
    </row>
    <row r="677" spans="1:8" x14ac:dyDescent="0.25">
      <c r="A677" s="29">
        <v>43040</v>
      </c>
      <c r="B677" s="28">
        <v>4.2</v>
      </c>
      <c r="C677" s="29"/>
      <c r="D677" s="28"/>
      <c r="E677" s="29"/>
      <c r="F677" s="28"/>
      <c r="G677" s="29"/>
      <c r="H677" s="28"/>
    </row>
    <row r="678" spans="1:8" x14ac:dyDescent="0.25">
      <c r="A678" s="29">
        <v>43070</v>
      </c>
      <c r="B678" s="28">
        <v>4.0999999999999996</v>
      </c>
      <c r="C678" s="29"/>
      <c r="D678" s="28"/>
      <c r="E678" s="29"/>
      <c r="F678" s="28"/>
      <c r="G678" s="29"/>
      <c r="H678" s="28"/>
    </row>
    <row r="679" spans="1:8" x14ac:dyDescent="0.25">
      <c r="A679" s="29">
        <v>43101</v>
      </c>
      <c r="B679" s="28">
        <v>4.0999999999999996</v>
      </c>
      <c r="C679" s="29"/>
      <c r="D679" s="28"/>
      <c r="E679" s="29"/>
      <c r="F679" s="28"/>
      <c r="G679" s="29"/>
      <c r="H679" s="28"/>
    </row>
    <row r="680" spans="1:8" x14ac:dyDescent="0.25">
      <c r="A680" s="29">
        <v>43132</v>
      </c>
      <c r="B680" s="28">
        <v>4.0999999999999996</v>
      </c>
      <c r="C680" s="29"/>
      <c r="D680" s="28"/>
      <c r="E680" s="29"/>
      <c r="F680" s="28"/>
      <c r="G680" s="29"/>
      <c r="H680" s="28"/>
    </row>
    <row r="681" spans="1:8" x14ac:dyDescent="0.25">
      <c r="A681" s="29">
        <v>43160</v>
      </c>
      <c r="B681" s="28">
        <v>4</v>
      </c>
      <c r="C681" s="29"/>
      <c r="D681" s="28"/>
      <c r="E681" s="29"/>
      <c r="F681" s="28"/>
      <c r="G681" s="29"/>
      <c r="H681" s="28"/>
    </row>
    <row r="682" spans="1:8" x14ac:dyDescent="0.25">
      <c r="A682" s="29">
        <v>43191</v>
      </c>
      <c r="B682" s="28">
        <v>3.9</v>
      </c>
      <c r="C682" s="29"/>
      <c r="D682" s="28"/>
      <c r="E682" s="29"/>
      <c r="F682" s="28"/>
      <c r="G682" s="29"/>
      <c r="H682" s="28"/>
    </row>
    <row r="683" spans="1:8" x14ac:dyDescent="0.25">
      <c r="A683" s="29">
        <v>43221</v>
      </c>
      <c r="B683" s="28">
        <v>3.8</v>
      </c>
      <c r="C683" s="29"/>
      <c r="D683" s="28"/>
      <c r="E683" s="29"/>
      <c r="F683" s="28"/>
      <c r="G683" s="29"/>
      <c r="H683" s="28"/>
    </row>
    <row r="684" spans="1:8" x14ac:dyDescent="0.25">
      <c r="A684" s="29">
        <v>43252</v>
      </c>
      <c r="B684" s="28">
        <v>4</v>
      </c>
      <c r="C684" s="29"/>
      <c r="D684" s="28"/>
      <c r="E684" s="29"/>
      <c r="F684" s="28"/>
      <c r="G684" s="29"/>
      <c r="H684" s="28"/>
    </row>
    <row r="685" spans="1:8" x14ac:dyDescent="0.25">
      <c r="A685" s="29">
        <v>43282</v>
      </c>
      <c r="B685" s="28">
        <v>3.9</v>
      </c>
      <c r="C685" s="29"/>
      <c r="D685" s="28"/>
      <c r="E685" s="29"/>
      <c r="F685" s="28"/>
      <c r="G685" s="29"/>
      <c r="H685" s="28"/>
    </row>
    <row r="686" spans="1:8" x14ac:dyDescent="0.25">
      <c r="A686" s="29">
        <v>43313</v>
      </c>
      <c r="B686" s="28">
        <v>3.8</v>
      </c>
      <c r="C686" s="29"/>
      <c r="D686" s="28"/>
      <c r="E686" s="29"/>
      <c r="F686" s="28"/>
      <c r="G686" s="29"/>
      <c r="H686" s="28"/>
    </row>
    <row r="687" spans="1:8" x14ac:dyDescent="0.25">
      <c r="A687" s="29">
        <v>43344</v>
      </c>
      <c r="B687" s="28">
        <v>3.7</v>
      </c>
      <c r="C687" s="29"/>
      <c r="D687" s="28"/>
      <c r="E687" s="29"/>
      <c r="F687" s="28"/>
      <c r="G687" s="29"/>
      <c r="H687" s="28"/>
    </row>
    <row r="688" spans="1:8" x14ac:dyDescent="0.25">
      <c r="A688" s="29">
        <v>43374</v>
      </c>
      <c r="B688" s="28">
        <v>3.8</v>
      </c>
      <c r="C688" s="29"/>
      <c r="D688" s="28"/>
      <c r="E688" s="29"/>
      <c r="F688" s="28"/>
      <c r="G688" s="29"/>
      <c r="H688" s="28"/>
    </row>
    <row r="689" spans="1:8" x14ac:dyDescent="0.25">
      <c r="A689" s="29">
        <v>43405</v>
      </c>
      <c r="B689" s="28">
        <v>3.7</v>
      </c>
      <c r="C689" s="29"/>
      <c r="D689" s="28"/>
      <c r="E689" s="29"/>
      <c r="F689" s="28"/>
      <c r="G689" s="29"/>
      <c r="H689" s="28"/>
    </row>
    <row r="690" spans="1:8" x14ac:dyDescent="0.25">
      <c r="A690" s="29">
        <v>43435</v>
      </c>
      <c r="B690" s="28">
        <v>3.9</v>
      </c>
      <c r="C690" s="29"/>
      <c r="D690" s="28"/>
      <c r="E690" s="29"/>
      <c r="F690" s="28"/>
      <c r="G690" s="29"/>
      <c r="H690" s="28"/>
    </row>
    <row r="691" spans="1:8" x14ac:dyDescent="0.25">
      <c r="A691" s="29">
        <v>43466</v>
      </c>
      <c r="B691" s="28">
        <v>4</v>
      </c>
      <c r="C691" s="29"/>
      <c r="D691" s="28"/>
      <c r="E691" s="29"/>
      <c r="F691" s="28"/>
      <c r="G691" s="29"/>
      <c r="H691" s="28"/>
    </row>
    <row r="692" spans="1:8" x14ac:dyDescent="0.25">
      <c r="A692" s="29">
        <v>43497</v>
      </c>
      <c r="B692" s="28">
        <v>3.8</v>
      </c>
      <c r="C692" s="29"/>
      <c r="D692" s="28"/>
      <c r="E692" s="29"/>
      <c r="F692" s="28"/>
      <c r="G692" s="29"/>
      <c r="H692" s="28"/>
    </row>
    <row r="693" spans="1:8" x14ac:dyDescent="0.25">
      <c r="A693" s="29">
        <v>43525</v>
      </c>
      <c r="B693" s="28">
        <v>3.8</v>
      </c>
      <c r="C693" s="29"/>
      <c r="D693" s="28"/>
      <c r="E693" s="29"/>
      <c r="F693" s="28"/>
      <c r="G693" s="29"/>
      <c r="H693" s="28"/>
    </row>
    <row r="694" spans="1:8" x14ac:dyDescent="0.25">
      <c r="A694" s="29">
        <v>43556</v>
      </c>
      <c r="B694" s="28">
        <v>3.6</v>
      </c>
      <c r="C694" s="29"/>
      <c r="D694" s="28"/>
      <c r="E694" s="29"/>
      <c r="F694" s="28"/>
      <c r="G694" s="29"/>
      <c r="H694" s="28"/>
    </row>
    <row r="695" spans="1:8" x14ac:dyDescent="0.25">
      <c r="A695" s="29">
        <v>43586</v>
      </c>
      <c r="B695" s="28">
        <v>3.6</v>
      </c>
      <c r="C695" s="29"/>
      <c r="D695" s="28"/>
      <c r="E695" s="29"/>
      <c r="F695" s="28"/>
      <c r="G695" s="29"/>
      <c r="H695" s="28"/>
    </row>
    <row r="696" spans="1:8" x14ac:dyDescent="0.25">
      <c r="A696" s="29">
        <v>43617</v>
      </c>
      <c r="B696" s="28">
        <v>3.7</v>
      </c>
      <c r="C696" s="29"/>
      <c r="D696" s="28"/>
      <c r="E696" s="29"/>
      <c r="F696" s="28"/>
      <c r="G696" s="29"/>
      <c r="H696" s="28"/>
    </row>
    <row r="697" spans="1:8" x14ac:dyDescent="0.25">
      <c r="A697" s="29"/>
      <c r="B697" s="28"/>
      <c r="C697" s="29"/>
      <c r="D697" s="28"/>
      <c r="E697" s="29"/>
      <c r="F697" s="28"/>
      <c r="G697" s="29"/>
      <c r="H697" s="28"/>
    </row>
    <row r="698" spans="1:8" x14ac:dyDescent="0.25">
      <c r="A698" s="29"/>
      <c r="B698" s="28"/>
      <c r="C698" s="29"/>
      <c r="D698" s="28"/>
      <c r="E698" s="29"/>
      <c r="F698" s="28"/>
      <c r="G698" s="29"/>
      <c r="H698" s="28"/>
    </row>
    <row r="699" spans="1:8" x14ac:dyDescent="0.25">
      <c r="A699" s="29"/>
      <c r="B699" s="28"/>
      <c r="C699" s="29"/>
      <c r="D699" s="28"/>
      <c r="E699" s="29"/>
      <c r="F699" s="28"/>
      <c r="G699" s="29"/>
      <c r="H699" s="28"/>
    </row>
    <row r="700" spans="1:8" x14ac:dyDescent="0.25">
      <c r="A700" s="29"/>
      <c r="B700" s="28"/>
      <c r="C700" s="29"/>
      <c r="D700" s="28"/>
      <c r="E700" s="29"/>
      <c r="F700" s="28"/>
      <c r="G700" s="29"/>
      <c r="H700" s="28"/>
    </row>
    <row r="701" spans="1:8" x14ac:dyDescent="0.25">
      <c r="A701" s="29"/>
      <c r="B701" s="28"/>
      <c r="C701" s="29"/>
      <c r="D701" s="28"/>
      <c r="E701" s="29"/>
      <c r="F701" s="28"/>
      <c r="G701" s="29"/>
      <c r="H701" s="28"/>
    </row>
    <row r="702" spans="1:8" x14ac:dyDescent="0.25">
      <c r="A702" s="29"/>
      <c r="B702" s="28"/>
      <c r="C702" s="29"/>
      <c r="D702" s="28"/>
      <c r="E702" s="29"/>
      <c r="F702" s="28"/>
      <c r="G702" s="29"/>
      <c r="H702" s="28"/>
    </row>
    <row r="703" spans="1:8" x14ac:dyDescent="0.25">
      <c r="A703" s="29"/>
      <c r="B703" s="28"/>
      <c r="C703" s="29"/>
      <c r="D703" s="28"/>
      <c r="E703" s="29"/>
      <c r="F703" s="28"/>
      <c r="G703" s="29"/>
      <c r="H703" s="28"/>
    </row>
    <row r="704" spans="1:8" x14ac:dyDescent="0.25">
      <c r="A704" s="29"/>
      <c r="B704" s="28"/>
      <c r="C704" s="29"/>
      <c r="D704" s="28"/>
      <c r="E704" s="29"/>
      <c r="F704" s="28"/>
      <c r="G704" s="29"/>
      <c r="H704" s="28"/>
    </row>
    <row r="705" spans="1:8" x14ac:dyDescent="0.25">
      <c r="A705" s="29"/>
      <c r="B705" s="28"/>
      <c r="C705" s="29"/>
      <c r="D705" s="28"/>
      <c r="E705" s="29"/>
      <c r="F705" s="28"/>
      <c r="G705" s="29"/>
      <c r="H705" s="28"/>
    </row>
    <row r="706" spans="1:8" x14ac:dyDescent="0.25">
      <c r="A706" s="29"/>
      <c r="B706" s="28"/>
      <c r="C706" s="29"/>
      <c r="D706" s="28"/>
      <c r="E706" s="29"/>
      <c r="F706" s="28"/>
      <c r="G706" s="29"/>
      <c r="H706" s="2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ReceiptsExp</vt:lpstr>
      <vt:lpstr>DebtAnnual</vt:lpstr>
      <vt:lpstr>OtherGovt</vt:lpstr>
      <vt:lpstr>MacroQtr</vt:lpstr>
      <vt:lpstr>MacroMon</vt:lpstr>
      <vt:lpstr>DuplicateMon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Zenobia</dc:creator>
  <cp:lastModifiedBy>Zenobia</cp:lastModifiedBy>
  <dcterms:created xsi:type="dcterms:W3CDTF">2019-06-02T21:47:51Z</dcterms:created>
  <dcterms:modified xsi:type="dcterms:W3CDTF">2019-09-07T02:08:02Z</dcterms:modified>
</cp:coreProperties>
</file>