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ddc\OneDrive\Documents\01 Current Projects\Workshops\01 Basic Statistics\08.5 Effect Size\"/>
    </mc:Choice>
  </mc:AlternateContent>
  <xr:revisionPtr revIDLastSave="0" documentId="13_ncr:1_{3E25276A-097D-4A6C-AB28-3813D40D513D}" xr6:coauthVersionLast="45" xr6:coauthVersionMax="45" xr10:uidLastSave="{00000000-0000-0000-0000-000000000000}"/>
  <bookViews>
    <workbookView xWindow="-103" yWindow="-103" windowWidth="33120" windowHeight="18120" xr2:uid="{07158D06-B055-4FB3-9377-6FA14CCCF1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K3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  <c r="E8" i="1"/>
  <c r="E7" i="1"/>
  <c r="E6" i="1"/>
  <c r="E4" i="1"/>
  <c r="E5" i="1"/>
  <c r="E3" i="1"/>
</calcChain>
</file>

<file path=xl/sharedStrings.xml><?xml version="1.0" encoding="utf-8"?>
<sst xmlns="http://schemas.openxmlformats.org/spreadsheetml/2006/main" count="16" uniqueCount="13">
  <si>
    <t>Cohen's D</t>
  </si>
  <si>
    <t>Group 1</t>
  </si>
  <si>
    <t>Group 2</t>
  </si>
  <si>
    <t>Mean Group 1</t>
  </si>
  <si>
    <t>Mean Group 2</t>
  </si>
  <si>
    <t>Standard Deviation Group 1</t>
  </si>
  <si>
    <t>Standard Deviation Group 2</t>
  </si>
  <si>
    <t>Pooled SD</t>
  </si>
  <si>
    <t>Difference</t>
  </si>
  <si>
    <t>Mean of the Difference</t>
  </si>
  <si>
    <t>Standard Deviation of the Difference</t>
  </si>
  <si>
    <t>Small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</si>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</sst>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B95EF-9C62-4744-AA17-83487875120B}">
  <dimension ref="A1:K28"/>
  <sheetViews>
    <sheetView tabSelected="1" workbookViewId="0">
      <selection activeCell="K6" sqref="K6"/>
    </sheetView>
  </sheetViews>
  <sheetFormatPr defaultRowHeight="14.6" x14ac:dyDescent="0.4"/>
  <cols>
    <col min="4" max="4" width="40.4609375" customWidth="1"/>
    <col min="10" max="10" width="32.921875" customWidth="1"/>
  </cols>
  <sheetData>
    <row r="1" spans="1:11" x14ac:dyDescent="0.4">
      <c r="A1" t="s">
        <v>1</v>
      </c>
      <c r="B1" t="s">
        <v>2</v>
      </c>
      <c r="F1" t="s">
        <v>1</v>
      </c>
      <c r="G1" t="s">
        <v>2</v>
      </c>
      <c r="H1" t="s">
        <v>8</v>
      </c>
    </row>
    <row r="2" spans="1:11" x14ac:dyDescent="0.4">
      <c r="A2">
        <v>8</v>
      </c>
      <c r="B2">
        <v>15</v>
      </c>
      <c r="F2">
        <v>3</v>
      </c>
      <c r="G2">
        <v>5</v>
      </c>
      <c r="H2">
        <f>F2-G2</f>
        <v>-2</v>
      </c>
      <c r="J2" t="s">
        <v>9</v>
      </c>
      <c r="K2">
        <f>AVERAGE(H:H)</f>
        <v>-2.1111111111111112</v>
      </c>
    </row>
    <row r="3" spans="1:11" x14ac:dyDescent="0.4">
      <c r="A3">
        <v>7</v>
      </c>
      <c r="B3">
        <v>16</v>
      </c>
      <c r="D3" t="s">
        <v>3</v>
      </c>
      <c r="E3">
        <f>AVERAGE(A:A)</f>
        <v>10.518518518518519</v>
      </c>
      <c r="F3">
        <v>11</v>
      </c>
      <c r="G3">
        <v>11</v>
      </c>
      <c r="H3">
        <f t="shared" ref="H3:H28" si="0">F3-G3</f>
        <v>0</v>
      </c>
      <c r="J3" t="s">
        <v>10</v>
      </c>
      <c r="K3">
        <f>_xlfn.STDEV.S(H:H)</f>
        <v>7.1968654145309534</v>
      </c>
    </row>
    <row r="4" spans="1:11" x14ac:dyDescent="0.4">
      <c r="A4">
        <v>4</v>
      </c>
      <c r="B4">
        <v>11</v>
      </c>
      <c r="D4" t="s">
        <v>5</v>
      </c>
      <c r="E4">
        <f>_xlfn.STDEV.S(A:A)</f>
        <v>4.9874486337850019</v>
      </c>
      <c r="F4">
        <v>2</v>
      </c>
      <c r="G4">
        <v>6</v>
      </c>
      <c r="H4">
        <f t="shared" si="0"/>
        <v>-4</v>
      </c>
      <c r="J4" t="s">
        <v>0</v>
      </c>
      <c r="K4">
        <f>K2/K3</f>
        <v>-0.29333758372758179</v>
      </c>
    </row>
    <row r="5" spans="1:11" x14ac:dyDescent="0.4">
      <c r="A5">
        <v>2</v>
      </c>
      <c r="B5">
        <v>1</v>
      </c>
      <c r="D5" t="s">
        <v>4</v>
      </c>
      <c r="E5">
        <f>AVERAGE(B2:B28)</f>
        <v>9.518518518518519</v>
      </c>
      <c r="F5">
        <v>6</v>
      </c>
      <c r="G5">
        <v>8</v>
      </c>
      <c r="H5">
        <f t="shared" si="0"/>
        <v>-2</v>
      </c>
      <c r="K5" t="s">
        <v>12</v>
      </c>
    </row>
    <row r="6" spans="1:11" x14ac:dyDescent="0.4">
      <c r="A6">
        <v>17</v>
      </c>
      <c r="B6">
        <v>5</v>
      </c>
      <c r="D6" t="s">
        <v>6</v>
      </c>
      <c r="E6">
        <f>_xlfn.STDEV.S(B:B)</f>
        <v>5.3231740847150899</v>
      </c>
      <c r="F6">
        <v>11</v>
      </c>
      <c r="G6">
        <v>16</v>
      </c>
      <c r="H6">
        <f t="shared" si="0"/>
        <v>-5</v>
      </c>
    </row>
    <row r="7" spans="1:11" x14ac:dyDescent="0.4">
      <c r="A7">
        <v>16</v>
      </c>
      <c r="B7">
        <v>11</v>
      </c>
      <c r="D7" t="s">
        <v>7</v>
      </c>
      <c r="E7">
        <f>SQRT(((E4^2) + (E6^2)) / 2)</f>
        <v>5.1580435346566347</v>
      </c>
      <c r="F7">
        <v>1</v>
      </c>
      <c r="G7">
        <v>7</v>
      </c>
      <c r="H7">
        <f t="shared" si="0"/>
        <v>-6</v>
      </c>
    </row>
    <row r="8" spans="1:11" x14ac:dyDescent="0.4">
      <c r="A8">
        <v>7</v>
      </c>
      <c r="B8">
        <v>16</v>
      </c>
      <c r="D8" t="s">
        <v>0</v>
      </c>
      <c r="E8">
        <f>(E3-E5) /E7</f>
        <v>0.19387195809439187</v>
      </c>
      <c r="F8">
        <v>4</v>
      </c>
      <c r="G8">
        <v>15</v>
      </c>
      <c r="H8">
        <f t="shared" si="0"/>
        <v>-11</v>
      </c>
    </row>
    <row r="9" spans="1:11" x14ac:dyDescent="0.4">
      <c r="A9">
        <v>12</v>
      </c>
      <c r="B9">
        <v>4</v>
      </c>
      <c r="E9" t="s">
        <v>11</v>
      </c>
      <c r="F9">
        <v>1</v>
      </c>
      <c r="G9">
        <v>9</v>
      </c>
      <c r="H9">
        <f t="shared" si="0"/>
        <v>-8</v>
      </c>
    </row>
    <row r="10" spans="1:11" x14ac:dyDescent="0.4">
      <c r="A10">
        <v>7</v>
      </c>
      <c r="B10">
        <v>8</v>
      </c>
      <c r="F10">
        <v>5</v>
      </c>
      <c r="G10">
        <v>10</v>
      </c>
      <c r="H10">
        <f t="shared" si="0"/>
        <v>-5</v>
      </c>
    </row>
    <row r="11" spans="1:11" x14ac:dyDescent="0.4">
      <c r="A11">
        <v>17</v>
      </c>
      <c r="B11">
        <v>15</v>
      </c>
      <c r="F11">
        <v>0</v>
      </c>
      <c r="G11">
        <v>6</v>
      </c>
      <c r="H11">
        <f t="shared" si="0"/>
        <v>-6</v>
      </c>
    </row>
    <row r="12" spans="1:11" x14ac:dyDescent="0.4">
      <c r="A12">
        <v>12</v>
      </c>
      <c r="B12">
        <v>14</v>
      </c>
      <c r="F12">
        <v>15</v>
      </c>
      <c r="G12">
        <v>5</v>
      </c>
      <c r="H12">
        <f t="shared" si="0"/>
        <v>10</v>
      </c>
    </row>
    <row r="13" spans="1:11" x14ac:dyDescent="0.4">
      <c r="A13">
        <v>5</v>
      </c>
      <c r="B13">
        <v>13</v>
      </c>
      <c r="F13">
        <v>12</v>
      </c>
      <c r="G13">
        <v>15</v>
      </c>
      <c r="H13">
        <f t="shared" si="0"/>
        <v>-3</v>
      </c>
    </row>
    <row r="14" spans="1:11" x14ac:dyDescent="0.4">
      <c r="A14">
        <v>16</v>
      </c>
      <c r="B14">
        <v>0</v>
      </c>
      <c r="F14">
        <v>3</v>
      </c>
      <c r="G14">
        <v>13</v>
      </c>
      <c r="H14">
        <f t="shared" si="0"/>
        <v>-10</v>
      </c>
    </row>
    <row r="15" spans="1:11" x14ac:dyDescent="0.4">
      <c r="A15">
        <v>11</v>
      </c>
      <c r="B15">
        <v>17</v>
      </c>
      <c r="F15">
        <v>9</v>
      </c>
      <c r="G15">
        <v>11</v>
      </c>
      <c r="H15">
        <f t="shared" si="0"/>
        <v>-2</v>
      </c>
    </row>
    <row r="16" spans="1:11" x14ac:dyDescent="0.4">
      <c r="A16">
        <v>17</v>
      </c>
      <c r="B16">
        <v>3</v>
      </c>
      <c r="F16">
        <v>4</v>
      </c>
      <c r="G16">
        <v>11</v>
      </c>
      <c r="H16">
        <f t="shared" si="0"/>
        <v>-7</v>
      </c>
    </row>
    <row r="17" spans="1:8" x14ac:dyDescent="0.4">
      <c r="A17">
        <v>2</v>
      </c>
      <c r="B17">
        <v>11</v>
      </c>
      <c r="F17">
        <v>17</v>
      </c>
      <c r="G17">
        <v>0</v>
      </c>
      <c r="H17">
        <f t="shared" si="0"/>
        <v>17</v>
      </c>
    </row>
    <row r="18" spans="1:8" x14ac:dyDescent="0.4">
      <c r="A18">
        <v>12</v>
      </c>
      <c r="B18">
        <v>6</v>
      </c>
      <c r="F18">
        <v>2</v>
      </c>
      <c r="G18">
        <v>3</v>
      </c>
      <c r="H18">
        <f t="shared" si="0"/>
        <v>-1</v>
      </c>
    </row>
    <row r="19" spans="1:8" x14ac:dyDescent="0.4">
      <c r="A19">
        <v>16</v>
      </c>
      <c r="B19">
        <v>15</v>
      </c>
      <c r="F19">
        <v>12</v>
      </c>
      <c r="G19">
        <v>12</v>
      </c>
      <c r="H19">
        <f t="shared" si="0"/>
        <v>0</v>
      </c>
    </row>
    <row r="20" spans="1:8" x14ac:dyDescent="0.4">
      <c r="A20">
        <v>9</v>
      </c>
      <c r="B20">
        <v>8</v>
      </c>
      <c r="F20">
        <v>8</v>
      </c>
      <c r="G20">
        <v>12</v>
      </c>
      <c r="H20">
        <f t="shared" si="0"/>
        <v>-4</v>
      </c>
    </row>
    <row r="21" spans="1:8" x14ac:dyDescent="0.4">
      <c r="A21">
        <v>16</v>
      </c>
      <c r="B21">
        <v>4</v>
      </c>
      <c r="F21">
        <v>10</v>
      </c>
      <c r="G21">
        <v>11</v>
      </c>
      <c r="H21">
        <f t="shared" si="0"/>
        <v>-1</v>
      </c>
    </row>
    <row r="22" spans="1:8" x14ac:dyDescent="0.4">
      <c r="A22">
        <v>11</v>
      </c>
      <c r="B22">
        <v>11</v>
      </c>
      <c r="F22">
        <v>5</v>
      </c>
      <c r="G22">
        <v>9</v>
      </c>
      <c r="H22">
        <f t="shared" si="0"/>
        <v>-4</v>
      </c>
    </row>
    <row r="23" spans="1:8" x14ac:dyDescent="0.4">
      <c r="A23">
        <v>10</v>
      </c>
      <c r="B23">
        <v>17</v>
      </c>
      <c r="F23">
        <v>17</v>
      </c>
      <c r="G23">
        <v>11</v>
      </c>
      <c r="H23">
        <f t="shared" si="0"/>
        <v>6</v>
      </c>
    </row>
    <row r="24" spans="1:8" x14ac:dyDescent="0.4">
      <c r="A24">
        <v>17</v>
      </c>
      <c r="B24">
        <v>12</v>
      </c>
      <c r="F24">
        <v>7</v>
      </c>
      <c r="G24">
        <v>7</v>
      </c>
      <c r="H24">
        <f t="shared" si="0"/>
        <v>0</v>
      </c>
    </row>
    <row r="25" spans="1:8" x14ac:dyDescent="0.4">
      <c r="A25">
        <v>5</v>
      </c>
      <c r="B25">
        <v>8</v>
      </c>
      <c r="F25">
        <v>1</v>
      </c>
      <c r="G25">
        <v>16</v>
      </c>
      <c r="H25">
        <f t="shared" si="0"/>
        <v>-15</v>
      </c>
    </row>
    <row r="26" spans="1:8" x14ac:dyDescent="0.4">
      <c r="A26">
        <v>5</v>
      </c>
      <c r="B26">
        <v>7</v>
      </c>
      <c r="F26">
        <v>6</v>
      </c>
      <c r="G26">
        <v>14</v>
      </c>
      <c r="H26">
        <f t="shared" si="0"/>
        <v>-8</v>
      </c>
    </row>
    <row r="27" spans="1:8" x14ac:dyDescent="0.4">
      <c r="A27">
        <v>15</v>
      </c>
      <c r="B27">
        <v>0</v>
      </c>
      <c r="F27">
        <v>15</v>
      </c>
      <c r="G27">
        <v>0</v>
      </c>
      <c r="H27">
        <f t="shared" si="0"/>
        <v>15</v>
      </c>
    </row>
    <row r="28" spans="1:8" x14ac:dyDescent="0.4">
      <c r="A28">
        <v>8</v>
      </c>
      <c r="B28">
        <v>9</v>
      </c>
      <c r="F28">
        <v>1</v>
      </c>
      <c r="G28">
        <v>2</v>
      </c>
      <c r="H28">
        <f t="shared" si="0"/>
        <v>-1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767FF0BB93E24AB222FDE98EC4BE97" ma:contentTypeVersion="12" ma:contentTypeDescription="Create a new document." ma:contentTypeScope="" ma:versionID="4c26e56bc0dc6368685f472b645ccf8e">
  <xsd:schema xmlns:xsd="http://www.w3.org/2001/XMLSchema" xmlns:xs="http://www.w3.org/2001/XMLSchema" xmlns:p="http://schemas.microsoft.com/office/2006/metadata/properties" xmlns:ns2="2a19cb76-bb4e-48b2-8c9f-db86bcd5d049" xmlns:ns3="9417d0df-2027-440a-86ee-f385b6440aea" targetNamespace="http://schemas.microsoft.com/office/2006/metadata/properties" ma:root="true" ma:fieldsID="ea76c8e38826be4d742205d9718d201a" ns2:_="" ns3:_="">
    <xsd:import namespace="2a19cb76-bb4e-48b2-8c9f-db86bcd5d049"/>
    <xsd:import namespace="9417d0df-2027-440a-86ee-f385b6440ae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19cb76-bb4e-48b2-8c9f-db86bcd5d04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17d0df-2027-440a-86ee-f385b6440a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B692B2-1867-482D-9134-F9A78DB8FAC4}"/>
</file>

<file path=customXml/itemProps2.xml><?xml version="1.0" encoding="utf-8"?>
<ds:datastoreItem xmlns:ds="http://schemas.openxmlformats.org/officeDocument/2006/customXml" ds:itemID="{081DA280-5662-491F-8C95-4FAD108F2123}"/>
</file>

<file path=customXml/itemProps3.xml><?xml version="1.0" encoding="utf-8"?>
<ds:datastoreItem xmlns:ds="http://schemas.openxmlformats.org/officeDocument/2006/customXml" ds:itemID="{AAF17497-1757-4920-92BC-0803E163D7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Dodd</dc:creator>
  <cp:lastModifiedBy>Cameron Dodd</cp:lastModifiedBy>
  <dcterms:created xsi:type="dcterms:W3CDTF">2020-08-27T20:05:37Z</dcterms:created>
  <dcterms:modified xsi:type="dcterms:W3CDTF">2020-08-27T20:46:27Z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0x010100C1767FF0BB93E24AB222FDE98EC4BE97</vt:lpwstr>
  </property>
</Properties>
</file>