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3" name="Z_705D136F_B7A3_4446_9570_ADF09AA11335_.wvu.FilterData">'Experiments (2p1)'!$A$1:$P$42</definedName>
    <definedName hidden="1" localSheetId="3" name="Z_2933C239_BFE1_4CC6_A183_A9A109FF5A0D_.wvu.FilterData">'Experiments (2p1)'!$A$1:$Q$1287</definedName>
    <definedName hidden="1" localSheetId="3" name="Z_D3D3711F_E52F_440D_8A6A_1A85ADBBCDE0_.wvu.FilterData">'Experiments (2p1)'!$A$1:$P$42</definedName>
    <definedName hidden="1" localSheetId="3" name="Z_B309CC3B_BB97_4AE3_9495_4EE5FD0932CB_.wvu.FilterData">'Experiments (2p1)'!$A$1:$Q$400</definedName>
    <definedName hidden="1" localSheetId="0" name="Z_DECDF1D3_FD88_465A_BB0B_D81A276C6B23_.wvu.FilterData">'Experiments (opto)'!$A$1:$Y$737</definedName>
    <definedName hidden="1" localSheetId="0" name="Z_24611D4B_B2E5_4315_AED0_4C9BDE3E991C_.wvu.FilterData">'Experiments (opto)'!$A$1:$Y$722</definedName>
    <definedName hidden="1" localSheetId="2" name="Z_24611D4B_B2E5_4315_AED0_4C9BDE3E991C_.wvu.FilterData">'Experiments (3p1)'!$A$1:$N$270</definedName>
    <definedName hidden="1" localSheetId="3" name="Z_24611D4B_B2E5_4315_AED0_4C9BDE3E991C_.wvu.FilterData">'Experiments (2p1)'!$A$1:$Q$1287</definedName>
    <definedName hidden="1" localSheetId="0" name="Z_32CA7B17_0D67_42F6_9C4D_762E0BBF757F_.wvu.FilterData">'Experiments (opto)'!$A$1:$Y$616</definedName>
    <definedName hidden="1" localSheetId="2" name="Z_32CA7B17_0D67_42F6_9C4D_762E0BBF757F_.wvu.FilterData">'Experiments (3p1)'!$A$1:$N$160</definedName>
    <definedName hidden="1" localSheetId="3" name="Z_32CA7B17_0D67_42F6_9C4D_762E0BBF757F_.wvu.FilterData">'Experiments (2p1)'!$A$1:$P$172</definedName>
    <definedName hidden="1" localSheetId="2" name="Z_DEB24246_F70D_4A0E_8A81_598D74F452E0_.wvu.FilterData">'Experiments (3p1)'!$A$1:$N$202</definedName>
    <definedName hidden="1" localSheetId="5" name="Z_DEB24246_F70D_4A0E_8A81_598D74F452E0_.wvu.FilterData">'Old log'!$A$1:$N$114</definedName>
    <definedName hidden="1" localSheetId="0" name="Z_BD386DC9_12C0_4A0A_9782_3A8D3B72B06B_.wvu.FilterData">'Experiments (opto)'!$U$609:$Y$712</definedName>
    <definedName hidden="1" localSheetId="0" name="Z_1270E60E_95BA_4736_AFDD_033B19D26B4E_.wvu.FilterData">'Experiments (opto)'!$A$1:$Y$722</definedName>
    <definedName hidden="1" localSheetId="2" name="Z_7A367800_4635_4340_ACCD_E6B5FA05FB21_.wvu.FilterData">'Experiments (3p1)'!$A$1:$N$167</definedName>
    <definedName hidden="1" localSheetId="3" name="Z_7A367800_4635_4340_ACCD_E6B5FA05FB21_.wvu.FilterData">'Experiments (2p1)'!$A$1:$P$42</definedName>
    <definedName hidden="1" localSheetId="5" name="Z_7A367800_4635_4340_ACCD_E6B5FA05FB21_.wvu.FilterData">'Old log'!$A$1:$N$116</definedName>
    <definedName hidden="1" localSheetId="0" name="Z_DBCD0E38_29D8_49D3_A628_0C8458481F8F_.wvu.FilterData">'Experiments (opto)'!$A$1:$AE$1009</definedName>
    <definedName hidden="1" localSheetId="2" name="Z_28CDDCA0_E97A_452B_B7F1_1CCD90B329E1_.wvu.FilterData">'Experiments (3p1)'!$A$1:$N$202</definedName>
    <definedName hidden="1" localSheetId="3" name="Z_28CDDCA0_E97A_452B_B7F1_1CCD90B329E1_.wvu.FilterData">'Experiments (2p1)'!$A$1:$P$42</definedName>
    <definedName hidden="1" localSheetId="5" name="Z_28CDDCA0_E97A_452B_B7F1_1CCD90B329E1_.wvu.FilterData">'Old log'!$A$1:$N$114</definedName>
    <definedName hidden="1" localSheetId="0" name="Z_252AC414_1051_4366_BE38_CD75A7B795AC_.wvu.FilterData">'Experiments (opto)'!$B$1:$B$1009</definedName>
    <definedName hidden="1" localSheetId="2" name="Z_252AC414_1051_4366_BE38_CD75A7B795AC_.wvu.FilterData">'Experiments (3p1)'!$A$1:$N$270</definedName>
    <definedName hidden="1" localSheetId="3" name="Z_252AC414_1051_4366_BE38_CD75A7B795AC_.wvu.FilterData">'Experiments (2p1)'!$A$1:$Q$1287</definedName>
    <definedName hidden="1" localSheetId="3" name="Z_9007FDFB_2A37_4CC8_9061_88D51AB3F65C_.wvu.FilterData">'Experiments (2p1)'!$A$1:$P$42</definedName>
    <definedName hidden="1" localSheetId="5" name="Z_9007FDFB_2A37_4CC8_9061_88D51AB3F65C_.wvu.FilterData">'Old log'!$A$1:$N$116</definedName>
    <definedName hidden="1" localSheetId="5" name="Z_EC3DF0E6_EF0D_4F33_B1D6_CD2974CB9A19_.wvu.FilterData">'Old log'!$A$1:$N$115</definedName>
  </definedNames>
  <calcPr/>
  <customWorkbookViews>
    <customWorkbookView activeSheetId="0" maximized="1" windowHeight="0" windowWidth="0" guid="{EC3DF0E6-EF0D-4F33-B1D6-CD2974CB9A19}" name="E50"/>
    <customWorkbookView activeSheetId="0" maximized="1" windowHeight="0" windowWidth="0" guid="{DEB24246-F70D-4A0E-8A81-598D74F452E0}" name="e54"/>
    <customWorkbookView activeSheetId="0" maximized="1" windowHeight="0" windowWidth="0" guid="{28CDDCA0-E97A-452B-B7F1-1CCD90B329E1}" name="f01"/>
    <customWorkbookView activeSheetId="0" maximized="1" windowHeight="0" windowWidth="0" guid="{9007FDFB-2A37-4CC8-9061-88D51AB3F65C}" name="E57"/>
    <customWorkbookView activeSheetId="0" maximized="1" windowHeight="0" windowWidth="0" guid="{D3D3711F-E52F-440D-8A6A-1A85ADBBCDE0}" name="F03"/>
    <customWorkbookView activeSheetId="0" maximized="1" windowHeight="0" windowWidth="0" guid="{7A367800-4635-4340-ACCD-E6B5FA05FB21}" name="f02"/>
    <customWorkbookView activeSheetId="0" maximized="1" windowHeight="0" windowWidth="0" guid="{2933C239-BFE1-4CC6-A183-A9A109FF5A0D}" name="DREADDs"/>
    <customWorkbookView activeSheetId="0" maximized="1" windowHeight="0" windowWidth="0" guid="{705D136F-B7A3-4446-9570-ADF09AA11335}" name="F04"/>
    <customWorkbookView activeSheetId="0" maximized="1" windowHeight="0" windowWidth="0" guid="{B309CC3B-BB97-4AE3-9495-4EE5FD0932CB}" name="Muscimol"/>
    <customWorkbookView activeSheetId="0" maximized="1" windowHeight="0" windowWidth="0" guid="{1270E60E-95BA-4736-AFDD-033B19D26B4E}" name="Filter 6"/>
    <customWorkbookView activeSheetId="0" maximized="1" windowHeight="0" windowWidth="0" guid="{DECDF1D3-FD88-465A-BB0B-D81A276C6B23}" name="Filter 7"/>
    <customWorkbookView activeSheetId="0" maximized="1" windowHeight="0" windowWidth="0" guid="{BD386DC9-12C0-4A0A-9782-3A8D3B72B06B}" name="Filter 4"/>
    <customWorkbookView activeSheetId="0" maximized="1" windowHeight="0" windowWidth="0" guid="{DBCD0E38-29D8-49D3-A628-0C8458481F8F}" name="Filter 5"/>
    <customWorkbookView activeSheetId="0" maximized="1" windowHeight="0" windowWidth="0" guid="{252AC414-1051-4366-BE38-CD75A7B795AC}" name="Filter 2"/>
    <customWorkbookView activeSheetId="0" maximized="1" windowHeight="0" windowWidth="0" guid="{24611D4B-B2E5-4315-AED0-4C9BDE3E991C}" name="Filter 3"/>
    <customWorkbookView activeSheetId="0" maximized="1" windowHeight="0" windowWidth="0" guid="{32CA7B17-0D67-42F6-9C4D-762E0BBF757F}" name="Filter 1"/>
  </customWorkbookViews>
</workbook>
</file>

<file path=xl/sharedStrings.xml><?xml version="1.0" encoding="utf-8"?>
<sst xmlns="http://schemas.openxmlformats.org/spreadsheetml/2006/main" count="10708" uniqueCount="2348">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</sst>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68" si="1">upper(substitute(B2, " ", ""))</f>
        <v>F11</v>
      </c>
      <c r="V2" s="12" t="str">
        <f t="shared" ref="V2:V768" si="2">if(isnumber(search("(", N2)), proper(LEFT(substitute(N2, " ", ""),FIND("(",SUBSTITUTE(N2, " ", ""))-1)), proper(substitute(N2, " ", "")))</f>
        <v>Acc</v>
      </c>
      <c r="W2" s="13" t="str">
        <f t="shared" ref="W2:W768" si="3">proper(substitute(J2, " ", ""))</f>
        <v>Low</v>
      </c>
      <c r="X2" s="13" t="str">
        <f t="shared" ref="X2:X768" si="4">proper(substitute(H2, " ", ""))</f>
        <v>Opto60%</v>
      </c>
      <c r="Y2" s="13" t="str">
        <f t="shared" ref="Y2:Y768"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t="s">
        <v>968</v>
      </c>
      <c r="S612" s="5"/>
      <c r="T612" s="18" t="s">
        <v>969</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970</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867</v>
      </c>
      <c r="O614" s="15" t="s">
        <v>971</v>
      </c>
      <c r="P614" s="15">
        <v>6.0</v>
      </c>
      <c r="Q614" s="15">
        <v>13.0</v>
      </c>
      <c r="R614" s="15">
        <v>1.2</v>
      </c>
      <c r="S614" s="5"/>
      <c r="T614" s="18" t="s">
        <v>194</v>
      </c>
      <c r="U614" s="12" t="str">
        <f t="shared" si="1"/>
        <v>F27</v>
      </c>
      <c r="V614" s="12" t="str">
        <f t="shared" si="2"/>
        <v>Fullfield</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867</v>
      </c>
      <c r="O615" s="15" t="s">
        <v>972</v>
      </c>
      <c r="P615" s="15">
        <v>8.0</v>
      </c>
      <c r="Q615" s="15">
        <v>10.0</v>
      </c>
      <c r="R615" s="15">
        <v>1.2</v>
      </c>
      <c r="S615" s="5"/>
      <c r="T615" s="18" t="s">
        <v>194</v>
      </c>
      <c r="U615" s="12" t="str">
        <f t="shared" si="1"/>
        <v>F29</v>
      </c>
      <c r="V615" s="12" t="str">
        <f t="shared" si="2"/>
        <v>Fullfield</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973</v>
      </c>
      <c r="P616" s="15">
        <v>3.0</v>
      </c>
      <c r="Q616" s="15">
        <v>11.0</v>
      </c>
      <c r="R616" s="15">
        <v>1.3</v>
      </c>
      <c r="S616" s="5"/>
      <c r="T616" s="18" t="s">
        <v>974</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975</v>
      </c>
      <c r="F617" s="15" t="s">
        <v>27</v>
      </c>
      <c r="G617" s="21">
        <v>0.6</v>
      </c>
      <c r="H617" s="15" t="s">
        <v>523</v>
      </c>
      <c r="I617" s="5"/>
      <c r="J617" s="5"/>
      <c r="K617" s="15">
        <v>1.0</v>
      </c>
      <c r="L617" s="15">
        <v>0.35</v>
      </c>
      <c r="M617" s="15">
        <v>275.0</v>
      </c>
      <c r="N617" s="15" t="s">
        <v>756</v>
      </c>
      <c r="O617" s="15" t="s">
        <v>976</v>
      </c>
      <c r="P617" s="15">
        <v>4.0</v>
      </c>
      <c r="Q617" s="15">
        <v>8.0</v>
      </c>
      <c r="R617" s="15">
        <v>0.95</v>
      </c>
      <c r="S617" s="5"/>
      <c r="T617" s="18" t="s">
        <v>977</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975</v>
      </c>
      <c r="F618" s="15" t="s">
        <v>27</v>
      </c>
      <c r="G618" s="21">
        <v>0.6</v>
      </c>
      <c r="H618" s="15" t="s">
        <v>523</v>
      </c>
      <c r="I618" s="5"/>
      <c r="J618" s="5"/>
      <c r="K618" s="15">
        <v>1.0</v>
      </c>
      <c r="L618" s="15">
        <v>0.35</v>
      </c>
      <c r="M618" s="15">
        <v>264.0</v>
      </c>
      <c r="N618" s="15" t="s">
        <v>756</v>
      </c>
      <c r="O618" s="15" t="s">
        <v>978</v>
      </c>
      <c r="P618" s="15">
        <v>3.0</v>
      </c>
      <c r="Q618" s="15">
        <v>5.0</v>
      </c>
      <c r="R618" s="15" t="s">
        <v>581</v>
      </c>
      <c r="S618" s="5"/>
      <c r="T618" s="18" t="s">
        <v>979</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956</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956</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956</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956</v>
      </c>
      <c r="I622" s="5"/>
      <c r="J622" s="5"/>
      <c r="K622" s="15"/>
      <c r="L622" s="15"/>
      <c r="M622" s="15">
        <v>306.0</v>
      </c>
      <c r="N622" s="15"/>
      <c r="O622" s="15"/>
      <c r="P622" s="15"/>
      <c r="Q622" s="15">
        <v>14.0</v>
      </c>
      <c r="R622" s="15">
        <v>0.95</v>
      </c>
      <c r="S622" s="5"/>
      <c r="T622" s="18" t="s">
        <v>980</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956</v>
      </c>
      <c r="I623" s="5"/>
      <c r="J623" s="5"/>
      <c r="K623" s="15"/>
      <c r="L623" s="15"/>
      <c r="M623" s="15">
        <v>367.0</v>
      </c>
      <c r="N623" s="15"/>
      <c r="O623" s="15"/>
      <c r="P623" s="15"/>
      <c r="Q623" s="15">
        <v>16.0</v>
      </c>
      <c r="R623" s="15">
        <v>1.1</v>
      </c>
      <c r="S623" s="5"/>
      <c r="T623" s="18" t="s">
        <v>981</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867</v>
      </c>
      <c r="O624" s="15" t="s">
        <v>982</v>
      </c>
      <c r="P624" s="15">
        <v>6.0</v>
      </c>
      <c r="Q624" s="15">
        <v>7.0</v>
      </c>
      <c r="R624" s="15">
        <v>0.95</v>
      </c>
      <c r="S624" s="5"/>
      <c r="T624" s="18" t="s">
        <v>418</v>
      </c>
      <c r="U624" s="12" t="str">
        <f t="shared" si="1"/>
        <v>F27</v>
      </c>
      <c r="V624" s="12" t="str">
        <f t="shared" si="2"/>
        <v>Fullfield</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983</v>
      </c>
      <c r="O625" s="15" t="s">
        <v>984</v>
      </c>
      <c r="P625" s="15">
        <v>9.0</v>
      </c>
      <c r="Q625" s="15">
        <v>6.0</v>
      </c>
      <c r="R625" s="15">
        <v>1.05</v>
      </c>
      <c r="S625" s="5"/>
      <c r="T625" s="18" t="s">
        <v>418</v>
      </c>
      <c r="U625" s="12" t="str">
        <f t="shared" si="1"/>
        <v>F29</v>
      </c>
      <c r="V625" s="12" t="str">
        <f t="shared" si="2"/>
        <v>Fullfield</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975</v>
      </c>
      <c r="F626" s="15" t="s">
        <v>27</v>
      </c>
      <c r="G626" s="15">
        <v>60.0</v>
      </c>
      <c r="H626" s="15" t="s">
        <v>512</v>
      </c>
      <c r="I626" s="5"/>
      <c r="J626" s="5"/>
      <c r="K626" s="15">
        <v>1.0</v>
      </c>
      <c r="L626" s="15">
        <v>0.35</v>
      </c>
      <c r="M626" s="15">
        <v>319.0</v>
      </c>
      <c r="N626" s="15" t="s">
        <v>985</v>
      </c>
      <c r="O626" s="15" t="s">
        <v>986</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987</v>
      </c>
      <c r="P627" s="15">
        <v>5.0</v>
      </c>
      <c r="Q627" s="15">
        <v>4.0</v>
      </c>
      <c r="R627" s="15">
        <v>0.85</v>
      </c>
      <c r="S627" s="5"/>
      <c r="T627" s="18" t="s">
        <v>988</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867</v>
      </c>
      <c r="O628" s="15" t="s">
        <v>989</v>
      </c>
      <c r="P628" s="15">
        <v>7.0</v>
      </c>
      <c r="Q628" s="15">
        <v>5.0</v>
      </c>
      <c r="R628" s="15">
        <v>0.85</v>
      </c>
      <c r="S628" s="5"/>
      <c r="T628" s="18" t="s">
        <v>418</v>
      </c>
      <c r="U628" s="12" t="str">
        <f t="shared" si="1"/>
        <v>F27</v>
      </c>
      <c r="V628" s="12" t="str">
        <f t="shared" si="2"/>
        <v>Fullfield</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867</v>
      </c>
      <c r="O629" s="15" t="s">
        <v>990</v>
      </c>
      <c r="P629" s="15">
        <v>7.0</v>
      </c>
      <c r="Q629" s="15">
        <v>6.0</v>
      </c>
      <c r="R629" s="15">
        <v>0.95</v>
      </c>
      <c r="S629" s="5"/>
      <c r="T629" s="18" t="s">
        <v>418</v>
      </c>
      <c r="U629" s="12" t="str">
        <f t="shared" si="1"/>
        <v>F29</v>
      </c>
      <c r="V629" s="12" t="str">
        <f t="shared" si="2"/>
        <v>Fullfield</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991</v>
      </c>
      <c r="P630" s="15">
        <v>5.0</v>
      </c>
      <c r="Q630" s="15">
        <v>6.0</v>
      </c>
      <c r="R630" s="15">
        <v>1.0</v>
      </c>
      <c r="S630" s="5"/>
      <c r="T630" s="18" t="s">
        <v>992</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993</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994</v>
      </c>
      <c r="P632" s="15">
        <v>5.0</v>
      </c>
      <c r="Q632" s="15">
        <v>7.0</v>
      </c>
      <c r="R632" s="15">
        <v>1.1</v>
      </c>
      <c r="S632" s="5"/>
      <c r="T632" s="18" t="s">
        <v>995</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996</v>
      </c>
      <c r="P633" s="15">
        <v>6.0</v>
      </c>
      <c r="Q633" s="15">
        <v>5.0</v>
      </c>
      <c r="R633" s="15">
        <v>0.9</v>
      </c>
      <c r="S633" s="5"/>
      <c r="T633" s="18" t="s">
        <v>997</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998</v>
      </c>
      <c r="P634" s="15">
        <v>7.0</v>
      </c>
      <c r="Q634" s="15">
        <v>6.0</v>
      </c>
      <c r="R634" s="15">
        <v>1.2</v>
      </c>
      <c r="S634" s="5"/>
      <c r="T634" s="18" t="s">
        <v>999</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1000</v>
      </c>
      <c r="L635" s="15">
        <v>2.05</v>
      </c>
      <c r="M635" s="15">
        <v>267.0</v>
      </c>
      <c r="N635" s="15" t="s">
        <v>867</v>
      </c>
      <c r="O635" s="15" t="s">
        <v>1001</v>
      </c>
      <c r="P635" s="15">
        <v>7.0</v>
      </c>
      <c r="Q635" s="15">
        <v>5.0</v>
      </c>
      <c r="R635" s="15">
        <v>0.8</v>
      </c>
      <c r="S635" s="5"/>
      <c r="T635" s="18" t="s">
        <v>514</v>
      </c>
      <c r="U635" s="12" t="str">
        <f t="shared" si="1"/>
        <v>F27</v>
      </c>
      <c r="V635" s="12" t="str">
        <f t="shared" si="2"/>
        <v>Fullfield</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1000</v>
      </c>
      <c r="L636" s="15">
        <v>2.05</v>
      </c>
      <c r="M636" s="15">
        <v>278.0</v>
      </c>
      <c r="N636" s="15" t="s">
        <v>867</v>
      </c>
      <c r="O636" s="15" t="s">
        <v>1002</v>
      </c>
      <c r="P636" s="15">
        <v>5.0</v>
      </c>
      <c r="Q636" s="15">
        <v>8.0</v>
      </c>
      <c r="R636" s="15">
        <v>0.85</v>
      </c>
      <c r="S636" s="5"/>
      <c r="T636" s="18" t="s">
        <v>514</v>
      </c>
      <c r="U636" s="12" t="str">
        <f t="shared" si="1"/>
        <v>F29</v>
      </c>
      <c r="V636" s="12" t="str">
        <f t="shared" si="2"/>
        <v>Fullfield</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1003</v>
      </c>
      <c r="P637" s="15">
        <v>6.0</v>
      </c>
      <c r="Q637" s="15">
        <v>6.0</v>
      </c>
      <c r="R637" s="15">
        <v>0.9</v>
      </c>
      <c r="S637" s="5"/>
      <c r="T637" s="18" t="s">
        <v>1004</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1005</v>
      </c>
      <c r="P638" s="15">
        <v>7.0</v>
      </c>
      <c r="Q638" s="15">
        <v>6.0</v>
      </c>
      <c r="R638" s="15">
        <v>0.9</v>
      </c>
      <c r="S638" s="5"/>
      <c r="T638" s="18" t="s">
        <v>1004</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956</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956</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956</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1006</v>
      </c>
      <c r="F642" s="15" t="s">
        <v>27</v>
      </c>
      <c r="G642" s="21">
        <v>0.6</v>
      </c>
      <c r="H642" s="15" t="s">
        <v>523</v>
      </c>
      <c r="I642" s="5"/>
      <c r="J642" s="5"/>
      <c r="K642" s="15">
        <v>1.08</v>
      </c>
      <c r="L642" s="15">
        <v>0.33</v>
      </c>
      <c r="M642" s="15">
        <v>301.0</v>
      </c>
      <c r="N642" s="15" t="s">
        <v>59</v>
      </c>
      <c r="O642" s="15" t="s">
        <v>1007</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1006</v>
      </c>
      <c r="F643" s="15" t="s">
        <v>27</v>
      </c>
      <c r="G643" s="21">
        <v>0.6</v>
      </c>
      <c r="H643" s="15" t="s">
        <v>523</v>
      </c>
      <c r="I643" s="5"/>
      <c r="J643" s="5"/>
      <c r="K643" s="15">
        <v>1.08</v>
      </c>
      <c r="L643" s="15">
        <v>0.33</v>
      </c>
      <c r="M643" s="15">
        <v>295.0</v>
      </c>
      <c r="N643" s="15" t="s">
        <v>59</v>
      </c>
      <c r="O643" s="15" t="s">
        <v>1008</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1006</v>
      </c>
      <c r="F644" s="15" t="s">
        <v>27</v>
      </c>
      <c r="G644" s="21">
        <v>0.6</v>
      </c>
      <c r="H644" s="15" t="s">
        <v>512</v>
      </c>
      <c r="I644" s="5"/>
      <c r="J644" s="5"/>
      <c r="K644" s="15">
        <v>1.08</v>
      </c>
      <c r="L644" s="15">
        <v>0.33</v>
      </c>
      <c r="M644" s="15">
        <v>339.0</v>
      </c>
      <c r="N644" s="15" t="s">
        <v>763</v>
      </c>
      <c r="O644" s="15" t="s">
        <v>1009</v>
      </c>
      <c r="P644" s="15">
        <v>7.0</v>
      </c>
      <c r="Q644" s="15">
        <v>13.0</v>
      </c>
      <c r="R644" s="15">
        <v>1.1</v>
      </c>
      <c r="S644" s="5"/>
      <c r="T644" s="18" t="s">
        <v>1010</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1011</v>
      </c>
      <c r="P645" s="15">
        <v>5.0</v>
      </c>
      <c r="Q645" s="15">
        <v>7.0</v>
      </c>
      <c r="R645" s="15">
        <v>0.9</v>
      </c>
      <c r="S645" s="5"/>
      <c r="T645" s="18" t="s">
        <v>1012</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1013</v>
      </c>
      <c r="P646" s="15">
        <v>5.0</v>
      </c>
      <c r="Q646" s="15">
        <v>6.0</v>
      </c>
      <c r="R646" s="15">
        <v>0.8</v>
      </c>
      <c r="S646" s="5"/>
      <c r="T646" s="18" t="s">
        <v>1014</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1015</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1016</v>
      </c>
      <c r="P650" s="15">
        <v>6.0</v>
      </c>
      <c r="Q650" s="15">
        <v>7.0</v>
      </c>
      <c r="R650" s="15">
        <v>1.0</v>
      </c>
      <c r="S650" s="5"/>
      <c r="T650" s="18" t="s">
        <v>1017</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1018</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1019</v>
      </c>
      <c r="O652" s="15" t="s">
        <v>915</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1020</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956</v>
      </c>
      <c r="I655" s="5"/>
      <c r="J655" s="5"/>
      <c r="K655" s="15"/>
      <c r="L655" s="15"/>
      <c r="M655" s="15">
        <v>296.0</v>
      </c>
      <c r="N655" s="15"/>
      <c r="O655" s="15"/>
      <c r="P655" s="15"/>
      <c r="Q655" s="15">
        <v>12.0</v>
      </c>
      <c r="R655" s="15">
        <v>0.9</v>
      </c>
      <c r="S655" s="5"/>
      <c r="T655" s="18" t="s">
        <v>1021</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956</v>
      </c>
      <c r="I656" s="5"/>
      <c r="J656" s="5"/>
      <c r="K656" s="15"/>
      <c r="L656" s="15"/>
      <c r="M656" s="15">
        <v>260.0</v>
      </c>
      <c r="N656" s="15"/>
      <c r="O656" s="15"/>
      <c r="P656" s="15"/>
      <c r="Q656" s="15">
        <v>11.0</v>
      </c>
      <c r="R656" s="15">
        <v>0.9</v>
      </c>
      <c r="S656" s="5"/>
      <c r="T656" s="18" t="s">
        <v>1022</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867</v>
      </c>
      <c r="O658" s="15" t="s">
        <v>1023</v>
      </c>
      <c r="P658" s="15">
        <v>8.0</v>
      </c>
      <c r="Q658" s="15">
        <v>6.0</v>
      </c>
      <c r="R658" s="15">
        <v>0.85</v>
      </c>
      <c r="S658" s="5"/>
      <c r="T658" s="49"/>
      <c r="U658" s="12" t="str">
        <f t="shared" si="1"/>
        <v>F27</v>
      </c>
      <c r="V658" s="12" t="str">
        <f t="shared" si="2"/>
        <v>Fullfield</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867</v>
      </c>
      <c r="O659" s="15" t="s">
        <v>1024</v>
      </c>
      <c r="P659" s="15">
        <v>11.0</v>
      </c>
      <c r="Q659" s="15">
        <v>7.0</v>
      </c>
      <c r="R659" s="15">
        <v>1.2</v>
      </c>
      <c r="S659" s="5"/>
      <c r="T659" s="49"/>
      <c r="U659" s="12" t="str">
        <f t="shared" si="1"/>
        <v>F29</v>
      </c>
      <c r="V659" s="12" t="str">
        <f t="shared" si="2"/>
        <v>Fullfield</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1025</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956</v>
      </c>
      <c r="H661" s="15" t="s">
        <v>956</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956</v>
      </c>
      <c r="H662" s="15" t="s">
        <v>956</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956</v>
      </c>
      <c r="H663" s="15" t="s">
        <v>956</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1026</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867</v>
      </c>
      <c r="O665" s="22" t="str">
        <f>"3, 5, 7"</f>
        <v>3, 5, 7</v>
      </c>
      <c r="P665" s="15">
        <v>3.0</v>
      </c>
      <c r="Q665" s="15">
        <v>5.0</v>
      </c>
      <c r="R665" s="15">
        <v>0.7</v>
      </c>
      <c r="S665" s="5"/>
      <c r="T665" s="18" t="s">
        <v>1027</v>
      </c>
      <c r="U665" s="12" t="str">
        <f t="shared" si="1"/>
        <v>F27</v>
      </c>
      <c r="V665" s="12" t="str">
        <f t="shared" si="2"/>
        <v>Fullfield</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867</v>
      </c>
      <c r="O666" s="15" t="s">
        <v>1028</v>
      </c>
      <c r="P666" s="15">
        <v>7.0</v>
      </c>
      <c r="Q666" s="15">
        <v>10.0</v>
      </c>
      <c r="R666" s="15">
        <v>1.1</v>
      </c>
      <c r="S666" s="5"/>
      <c r="T666" s="18" t="s">
        <v>1029</v>
      </c>
      <c r="U666" s="12" t="str">
        <f t="shared" si="1"/>
        <v>F29</v>
      </c>
      <c r="V666" s="12" t="str">
        <f t="shared" si="2"/>
        <v>Fullfield</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1030</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956</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956</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1031</v>
      </c>
      <c r="P670" s="15">
        <v>10.0</v>
      </c>
      <c r="Q670" s="15">
        <v>8.0</v>
      </c>
      <c r="R670" s="15">
        <v>1.3</v>
      </c>
      <c r="S670" s="5"/>
      <c r="T670" s="18" t="s">
        <v>1032</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1033</v>
      </c>
      <c r="P671" s="15">
        <v>8.0</v>
      </c>
      <c r="Q671" s="15">
        <v>6.0</v>
      </c>
      <c r="R671" s="15">
        <v>1.1</v>
      </c>
      <c r="S671" s="5"/>
      <c r="T671" s="18" t="s">
        <v>1032</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1034</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952</v>
      </c>
      <c r="F674" s="15" t="s">
        <v>27</v>
      </c>
      <c r="G674" s="21">
        <v>0.6</v>
      </c>
      <c r="H674" s="15" t="s">
        <v>512</v>
      </c>
      <c r="I674" s="5"/>
      <c r="J674" s="5"/>
      <c r="K674" s="15">
        <v>120.0</v>
      </c>
      <c r="L674" s="15">
        <v>2.05</v>
      </c>
      <c r="M674" s="15">
        <v>271.0</v>
      </c>
      <c r="N674" s="15" t="s">
        <v>867</v>
      </c>
      <c r="O674" s="15" t="s">
        <v>1035</v>
      </c>
      <c r="P674" s="15">
        <v>4.0</v>
      </c>
      <c r="Q674" s="15">
        <v>6.0</v>
      </c>
      <c r="R674" s="15">
        <v>0.7</v>
      </c>
      <c r="S674" s="5"/>
      <c r="T674" s="49"/>
      <c r="U674" s="12" t="str">
        <f t="shared" si="1"/>
        <v>F27</v>
      </c>
      <c r="V674" s="12" t="str">
        <f t="shared" si="2"/>
        <v>Fullfield</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952</v>
      </c>
      <c r="F675" s="15" t="s">
        <v>27</v>
      </c>
      <c r="G675" s="21">
        <v>0.6</v>
      </c>
      <c r="H675" s="15" t="s">
        <v>512</v>
      </c>
      <c r="I675" s="5"/>
      <c r="J675" s="5"/>
      <c r="K675" s="15">
        <v>240.0</v>
      </c>
      <c r="L675" s="15">
        <v>5.0</v>
      </c>
      <c r="M675" s="15">
        <v>409.0</v>
      </c>
      <c r="N675" s="15" t="s">
        <v>867</v>
      </c>
      <c r="O675" s="15" t="s">
        <v>1036</v>
      </c>
      <c r="P675" s="15">
        <v>11.0</v>
      </c>
      <c r="Q675" s="15">
        <v>10.0</v>
      </c>
      <c r="R675" s="15">
        <v>1.3</v>
      </c>
      <c r="S675" s="5"/>
      <c r="T675" s="49"/>
      <c r="U675" s="12" t="str">
        <f t="shared" si="1"/>
        <v>F29</v>
      </c>
      <c r="V675" s="12" t="str">
        <f t="shared" si="2"/>
        <v>Fullfield</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952</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956</v>
      </c>
      <c r="I677" s="5"/>
      <c r="J677" s="5"/>
      <c r="K677" s="15"/>
      <c r="L677" s="15"/>
      <c r="M677" s="15">
        <v>276.0</v>
      </c>
      <c r="N677" s="15"/>
      <c r="O677" s="15"/>
      <c r="P677" s="15"/>
      <c r="Q677" s="15">
        <v>12.0</v>
      </c>
      <c r="R677" s="15">
        <v>0.9</v>
      </c>
      <c r="S677" s="5"/>
      <c r="T677" s="18" t="s">
        <v>1037</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956</v>
      </c>
      <c r="I678" s="5"/>
      <c r="J678" s="5"/>
      <c r="K678" s="15"/>
      <c r="L678" s="15"/>
      <c r="M678" s="15">
        <v>316.0</v>
      </c>
      <c r="N678" s="15" t="s">
        <v>867</v>
      </c>
      <c r="O678" s="15"/>
      <c r="P678" s="15"/>
      <c r="Q678" s="15">
        <v>15.0</v>
      </c>
      <c r="R678" s="15">
        <v>1.0</v>
      </c>
      <c r="S678" s="5"/>
      <c r="T678" s="18" t="s">
        <v>1038</v>
      </c>
      <c r="U678" s="12" t="str">
        <f t="shared" si="1"/>
        <v>F34</v>
      </c>
      <c r="V678" s="12" t="str">
        <f t="shared" si="2"/>
        <v>Fullfield</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952</v>
      </c>
      <c r="F679" s="15" t="s">
        <v>27</v>
      </c>
      <c r="G679" s="21">
        <v>0.6</v>
      </c>
      <c r="H679" s="15" t="s">
        <v>1039</v>
      </c>
      <c r="I679" s="5"/>
      <c r="J679" s="5"/>
      <c r="K679" s="15">
        <v>240.0</v>
      </c>
      <c r="L679" s="15">
        <v>5.0</v>
      </c>
      <c r="M679" s="15">
        <v>339.0</v>
      </c>
      <c r="N679" s="15" t="s">
        <v>867</v>
      </c>
      <c r="O679" s="15" t="s">
        <v>1040</v>
      </c>
      <c r="P679" s="15">
        <v>8.0</v>
      </c>
      <c r="Q679" s="15">
        <v>6.0</v>
      </c>
      <c r="R679" s="15">
        <v>0.9</v>
      </c>
      <c r="S679" s="5"/>
      <c r="T679" s="49"/>
      <c r="U679" s="12" t="str">
        <f t="shared" si="1"/>
        <v>F27</v>
      </c>
      <c r="V679" s="12" t="str">
        <f t="shared" si="2"/>
        <v>Fullfield</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952</v>
      </c>
      <c r="F680" s="15" t="s">
        <v>27</v>
      </c>
      <c r="G680" s="21">
        <v>0.6</v>
      </c>
      <c r="H680" s="15" t="s">
        <v>1039</v>
      </c>
      <c r="I680" s="5"/>
      <c r="J680" s="5"/>
      <c r="K680" s="15">
        <v>240.0</v>
      </c>
      <c r="L680" s="15">
        <v>5.0</v>
      </c>
      <c r="M680" s="15">
        <v>373.0</v>
      </c>
      <c r="N680" s="15" t="s">
        <v>867</v>
      </c>
      <c r="O680" s="15" t="s">
        <v>1041</v>
      </c>
      <c r="P680" s="15">
        <v>10.0</v>
      </c>
      <c r="Q680" s="15">
        <v>8.0</v>
      </c>
      <c r="R680" s="15">
        <v>1.1</v>
      </c>
      <c r="S680" s="5"/>
      <c r="T680" s="49"/>
      <c r="U680" s="12" t="str">
        <f t="shared" si="1"/>
        <v>F29</v>
      </c>
      <c r="V680" s="12" t="str">
        <f t="shared" si="2"/>
        <v>Fullfield</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952</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1042</v>
      </c>
      <c r="P682" s="15">
        <v>10.0</v>
      </c>
      <c r="Q682" s="15">
        <v>7.0</v>
      </c>
      <c r="R682" s="15">
        <v>1.2</v>
      </c>
      <c r="S682" s="5"/>
      <c r="T682" s="18" t="s">
        <v>1043</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1044</v>
      </c>
      <c r="P683" s="15">
        <v>5.0</v>
      </c>
      <c r="Q683" s="15">
        <v>8.0</v>
      </c>
      <c r="R683" s="15">
        <v>1.0</v>
      </c>
      <c r="S683" s="5"/>
      <c r="T683" s="18" t="s">
        <v>1045</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1046</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867</v>
      </c>
      <c r="O685" s="20" t="s">
        <v>1047</v>
      </c>
      <c r="P685" s="20">
        <v>7.0</v>
      </c>
      <c r="Q685" s="15">
        <v>6.0</v>
      </c>
      <c r="R685" s="15">
        <v>0.85</v>
      </c>
      <c r="S685" s="5"/>
      <c r="T685" s="49"/>
      <c r="U685" s="12" t="str">
        <f t="shared" si="1"/>
        <v>F27</v>
      </c>
      <c r="V685" s="12" t="str">
        <f t="shared" si="2"/>
        <v>Fullfield</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867</v>
      </c>
      <c r="O686" s="15" t="s">
        <v>1048</v>
      </c>
      <c r="P686" s="15">
        <v>6.0</v>
      </c>
      <c r="Q686" s="15">
        <v>6.0</v>
      </c>
      <c r="R686" s="15">
        <v>0.75</v>
      </c>
      <c r="S686" s="5"/>
      <c r="T686" s="18" t="s">
        <v>1049</v>
      </c>
      <c r="U686" s="12" t="str">
        <f t="shared" si="1"/>
        <v>F29</v>
      </c>
      <c r="V686" s="12" t="str">
        <f t="shared" si="2"/>
        <v>Fullfield</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1050</v>
      </c>
      <c r="P687" s="15">
        <v>7.0</v>
      </c>
      <c r="Q687" s="15">
        <v>7.0</v>
      </c>
      <c r="R687" s="15">
        <v>1.0</v>
      </c>
      <c r="S687" s="5"/>
      <c r="T687" s="18" t="s">
        <v>1051</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1052</v>
      </c>
      <c r="P688" s="15">
        <v>10.0</v>
      </c>
      <c r="Q688" s="15">
        <v>6.0</v>
      </c>
      <c r="R688" s="15">
        <v>1.2</v>
      </c>
      <c r="S688" s="5"/>
      <c r="T688" s="18" t="s">
        <v>1038</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1053</v>
      </c>
      <c r="P689" s="15">
        <v>7.0</v>
      </c>
      <c r="Q689" s="15">
        <v>9.0</v>
      </c>
      <c r="R689" s="15">
        <v>1.2</v>
      </c>
      <c r="S689" s="5"/>
      <c r="T689" s="18" t="s">
        <v>1051</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1054</v>
      </c>
      <c r="P690" s="15">
        <v>10.0</v>
      </c>
      <c r="Q690" s="15">
        <v>9.0</v>
      </c>
      <c r="R690" s="15">
        <v>1.4</v>
      </c>
      <c r="S690" s="5"/>
      <c r="T690" s="18" t="s">
        <v>1051</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1055</v>
      </c>
      <c r="P691" s="15">
        <v>9.0</v>
      </c>
      <c r="Q691" s="15">
        <v>7.0</v>
      </c>
      <c r="R691" s="15" t="s">
        <v>1056</v>
      </c>
      <c r="S691" s="5"/>
      <c r="T691" s="18" t="s">
        <v>1057</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1058</v>
      </c>
      <c r="P692" s="15">
        <v>8.0</v>
      </c>
      <c r="Q692" s="15">
        <v>7.0</v>
      </c>
      <c r="R692" s="15">
        <v>1.2</v>
      </c>
      <c r="S692" s="5"/>
      <c r="T692" s="18" t="s">
        <v>1059</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867</v>
      </c>
      <c r="O693" s="15" t="s">
        <v>1060</v>
      </c>
      <c r="P693" s="15">
        <v>5.0</v>
      </c>
      <c r="Q693" s="15">
        <v>9.0</v>
      </c>
      <c r="R693" s="15">
        <v>1.0</v>
      </c>
      <c r="S693" s="5"/>
      <c r="T693" s="18" t="s">
        <v>1061</v>
      </c>
      <c r="U693" s="12" t="str">
        <f t="shared" si="1"/>
        <v>F27</v>
      </c>
      <c r="V693" s="12" t="str">
        <f t="shared" si="2"/>
        <v>Fullfield</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1062</v>
      </c>
      <c r="P694" s="15">
        <v>7.0</v>
      </c>
      <c r="Q694" s="15">
        <v>4.0</v>
      </c>
      <c r="R694" s="15">
        <v>1.0</v>
      </c>
      <c r="S694" s="5"/>
      <c r="T694" s="18" t="s">
        <v>1051</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1063</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1064</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1065</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1066</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1067</v>
      </c>
      <c r="P701" s="15">
        <v>8.0</v>
      </c>
      <c r="Q701" s="15">
        <v>7.0</v>
      </c>
      <c r="R701" s="15">
        <v>1.2</v>
      </c>
      <c r="S701" s="5"/>
      <c r="T701" s="18" t="s">
        <v>1068</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1039</v>
      </c>
      <c r="I702" s="5"/>
      <c r="J702" s="5"/>
      <c r="K702" s="15">
        <v>1.0</v>
      </c>
      <c r="L702" s="15">
        <v>0.3</v>
      </c>
      <c r="M702" s="15">
        <v>261.0</v>
      </c>
      <c r="N702" s="15" t="s">
        <v>59</v>
      </c>
      <c r="O702" s="15" t="s">
        <v>1069</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1070</v>
      </c>
      <c r="O703" s="15" t="s">
        <v>940</v>
      </c>
      <c r="P703" s="15">
        <v>6.0</v>
      </c>
      <c r="Q703" s="15">
        <v>5.0</v>
      </c>
      <c r="R703" s="15">
        <v>0.7</v>
      </c>
      <c r="S703" s="5"/>
      <c r="T703" s="18" t="s">
        <v>1071</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1070</v>
      </c>
      <c r="O704" s="15" t="s">
        <v>1072</v>
      </c>
      <c r="P704" s="15">
        <v>10.0</v>
      </c>
      <c r="Q704" s="15">
        <v>7.0</v>
      </c>
      <c r="R704" s="15">
        <v>1.1</v>
      </c>
      <c r="S704" s="5"/>
      <c r="T704" s="18" t="s">
        <v>1073</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1070</v>
      </c>
      <c r="O705" s="15" t="s">
        <v>1074</v>
      </c>
      <c r="P705" s="15">
        <v>6.0</v>
      </c>
      <c r="Q705" s="15">
        <v>7.0</v>
      </c>
      <c r="R705" s="15" t="s">
        <v>1075</v>
      </c>
      <c r="S705" s="5"/>
      <c r="T705" s="18" t="s">
        <v>1076</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1070</v>
      </c>
      <c r="O706" s="15" t="s">
        <v>1077</v>
      </c>
      <c r="P706" s="15">
        <v>8.0</v>
      </c>
      <c r="Q706" s="15">
        <v>9.0</v>
      </c>
      <c r="R706" s="15">
        <v>1.2</v>
      </c>
      <c r="S706" s="5"/>
      <c r="T706" s="18" t="s">
        <v>1076</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1078</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1079</v>
      </c>
      <c r="O708" s="15" t="s">
        <v>1080</v>
      </c>
      <c r="P708" s="15">
        <v>6.0</v>
      </c>
      <c r="Q708" s="15">
        <v>9.0</v>
      </c>
      <c r="R708" s="15">
        <v>1.0</v>
      </c>
      <c r="S708" s="5"/>
      <c r="T708" s="18" t="s">
        <v>1081</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1079</v>
      </c>
      <c r="O709" s="15" t="s">
        <v>1082</v>
      </c>
      <c r="P709" s="15">
        <v>9.0</v>
      </c>
      <c r="Q709" s="15">
        <v>8.0</v>
      </c>
      <c r="R709" s="15">
        <v>1.0</v>
      </c>
      <c r="S709" s="5"/>
      <c r="T709" s="18" t="s">
        <v>1081</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1083</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1084</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1085</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1086</v>
      </c>
      <c r="O713" s="15" t="s">
        <v>1087</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1086</v>
      </c>
      <c r="O714" s="15" t="s">
        <v>1088</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1089</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985</v>
      </c>
      <c r="O716" s="15" t="s">
        <v>1090</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1091</v>
      </c>
      <c r="P717" s="15">
        <v>8.0</v>
      </c>
      <c r="Q717" s="15">
        <v>5.0</v>
      </c>
      <c r="R717" s="15">
        <v>1.1</v>
      </c>
      <c r="S717" s="5"/>
      <c r="T717" s="18" t="s">
        <v>1092</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1093</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1093</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1093</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1093</v>
      </c>
      <c r="I721" s="5"/>
      <c r="J721" s="5"/>
      <c r="K721" s="5"/>
      <c r="L721" s="5"/>
      <c r="M721" s="15">
        <v>352.0</v>
      </c>
      <c r="N721" s="5"/>
      <c r="O721" s="5"/>
      <c r="P721" s="5"/>
      <c r="Q721" s="15">
        <v>16.0</v>
      </c>
      <c r="R721" s="15">
        <v>1.15</v>
      </c>
      <c r="S721" s="5"/>
      <c r="T721" s="18" t="s">
        <v>1094</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1093</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985</v>
      </c>
      <c r="O723" s="15" t="s">
        <v>1095</v>
      </c>
      <c r="P723" s="15">
        <v>9.0</v>
      </c>
      <c r="Q723" s="15">
        <v>9.0</v>
      </c>
      <c r="R723" s="15">
        <v>1.4</v>
      </c>
      <c r="S723" s="5"/>
      <c r="T723" s="18" t="s">
        <v>1038</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985</v>
      </c>
      <c r="O724" s="15" t="s">
        <v>916</v>
      </c>
      <c r="P724" s="15">
        <v>7.0</v>
      </c>
      <c r="Q724" s="15">
        <v>7.0</v>
      </c>
      <c r="R724" s="15">
        <v>1.1</v>
      </c>
      <c r="S724" s="5"/>
      <c r="T724" s="18" t="s">
        <v>1096</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1086</v>
      </c>
      <c r="O725" s="15" t="s">
        <v>1007</v>
      </c>
      <c r="P725" s="15">
        <v>6.0</v>
      </c>
      <c r="Q725" s="15">
        <v>7.0</v>
      </c>
      <c r="R725" s="15">
        <v>0.9</v>
      </c>
      <c r="S725" s="5"/>
      <c r="T725" s="18" t="s">
        <v>1097</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1086</v>
      </c>
      <c r="O726" s="15" t="s">
        <v>1098</v>
      </c>
      <c r="P726" s="15">
        <v>7.0</v>
      </c>
      <c r="Q726" s="15">
        <v>8.0</v>
      </c>
      <c r="R726" s="15">
        <v>1.05</v>
      </c>
      <c r="S726" s="5"/>
      <c r="T726" s="18" t="s">
        <v>1097</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1070</v>
      </c>
      <c r="O727" s="15" t="s">
        <v>1099</v>
      </c>
      <c r="P727" s="15">
        <v>10.0</v>
      </c>
      <c r="Q727" s="15">
        <v>6.0</v>
      </c>
      <c r="R727" s="15">
        <v>1.05</v>
      </c>
      <c r="S727" s="5"/>
      <c r="T727" s="18" t="s">
        <v>1100</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1101</v>
      </c>
      <c r="P728" s="15">
        <v>10.0</v>
      </c>
      <c r="Q728" s="15">
        <v>7.0</v>
      </c>
      <c r="R728" s="15">
        <v>1.5</v>
      </c>
      <c r="S728" s="5"/>
      <c r="T728" s="18" t="s">
        <v>1038</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985</v>
      </c>
      <c r="O729" s="15" t="s">
        <v>1102</v>
      </c>
      <c r="P729" s="15">
        <v>8.0</v>
      </c>
      <c r="Q729" s="15">
        <v>8.0</v>
      </c>
      <c r="R729" s="15">
        <v>1.2</v>
      </c>
      <c r="S729" s="5"/>
      <c r="T729" s="18" t="s">
        <v>1103</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1086</v>
      </c>
      <c r="O730" s="15" t="s">
        <v>1104</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1086</v>
      </c>
      <c r="O731" s="15" t="s">
        <v>1105</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1070</v>
      </c>
      <c r="O732" s="15" t="s">
        <v>1106</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523</v>
      </c>
      <c r="I733" s="5"/>
      <c r="J733" s="5"/>
      <c r="K733" s="15">
        <v>1.0</v>
      </c>
      <c r="L733" s="15">
        <v>0.3</v>
      </c>
      <c r="M733" s="15">
        <v>331.0</v>
      </c>
      <c r="N733" s="15" t="s">
        <v>777</v>
      </c>
      <c r="O733" s="15" t="s">
        <v>1107</v>
      </c>
      <c r="P733" s="15">
        <v>8.0</v>
      </c>
      <c r="Q733" s="15">
        <v>6.0</v>
      </c>
      <c r="R733" s="15">
        <v>1.15</v>
      </c>
      <c r="S733" s="5"/>
      <c r="T733" s="18" t="s">
        <v>1103</v>
      </c>
      <c r="U733" s="12" t="str">
        <f t="shared" si="1"/>
        <v>F33</v>
      </c>
      <c r="V733" s="12" t="str">
        <f t="shared" si="2"/>
        <v>Frontal</v>
      </c>
      <c r="W733" s="13" t="str">
        <f t="shared" si="3"/>
        <v/>
      </c>
      <c r="X733" s="13" t="str">
        <f t="shared" si="4"/>
        <v>Outcome</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512</v>
      </c>
      <c r="I734" s="5"/>
      <c r="J734" s="5"/>
      <c r="K734" s="15">
        <v>1.0</v>
      </c>
      <c r="L734" s="15">
        <v>0.3</v>
      </c>
      <c r="M734" s="15">
        <v>313.0</v>
      </c>
      <c r="N734" s="15" t="s">
        <v>777</v>
      </c>
      <c r="O734" s="15" t="s">
        <v>1108</v>
      </c>
      <c r="P734" s="15">
        <v>7.0</v>
      </c>
      <c r="Q734" s="15">
        <v>8.0</v>
      </c>
      <c r="R734" s="15">
        <v>1.2</v>
      </c>
      <c r="S734" s="5"/>
      <c r="T734" s="18" t="s">
        <v>1103</v>
      </c>
      <c r="U734" s="12" t="str">
        <f t="shared" si="1"/>
        <v>F34</v>
      </c>
      <c r="V734" s="12" t="str">
        <f t="shared" si="2"/>
        <v>Frontal</v>
      </c>
      <c r="W734" s="13" t="str">
        <f t="shared" si="3"/>
        <v/>
      </c>
      <c r="X734" s="13" t="str">
        <f t="shared" si="4"/>
        <v>Choice</v>
      </c>
      <c r="Y734" s="13">
        <f t="shared" si="5"/>
        <v>8</v>
      </c>
      <c r="Z734" s="5"/>
      <c r="AA734" s="5"/>
      <c r="AB734" s="5"/>
      <c r="AC734" s="5"/>
      <c r="AD734" s="5"/>
      <c r="AE734" s="5"/>
    </row>
    <row r="735">
      <c r="A735" s="77">
        <v>44686.0</v>
      </c>
      <c r="B735" s="15" t="s">
        <v>433</v>
      </c>
      <c r="C735" s="29">
        <v>0.6263888888888889</v>
      </c>
      <c r="D735" s="29">
        <v>0.6375</v>
      </c>
      <c r="E735" s="15" t="s">
        <v>952</v>
      </c>
      <c r="F735" s="15" t="s">
        <v>27</v>
      </c>
      <c r="G735" s="21">
        <v>0.4</v>
      </c>
      <c r="H735" s="15" t="s">
        <v>523</v>
      </c>
      <c r="I735" s="5"/>
      <c r="J735" s="5"/>
      <c r="K735" s="15">
        <v>240.0</v>
      </c>
      <c r="L735" s="15">
        <v>5.0</v>
      </c>
      <c r="M735" s="15">
        <v>279.0</v>
      </c>
      <c r="N735" s="15" t="s">
        <v>1070</v>
      </c>
      <c r="O735" s="15" t="s">
        <v>1109</v>
      </c>
      <c r="P735" s="15">
        <v>6.0</v>
      </c>
      <c r="Q735" s="15">
        <v>5.0</v>
      </c>
      <c r="R735" s="15">
        <v>0.85</v>
      </c>
      <c r="S735" s="5"/>
      <c r="T735" s="18" t="s">
        <v>1110</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952</v>
      </c>
      <c r="F736" s="15" t="s">
        <v>27</v>
      </c>
      <c r="G736" s="21">
        <v>0.6</v>
      </c>
      <c r="H736" s="15" t="s">
        <v>523</v>
      </c>
      <c r="I736" s="5"/>
      <c r="J736" s="5"/>
      <c r="K736" s="15">
        <v>120.0</v>
      </c>
      <c r="L736" s="15">
        <v>2.0</v>
      </c>
      <c r="M736" s="15">
        <v>256.0</v>
      </c>
      <c r="N736" s="15" t="s">
        <v>1111</v>
      </c>
      <c r="O736" s="15" t="s">
        <v>1112</v>
      </c>
      <c r="P736" s="15">
        <v>6.0</v>
      </c>
      <c r="Q736" s="15">
        <v>5.0</v>
      </c>
      <c r="R736" s="15">
        <v>0.75</v>
      </c>
      <c r="S736" s="5"/>
      <c r="T736" s="18" t="s">
        <v>1113</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952</v>
      </c>
      <c r="F737" s="15" t="s">
        <v>27</v>
      </c>
      <c r="G737" s="21">
        <v>0.6</v>
      </c>
      <c r="H737" s="15" t="s">
        <v>523</v>
      </c>
      <c r="I737" s="5"/>
      <c r="J737" s="5"/>
      <c r="K737" s="15">
        <v>120.0</v>
      </c>
      <c r="L737" s="15">
        <v>2.0</v>
      </c>
      <c r="M737" s="15">
        <v>345.0</v>
      </c>
      <c r="N737" s="15" t="s">
        <v>1111</v>
      </c>
      <c r="O737" s="15" t="s">
        <v>1114</v>
      </c>
      <c r="P737" s="15">
        <v>7.0</v>
      </c>
      <c r="Q737" s="15">
        <v>8.0</v>
      </c>
      <c r="R737" s="15">
        <v>1.05</v>
      </c>
      <c r="S737" s="5"/>
      <c r="T737" s="18" t="s">
        <v>1115</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1116</v>
      </c>
      <c r="S738" s="5"/>
      <c r="T738" s="18" t="s">
        <v>1103</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1051</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1111</v>
      </c>
      <c r="O740" s="15" t="s">
        <v>1117</v>
      </c>
      <c r="P740" s="15">
        <v>5.0</v>
      </c>
      <c r="Q740" s="15">
        <v>6.0</v>
      </c>
      <c r="R740" s="15">
        <v>0.7</v>
      </c>
      <c r="S740" s="5"/>
      <c r="T740" s="18" t="s">
        <v>1118</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1111</v>
      </c>
      <c r="O741" s="15" t="s">
        <v>1119</v>
      </c>
      <c r="P741" s="15">
        <v>9.0</v>
      </c>
      <c r="Q741" s="15">
        <v>7.0</v>
      </c>
      <c r="R741" s="15">
        <v>1.1</v>
      </c>
      <c r="S741" s="5"/>
      <c r="T741" s="18" t="s">
        <v>1118</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1111</v>
      </c>
      <c r="O742" s="15" t="s">
        <v>1120</v>
      </c>
      <c r="P742" s="15">
        <v>6.0</v>
      </c>
      <c r="Q742" s="15">
        <v>5.0</v>
      </c>
      <c r="R742" s="15">
        <v>0.7</v>
      </c>
      <c r="S742" s="5"/>
      <c r="T742" s="18" t="s">
        <v>1118</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1111</v>
      </c>
      <c r="O743" s="15" t="s">
        <v>1121</v>
      </c>
      <c r="P743" s="15">
        <v>5.0</v>
      </c>
      <c r="Q743" s="15">
        <v>3.0</v>
      </c>
      <c r="R743" s="15">
        <v>0.7</v>
      </c>
      <c r="S743" s="5"/>
      <c r="T743" s="18" t="s">
        <v>1122</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1111</v>
      </c>
      <c r="O744" s="15" t="s">
        <v>1123</v>
      </c>
      <c r="P744" s="15">
        <v>8.0</v>
      </c>
      <c r="Q744" s="15">
        <v>7.0</v>
      </c>
      <c r="R744" s="15">
        <v>1.1</v>
      </c>
      <c r="S744" s="5"/>
      <c r="T744" s="18" t="s">
        <v>1118</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1079</v>
      </c>
      <c r="O745" s="20" t="s">
        <v>1124</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1125</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1126</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1127</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1128</v>
      </c>
      <c r="O749" s="15" t="s">
        <v>1129</v>
      </c>
      <c r="P749" s="15">
        <v>5.0</v>
      </c>
      <c r="Q749" s="15">
        <v>7.0</v>
      </c>
      <c r="R749" s="15">
        <v>0.85</v>
      </c>
      <c r="S749" s="5"/>
      <c r="T749" s="18" t="s">
        <v>1130</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1128</v>
      </c>
      <c r="O750" s="15" t="s">
        <v>1131</v>
      </c>
      <c r="P750" s="15">
        <v>6.0</v>
      </c>
      <c r="Q750" s="15">
        <v>6.0</v>
      </c>
      <c r="R750" s="15">
        <v>0.8</v>
      </c>
      <c r="S750" s="5"/>
      <c r="T750" s="18" t="s">
        <v>1130</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1132</v>
      </c>
      <c r="O751" s="15" t="s">
        <v>1133</v>
      </c>
      <c r="P751" s="15">
        <v>10.0</v>
      </c>
      <c r="Q751" s="15">
        <v>8.0</v>
      </c>
      <c r="R751" s="15">
        <v>1.25</v>
      </c>
      <c r="S751" s="5"/>
      <c r="T751" s="18" t="s">
        <v>1134</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1135</v>
      </c>
      <c r="P752" s="15">
        <v>11.0</v>
      </c>
      <c r="Q752" s="15">
        <v>7.0</v>
      </c>
      <c r="R752" s="15">
        <v>1.4</v>
      </c>
      <c r="S752" s="5"/>
      <c r="T752" s="18" t="s">
        <v>1136</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1137</v>
      </c>
      <c r="P753" s="15">
        <v>10.0</v>
      </c>
      <c r="Q753" s="15">
        <v>9.0</v>
      </c>
      <c r="R753" s="15">
        <v>1.4</v>
      </c>
      <c r="S753" s="5"/>
      <c r="T753" s="18" t="s">
        <v>1138</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1139</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1140</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1128</v>
      </c>
      <c r="O756" s="15" t="s">
        <v>1141</v>
      </c>
      <c r="P756" s="15">
        <v>7.0</v>
      </c>
      <c r="Q756" s="15">
        <v>4.0</v>
      </c>
      <c r="R756" s="15">
        <v>0.8</v>
      </c>
      <c r="S756" s="5"/>
      <c r="T756" s="18" t="s">
        <v>1142</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1132</v>
      </c>
      <c r="O757" s="15" t="s">
        <v>1143</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1132</v>
      </c>
      <c r="O758" s="15" t="s">
        <v>1144</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1145</v>
      </c>
      <c r="P759" s="15">
        <v>9.0</v>
      </c>
      <c r="Q759" s="15">
        <v>9.0</v>
      </c>
      <c r="R759" s="15">
        <v>1.4</v>
      </c>
      <c r="S759" s="5"/>
      <c r="T759" s="18" t="s">
        <v>1146</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1147</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1128</v>
      </c>
      <c r="O761" s="15" t="s">
        <v>1148</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1132</v>
      </c>
      <c r="O762" s="15" t="s">
        <v>1149</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1132</v>
      </c>
      <c r="O763" s="15" t="s">
        <v>1150</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1151</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1152</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1153</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1152</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1154</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1152</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1155</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1152</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1156</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1152</v>
      </c>
      <c r="U768" s="12" t="str">
        <f t="shared" si="1"/>
        <v>F39</v>
      </c>
      <c r="V768" s="12" t="str">
        <f t="shared" si="2"/>
        <v/>
      </c>
      <c r="W768" s="13" t="str">
        <f t="shared" si="3"/>
        <v/>
      </c>
      <c r="X768" s="13" t="str">
        <f t="shared" si="4"/>
        <v/>
      </c>
      <c r="Y768" s="13">
        <f t="shared" si="5"/>
        <v>0</v>
      </c>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DECDF1D3-FD88-465A-BB0B-D81A276C6B23}" filter="1" showAutoFilter="1">
      <autoFilter ref="$A$1:$Y$737">
        <filterColumn colId="1">
          <filters>
            <filter val="f32"/>
            <filter val="F27"/>
            <filter val="f27"/>
            <filter val="f26"/>
            <filter val="F29"/>
            <filter val="f29"/>
          </filters>
        </filterColumn>
      </autoFilter>
    </customSheetView>
    <customSheetView guid="{252AC414-1051-4366-BE38-CD75A7B795AC}" filter="1" showAutoFilter="1">
      <autoFilter ref="$B$1:$B$1009">
        <filterColumn colId="0">
          <filters>
            <filter val="f32"/>
            <filter val="F36"/>
            <filter val="F35"/>
            <filter val="F27"/>
            <filter val="f27"/>
            <filter val="F38"/>
            <filter val="f26"/>
            <filter val="F37"/>
            <filter val="f29"/>
            <filter val="F39"/>
          </filters>
        </filterColumn>
      </autoFilter>
    </customSheetView>
    <customSheetView guid="{BD386DC9-12C0-4A0A-9782-3A8D3B72B06B}" filter="1" showAutoFilter="1">
      <autoFilter ref="$U$609:$Y$712"/>
    </customSheetView>
    <customSheetView guid="{DBCD0E38-29D8-49D3-A628-0C8458481F8F}" filter="1" showAutoFilter="1">
      <autoFilter ref="$A$1:$AE$1009">
        <filterColumn colId="1">
          <filters>
            <filter val="f32"/>
            <filter val="F36"/>
            <filter val="F35"/>
            <filter val="f27"/>
            <filter val="F38"/>
            <filter val="f26"/>
            <filter val="F37"/>
            <filter val="F29"/>
            <filter val="f29"/>
            <filter val="F39"/>
          </filters>
        </filterColumn>
      </autoFilter>
    </customSheetView>
    <customSheetView guid="{1270E60E-95BA-4736-AFDD-033B19D26B4E}" filter="1" showAutoFilter="1">
      <autoFilter ref="$A$1:$Y$722">
        <filterColumn colId="1">
          <filters>
            <filter val="f32"/>
            <filter val="F34"/>
            <filter val="F33"/>
            <filter val="f27"/>
            <filter val="f26"/>
            <filter val="f29"/>
          </filters>
        </filterColumn>
      </autoFilter>
    </customSheetView>
    <customSheetView guid="{24611D4B-B2E5-4315-AED0-4C9BDE3E991C}" filter="1" showAutoFilter="1">
      <autoFilter ref="$A$1:$Y$722">
        <filterColumn colId="1">
          <filters>
            <filter val="f32"/>
            <filter val="f27"/>
            <filter val="f26"/>
            <filter val="F29"/>
            <filter val="f29"/>
          </filters>
        </filterColumn>
      </autoFilter>
    </customSheetView>
    <customSheetView guid="{32CA7B17-0D67-42F6-9C4D-762E0BBF757F}"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1157</v>
      </c>
      <c r="D2" s="96" t="s">
        <v>1158</v>
      </c>
      <c r="E2" s="96" t="s">
        <v>1159</v>
      </c>
      <c r="F2" s="96" t="s">
        <v>1158</v>
      </c>
      <c r="G2" s="96" t="s">
        <v>1159</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1160</v>
      </c>
      <c r="E3" s="98" t="s">
        <v>1160</v>
      </c>
      <c r="F3" s="98" t="s">
        <v>1161</v>
      </c>
      <c r="G3" s="98" t="s">
        <v>1161</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1162</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1163</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1162</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1162</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1162</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1162</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1162</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1164</v>
      </c>
      <c r="B1" s="107" t="s">
        <v>1</v>
      </c>
      <c r="C1" s="107" t="s">
        <v>2</v>
      </c>
      <c r="D1" s="107" t="s">
        <v>3</v>
      </c>
      <c r="E1" s="107" t="s">
        <v>4</v>
      </c>
      <c r="F1" s="107" t="s">
        <v>5</v>
      </c>
      <c r="G1" s="107" t="s">
        <v>7</v>
      </c>
      <c r="H1" s="107" t="s">
        <v>1165</v>
      </c>
      <c r="I1" s="107" t="s">
        <v>12</v>
      </c>
      <c r="J1" s="107" t="s">
        <v>17</v>
      </c>
      <c r="K1" s="107" t="s">
        <v>1166</v>
      </c>
      <c r="L1" s="107" t="s">
        <v>1167</v>
      </c>
      <c r="M1" s="108" t="s">
        <v>1168</v>
      </c>
      <c r="N1" s="107" t="s">
        <v>19</v>
      </c>
    </row>
    <row r="2">
      <c r="A2" s="109">
        <v>44316.0</v>
      </c>
      <c r="B2" s="66" t="s">
        <v>1169</v>
      </c>
      <c r="C2" s="74">
        <v>0.6194444444444445</v>
      </c>
      <c r="D2" s="74">
        <v>0.6368055555555555</v>
      </c>
      <c r="E2" s="66" t="s">
        <v>156</v>
      </c>
      <c r="F2" s="66" t="s">
        <v>1170</v>
      </c>
      <c r="G2" s="66" t="s">
        <v>1171</v>
      </c>
      <c r="H2" s="66" t="b">
        <v>1</v>
      </c>
      <c r="I2" s="110">
        <f>324+244</f>
        <v>568</v>
      </c>
      <c r="J2" s="66">
        <v>0.8</v>
      </c>
      <c r="M2" s="66">
        <v>200.0</v>
      </c>
    </row>
    <row r="3">
      <c r="A3" s="109">
        <v>44319.0</v>
      </c>
      <c r="B3" s="66" t="s">
        <v>1169</v>
      </c>
      <c r="C3" s="74">
        <v>0.6909722222222222</v>
      </c>
      <c r="D3" s="74">
        <v>0.7118055555555556</v>
      </c>
      <c r="E3" s="66" t="s">
        <v>156</v>
      </c>
      <c r="F3" s="66" t="s">
        <v>1170</v>
      </c>
      <c r="G3" s="66" t="s">
        <v>1172</v>
      </c>
      <c r="H3" s="66" t="b">
        <v>1</v>
      </c>
      <c r="I3" s="66">
        <v>500.0</v>
      </c>
      <c r="J3" s="66">
        <v>0.8</v>
      </c>
      <c r="K3" s="66"/>
      <c r="L3" s="66"/>
      <c r="M3" s="66">
        <v>300.0</v>
      </c>
      <c r="N3" s="66" t="s">
        <v>1173</v>
      </c>
    </row>
    <row r="4">
      <c r="A4" s="111">
        <v>44320.0</v>
      </c>
      <c r="B4" s="66" t="s">
        <v>1169</v>
      </c>
      <c r="C4" s="74">
        <v>0.7083333333333334</v>
      </c>
      <c r="D4" s="74">
        <v>0.7430555555555556</v>
      </c>
      <c r="E4" s="66" t="s">
        <v>156</v>
      </c>
      <c r="F4" s="66" t="s">
        <v>1170</v>
      </c>
      <c r="G4" s="66" t="s">
        <v>1172</v>
      </c>
      <c r="H4" s="66" t="b">
        <v>1</v>
      </c>
      <c r="I4" s="110">
        <f>217+229+108</f>
        <v>554</v>
      </c>
      <c r="J4" s="66">
        <v>0.7</v>
      </c>
      <c r="K4" s="66"/>
      <c r="L4" s="66"/>
      <c r="M4" s="66">
        <v>400.0</v>
      </c>
      <c r="N4" s="66" t="s">
        <v>1174</v>
      </c>
    </row>
    <row r="5">
      <c r="A5" s="111">
        <v>44321.0</v>
      </c>
      <c r="B5" s="66" t="s">
        <v>1169</v>
      </c>
      <c r="C5" s="74">
        <v>0.6319444444444444</v>
      </c>
      <c r="D5" s="74">
        <v>0.6597222222222222</v>
      </c>
      <c r="E5" s="66" t="s">
        <v>156</v>
      </c>
      <c r="F5" s="66" t="s">
        <v>1170</v>
      </c>
      <c r="G5" s="66" t="s">
        <v>1175</v>
      </c>
      <c r="H5" s="66" t="b">
        <v>1</v>
      </c>
      <c r="I5" s="66">
        <v>400.0</v>
      </c>
      <c r="J5" s="66">
        <v>0.6</v>
      </c>
      <c r="K5" s="66"/>
      <c r="L5" s="66"/>
      <c r="M5" s="66">
        <v>160.0</v>
      </c>
      <c r="N5" s="66" t="s">
        <v>1176</v>
      </c>
    </row>
    <row r="6">
      <c r="A6" s="112">
        <v>44322.0</v>
      </c>
      <c r="B6" s="66" t="s">
        <v>1169</v>
      </c>
      <c r="C6" s="74">
        <v>0.7888888888888889</v>
      </c>
      <c r="D6" s="74">
        <v>0.8145833333333333</v>
      </c>
      <c r="E6" s="66" t="s">
        <v>156</v>
      </c>
      <c r="F6" s="66" t="s">
        <v>1170</v>
      </c>
      <c r="G6" s="66" t="s">
        <v>1177</v>
      </c>
      <c r="H6" s="66" t="s">
        <v>195</v>
      </c>
      <c r="I6" s="66">
        <v>489.0</v>
      </c>
      <c r="J6" s="66">
        <v>0.4</v>
      </c>
      <c r="K6" s="66"/>
      <c r="L6" s="66"/>
      <c r="M6" s="66" t="s">
        <v>195</v>
      </c>
      <c r="N6" s="66" t="s">
        <v>1178</v>
      </c>
    </row>
    <row r="7">
      <c r="A7" s="112">
        <v>44334.0</v>
      </c>
      <c r="B7" s="66" t="s">
        <v>1179</v>
      </c>
      <c r="C7" s="74">
        <v>0.7083333333333334</v>
      </c>
      <c r="D7" s="74">
        <v>0.7291666666666666</v>
      </c>
      <c r="E7" s="66" t="s">
        <v>156</v>
      </c>
      <c r="F7" s="66" t="s">
        <v>1170</v>
      </c>
      <c r="G7" s="66" t="s">
        <v>1180</v>
      </c>
      <c r="H7" s="66" t="s">
        <v>195</v>
      </c>
      <c r="I7" s="66">
        <v>498.0</v>
      </c>
      <c r="J7" s="66">
        <v>1.0</v>
      </c>
      <c r="K7" s="66"/>
      <c r="L7" s="66"/>
      <c r="M7" s="66" t="s">
        <v>195</v>
      </c>
      <c r="N7" s="66" t="s">
        <v>1181</v>
      </c>
    </row>
    <row r="8">
      <c r="A8" s="112">
        <v>44335.0</v>
      </c>
      <c r="B8" s="66" t="s">
        <v>1179</v>
      </c>
      <c r="C8" s="74">
        <v>0.5416666666666666</v>
      </c>
      <c r="D8" s="74">
        <v>0.5645833333333333</v>
      </c>
      <c r="E8" s="66" t="s">
        <v>156</v>
      </c>
      <c r="F8" s="66" t="s">
        <v>1170</v>
      </c>
      <c r="G8" s="66" t="s">
        <v>1180</v>
      </c>
      <c r="H8" s="66" t="s">
        <v>195</v>
      </c>
      <c r="I8" s="66">
        <v>473.0</v>
      </c>
      <c r="J8" s="66">
        <v>1.1</v>
      </c>
      <c r="K8" s="66"/>
      <c r="L8" s="66"/>
      <c r="M8" s="66" t="s">
        <v>195</v>
      </c>
      <c r="N8" s="66" t="s">
        <v>1181</v>
      </c>
    </row>
    <row r="9">
      <c r="A9" s="113">
        <v>44336.0</v>
      </c>
      <c r="B9" s="66" t="s">
        <v>1179</v>
      </c>
      <c r="C9" s="74">
        <v>0.5833333333333334</v>
      </c>
      <c r="D9" s="74">
        <v>0.6013888888888889</v>
      </c>
      <c r="E9" s="66" t="s">
        <v>156</v>
      </c>
      <c r="F9" s="66" t="s">
        <v>1170</v>
      </c>
      <c r="G9" s="66" t="s">
        <v>1180</v>
      </c>
      <c r="H9" s="66" t="b">
        <v>1</v>
      </c>
      <c r="I9" s="66">
        <v>242.0</v>
      </c>
      <c r="J9" s="66">
        <v>1.0</v>
      </c>
      <c r="K9" s="66"/>
      <c r="L9" s="66"/>
      <c r="M9" s="66">
        <v>600.0</v>
      </c>
      <c r="N9" s="66" t="s">
        <v>1182</v>
      </c>
    </row>
    <row r="10">
      <c r="A10" s="113">
        <v>44337.0</v>
      </c>
      <c r="B10" s="66" t="s">
        <v>1179</v>
      </c>
      <c r="C10" s="74">
        <v>0.6145833333333334</v>
      </c>
      <c r="D10" s="74">
        <v>0.6423611111111112</v>
      </c>
      <c r="E10" s="66" t="s">
        <v>156</v>
      </c>
      <c r="F10" s="66" t="s">
        <v>1170</v>
      </c>
      <c r="G10" s="66" t="s">
        <v>1180</v>
      </c>
      <c r="H10" s="66" t="b">
        <v>1</v>
      </c>
      <c r="I10" s="66">
        <v>542.0</v>
      </c>
      <c r="J10" s="66">
        <v>1.1</v>
      </c>
      <c r="K10" s="66"/>
      <c r="L10" s="66"/>
      <c r="M10" s="66">
        <v>500.0</v>
      </c>
      <c r="N10" s="66" t="s">
        <v>1183</v>
      </c>
    </row>
    <row r="11">
      <c r="A11" s="113">
        <v>44340.0</v>
      </c>
      <c r="B11" s="66" t="s">
        <v>1179</v>
      </c>
      <c r="C11" s="74">
        <v>0.5833333333333334</v>
      </c>
      <c r="D11" s="74">
        <v>0.6076388888888888</v>
      </c>
      <c r="E11" s="66" t="s">
        <v>156</v>
      </c>
      <c r="F11" s="66" t="s">
        <v>1170</v>
      </c>
      <c r="G11" s="66" t="s">
        <v>1180</v>
      </c>
      <c r="H11" s="66" t="b">
        <v>1</v>
      </c>
      <c r="I11" s="66">
        <v>492.0</v>
      </c>
      <c r="J11" s="66">
        <v>1.1</v>
      </c>
      <c r="K11" s="66"/>
      <c r="L11" s="66"/>
      <c r="M11" s="66">
        <v>600.0</v>
      </c>
      <c r="N11" s="66" t="s">
        <v>1181</v>
      </c>
    </row>
    <row r="12">
      <c r="A12" s="113">
        <v>44341.0</v>
      </c>
      <c r="B12" s="114" t="s">
        <v>1179</v>
      </c>
      <c r="C12" s="115">
        <v>0.6875</v>
      </c>
      <c r="D12" s="115">
        <v>0.7159722222222222</v>
      </c>
      <c r="E12" s="114" t="s">
        <v>156</v>
      </c>
      <c r="F12" s="114" t="s">
        <v>1184</v>
      </c>
      <c r="G12" s="114" t="s">
        <v>1185</v>
      </c>
      <c r="H12" s="114" t="b">
        <v>1</v>
      </c>
      <c r="I12" s="114">
        <v>428.0</v>
      </c>
      <c r="J12" s="114">
        <v>0.8</v>
      </c>
      <c r="K12" s="114">
        <v>0.0</v>
      </c>
      <c r="L12" s="114">
        <v>0.0</v>
      </c>
      <c r="M12" s="114">
        <v>600.0</v>
      </c>
      <c r="N12" s="114" t="s">
        <v>1186</v>
      </c>
    </row>
    <row r="13">
      <c r="A13" s="113">
        <v>44342.0</v>
      </c>
      <c r="B13" s="66" t="s">
        <v>1179</v>
      </c>
      <c r="C13" s="74">
        <v>0.5729166666666666</v>
      </c>
      <c r="D13" s="74">
        <v>0.6041666666666666</v>
      </c>
      <c r="E13" s="66" t="s">
        <v>156</v>
      </c>
      <c r="F13" s="66" t="s">
        <v>1170</v>
      </c>
      <c r="G13" s="66" t="s">
        <v>1185</v>
      </c>
      <c r="H13" s="66" t="b">
        <v>1</v>
      </c>
      <c r="I13" s="66">
        <v>400.0</v>
      </c>
      <c r="J13" s="66">
        <v>1.0</v>
      </c>
      <c r="K13" s="66">
        <v>-1009.0</v>
      </c>
      <c r="L13" s="66">
        <v>-173.0</v>
      </c>
      <c r="M13" s="66">
        <v>581.0</v>
      </c>
      <c r="N13" s="66" t="s">
        <v>1187</v>
      </c>
    </row>
    <row r="14">
      <c r="A14" s="113">
        <v>44343.0</v>
      </c>
      <c r="B14" s="66" t="s">
        <v>1179</v>
      </c>
      <c r="C14" s="74">
        <v>0.5833333333333334</v>
      </c>
      <c r="D14" s="74">
        <v>0.6145833333333334</v>
      </c>
      <c r="E14" s="66" t="s">
        <v>156</v>
      </c>
      <c r="F14" s="66" t="s">
        <v>1184</v>
      </c>
      <c r="G14" s="66" t="s">
        <v>1185</v>
      </c>
      <c r="H14" s="66" t="b">
        <v>1</v>
      </c>
      <c r="I14" s="66">
        <v>424.0</v>
      </c>
      <c r="J14" s="66">
        <v>1.1</v>
      </c>
      <c r="K14" s="66">
        <v>-994.0</v>
      </c>
      <c r="L14" s="66">
        <v>200.0</v>
      </c>
      <c r="M14" s="66">
        <v>600.0</v>
      </c>
      <c r="N14" s="66" t="s">
        <v>1188</v>
      </c>
    </row>
    <row r="15">
      <c r="A15" s="113">
        <v>44344.0</v>
      </c>
      <c r="B15" s="66" t="s">
        <v>1179</v>
      </c>
      <c r="C15" s="74">
        <v>0.5763888888888888</v>
      </c>
      <c r="D15" s="74">
        <v>0.6006944444444444</v>
      </c>
      <c r="E15" s="66" t="s">
        <v>156</v>
      </c>
      <c r="F15" s="66" t="s">
        <v>1184</v>
      </c>
      <c r="G15" s="66" t="s">
        <v>1185</v>
      </c>
      <c r="H15" s="66" t="b">
        <v>1</v>
      </c>
      <c r="I15" s="66">
        <v>535.0</v>
      </c>
      <c r="J15" s="66">
        <v>1.0</v>
      </c>
      <c r="K15" s="66">
        <v>-917.0</v>
      </c>
      <c r="L15" s="66">
        <v>606.0</v>
      </c>
      <c r="M15" s="66">
        <v>500.0</v>
      </c>
      <c r="N15" s="66" t="s">
        <v>1189</v>
      </c>
    </row>
    <row r="16">
      <c r="A16" s="113">
        <v>44347.0</v>
      </c>
      <c r="B16" s="66" t="s">
        <v>1179</v>
      </c>
      <c r="C16" s="74">
        <v>0.6708333333333333</v>
      </c>
      <c r="D16" s="74">
        <v>0.6979166666666666</v>
      </c>
      <c r="E16" s="66" t="s">
        <v>156</v>
      </c>
      <c r="F16" s="66" t="s">
        <v>1184</v>
      </c>
      <c r="G16" s="66" t="s">
        <v>1185</v>
      </c>
      <c r="H16" s="66" t="b">
        <v>1</v>
      </c>
      <c r="I16" s="66">
        <v>472.0</v>
      </c>
      <c r="J16" s="66">
        <v>1.0</v>
      </c>
      <c r="K16" s="66">
        <v>-877.0</v>
      </c>
      <c r="L16" s="66">
        <v>-179.0</v>
      </c>
      <c r="M16" s="66">
        <v>550.0</v>
      </c>
      <c r="N16" s="66" t="s">
        <v>1190</v>
      </c>
    </row>
    <row r="17">
      <c r="A17" s="112">
        <v>44348.0</v>
      </c>
      <c r="B17" s="66" t="s">
        <v>1179</v>
      </c>
      <c r="C17" s="74">
        <v>0.6041666666666666</v>
      </c>
      <c r="D17" s="74">
        <v>0.61875</v>
      </c>
      <c r="E17" s="66" t="s">
        <v>156</v>
      </c>
      <c r="F17" s="66" t="s">
        <v>1184</v>
      </c>
      <c r="G17" s="66" t="s">
        <v>1185</v>
      </c>
      <c r="H17" s="66" t="b">
        <v>1</v>
      </c>
      <c r="I17" s="66">
        <v>436.0</v>
      </c>
      <c r="J17" s="66">
        <v>1.0</v>
      </c>
      <c r="K17" s="66">
        <v>-1093.0</v>
      </c>
      <c r="L17" s="66">
        <v>-1005.0</v>
      </c>
      <c r="M17" s="66">
        <v>600.0</v>
      </c>
      <c r="N17" s="81" t="s">
        <v>1191</v>
      </c>
    </row>
    <row r="18">
      <c r="A18" s="113">
        <v>44349.0</v>
      </c>
      <c r="B18" s="66" t="s">
        <v>1179</v>
      </c>
      <c r="C18" s="74">
        <v>0.5833333333333334</v>
      </c>
      <c r="D18" s="74">
        <v>0.5972222222222222</v>
      </c>
      <c r="E18" s="66" t="s">
        <v>156</v>
      </c>
      <c r="F18" s="66" t="s">
        <v>1184</v>
      </c>
      <c r="G18" s="66" t="s">
        <v>1192</v>
      </c>
      <c r="H18" s="66" t="b">
        <v>1</v>
      </c>
      <c r="I18" s="66">
        <v>453.0</v>
      </c>
      <c r="J18" s="66">
        <v>0.9</v>
      </c>
      <c r="K18" s="116">
        <v>-1093.0</v>
      </c>
      <c r="L18" s="116">
        <v>-1005.0</v>
      </c>
      <c r="M18" s="66">
        <v>300.0</v>
      </c>
      <c r="N18" s="66" t="s">
        <v>1193</v>
      </c>
    </row>
    <row r="19">
      <c r="A19" s="112">
        <v>44350.0</v>
      </c>
      <c r="B19" s="66" t="s">
        <v>1179</v>
      </c>
      <c r="C19" s="74">
        <v>0.5625</v>
      </c>
      <c r="D19" s="74">
        <v>0.5798611111111112</v>
      </c>
      <c r="E19" s="66" t="s">
        <v>156</v>
      </c>
      <c r="F19" s="66" t="s">
        <v>1184</v>
      </c>
      <c r="G19" s="66" t="s">
        <v>1180</v>
      </c>
      <c r="H19" s="66" t="b">
        <v>1</v>
      </c>
      <c r="I19" s="66">
        <v>470.0</v>
      </c>
      <c r="J19" s="66">
        <v>1.0</v>
      </c>
      <c r="M19" s="66" t="s">
        <v>195</v>
      </c>
      <c r="N19" s="66" t="s">
        <v>1194</v>
      </c>
    </row>
    <row r="20">
      <c r="A20" s="113">
        <v>44351.0</v>
      </c>
      <c r="B20" s="66" t="s">
        <v>1179</v>
      </c>
      <c r="C20" s="74">
        <v>0.5833333333333334</v>
      </c>
      <c r="D20" s="74">
        <v>0.5972222222222222</v>
      </c>
      <c r="E20" s="66" t="s">
        <v>156</v>
      </c>
      <c r="F20" s="66" t="s">
        <v>1184</v>
      </c>
      <c r="G20" s="66" t="s">
        <v>1180</v>
      </c>
      <c r="H20" s="66" t="b">
        <v>1</v>
      </c>
      <c r="I20" s="66">
        <v>310.0</v>
      </c>
      <c r="J20" s="66">
        <v>1.0</v>
      </c>
      <c r="K20" s="116">
        <v>-361.0</v>
      </c>
      <c r="L20" s="116">
        <v>-39.0</v>
      </c>
      <c r="M20" s="66">
        <v>470.0</v>
      </c>
      <c r="N20" s="66" t="s">
        <v>1195</v>
      </c>
    </row>
    <row r="21">
      <c r="A21" s="113">
        <v>44357.0</v>
      </c>
      <c r="B21" s="66" t="s">
        <v>1179</v>
      </c>
      <c r="C21" s="74">
        <v>0.4270833333333333</v>
      </c>
      <c r="D21" s="74">
        <v>0.44166666666666665</v>
      </c>
      <c r="E21" s="66" t="s">
        <v>156</v>
      </c>
      <c r="F21" s="66" t="s">
        <v>1184</v>
      </c>
      <c r="G21" s="66" t="s">
        <v>1180</v>
      </c>
      <c r="H21" s="66" t="b">
        <v>1</v>
      </c>
      <c r="I21" s="66">
        <v>464.0</v>
      </c>
      <c r="J21" s="66">
        <v>1.1</v>
      </c>
      <c r="K21" s="116">
        <v>-536.0</v>
      </c>
      <c r="L21" s="116">
        <v>-375.0</v>
      </c>
      <c r="M21" s="66">
        <v>571.0</v>
      </c>
      <c r="N21" s="66" t="s">
        <v>1196</v>
      </c>
    </row>
    <row r="22">
      <c r="A22" s="113">
        <v>44358.0</v>
      </c>
      <c r="B22" s="66" t="s">
        <v>1179</v>
      </c>
      <c r="C22" s="74">
        <v>0.4375</v>
      </c>
      <c r="D22" s="74">
        <v>0.4527777777777778</v>
      </c>
      <c r="E22" s="66" t="s">
        <v>156</v>
      </c>
      <c r="F22" s="66" t="s">
        <v>1184</v>
      </c>
      <c r="G22" s="66" t="s">
        <v>1180</v>
      </c>
      <c r="H22" s="66" t="b">
        <v>1</v>
      </c>
      <c r="I22" s="66">
        <v>538.0</v>
      </c>
      <c r="J22" s="66">
        <v>1.2</v>
      </c>
      <c r="K22" s="116">
        <v>-796.0</v>
      </c>
      <c r="L22" s="116">
        <v>562.0</v>
      </c>
      <c r="M22" s="66">
        <v>431.0</v>
      </c>
      <c r="N22" s="66" t="s">
        <v>1197</v>
      </c>
    </row>
    <row r="23">
      <c r="A23" s="113">
        <v>44361.0</v>
      </c>
      <c r="B23" s="66" t="s">
        <v>1179</v>
      </c>
      <c r="C23" s="74">
        <v>0.14166666666666666</v>
      </c>
      <c r="D23" s="74">
        <v>0.15833333333333333</v>
      </c>
      <c r="E23" s="66" t="s">
        <v>156</v>
      </c>
      <c r="F23" s="66" t="s">
        <v>1184</v>
      </c>
      <c r="G23" s="66" t="s">
        <v>1180</v>
      </c>
      <c r="H23" s="66" t="b">
        <v>1</v>
      </c>
      <c r="I23" s="66">
        <v>488.0</v>
      </c>
      <c r="J23" s="66">
        <v>0.9</v>
      </c>
      <c r="K23" s="116">
        <v>-394.0</v>
      </c>
      <c r="L23" s="116">
        <v>706.0</v>
      </c>
      <c r="M23" s="66">
        <v>500.0</v>
      </c>
      <c r="N23" s="66" t="s">
        <v>1198</v>
      </c>
    </row>
    <row r="24">
      <c r="A24" s="112">
        <v>44362.0</v>
      </c>
      <c r="B24" s="66" t="s">
        <v>1179</v>
      </c>
      <c r="C24" s="74">
        <v>0.4548611111111111</v>
      </c>
      <c r="D24" s="74">
        <v>0.4722222222222222</v>
      </c>
      <c r="E24" s="66" t="s">
        <v>156</v>
      </c>
      <c r="F24" s="66" t="s">
        <v>1184</v>
      </c>
      <c r="G24" s="66" t="s">
        <v>1180</v>
      </c>
      <c r="H24" s="66" t="s">
        <v>1199</v>
      </c>
      <c r="I24" s="66">
        <v>526.0</v>
      </c>
      <c r="J24" s="66">
        <v>0.9</v>
      </c>
      <c r="K24" s="66"/>
      <c r="L24" s="66"/>
      <c r="M24" s="66" t="s">
        <v>37</v>
      </c>
      <c r="N24" s="66" t="s">
        <v>1200</v>
      </c>
    </row>
    <row r="25">
      <c r="A25" s="113">
        <v>44363.0</v>
      </c>
      <c r="B25" s="66" t="s">
        <v>1179</v>
      </c>
      <c r="C25" s="74">
        <v>0.46319444444444446</v>
      </c>
      <c r="D25" s="74">
        <v>0.4798611111111111</v>
      </c>
      <c r="E25" s="66" t="s">
        <v>156</v>
      </c>
      <c r="F25" s="66" t="s">
        <v>1184</v>
      </c>
      <c r="G25" s="66" t="s">
        <v>1180</v>
      </c>
      <c r="H25" s="66" t="b">
        <v>1</v>
      </c>
      <c r="I25" s="66">
        <v>486.0</v>
      </c>
      <c r="J25" s="66">
        <v>1.0</v>
      </c>
      <c r="K25" s="66">
        <v>-213.0</v>
      </c>
      <c r="L25" s="66">
        <v>341.0</v>
      </c>
      <c r="M25" s="66">
        <v>470.0</v>
      </c>
      <c r="N25" s="66" t="s">
        <v>1196</v>
      </c>
    </row>
    <row r="26">
      <c r="A26" s="113">
        <v>44364.0</v>
      </c>
      <c r="B26" s="66" t="s">
        <v>1179</v>
      </c>
      <c r="C26" s="74">
        <v>0.41458333333333336</v>
      </c>
      <c r="D26" s="74">
        <v>0.4305555555555556</v>
      </c>
      <c r="E26" s="66" t="s">
        <v>156</v>
      </c>
      <c r="F26" s="66" t="s">
        <v>1184</v>
      </c>
      <c r="G26" s="66" t="s">
        <v>1180</v>
      </c>
      <c r="H26" s="66" t="b">
        <v>1</v>
      </c>
      <c r="I26" s="66">
        <v>457.0</v>
      </c>
      <c r="J26" s="66">
        <v>1.0</v>
      </c>
      <c r="K26" s="66">
        <v>327.0</v>
      </c>
      <c r="L26" s="66">
        <v>98.0</v>
      </c>
      <c r="M26" s="66">
        <v>500.0</v>
      </c>
      <c r="N26" s="66" t="s">
        <v>1201</v>
      </c>
    </row>
    <row r="27">
      <c r="A27" s="113">
        <v>44365.0</v>
      </c>
      <c r="B27" s="66" t="s">
        <v>1179</v>
      </c>
      <c r="C27" s="74">
        <v>0.4513888888888889</v>
      </c>
      <c r="D27" s="74">
        <v>0.4652777777777778</v>
      </c>
      <c r="E27" s="66" t="s">
        <v>156</v>
      </c>
      <c r="F27" s="66" t="s">
        <v>1184</v>
      </c>
      <c r="G27" s="66" t="s">
        <v>1180</v>
      </c>
      <c r="H27" s="66" t="b">
        <v>1</v>
      </c>
      <c r="I27" s="66">
        <v>387.0</v>
      </c>
      <c r="J27" s="66">
        <v>0.9</v>
      </c>
      <c r="K27" s="66">
        <v>351.0</v>
      </c>
      <c r="L27" s="66">
        <v>241.0</v>
      </c>
      <c r="M27" s="66">
        <v>432.0</v>
      </c>
      <c r="N27" s="66" t="s">
        <v>1202</v>
      </c>
    </row>
    <row r="28">
      <c r="A28" s="113">
        <v>44368.0</v>
      </c>
      <c r="B28" s="66" t="s">
        <v>1179</v>
      </c>
      <c r="C28" s="74">
        <v>0.5416666666666666</v>
      </c>
      <c r="D28" s="74">
        <v>0.5555555555555556</v>
      </c>
      <c r="E28" s="66" t="s">
        <v>156</v>
      </c>
      <c r="F28" s="66" t="s">
        <v>1184</v>
      </c>
      <c r="G28" s="66" t="s">
        <v>1180</v>
      </c>
      <c r="H28" s="66" t="b">
        <v>1</v>
      </c>
      <c r="I28" s="66">
        <v>381.0</v>
      </c>
      <c r="J28" s="66">
        <v>0.7</v>
      </c>
      <c r="K28" s="66">
        <v>424.0</v>
      </c>
      <c r="L28" s="66">
        <v>-549.0</v>
      </c>
      <c r="M28" s="66">
        <v>600.0</v>
      </c>
      <c r="N28" s="66" t="s">
        <v>1203</v>
      </c>
    </row>
    <row r="29">
      <c r="A29" s="113">
        <v>44369.0</v>
      </c>
      <c r="B29" s="66" t="s">
        <v>1179</v>
      </c>
      <c r="C29" s="74">
        <v>0.4513888888888889</v>
      </c>
      <c r="D29" s="74">
        <v>0.46458333333333335</v>
      </c>
      <c r="E29" s="66" t="s">
        <v>156</v>
      </c>
      <c r="F29" s="66" t="s">
        <v>1184</v>
      </c>
      <c r="G29" s="66" t="s">
        <v>1180</v>
      </c>
      <c r="H29" s="66" t="b">
        <v>1</v>
      </c>
      <c r="I29" s="66">
        <v>440.0</v>
      </c>
      <c r="J29" s="66">
        <v>1.0</v>
      </c>
      <c r="K29" s="66">
        <v>348.0</v>
      </c>
      <c r="L29" s="66">
        <v>-634.0</v>
      </c>
      <c r="M29" s="66">
        <v>191.0</v>
      </c>
      <c r="N29" s="66" t="s">
        <v>1204</v>
      </c>
    </row>
    <row r="30">
      <c r="A30" s="113">
        <v>44370.0</v>
      </c>
      <c r="B30" s="66" t="s">
        <v>1179</v>
      </c>
      <c r="C30" s="74">
        <v>0.6083333333333333</v>
      </c>
      <c r="D30" s="74">
        <v>0.6222222222222222</v>
      </c>
      <c r="E30" s="66" t="s">
        <v>156</v>
      </c>
      <c r="F30" s="66" t="s">
        <v>1184</v>
      </c>
      <c r="G30" s="66" t="s">
        <v>1180</v>
      </c>
      <c r="H30" s="66" t="b">
        <v>1</v>
      </c>
      <c r="I30" s="66">
        <v>496.0</v>
      </c>
      <c r="J30" s="66">
        <v>1.2</v>
      </c>
      <c r="K30" s="66">
        <v>808.0</v>
      </c>
      <c r="L30" s="66">
        <v>-535.0</v>
      </c>
      <c r="M30" s="66">
        <v>450.0</v>
      </c>
      <c r="N30" s="66" t="s">
        <v>1205</v>
      </c>
    </row>
    <row r="31">
      <c r="A31" s="113">
        <v>44371.0</v>
      </c>
      <c r="B31" s="66" t="s">
        <v>1179</v>
      </c>
      <c r="C31" s="74">
        <v>0.4131944444444444</v>
      </c>
      <c r="D31" s="74">
        <v>0.43125</v>
      </c>
      <c r="E31" s="66" t="s">
        <v>156</v>
      </c>
      <c r="F31" s="66" t="s">
        <v>1184</v>
      </c>
      <c r="G31" s="66" t="s">
        <v>1180</v>
      </c>
      <c r="H31" s="66" t="b">
        <v>1</v>
      </c>
      <c r="I31" s="66">
        <v>499.0</v>
      </c>
      <c r="J31" s="66">
        <v>1.0</v>
      </c>
      <c r="K31" s="66">
        <v>928.0</v>
      </c>
      <c r="L31" s="66">
        <v>-228.0</v>
      </c>
      <c r="M31" s="66">
        <v>292.0</v>
      </c>
      <c r="N31" s="66" t="s">
        <v>1206</v>
      </c>
    </row>
    <row r="32">
      <c r="A32" s="113">
        <v>44375.0</v>
      </c>
      <c r="B32" s="66" t="s">
        <v>1179</v>
      </c>
      <c r="C32" s="74">
        <v>0.5881944444444445</v>
      </c>
      <c r="D32" s="74">
        <v>0.6027777777777777</v>
      </c>
      <c r="E32" s="66" t="s">
        <v>156</v>
      </c>
      <c r="F32" s="66" t="s">
        <v>1184</v>
      </c>
      <c r="G32" s="66" t="s">
        <v>1180</v>
      </c>
      <c r="H32" s="66" t="b">
        <v>1</v>
      </c>
      <c r="I32" s="66">
        <v>390.0</v>
      </c>
      <c r="J32" s="66">
        <v>0.7</v>
      </c>
      <c r="K32" s="66">
        <v>628.0</v>
      </c>
      <c r="L32" s="66">
        <v>326.0</v>
      </c>
      <c r="M32" s="66">
        <v>411.0</v>
      </c>
      <c r="N32" s="66" t="s">
        <v>1207</v>
      </c>
    </row>
    <row r="33">
      <c r="A33" s="113">
        <v>44376.0</v>
      </c>
      <c r="B33" s="66" t="s">
        <v>1179</v>
      </c>
      <c r="C33" s="74">
        <v>0.54375</v>
      </c>
      <c r="D33" s="74">
        <v>0.5583333333333333</v>
      </c>
      <c r="E33" s="66" t="s">
        <v>156</v>
      </c>
      <c r="F33" s="66" t="s">
        <v>1184</v>
      </c>
      <c r="G33" s="66" t="s">
        <v>1180</v>
      </c>
      <c r="H33" s="66" t="b">
        <v>1</v>
      </c>
      <c r="I33" s="66">
        <v>495.0</v>
      </c>
      <c r="J33" s="66">
        <v>1.1</v>
      </c>
      <c r="K33" s="66">
        <v>-1066.0</v>
      </c>
      <c r="L33" s="66">
        <v>-176.0</v>
      </c>
      <c r="M33" s="66">
        <v>500.0</v>
      </c>
      <c r="N33" s="66" t="s">
        <v>1196</v>
      </c>
    </row>
    <row r="34">
      <c r="A34" s="112">
        <v>44377.0</v>
      </c>
      <c r="B34" s="66" t="s">
        <v>1179</v>
      </c>
      <c r="C34" s="74">
        <v>0.54375</v>
      </c>
      <c r="D34" s="74">
        <v>0.5576388888888889</v>
      </c>
      <c r="E34" s="66" t="s">
        <v>50</v>
      </c>
      <c r="F34" s="66" t="s">
        <v>1184</v>
      </c>
      <c r="G34" s="66" t="s">
        <v>1180</v>
      </c>
      <c r="H34" s="66" t="s">
        <v>1208</v>
      </c>
      <c r="J34" s="66">
        <v>1.0</v>
      </c>
      <c r="K34" s="66"/>
      <c r="L34" s="66"/>
      <c r="M34" s="117" t="s">
        <v>37</v>
      </c>
      <c r="N34" s="66" t="s">
        <v>1196</v>
      </c>
    </row>
    <row r="35">
      <c r="A35" s="112">
        <v>44378.0</v>
      </c>
      <c r="B35" s="66" t="s">
        <v>1179</v>
      </c>
      <c r="C35" s="74">
        <v>0.6020833333333333</v>
      </c>
      <c r="D35" s="74">
        <v>0.6166666666666667</v>
      </c>
      <c r="E35" s="66" t="s">
        <v>50</v>
      </c>
      <c r="F35" s="66" t="s">
        <v>1184</v>
      </c>
      <c r="G35" s="66" t="s">
        <v>1180</v>
      </c>
      <c r="H35" s="66" t="s">
        <v>1208</v>
      </c>
      <c r="I35" s="66">
        <v>471.0</v>
      </c>
      <c r="J35" s="66">
        <v>1.2</v>
      </c>
      <c r="K35" s="66"/>
      <c r="L35" s="66"/>
      <c r="M35" s="117" t="s">
        <v>37</v>
      </c>
      <c r="N35" s="66" t="s">
        <v>1209</v>
      </c>
    </row>
    <row r="36">
      <c r="A36" s="113">
        <v>44379.0</v>
      </c>
      <c r="B36" s="66" t="s">
        <v>1179</v>
      </c>
      <c r="C36" s="74">
        <v>0.6034722222222222</v>
      </c>
      <c r="D36" s="74">
        <v>0.6201388888888889</v>
      </c>
      <c r="E36" s="66" t="s">
        <v>156</v>
      </c>
      <c r="F36" s="66" t="s">
        <v>1184</v>
      </c>
      <c r="G36" s="66" t="s">
        <v>1180</v>
      </c>
      <c r="H36" s="66" t="b">
        <v>1</v>
      </c>
      <c r="I36" s="66"/>
      <c r="J36" s="66">
        <v>1.1</v>
      </c>
      <c r="K36" s="66">
        <v>-1135.0</v>
      </c>
      <c r="L36" s="66">
        <v>238.0</v>
      </c>
      <c r="M36" s="66">
        <v>451.0</v>
      </c>
      <c r="N36" s="66" t="s">
        <v>1210</v>
      </c>
    </row>
    <row r="37">
      <c r="A37" s="113">
        <v>44383.0</v>
      </c>
      <c r="B37" s="66" t="s">
        <v>1179</v>
      </c>
      <c r="C37" s="74">
        <v>0.48333333333333334</v>
      </c>
      <c r="D37" s="74">
        <v>0.4979166666666667</v>
      </c>
      <c r="E37" s="66" t="s">
        <v>156</v>
      </c>
      <c r="F37" s="66" t="s">
        <v>1184</v>
      </c>
      <c r="G37" s="66" t="s">
        <v>1180</v>
      </c>
      <c r="H37" s="66" t="b">
        <v>1</v>
      </c>
      <c r="I37" s="66">
        <v>415.0</v>
      </c>
      <c r="J37" s="66">
        <v>0.8</v>
      </c>
      <c r="K37" s="66">
        <v>-772.0</v>
      </c>
      <c r="L37" s="66">
        <v>680.0</v>
      </c>
      <c r="M37" s="66">
        <v>450.0</v>
      </c>
      <c r="N37" s="66" t="s">
        <v>1190</v>
      </c>
    </row>
    <row r="38">
      <c r="A38" s="113">
        <v>44384.0</v>
      </c>
      <c r="B38" s="66" t="s">
        <v>1179</v>
      </c>
      <c r="C38" s="74">
        <v>0.42986111111111114</v>
      </c>
      <c r="D38" s="74">
        <v>0.44375</v>
      </c>
      <c r="E38" s="66" t="s">
        <v>156</v>
      </c>
      <c r="F38" s="66" t="s">
        <v>1184</v>
      </c>
      <c r="G38" s="66" t="s">
        <v>1180</v>
      </c>
      <c r="H38" s="66" t="b">
        <v>1</v>
      </c>
      <c r="I38" s="66">
        <v>557.0</v>
      </c>
      <c r="J38" s="66">
        <v>1.3</v>
      </c>
      <c r="K38" s="66">
        <v>-196.0</v>
      </c>
      <c r="L38" s="66">
        <v>-942.0</v>
      </c>
      <c r="M38" s="66">
        <v>453.0</v>
      </c>
      <c r="N38" s="66" t="s">
        <v>1211</v>
      </c>
    </row>
    <row r="39">
      <c r="A39" s="113">
        <v>44385.0</v>
      </c>
      <c r="B39" s="66" t="s">
        <v>1179</v>
      </c>
      <c r="C39" s="74">
        <v>0.4548611111111111</v>
      </c>
      <c r="D39" s="74">
        <v>0.4701388888888889</v>
      </c>
      <c r="E39" s="66" t="s">
        <v>156</v>
      </c>
      <c r="F39" s="66" t="s">
        <v>1184</v>
      </c>
      <c r="G39" s="66" t="s">
        <v>1180</v>
      </c>
      <c r="H39" s="66" t="b">
        <v>1</v>
      </c>
      <c r="I39" s="66">
        <v>495.0</v>
      </c>
      <c r="J39" s="66">
        <v>0.8</v>
      </c>
      <c r="K39" s="66">
        <v>-222.0</v>
      </c>
      <c r="L39" s="66">
        <v>-462.0</v>
      </c>
      <c r="M39" s="66">
        <v>450.0</v>
      </c>
      <c r="N39" s="66" t="s">
        <v>1190</v>
      </c>
    </row>
    <row r="40">
      <c r="A40" s="113">
        <v>44386.0</v>
      </c>
      <c r="B40" s="66" t="s">
        <v>1179</v>
      </c>
      <c r="C40" s="74">
        <v>0.46111111111111114</v>
      </c>
      <c r="D40" s="74">
        <v>0.4756944444444444</v>
      </c>
      <c r="E40" s="66" t="s">
        <v>156</v>
      </c>
      <c r="F40" s="66" t="s">
        <v>1184</v>
      </c>
      <c r="G40" s="66" t="s">
        <v>1180</v>
      </c>
      <c r="H40" s="66" t="b">
        <v>1</v>
      </c>
      <c r="I40" s="66">
        <v>487.0</v>
      </c>
      <c r="J40" s="66">
        <v>1.1</v>
      </c>
      <c r="K40" s="66">
        <v>-541.0</v>
      </c>
      <c r="L40" s="66">
        <v>-52.0</v>
      </c>
      <c r="M40" s="66">
        <v>450.0</v>
      </c>
      <c r="N40" s="66" t="s">
        <v>1212</v>
      </c>
    </row>
    <row r="41">
      <c r="A41" s="113">
        <v>44389.0</v>
      </c>
      <c r="B41" s="66" t="s">
        <v>1179</v>
      </c>
      <c r="C41" s="74">
        <v>0.4652777777777778</v>
      </c>
      <c r="D41" s="74">
        <v>0.48055555555555557</v>
      </c>
      <c r="E41" s="66" t="s">
        <v>156</v>
      </c>
      <c r="F41" s="66" t="s">
        <v>1184</v>
      </c>
      <c r="G41" s="66" t="s">
        <v>1180</v>
      </c>
      <c r="H41" s="66" t="b">
        <v>1</v>
      </c>
      <c r="I41" s="66">
        <v>501.0</v>
      </c>
      <c r="J41" s="66">
        <v>1.0</v>
      </c>
      <c r="K41" s="66">
        <v>-1179.0</v>
      </c>
      <c r="L41" s="66">
        <v>-831.0</v>
      </c>
      <c r="M41" s="66">
        <v>450.0</v>
      </c>
      <c r="N41" s="66" t="s">
        <v>1213</v>
      </c>
    </row>
    <row r="42">
      <c r="A42" s="113">
        <v>44390.0</v>
      </c>
      <c r="B42" s="66" t="s">
        <v>1179</v>
      </c>
      <c r="C42" s="74">
        <v>0.4444444444444444</v>
      </c>
      <c r="D42" s="74">
        <v>0.46041666666666664</v>
      </c>
      <c r="E42" s="66" t="s">
        <v>156</v>
      </c>
      <c r="F42" s="66" t="s">
        <v>1184</v>
      </c>
      <c r="G42" s="66" t="s">
        <v>1180</v>
      </c>
      <c r="H42" s="66" t="b">
        <v>1</v>
      </c>
      <c r="I42" s="66">
        <v>563.0</v>
      </c>
      <c r="J42" s="66">
        <v>1.1</v>
      </c>
      <c r="K42" s="66">
        <v>-1176.0</v>
      </c>
      <c r="L42" s="66">
        <v>-837.0</v>
      </c>
      <c r="M42" s="66">
        <v>313.0</v>
      </c>
      <c r="N42" s="66" t="s">
        <v>1214</v>
      </c>
    </row>
    <row r="43">
      <c r="A43" s="113">
        <v>44391.0</v>
      </c>
      <c r="B43" s="66" t="s">
        <v>1179</v>
      </c>
      <c r="C43" s="74">
        <v>0.4909722222222222</v>
      </c>
      <c r="D43" s="74">
        <v>0.50625</v>
      </c>
      <c r="E43" s="66" t="s">
        <v>156</v>
      </c>
      <c r="F43" s="66" t="s">
        <v>1184</v>
      </c>
      <c r="G43" s="66" t="s">
        <v>1180</v>
      </c>
      <c r="H43" s="66" t="b">
        <v>1</v>
      </c>
      <c r="I43" s="66">
        <v>539.0</v>
      </c>
      <c r="J43" s="66">
        <v>0.9</v>
      </c>
      <c r="K43" s="66">
        <v>-1170.0</v>
      </c>
      <c r="L43" s="66">
        <v>-721.0</v>
      </c>
      <c r="M43" s="66">
        <v>150.0</v>
      </c>
      <c r="N43" s="118" t="s">
        <v>1215</v>
      </c>
    </row>
    <row r="44">
      <c r="A44" s="113">
        <v>44392.0</v>
      </c>
      <c r="B44" s="66" t="s">
        <v>1179</v>
      </c>
      <c r="C44" s="74">
        <v>0.48333333333333334</v>
      </c>
      <c r="D44" s="74">
        <v>0.5006944444444444</v>
      </c>
      <c r="E44" s="66" t="s">
        <v>156</v>
      </c>
      <c r="F44" s="66" t="s">
        <v>1184</v>
      </c>
      <c r="G44" s="66" t="s">
        <v>1180</v>
      </c>
      <c r="H44" s="66" t="b">
        <v>1</v>
      </c>
      <c r="I44" s="66"/>
      <c r="J44" s="66">
        <v>1.2</v>
      </c>
      <c r="K44" s="66">
        <v>-1250.0</v>
      </c>
      <c r="L44" s="66">
        <v>-793.0</v>
      </c>
      <c r="M44" s="66">
        <v>150.0</v>
      </c>
      <c r="N44" s="66" t="s">
        <v>1216</v>
      </c>
    </row>
    <row r="45">
      <c r="A45" s="112">
        <v>44393.0</v>
      </c>
      <c r="B45" s="66" t="s">
        <v>1179</v>
      </c>
      <c r="C45" s="74">
        <v>0.4791666666666667</v>
      </c>
      <c r="D45" s="74">
        <v>0.49930555555555556</v>
      </c>
      <c r="E45" s="66" t="s">
        <v>156</v>
      </c>
      <c r="F45" s="66" t="s">
        <v>1184</v>
      </c>
      <c r="G45" s="66" t="s">
        <v>1180</v>
      </c>
      <c r="H45" s="117" t="s">
        <v>37</v>
      </c>
      <c r="I45" s="66">
        <v>734.0</v>
      </c>
      <c r="J45" s="66">
        <v>1.5</v>
      </c>
      <c r="K45" s="66"/>
      <c r="L45" s="66"/>
      <c r="M45" s="117" t="s">
        <v>37</v>
      </c>
      <c r="N45" s="66" t="s">
        <v>1217</v>
      </c>
    </row>
    <row r="46">
      <c r="A46" s="113">
        <v>44396.0</v>
      </c>
      <c r="B46" s="66" t="s">
        <v>1179</v>
      </c>
      <c r="C46" s="74">
        <v>0.5861111111111111</v>
      </c>
      <c r="D46" s="74">
        <v>0.5972222222222222</v>
      </c>
      <c r="E46" s="66" t="s">
        <v>156</v>
      </c>
      <c r="F46" s="66" t="s">
        <v>1184</v>
      </c>
      <c r="G46" s="66" t="s">
        <v>1180</v>
      </c>
      <c r="H46" s="66" t="b">
        <v>1</v>
      </c>
      <c r="I46" s="66">
        <v>481.0</v>
      </c>
      <c r="J46" s="66">
        <v>1.1</v>
      </c>
      <c r="K46" s="66">
        <v>-1103.0</v>
      </c>
      <c r="L46" s="66">
        <v>-119.0</v>
      </c>
      <c r="M46" s="66">
        <v>300.0</v>
      </c>
      <c r="N46" s="66" t="s">
        <v>1213</v>
      </c>
    </row>
    <row r="47">
      <c r="A47" s="113">
        <v>44397.0</v>
      </c>
      <c r="B47" s="66" t="s">
        <v>1179</v>
      </c>
      <c r="C47" s="74">
        <v>0.4618055555555556</v>
      </c>
      <c r="D47" s="74">
        <v>0.4791666666666667</v>
      </c>
      <c r="E47" s="66" t="s">
        <v>156</v>
      </c>
      <c r="F47" s="66" t="s">
        <v>1184</v>
      </c>
      <c r="G47" s="66" t="s">
        <v>1180</v>
      </c>
      <c r="H47" s="66" t="b">
        <v>1</v>
      </c>
      <c r="I47" s="66">
        <v>678.0</v>
      </c>
      <c r="J47" s="66">
        <v>1.1</v>
      </c>
      <c r="K47" s="66">
        <v>-1086.0</v>
      </c>
      <c r="L47" s="66">
        <v>-135.0</v>
      </c>
      <c r="M47" s="66">
        <v>150.0</v>
      </c>
      <c r="N47" s="66" t="s">
        <v>1218</v>
      </c>
    </row>
    <row r="48">
      <c r="A48" s="113">
        <v>44398.0</v>
      </c>
      <c r="B48" s="66" t="s">
        <v>1179</v>
      </c>
      <c r="C48" s="74">
        <v>0.45625</v>
      </c>
      <c r="D48" s="74">
        <v>0.4708333333333333</v>
      </c>
      <c r="E48" s="66" t="s">
        <v>156</v>
      </c>
      <c r="F48" s="66" t="s">
        <v>1184</v>
      </c>
      <c r="G48" s="66" t="s">
        <v>1180</v>
      </c>
      <c r="H48" s="66" t="b">
        <v>1</v>
      </c>
      <c r="I48" s="66">
        <v>434.0</v>
      </c>
      <c r="J48" s="66">
        <v>1.1</v>
      </c>
      <c r="K48" s="66">
        <v>-1042.0</v>
      </c>
      <c r="L48" s="66">
        <v>145.0</v>
      </c>
      <c r="M48" s="66">
        <v>291.0</v>
      </c>
      <c r="N48" s="66" t="s">
        <v>1209</v>
      </c>
    </row>
    <row r="49">
      <c r="A49" s="113">
        <v>44399.0</v>
      </c>
      <c r="B49" s="66" t="s">
        <v>1179</v>
      </c>
      <c r="C49" s="74">
        <v>0.5375</v>
      </c>
      <c r="D49" s="74">
        <v>0.5520833333333334</v>
      </c>
      <c r="E49" s="66" t="s">
        <v>156</v>
      </c>
      <c r="F49" s="66" t="s">
        <v>1184</v>
      </c>
      <c r="G49" s="66" t="s">
        <v>1180</v>
      </c>
      <c r="H49" s="66" t="b">
        <v>1</v>
      </c>
      <c r="I49" s="66">
        <v>526.0</v>
      </c>
      <c r="J49" s="66">
        <v>1.2</v>
      </c>
      <c r="K49" s="66">
        <v>-974.0</v>
      </c>
      <c r="L49" s="66">
        <v>245.0</v>
      </c>
      <c r="M49" s="66">
        <v>150.0</v>
      </c>
      <c r="N49" s="66" t="s">
        <v>1212</v>
      </c>
    </row>
    <row r="50">
      <c r="A50" s="112">
        <v>44400.0</v>
      </c>
      <c r="B50" s="66" t="s">
        <v>1179</v>
      </c>
      <c r="C50" s="74">
        <v>0.4722222222222222</v>
      </c>
      <c r="D50" s="74">
        <v>0.49236111111111114</v>
      </c>
      <c r="E50" s="66" t="s">
        <v>156</v>
      </c>
      <c r="F50" s="66" t="s">
        <v>1184</v>
      </c>
      <c r="G50" s="66" t="s">
        <v>1219</v>
      </c>
      <c r="H50" s="66" t="s">
        <v>37</v>
      </c>
      <c r="I50" s="66"/>
      <c r="J50" s="66">
        <v>0.8</v>
      </c>
      <c r="K50" s="66" t="s">
        <v>195</v>
      </c>
      <c r="L50" s="66" t="s">
        <v>195</v>
      </c>
      <c r="M50" s="66" t="s">
        <v>195</v>
      </c>
      <c r="N50" s="66" t="s">
        <v>1220</v>
      </c>
    </row>
    <row r="51">
      <c r="A51" s="119">
        <v>44403.0</v>
      </c>
      <c r="B51" s="66" t="s">
        <v>1179</v>
      </c>
      <c r="C51" s="74">
        <v>0.6916666666666667</v>
      </c>
      <c r="D51" s="74">
        <v>0.7048611111111112</v>
      </c>
      <c r="E51" s="66" t="s">
        <v>156</v>
      </c>
      <c r="F51" s="66" t="s">
        <v>1184</v>
      </c>
      <c r="G51" s="66" t="s">
        <v>1219</v>
      </c>
      <c r="H51" s="66" t="b">
        <v>1</v>
      </c>
      <c r="I51" s="66">
        <v>200.0</v>
      </c>
      <c r="J51" s="66">
        <v>0.7</v>
      </c>
      <c r="K51" s="66" t="s">
        <v>195</v>
      </c>
      <c r="L51" s="66" t="s">
        <v>195</v>
      </c>
      <c r="M51" s="66" t="s">
        <v>195</v>
      </c>
      <c r="N51" s="66"/>
    </row>
    <row r="52">
      <c r="A52" s="119">
        <v>44404.0</v>
      </c>
      <c r="B52" s="66" t="s">
        <v>1179</v>
      </c>
      <c r="C52" s="74">
        <v>0.45416666666666666</v>
      </c>
      <c r="D52" s="74">
        <v>0.46805555555555556</v>
      </c>
      <c r="E52" s="66" t="s">
        <v>156</v>
      </c>
      <c r="F52" s="66" t="s">
        <v>1184</v>
      </c>
      <c r="G52" s="66" t="s">
        <v>1180</v>
      </c>
      <c r="H52" s="66" t="b">
        <v>1</v>
      </c>
      <c r="I52" s="66">
        <v>642.0</v>
      </c>
      <c r="J52" s="66">
        <v>1.5</v>
      </c>
      <c r="K52" s="66" t="s">
        <v>195</v>
      </c>
      <c r="L52" s="66" t="s">
        <v>195</v>
      </c>
      <c r="M52" s="66" t="s">
        <v>195</v>
      </c>
      <c r="N52" s="120" t="s">
        <v>1221</v>
      </c>
    </row>
    <row r="53">
      <c r="A53" s="119">
        <v>44405.0</v>
      </c>
      <c r="B53" s="66" t="s">
        <v>1179</v>
      </c>
      <c r="C53" s="74">
        <v>0.4465277777777778</v>
      </c>
      <c r="D53" s="74">
        <v>0.46458333333333335</v>
      </c>
      <c r="E53" s="66" t="s">
        <v>156</v>
      </c>
      <c r="F53" s="66" t="s">
        <v>1184</v>
      </c>
      <c r="G53" s="66" t="s">
        <v>1180</v>
      </c>
      <c r="H53" s="66" t="b">
        <v>1</v>
      </c>
      <c r="I53" s="66">
        <v>582.0</v>
      </c>
      <c r="J53" s="66">
        <v>1.2</v>
      </c>
      <c r="K53" s="66" t="s">
        <v>195</v>
      </c>
      <c r="L53" s="66" t="s">
        <v>195</v>
      </c>
      <c r="M53" s="66" t="s">
        <v>195</v>
      </c>
      <c r="N53" s="66" t="s">
        <v>1212</v>
      </c>
    </row>
    <row r="54">
      <c r="A54" s="119">
        <v>44406.0</v>
      </c>
      <c r="B54" s="66" t="s">
        <v>1179</v>
      </c>
      <c r="C54" s="74">
        <v>0.39375</v>
      </c>
      <c r="D54" s="74">
        <v>0.4111111111111111</v>
      </c>
      <c r="E54" s="66" t="s">
        <v>156</v>
      </c>
      <c r="F54" s="66" t="s">
        <v>1184</v>
      </c>
      <c r="G54" s="66" t="s">
        <v>1180</v>
      </c>
      <c r="H54" s="66" t="b">
        <v>1</v>
      </c>
      <c r="I54" s="66">
        <v>549.0</v>
      </c>
      <c r="J54" s="66">
        <v>1.2</v>
      </c>
      <c r="K54" s="66" t="s">
        <v>195</v>
      </c>
      <c r="L54" s="66" t="s">
        <v>195</v>
      </c>
      <c r="M54" s="66" t="s">
        <v>195</v>
      </c>
      <c r="N54" s="66" t="s">
        <v>1197</v>
      </c>
    </row>
    <row r="55">
      <c r="A55" s="113">
        <v>44407.0</v>
      </c>
      <c r="B55" s="66" t="s">
        <v>1179</v>
      </c>
      <c r="C55" s="74"/>
      <c r="D55" s="74"/>
      <c r="E55" s="66" t="s">
        <v>156</v>
      </c>
      <c r="F55" s="66" t="s">
        <v>1184</v>
      </c>
      <c r="G55" s="66" t="s">
        <v>1180</v>
      </c>
      <c r="H55" s="66" t="b">
        <v>1</v>
      </c>
      <c r="I55" s="66">
        <v>365.0</v>
      </c>
      <c r="J55" s="66">
        <v>1.1</v>
      </c>
      <c r="K55" s="66">
        <v>-744.0</v>
      </c>
      <c r="L55" s="66">
        <v>-232.0</v>
      </c>
      <c r="M55" s="66">
        <v>310.0</v>
      </c>
      <c r="N55" s="66" t="s">
        <v>1202</v>
      </c>
    </row>
    <row r="56">
      <c r="A56" s="113">
        <v>44411.0</v>
      </c>
      <c r="B56" s="66" t="s">
        <v>1179</v>
      </c>
      <c r="C56" s="74">
        <v>0.5770833333333333</v>
      </c>
      <c r="D56" s="74">
        <v>0.59375</v>
      </c>
      <c r="E56" s="66" t="s">
        <v>156</v>
      </c>
      <c r="F56" s="66" t="s">
        <v>1184</v>
      </c>
      <c r="G56" s="66" t="s">
        <v>1180</v>
      </c>
      <c r="H56" s="66" t="b">
        <v>1</v>
      </c>
      <c r="I56" s="66">
        <v>556.0</v>
      </c>
      <c r="J56" s="66">
        <v>1.2</v>
      </c>
      <c r="K56" s="66">
        <v>-1026.0</v>
      </c>
      <c r="L56" s="66">
        <v>-234.0</v>
      </c>
      <c r="M56" s="66">
        <v>150.0</v>
      </c>
      <c r="N56" s="66" t="s">
        <v>1222</v>
      </c>
    </row>
    <row r="57">
      <c r="A57" s="113">
        <v>44412.0</v>
      </c>
      <c r="B57" s="66" t="s">
        <v>1179</v>
      </c>
      <c r="C57" s="74">
        <v>0.5986111111111111</v>
      </c>
      <c r="D57" s="74">
        <v>0.6180555555555556</v>
      </c>
      <c r="E57" s="66" t="s">
        <v>156</v>
      </c>
      <c r="F57" s="66" t="s">
        <v>1184</v>
      </c>
      <c r="G57" s="66" t="s">
        <v>1185</v>
      </c>
      <c r="H57" s="66" t="b">
        <v>1</v>
      </c>
      <c r="I57" s="66">
        <v>558.0</v>
      </c>
      <c r="J57" s="66">
        <v>1.1</v>
      </c>
      <c r="K57" s="66">
        <v>400.0</v>
      </c>
      <c r="L57" s="66">
        <v>195.0</v>
      </c>
      <c r="M57" s="66">
        <v>450.0</v>
      </c>
      <c r="N57" s="66" t="s">
        <v>1223</v>
      </c>
    </row>
    <row r="58">
      <c r="A58" s="113">
        <v>44414.0</v>
      </c>
      <c r="B58" s="66" t="s">
        <v>1179</v>
      </c>
      <c r="C58" s="74">
        <v>0.45555555555555555</v>
      </c>
      <c r="D58" s="74">
        <v>0.4722222222222222</v>
      </c>
      <c r="E58" s="66" t="s">
        <v>156</v>
      </c>
      <c r="F58" s="66" t="s">
        <v>1184</v>
      </c>
      <c r="G58" s="66" t="s">
        <v>1224</v>
      </c>
      <c r="H58" s="66" t="b">
        <v>1</v>
      </c>
      <c r="I58" s="66">
        <v>517.0</v>
      </c>
      <c r="J58" s="66">
        <v>1.1</v>
      </c>
      <c r="K58" s="66">
        <v>360.0</v>
      </c>
      <c r="L58" s="66">
        <v>135.0</v>
      </c>
      <c r="M58" s="66">
        <v>300.0</v>
      </c>
      <c r="N58" s="66" t="s">
        <v>1225</v>
      </c>
    </row>
    <row r="59">
      <c r="A59" s="113">
        <v>44418.0</v>
      </c>
      <c r="B59" s="66" t="s">
        <v>1179</v>
      </c>
      <c r="C59" s="74">
        <v>0.4625</v>
      </c>
      <c r="D59" s="74">
        <v>0.4791666666666667</v>
      </c>
      <c r="E59" s="66" t="s">
        <v>156</v>
      </c>
      <c r="F59" s="66" t="s">
        <v>1184</v>
      </c>
      <c r="G59" s="66" t="s">
        <v>1224</v>
      </c>
      <c r="H59" s="66" t="b">
        <v>1</v>
      </c>
      <c r="I59" s="66">
        <v>573.0</v>
      </c>
      <c r="J59" s="66">
        <v>1.0</v>
      </c>
      <c r="K59" s="66">
        <v>277.0</v>
      </c>
      <c r="L59" s="66">
        <v>97.0</v>
      </c>
      <c r="M59" s="66">
        <v>150.0</v>
      </c>
      <c r="N59" s="66" t="s">
        <v>1226</v>
      </c>
    </row>
    <row r="60">
      <c r="A60" s="113">
        <v>44419.0</v>
      </c>
      <c r="B60" s="66" t="s">
        <v>1179</v>
      </c>
      <c r="C60" s="74">
        <v>0.4395833333333333</v>
      </c>
      <c r="D60" s="74">
        <v>0.4534722222222222</v>
      </c>
      <c r="E60" s="66" t="s">
        <v>156</v>
      </c>
      <c r="F60" s="66" t="s">
        <v>1184</v>
      </c>
      <c r="G60" s="66" t="s">
        <v>1227</v>
      </c>
      <c r="H60" s="66" t="b">
        <v>1</v>
      </c>
      <c r="I60" s="66">
        <v>425.0</v>
      </c>
      <c r="J60" s="66">
        <v>0.7</v>
      </c>
      <c r="K60" s="66">
        <v>400.0</v>
      </c>
      <c r="L60" s="66">
        <v>108.0</v>
      </c>
      <c r="M60" s="66">
        <v>301.0</v>
      </c>
      <c r="N60" s="66" t="s">
        <v>1200</v>
      </c>
    </row>
    <row r="61">
      <c r="A61" s="113">
        <v>44420.0</v>
      </c>
      <c r="B61" s="66" t="s">
        <v>1179</v>
      </c>
      <c r="C61" s="74"/>
      <c r="D61" s="74"/>
      <c r="E61" s="66" t="s">
        <v>156</v>
      </c>
      <c r="F61" s="66" t="s">
        <v>1184</v>
      </c>
      <c r="G61" s="66" t="s">
        <v>1227</v>
      </c>
      <c r="H61" s="66" t="b">
        <v>1</v>
      </c>
      <c r="I61" s="66"/>
      <c r="J61" s="66"/>
      <c r="K61" s="66">
        <v>400.0</v>
      </c>
      <c r="L61" s="66">
        <v>89.0</v>
      </c>
      <c r="M61" s="121" t="s">
        <v>1228</v>
      </c>
      <c r="N61" s="66" t="s">
        <v>1229</v>
      </c>
    </row>
    <row r="62">
      <c r="A62" s="113">
        <v>44425.0</v>
      </c>
      <c r="B62" s="66" t="s">
        <v>1179</v>
      </c>
      <c r="C62" s="74">
        <v>0.4861111111111111</v>
      </c>
      <c r="D62" s="74">
        <v>0.5048611111111111</v>
      </c>
      <c r="E62" s="66" t="s">
        <v>156</v>
      </c>
      <c r="F62" s="66" t="s">
        <v>1184</v>
      </c>
      <c r="G62" s="66" t="s">
        <v>1227</v>
      </c>
      <c r="H62" s="66" t="b">
        <v>1</v>
      </c>
      <c r="I62" s="66">
        <v>582.0</v>
      </c>
      <c r="J62" s="66">
        <v>1.0</v>
      </c>
      <c r="K62" s="66">
        <v>230.0</v>
      </c>
      <c r="L62" s="66">
        <v>133.0</v>
      </c>
      <c r="M62" s="66">
        <v>160.0</v>
      </c>
      <c r="N62" s="66" t="s">
        <v>1200</v>
      </c>
    </row>
    <row r="63">
      <c r="A63" s="113">
        <v>44426.0</v>
      </c>
      <c r="B63" s="66" t="s">
        <v>1179</v>
      </c>
      <c r="C63" s="74">
        <v>0.6430555555555556</v>
      </c>
      <c r="D63" s="74">
        <v>0.65625</v>
      </c>
      <c r="E63" s="66" t="s">
        <v>156</v>
      </c>
      <c r="F63" s="66" t="s">
        <v>1184</v>
      </c>
      <c r="G63" s="66" t="s">
        <v>1227</v>
      </c>
      <c r="H63" s="66" t="b">
        <v>1</v>
      </c>
      <c r="I63" s="66">
        <v>355.0</v>
      </c>
      <c r="J63" s="66">
        <v>1.0</v>
      </c>
      <c r="K63" s="66">
        <v>-624.0</v>
      </c>
      <c r="L63" s="66">
        <v>-453.0</v>
      </c>
      <c r="M63" s="66">
        <v>600.0</v>
      </c>
      <c r="N63" s="66" t="s">
        <v>1230</v>
      </c>
    </row>
    <row r="64">
      <c r="A64" s="113">
        <v>44427.0</v>
      </c>
      <c r="B64" s="66" t="s">
        <v>1179</v>
      </c>
      <c r="C64" s="74">
        <v>0.6652777777777777</v>
      </c>
      <c r="D64" s="74">
        <v>0.6854166666666667</v>
      </c>
      <c r="E64" s="66" t="s">
        <v>156</v>
      </c>
      <c r="F64" s="66" t="s">
        <v>1184</v>
      </c>
      <c r="G64" s="66" t="s">
        <v>1227</v>
      </c>
      <c r="H64" s="66" t="b">
        <v>1</v>
      </c>
      <c r="I64" s="66">
        <v>576.0</v>
      </c>
      <c r="J64" s="66">
        <v>1.0</v>
      </c>
      <c r="K64" s="66">
        <v>-551.0</v>
      </c>
      <c r="L64" s="66">
        <v>-478.0</v>
      </c>
      <c r="M64" s="66">
        <v>450.0</v>
      </c>
      <c r="N64" s="66" t="s">
        <v>1231</v>
      </c>
    </row>
    <row r="65">
      <c r="A65" s="112">
        <v>44431.0</v>
      </c>
      <c r="B65" s="66" t="s">
        <v>1179</v>
      </c>
      <c r="C65" s="74">
        <v>0.7125</v>
      </c>
      <c r="D65" s="74">
        <v>0.7270833333333333</v>
      </c>
      <c r="E65" s="66" t="s">
        <v>156</v>
      </c>
      <c r="F65" s="66" t="s">
        <v>1184</v>
      </c>
      <c r="G65" s="66" t="s">
        <v>1180</v>
      </c>
      <c r="H65" s="66" t="s">
        <v>195</v>
      </c>
      <c r="I65" s="66">
        <v>508.0</v>
      </c>
      <c r="J65" s="66">
        <v>1.3</v>
      </c>
      <c r="K65" s="66"/>
      <c r="L65" s="66"/>
      <c r="M65" s="66">
        <v>508.0</v>
      </c>
      <c r="N65" s="66" t="s">
        <v>1232</v>
      </c>
    </row>
    <row r="66">
      <c r="A66" s="113">
        <v>44432.0</v>
      </c>
      <c r="B66" s="66" t="s">
        <v>1179</v>
      </c>
      <c r="C66" s="74">
        <v>0.6458333333333334</v>
      </c>
      <c r="D66" s="74">
        <v>0.6673611111111111</v>
      </c>
      <c r="E66" s="66" t="s">
        <v>156</v>
      </c>
      <c r="F66" s="66" t="s">
        <v>1184</v>
      </c>
      <c r="G66" s="66" t="s">
        <v>1233</v>
      </c>
      <c r="H66" s="66" t="b">
        <v>1</v>
      </c>
      <c r="I66" s="66">
        <v>377.0</v>
      </c>
      <c r="J66" s="66">
        <v>1.2</v>
      </c>
      <c r="K66" s="66">
        <v>-578.0</v>
      </c>
      <c r="L66" s="66">
        <v>-501.0</v>
      </c>
      <c r="M66" s="66">
        <v>300.0</v>
      </c>
      <c r="N66" s="66" t="s">
        <v>1234</v>
      </c>
    </row>
    <row r="67">
      <c r="A67" s="112">
        <v>44434.0</v>
      </c>
      <c r="B67" s="66" t="s">
        <v>1179</v>
      </c>
      <c r="C67" s="74">
        <v>0.7388888888888889</v>
      </c>
      <c r="D67" s="74">
        <v>0.74375</v>
      </c>
      <c r="E67" s="66" t="s">
        <v>156</v>
      </c>
      <c r="F67" s="66" t="s">
        <v>1184</v>
      </c>
      <c r="G67" s="66" t="s">
        <v>1233</v>
      </c>
      <c r="H67" s="66" t="s">
        <v>195</v>
      </c>
      <c r="I67" s="66">
        <v>213.0</v>
      </c>
      <c r="J67" s="66">
        <v>0.5</v>
      </c>
      <c r="K67" s="66" t="s">
        <v>195</v>
      </c>
      <c r="L67" s="66" t="s">
        <v>195</v>
      </c>
      <c r="M67" s="66"/>
      <c r="N67" s="66" t="s">
        <v>1235</v>
      </c>
    </row>
    <row r="68">
      <c r="A68" s="112">
        <v>44342.0</v>
      </c>
      <c r="B68" s="66" t="s">
        <v>1236</v>
      </c>
      <c r="C68" s="74">
        <v>0.6875</v>
      </c>
      <c r="D68" s="74">
        <v>0.7180555555555556</v>
      </c>
      <c r="E68" s="66" t="s">
        <v>156</v>
      </c>
      <c r="F68" s="66" t="s">
        <v>1184</v>
      </c>
      <c r="G68" s="66" t="s">
        <v>1180</v>
      </c>
      <c r="H68" s="66" t="s">
        <v>195</v>
      </c>
      <c r="I68" s="66">
        <v>440.0</v>
      </c>
      <c r="J68" s="66">
        <v>1.2</v>
      </c>
      <c r="M68" s="66" t="s">
        <v>195</v>
      </c>
      <c r="N68" s="66" t="s">
        <v>1225</v>
      </c>
    </row>
    <row r="69">
      <c r="A69" s="113">
        <v>44343.0</v>
      </c>
      <c r="B69" s="114" t="s">
        <v>1236</v>
      </c>
      <c r="C69" s="115">
        <v>0.7430555555555556</v>
      </c>
      <c r="D69" s="115">
        <v>0.7708333333333334</v>
      </c>
      <c r="E69" s="114" t="s">
        <v>156</v>
      </c>
      <c r="F69" s="114" t="s">
        <v>1184</v>
      </c>
      <c r="G69" s="114" t="s">
        <v>1180</v>
      </c>
      <c r="H69" s="114" t="b">
        <v>1</v>
      </c>
      <c r="I69" s="114">
        <v>287.0</v>
      </c>
      <c r="J69" s="114">
        <v>0.9</v>
      </c>
      <c r="K69" s="114">
        <v>0.0</v>
      </c>
      <c r="L69" s="114">
        <v>0.0</v>
      </c>
      <c r="M69" s="114">
        <v>580.0</v>
      </c>
      <c r="N69" s="114" t="s">
        <v>1237</v>
      </c>
    </row>
    <row r="70">
      <c r="A70" s="113">
        <v>44344.0</v>
      </c>
      <c r="B70" s="66" t="s">
        <v>1236</v>
      </c>
      <c r="C70" s="74">
        <v>0.6111111111111112</v>
      </c>
      <c r="D70" s="74">
        <v>0.6319444444444444</v>
      </c>
      <c r="E70" s="66" t="s">
        <v>156</v>
      </c>
      <c r="F70" s="66" t="s">
        <v>1184</v>
      </c>
      <c r="G70" s="66" t="s">
        <v>1180</v>
      </c>
      <c r="H70" s="66" t="b">
        <v>1</v>
      </c>
      <c r="I70" s="66">
        <v>421.0</v>
      </c>
      <c r="J70" s="66">
        <v>1.2</v>
      </c>
      <c r="K70" s="66">
        <v>-60.0</v>
      </c>
      <c r="L70" s="66">
        <v>60.0</v>
      </c>
      <c r="M70" s="66">
        <v>590.0</v>
      </c>
      <c r="N70" s="66" t="s">
        <v>1225</v>
      </c>
    </row>
    <row r="71">
      <c r="A71" s="113">
        <v>44347.0</v>
      </c>
      <c r="B71" s="66" t="s">
        <v>1236</v>
      </c>
      <c r="C71" s="74">
        <v>0.7222222222222222</v>
      </c>
      <c r="D71" s="74">
        <v>0.7569444444444444</v>
      </c>
      <c r="E71" s="66" t="s">
        <v>156</v>
      </c>
      <c r="F71" s="66" t="s">
        <v>1238</v>
      </c>
      <c r="G71" s="66" t="s">
        <v>1180</v>
      </c>
      <c r="H71" s="66" t="b">
        <v>1</v>
      </c>
      <c r="I71" s="66">
        <v>367.0</v>
      </c>
      <c r="J71" s="66">
        <v>1.1</v>
      </c>
      <c r="K71" s="66">
        <v>737.0</v>
      </c>
      <c r="L71" s="66">
        <v>57.0</v>
      </c>
      <c r="M71" s="66">
        <v>350.0</v>
      </c>
      <c r="N71" s="66" t="s">
        <v>1196</v>
      </c>
    </row>
    <row r="72">
      <c r="A72" s="113">
        <v>44348.0</v>
      </c>
      <c r="B72" s="66" t="s">
        <v>1236</v>
      </c>
      <c r="C72" s="74">
        <v>0.6458333333333334</v>
      </c>
      <c r="D72" s="74">
        <v>0.6618055555555555</v>
      </c>
      <c r="E72" s="66" t="s">
        <v>156</v>
      </c>
      <c r="F72" s="66" t="s">
        <v>1184</v>
      </c>
      <c r="G72" s="66" t="s">
        <v>1180</v>
      </c>
      <c r="H72" s="66" t="b">
        <v>1</v>
      </c>
      <c r="I72" s="66">
        <v>380.0</v>
      </c>
      <c r="J72" s="66">
        <v>1.1</v>
      </c>
      <c r="K72" s="66">
        <v>-111.0</v>
      </c>
      <c r="L72" s="66">
        <v>279.0</v>
      </c>
      <c r="M72" s="66">
        <v>600.0</v>
      </c>
      <c r="N72" s="66" t="s">
        <v>1196</v>
      </c>
    </row>
    <row r="73">
      <c r="A73" s="113">
        <v>44349.0</v>
      </c>
      <c r="B73" s="66" t="s">
        <v>1236</v>
      </c>
      <c r="C73" s="74">
        <v>0.625</v>
      </c>
      <c r="D73" s="74">
        <v>0.6388888888888888</v>
      </c>
      <c r="E73" s="66" t="s">
        <v>156</v>
      </c>
      <c r="F73" s="66" t="s">
        <v>1184</v>
      </c>
      <c r="G73" s="66" t="s">
        <v>1180</v>
      </c>
      <c r="H73" s="66" t="b">
        <v>1</v>
      </c>
      <c r="I73" s="66">
        <v>332.0</v>
      </c>
      <c r="J73" s="66">
        <v>1.0</v>
      </c>
      <c r="K73" s="116">
        <v>-543.0</v>
      </c>
      <c r="L73" s="116">
        <v>-59.0</v>
      </c>
      <c r="M73" s="66">
        <v>580.0</v>
      </c>
      <c r="N73" s="66" t="s">
        <v>1239</v>
      </c>
    </row>
    <row r="74">
      <c r="A74" s="113">
        <v>44350.0</v>
      </c>
      <c r="B74" s="66" t="s">
        <v>1236</v>
      </c>
      <c r="C74" s="74">
        <v>0.6145833333333334</v>
      </c>
      <c r="D74" s="74">
        <v>0.6284722222222222</v>
      </c>
      <c r="E74" s="66" t="s">
        <v>156</v>
      </c>
      <c r="F74" s="66" t="s">
        <v>1184</v>
      </c>
      <c r="G74" s="66" t="s">
        <v>1180</v>
      </c>
      <c r="H74" s="66" t="b">
        <v>1</v>
      </c>
      <c r="I74" s="66">
        <v>329.0</v>
      </c>
      <c r="J74" s="66">
        <v>0.9</v>
      </c>
      <c r="K74" s="116">
        <v>-527.0</v>
      </c>
      <c r="L74" s="116">
        <v>-76.0</v>
      </c>
      <c r="M74" s="66">
        <v>300.0</v>
      </c>
      <c r="N74" s="66" t="s">
        <v>1202</v>
      </c>
    </row>
    <row r="75">
      <c r="A75" s="113">
        <v>44351.0</v>
      </c>
      <c r="B75" s="66" t="s">
        <v>1236</v>
      </c>
      <c r="C75" s="74">
        <v>0.625</v>
      </c>
      <c r="D75" s="74">
        <v>0.6388888888888888</v>
      </c>
      <c r="E75" s="66" t="s">
        <v>156</v>
      </c>
      <c r="F75" s="66" t="s">
        <v>1184</v>
      </c>
      <c r="G75" s="66" t="s">
        <v>1180</v>
      </c>
      <c r="H75" s="66" t="b">
        <v>1</v>
      </c>
      <c r="I75" s="66">
        <v>381.0</v>
      </c>
      <c r="J75" s="66">
        <v>1.1</v>
      </c>
      <c r="K75" s="116">
        <v>913.0</v>
      </c>
      <c r="L75" s="116">
        <v>-93.0</v>
      </c>
      <c r="M75" s="66">
        <v>670.0</v>
      </c>
      <c r="N75" s="66" t="s">
        <v>1240</v>
      </c>
    </row>
    <row r="76">
      <c r="A76" s="113">
        <v>44357.0</v>
      </c>
      <c r="B76" s="66" t="s">
        <v>1236</v>
      </c>
      <c r="C76" s="74">
        <v>0.4652777777777778</v>
      </c>
      <c r="D76" s="74">
        <v>0.4798611111111111</v>
      </c>
      <c r="E76" s="66" t="s">
        <v>156</v>
      </c>
      <c r="F76" s="66" t="s">
        <v>1184</v>
      </c>
      <c r="G76" s="66" t="s">
        <v>1180</v>
      </c>
      <c r="H76" s="66" t="b">
        <v>1</v>
      </c>
      <c r="I76" s="66">
        <v>413.0</v>
      </c>
      <c r="J76" s="66">
        <v>1.2</v>
      </c>
      <c r="K76" s="116">
        <v>882.0</v>
      </c>
      <c r="L76" s="116">
        <v>-727.0</v>
      </c>
      <c r="M76" s="66">
        <v>591.0</v>
      </c>
      <c r="N76" s="66" t="s">
        <v>1241</v>
      </c>
    </row>
    <row r="77">
      <c r="A77" s="113">
        <v>44358.0</v>
      </c>
      <c r="B77" s="66" t="s">
        <v>1236</v>
      </c>
      <c r="C77" s="74">
        <v>0.4756944444444444</v>
      </c>
      <c r="D77" s="74">
        <v>0.4895833333333333</v>
      </c>
      <c r="E77" s="66" t="s">
        <v>156</v>
      </c>
      <c r="F77" s="66" t="s">
        <v>1184</v>
      </c>
      <c r="G77" s="66" t="s">
        <v>1180</v>
      </c>
      <c r="H77" s="66" t="b">
        <v>1</v>
      </c>
      <c r="I77" s="66">
        <v>339.0</v>
      </c>
      <c r="J77" s="66">
        <v>1.1</v>
      </c>
      <c r="K77" s="116">
        <v>941.0</v>
      </c>
      <c r="L77" s="116">
        <v>-403.0</v>
      </c>
      <c r="M77" s="66">
        <v>600.0</v>
      </c>
      <c r="N77" s="66" t="s">
        <v>1242</v>
      </c>
    </row>
    <row r="78">
      <c r="A78" s="113">
        <v>44361.0</v>
      </c>
      <c r="B78" s="66" t="s">
        <v>1236</v>
      </c>
      <c r="C78" s="74">
        <v>0.18055555555555555</v>
      </c>
      <c r="D78" s="74">
        <v>0.19583333333333333</v>
      </c>
      <c r="E78" s="66" t="s">
        <v>156</v>
      </c>
      <c r="F78" s="66" t="s">
        <v>1184</v>
      </c>
      <c r="G78" s="66" t="s">
        <v>1180</v>
      </c>
      <c r="H78" s="66" t="b">
        <v>1</v>
      </c>
      <c r="I78" s="66">
        <v>309.0</v>
      </c>
      <c r="J78" s="66">
        <v>0.9</v>
      </c>
      <c r="K78" s="116">
        <v>1034.0</v>
      </c>
      <c r="L78" s="116">
        <v>27.0</v>
      </c>
      <c r="M78" s="66">
        <v>300.0</v>
      </c>
      <c r="N78" s="66" t="s">
        <v>1190</v>
      </c>
    </row>
    <row r="79">
      <c r="A79" s="113">
        <v>44362.0</v>
      </c>
      <c r="B79" s="66" t="s">
        <v>1236</v>
      </c>
      <c r="C79" s="74">
        <v>0.49027777777777776</v>
      </c>
      <c r="D79" s="74">
        <v>0.5048611111111111</v>
      </c>
      <c r="E79" s="66" t="s">
        <v>156</v>
      </c>
      <c r="F79" s="66" t="s">
        <v>1184</v>
      </c>
      <c r="G79" s="66" t="s">
        <v>1180</v>
      </c>
      <c r="H79" s="66" t="b">
        <v>1</v>
      </c>
      <c r="I79" s="66">
        <v>395.0</v>
      </c>
      <c r="J79" s="66">
        <v>1.1</v>
      </c>
      <c r="K79" s="66">
        <v>-458.0</v>
      </c>
      <c r="L79" s="66">
        <v>-437.0</v>
      </c>
      <c r="M79" s="66">
        <v>550.0</v>
      </c>
      <c r="N79" s="66" t="s">
        <v>1197</v>
      </c>
    </row>
    <row r="80">
      <c r="A80" s="113">
        <v>44363.0</v>
      </c>
      <c r="B80" s="66" t="s">
        <v>1236</v>
      </c>
      <c r="C80" s="74">
        <v>0.49583333333333335</v>
      </c>
      <c r="D80" s="74">
        <v>0.5097222222222222</v>
      </c>
      <c r="E80" s="66" t="s">
        <v>156</v>
      </c>
      <c r="F80" s="66" t="s">
        <v>1184</v>
      </c>
      <c r="G80" s="66" t="s">
        <v>1180</v>
      </c>
      <c r="H80" s="66" t="b">
        <v>1</v>
      </c>
      <c r="I80" s="66">
        <v>376.0</v>
      </c>
      <c r="J80" s="66">
        <v>1.1</v>
      </c>
      <c r="K80" s="66">
        <v>1435.0</v>
      </c>
      <c r="L80" s="66">
        <v>-588.0</v>
      </c>
      <c r="M80" s="66">
        <v>600.0</v>
      </c>
      <c r="N80" s="66" t="s">
        <v>1197</v>
      </c>
    </row>
    <row r="81">
      <c r="A81" s="113">
        <v>44364.0</v>
      </c>
      <c r="B81" s="66" t="s">
        <v>1236</v>
      </c>
      <c r="C81" s="74">
        <v>0.4826388888888889</v>
      </c>
      <c r="D81" s="74">
        <v>0.4965277777777778</v>
      </c>
      <c r="E81" s="66" t="s">
        <v>156</v>
      </c>
      <c r="F81" s="66" t="s">
        <v>1184</v>
      </c>
      <c r="G81" s="66" t="s">
        <v>1180</v>
      </c>
      <c r="H81" s="66" t="b">
        <v>1</v>
      </c>
      <c r="I81" s="66">
        <v>398.0</v>
      </c>
      <c r="J81" s="66">
        <v>1.2</v>
      </c>
      <c r="K81" s="66">
        <v>975.0</v>
      </c>
      <c r="L81" s="66">
        <v>-1435.0</v>
      </c>
      <c r="M81" s="66">
        <v>500.0</v>
      </c>
      <c r="N81" s="66" t="s">
        <v>1201</v>
      </c>
    </row>
    <row r="82">
      <c r="A82" s="113">
        <v>44365.0</v>
      </c>
      <c r="B82" s="66" t="s">
        <v>1236</v>
      </c>
      <c r="C82" s="74">
        <v>0.4861111111111111</v>
      </c>
      <c r="D82" s="74">
        <v>0.5006944444444444</v>
      </c>
      <c r="E82" s="66" t="s">
        <v>156</v>
      </c>
      <c r="F82" s="66" t="s">
        <v>1184</v>
      </c>
      <c r="G82" s="66" t="s">
        <v>1180</v>
      </c>
      <c r="H82" s="66" t="b">
        <v>1</v>
      </c>
      <c r="I82" s="66">
        <v>355.0</v>
      </c>
      <c r="J82" s="66">
        <v>1.0</v>
      </c>
      <c r="K82" s="66">
        <v>-467.0</v>
      </c>
      <c r="L82" s="66">
        <v>-498.0</v>
      </c>
      <c r="M82" s="66">
        <v>601.0</v>
      </c>
      <c r="N82" s="66" t="s">
        <v>1194</v>
      </c>
    </row>
    <row r="83">
      <c r="A83" s="113">
        <v>44369.0</v>
      </c>
      <c r="B83" s="66" t="s">
        <v>1236</v>
      </c>
      <c r="C83" s="74">
        <v>0.49027777777777776</v>
      </c>
      <c r="D83" s="74">
        <v>0.5048611111111111</v>
      </c>
      <c r="E83" s="66" t="s">
        <v>156</v>
      </c>
      <c r="F83" s="66" t="s">
        <v>1184</v>
      </c>
      <c r="G83" s="66" t="s">
        <v>1180</v>
      </c>
      <c r="H83" s="66" t="b">
        <v>1</v>
      </c>
      <c r="I83" s="66">
        <v>411.0</v>
      </c>
      <c r="J83" s="66">
        <v>1.1</v>
      </c>
      <c r="K83" s="66">
        <v>-85.0</v>
      </c>
      <c r="L83" s="66">
        <v>-91.0</v>
      </c>
      <c r="M83" s="66">
        <v>500.0</v>
      </c>
      <c r="N83" s="66" t="s">
        <v>1197</v>
      </c>
    </row>
    <row r="84">
      <c r="A84" s="113">
        <v>44370.0</v>
      </c>
      <c r="B84" s="66" t="s">
        <v>1236</v>
      </c>
      <c r="C84" s="74">
        <v>0.6458333333333334</v>
      </c>
      <c r="D84" s="74">
        <v>0.6625</v>
      </c>
      <c r="E84" s="66" t="s">
        <v>156</v>
      </c>
      <c r="F84" s="66" t="s">
        <v>1184</v>
      </c>
      <c r="G84" s="66" t="s">
        <v>1180</v>
      </c>
      <c r="H84" s="66" t="b">
        <v>1</v>
      </c>
      <c r="I84" s="66">
        <v>404.0</v>
      </c>
      <c r="J84" s="66">
        <v>1.1</v>
      </c>
      <c r="K84" s="66">
        <v>-170.0</v>
      </c>
      <c r="L84" s="66">
        <v>210.0</v>
      </c>
      <c r="M84" s="66">
        <v>600.0</v>
      </c>
      <c r="N84" s="66" t="s">
        <v>1242</v>
      </c>
    </row>
    <row r="85">
      <c r="A85" s="113">
        <v>44371.0</v>
      </c>
      <c r="B85" s="66" t="s">
        <v>1236</v>
      </c>
      <c r="C85" s="74">
        <v>0.5625</v>
      </c>
      <c r="D85" s="74">
        <v>0.5770833333333333</v>
      </c>
      <c r="E85" s="66" t="s">
        <v>156</v>
      </c>
      <c r="F85" s="66" t="s">
        <v>1184</v>
      </c>
      <c r="G85" s="66" t="s">
        <v>1180</v>
      </c>
      <c r="H85" s="66" t="b">
        <v>1</v>
      </c>
      <c r="I85" s="66">
        <v>403.0</v>
      </c>
      <c r="J85" s="66">
        <v>1.1</v>
      </c>
      <c r="K85" s="66">
        <v>-196.0</v>
      </c>
      <c r="L85" s="66">
        <v>42.0</v>
      </c>
      <c r="M85" s="66">
        <v>500.0</v>
      </c>
      <c r="N85" s="66" t="s">
        <v>1197</v>
      </c>
    </row>
    <row r="86">
      <c r="A86" s="113">
        <v>44375.0</v>
      </c>
      <c r="B86" s="66" t="s">
        <v>1236</v>
      </c>
      <c r="C86" s="74">
        <v>0.7076388888888889</v>
      </c>
      <c r="D86" s="74">
        <v>0.7236111111111111</v>
      </c>
      <c r="E86" s="66" t="s">
        <v>156</v>
      </c>
      <c r="F86" s="66" t="s">
        <v>1184</v>
      </c>
      <c r="G86" s="66" t="s">
        <v>1180</v>
      </c>
      <c r="H86" s="66" t="b">
        <v>1</v>
      </c>
      <c r="I86" s="66">
        <v>368.0</v>
      </c>
      <c r="J86" s="66">
        <v>1.0</v>
      </c>
      <c r="K86" s="66">
        <v>72.0</v>
      </c>
      <c r="L86" s="66">
        <v>-157.0</v>
      </c>
      <c r="M86" s="66">
        <v>500.0</v>
      </c>
      <c r="N86" s="66" t="s">
        <v>1242</v>
      </c>
    </row>
    <row r="87">
      <c r="A87" s="113">
        <v>44376.0</v>
      </c>
      <c r="B87" s="66" t="s">
        <v>1236</v>
      </c>
      <c r="C87" s="74">
        <v>0.5854166666666667</v>
      </c>
      <c r="D87" s="74">
        <v>0.6</v>
      </c>
      <c r="E87" s="66" t="s">
        <v>156</v>
      </c>
      <c r="F87" s="66" t="s">
        <v>1184</v>
      </c>
      <c r="G87" s="66" t="s">
        <v>1180</v>
      </c>
      <c r="H87" s="66" t="b">
        <v>1</v>
      </c>
      <c r="I87" s="66">
        <v>405.0</v>
      </c>
      <c r="J87" s="66">
        <v>1.2</v>
      </c>
      <c r="K87" s="66">
        <v>-60.0</v>
      </c>
      <c r="L87" s="66">
        <v>79.0</v>
      </c>
      <c r="M87" s="66">
        <v>500.0</v>
      </c>
      <c r="N87" s="66" t="s">
        <v>1196</v>
      </c>
    </row>
    <row r="88">
      <c r="A88" s="112">
        <v>44377.0</v>
      </c>
      <c r="B88" s="66" t="s">
        <v>1236</v>
      </c>
      <c r="C88" s="74">
        <v>0.5638888888888889</v>
      </c>
      <c r="D88" s="74">
        <v>0.5777777777777777</v>
      </c>
      <c r="E88" s="66" t="s">
        <v>50</v>
      </c>
      <c r="F88" s="66" t="s">
        <v>1184</v>
      </c>
      <c r="G88" s="66" t="s">
        <v>1180</v>
      </c>
      <c r="H88" s="66" t="s">
        <v>1208</v>
      </c>
      <c r="J88" s="66">
        <v>1.2</v>
      </c>
      <c r="K88" s="66"/>
      <c r="L88" s="66"/>
      <c r="M88" s="117" t="s">
        <v>37</v>
      </c>
      <c r="N88" s="66" t="s">
        <v>1243</v>
      </c>
    </row>
    <row r="89">
      <c r="A89" s="112">
        <v>44378.0</v>
      </c>
      <c r="B89" s="66" t="s">
        <v>1236</v>
      </c>
      <c r="C89" s="74">
        <v>0.6236111111111111</v>
      </c>
      <c r="D89" s="74">
        <v>0.6381944444444444</v>
      </c>
      <c r="E89" s="66" t="s">
        <v>50</v>
      </c>
      <c r="F89" s="66" t="s">
        <v>1184</v>
      </c>
      <c r="G89" s="66" t="s">
        <v>1180</v>
      </c>
      <c r="H89" s="66" t="s">
        <v>1208</v>
      </c>
      <c r="I89" s="66">
        <v>383.0</v>
      </c>
      <c r="J89" s="66">
        <v>1.1</v>
      </c>
      <c r="K89" s="66"/>
      <c r="L89" s="66"/>
      <c r="M89" s="117" t="s">
        <v>37</v>
      </c>
      <c r="N89" s="66" t="s">
        <v>1197</v>
      </c>
    </row>
    <row r="90">
      <c r="A90" s="113">
        <v>44383.0</v>
      </c>
      <c r="B90" s="66" t="s">
        <v>1236</v>
      </c>
      <c r="C90" s="74">
        <v>0.5180555555555556</v>
      </c>
      <c r="D90" s="74">
        <v>0.5319444444444444</v>
      </c>
      <c r="E90" s="66" t="s">
        <v>156</v>
      </c>
      <c r="F90" s="66" t="s">
        <v>1184</v>
      </c>
      <c r="G90" s="66" t="s">
        <v>1180</v>
      </c>
      <c r="H90" s="66" t="b">
        <v>1</v>
      </c>
      <c r="I90" s="66">
        <v>376.0</v>
      </c>
      <c r="J90" s="66">
        <v>1.0</v>
      </c>
      <c r="K90" s="66">
        <v>-523.0</v>
      </c>
      <c r="L90" s="66">
        <v>-219.0</v>
      </c>
      <c r="M90" s="66">
        <v>450.0</v>
      </c>
      <c r="N90" s="66" t="s">
        <v>1197</v>
      </c>
    </row>
    <row r="91">
      <c r="A91" s="113">
        <v>44384.0</v>
      </c>
      <c r="B91" s="66" t="s">
        <v>1236</v>
      </c>
      <c r="C91" s="74">
        <v>0.47430555555555554</v>
      </c>
      <c r="D91" s="74">
        <v>0.4888888888888889</v>
      </c>
      <c r="E91" s="66" t="s">
        <v>156</v>
      </c>
      <c r="F91" s="66" t="s">
        <v>1184</v>
      </c>
      <c r="G91" s="66" t="s">
        <v>1180</v>
      </c>
      <c r="H91" s="66" t="b">
        <v>1</v>
      </c>
      <c r="I91" s="66">
        <v>443.0</v>
      </c>
      <c r="J91" s="66">
        <v>1.3</v>
      </c>
      <c r="K91" s="66">
        <v>-142.0</v>
      </c>
      <c r="L91" s="66">
        <v>0.8</v>
      </c>
      <c r="M91" s="66">
        <v>450.0</v>
      </c>
      <c r="N91" s="66" t="s">
        <v>1213</v>
      </c>
    </row>
    <row r="92">
      <c r="A92" s="113">
        <v>44385.0</v>
      </c>
      <c r="B92" s="66" t="s">
        <v>1236</v>
      </c>
      <c r="C92" s="74">
        <v>0.4986111111111111</v>
      </c>
      <c r="D92" s="74">
        <v>0.5125</v>
      </c>
      <c r="E92" s="66" t="s">
        <v>156</v>
      </c>
      <c r="F92" s="66" t="s">
        <v>1184</v>
      </c>
      <c r="G92" s="66" t="s">
        <v>1180</v>
      </c>
      <c r="H92" s="66" t="b">
        <v>1</v>
      </c>
      <c r="I92" s="66">
        <v>371.0</v>
      </c>
      <c r="J92" s="66">
        <v>1.0</v>
      </c>
      <c r="K92" s="66">
        <v>-247.0</v>
      </c>
      <c r="L92" s="66">
        <v>-278.0</v>
      </c>
      <c r="M92" s="66">
        <v>450.0</v>
      </c>
      <c r="N92" s="66" t="s">
        <v>1197</v>
      </c>
    </row>
    <row r="93">
      <c r="A93" s="113">
        <v>44386.0</v>
      </c>
      <c r="B93" s="66" t="s">
        <v>1236</v>
      </c>
      <c r="C93" s="74">
        <v>0.49027777777777776</v>
      </c>
      <c r="D93" s="74">
        <v>0.5048611111111111</v>
      </c>
      <c r="E93" s="66" t="s">
        <v>156</v>
      </c>
      <c r="F93" s="66" t="s">
        <v>1184</v>
      </c>
      <c r="G93" s="66" t="s">
        <v>1180</v>
      </c>
      <c r="H93" s="66" t="b">
        <v>1</v>
      </c>
      <c r="I93" s="66">
        <v>424.0</v>
      </c>
      <c r="J93" s="66">
        <v>1.2</v>
      </c>
      <c r="K93" s="66">
        <v>-236.0</v>
      </c>
      <c r="L93" s="66">
        <v>171.0</v>
      </c>
      <c r="M93" s="66">
        <v>450.0</v>
      </c>
      <c r="N93" s="66" t="s">
        <v>1209</v>
      </c>
    </row>
    <row r="94">
      <c r="A94" s="113">
        <v>44389.0</v>
      </c>
      <c r="B94" s="66" t="s">
        <v>1236</v>
      </c>
      <c r="C94" s="74">
        <v>0.5041666666666667</v>
      </c>
      <c r="D94" s="74">
        <v>0.5201388888888889</v>
      </c>
      <c r="E94" s="66" t="s">
        <v>156</v>
      </c>
      <c r="F94" s="66" t="s">
        <v>1184</v>
      </c>
      <c r="G94" s="66" t="s">
        <v>1180</v>
      </c>
      <c r="H94" s="66" t="b">
        <v>1</v>
      </c>
      <c r="I94" s="66">
        <v>434.0</v>
      </c>
      <c r="J94" s="66">
        <v>1.1</v>
      </c>
      <c r="K94" s="66">
        <v>742.0</v>
      </c>
      <c r="L94" s="66">
        <v>114.0</v>
      </c>
      <c r="M94" s="66">
        <v>180.0</v>
      </c>
      <c r="N94" s="66" t="s">
        <v>1212</v>
      </c>
    </row>
    <row r="95">
      <c r="A95" s="113">
        <v>44390.0</v>
      </c>
      <c r="B95" s="66" t="s">
        <v>1236</v>
      </c>
      <c r="C95" s="74">
        <v>0.48125</v>
      </c>
      <c r="D95" s="74">
        <v>0.49583333333333335</v>
      </c>
      <c r="E95" s="66" t="s">
        <v>156</v>
      </c>
      <c r="F95" s="66" t="s">
        <v>1184</v>
      </c>
      <c r="G95" s="66" t="s">
        <v>1180</v>
      </c>
      <c r="H95" s="66" t="b">
        <v>1</v>
      </c>
      <c r="I95" s="66">
        <v>419.0</v>
      </c>
      <c r="J95" s="66">
        <v>1.1</v>
      </c>
      <c r="K95" s="66">
        <v>125.0</v>
      </c>
      <c r="L95" s="66">
        <v>195.0</v>
      </c>
      <c r="M95" s="66">
        <v>313.0</v>
      </c>
      <c r="N95" s="66" t="s">
        <v>1181</v>
      </c>
    </row>
    <row r="96">
      <c r="A96" s="113">
        <v>44391.0</v>
      </c>
      <c r="B96" s="66" t="s">
        <v>1236</v>
      </c>
      <c r="C96" s="74">
        <v>0.5798611111111112</v>
      </c>
      <c r="D96" s="74">
        <v>0.5944444444444444</v>
      </c>
      <c r="E96" s="66" t="s">
        <v>156</v>
      </c>
      <c r="F96" s="66" t="s">
        <v>1184</v>
      </c>
      <c r="G96" s="66" t="s">
        <v>1180</v>
      </c>
      <c r="H96" s="66" t="b">
        <v>1</v>
      </c>
      <c r="I96" s="66">
        <v>421.0</v>
      </c>
      <c r="J96" s="66">
        <v>1.1</v>
      </c>
      <c r="K96" s="66">
        <v>-115.0</v>
      </c>
      <c r="L96" s="66">
        <v>-3.0</v>
      </c>
      <c r="M96" s="66">
        <v>150.0</v>
      </c>
      <c r="N96" s="66" t="s">
        <v>1209</v>
      </c>
    </row>
    <row r="97">
      <c r="A97" s="113">
        <v>44392.0</v>
      </c>
      <c r="B97" s="66" t="s">
        <v>1236</v>
      </c>
      <c r="C97" s="74">
        <v>0.5166666666666667</v>
      </c>
      <c r="D97" s="74">
        <v>0.53125</v>
      </c>
      <c r="E97" s="66" t="s">
        <v>156</v>
      </c>
      <c r="F97" s="66" t="s">
        <v>1184</v>
      </c>
      <c r="G97" s="66" t="s">
        <v>1180</v>
      </c>
      <c r="H97" s="66" t="b">
        <v>1</v>
      </c>
      <c r="I97" s="66"/>
      <c r="J97" s="66">
        <v>1.1</v>
      </c>
      <c r="K97" s="66">
        <v>-171.0</v>
      </c>
      <c r="L97" s="66">
        <v>451.0</v>
      </c>
      <c r="M97" s="66">
        <v>300.0</v>
      </c>
      <c r="N97" s="66" t="s">
        <v>1244</v>
      </c>
    </row>
    <row r="98">
      <c r="A98" s="112">
        <v>44393.0</v>
      </c>
      <c r="B98" s="66" t="s">
        <v>1236</v>
      </c>
      <c r="C98" s="74">
        <v>0.5402777777777777</v>
      </c>
      <c r="D98" s="74">
        <v>0.5555555555555556</v>
      </c>
      <c r="E98" s="66" t="s">
        <v>156</v>
      </c>
      <c r="F98" s="66" t="s">
        <v>1184</v>
      </c>
      <c r="G98" s="66" t="s">
        <v>1180</v>
      </c>
      <c r="H98" s="117" t="s">
        <v>37</v>
      </c>
      <c r="I98" s="66">
        <v>517.0</v>
      </c>
      <c r="J98" s="66">
        <v>1.4</v>
      </c>
      <c r="K98" s="66"/>
      <c r="L98" s="66"/>
      <c r="M98" s="117" t="s">
        <v>37</v>
      </c>
      <c r="N98" s="66" t="s">
        <v>1245</v>
      </c>
    </row>
    <row r="99">
      <c r="A99" s="113">
        <v>44396.0</v>
      </c>
      <c r="B99" s="66" t="s">
        <v>1236</v>
      </c>
      <c r="C99" s="74">
        <v>0.5465277777777777</v>
      </c>
      <c r="D99" s="74">
        <v>0.5618055555555556</v>
      </c>
      <c r="E99" s="66" t="s">
        <v>156</v>
      </c>
      <c r="F99" s="66" t="s">
        <v>1184</v>
      </c>
      <c r="G99" s="66" t="s">
        <v>1180</v>
      </c>
      <c r="H99" s="66" t="b">
        <v>1</v>
      </c>
      <c r="I99" s="66">
        <v>428.0</v>
      </c>
      <c r="J99" s="66">
        <v>1.1</v>
      </c>
      <c r="K99" s="66">
        <v>-144.0</v>
      </c>
      <c r="L99" s="66">
        <v>213.0</v>
      </c>
      <c r="M99" s="66">
        <v>154.0</v>
      </c>
      <c r="N99" s="66" t="s">
        <v>1212</v>
      </c>
    </row>
    <row r="100">
      <c r="A100" s="113">
        <v>44397.0</v>
      </c>
      <c r="B100" s="66" t="s">
        <v>1236</v>
      </c>
      <c r="C100" s="74">
        <v>0.4263888888888889</v>
      </c>
      <c r="D100" s="74">
        <v>0.44166666666666665</v>
      </c>
      <c r="E100" s="66" t="s">
        <v>156</v>
      </c>
      <c r="F100" s="66" t="s">
        <v>1184</v>
      </c>
      <c r="G100" s="66" t="s">
        <v>1180</v>
      </c>
      <c r="H100" s="66" t="b">
        <v>1</v>
      </c>
      <c r="I100" s="66">
        <v>481.0</v>
      </c>
      <c r="J100" s="66">
        <v>1.1</v>
      </c>
      <c r="K100" s="66">
        <v>-645.0</v>
      </c>
      <c r="L100" s="66">
        <v>-495.0</v>
      </c>
      <c r="M100" s="66">
        <v>300.0</v>
      </c>
      <c r="N100" s="66" t="s">
        <v>1212</v>
      </c>
    </row>
    <row r="101">
      <c r="A101" s="113">
        <v>44398.0</v>
      </c>
      <c r="B101" s="66" t="s">
        <v>1236</v>
      </c>
      <c r="C101" s="74">
        <v>0.42777777777777776</v>
      </c>
      <c r="D101" s="74">
        <v>0.44166666666666665</v>
      </c>
      <c r="E101" s="66" t="s">
        <v>156</v>
      </c>
      <c r="F101" s="66" t="s">
        <v>1184</v>
      </c>
      <c r="G101" s="66" t="s">
        <v>1180</v>
      </c>
      <c r="H101" s="66" t="b">
        <v>1</v>
      </c>
      <c r="I101" s="66"/>
      <c r="J101" s="66">
        <v>1.1</v>
      </c>
      <c r="K101" s="66">
        <v>-565.0</v>
      </c>
      <c r="L101" s="66">
        <v>-475.0</v>
      </c>
      <c r="M101" s="66">
        <v>148.0</v>
      </c>
      <c r="N101" s="66" t="s">
        <v>1212</v>
      </c>
    </row>
    <row r="102">
      <c r="A102" s="113">
        <v>44399.0</v>
      </c>
      <c r="B102" s="66" t="s">
        <v>1236</v>
      </c>
      <c r="C102" s="74">
        <v>0.48194444444444445</v>
      </c>
      <c r="D102" s="74">
        <v>0.4895833333333333</v>
      </c>
      <c r="E102" s="66" t="s">
        <v>156</v>
      </c>
      <c r="F102" s="66" t="s">
        <v>1184</v>
      </c>
      <c r="G102" s="66" t="s">
        <v>1180</v>
      </c>
      <c r="H102" s="66" t="b">
        <v>1</v>
      </c>
      <c r="I102" s="66"/>
      <c r="J102" s="66">
        <v>1.2</v>
      </c>
      <c r="K102" s="66">
        <v>-697.0</v>
      </c>
      <c r="L102" s="66">
        <v>-208.0</v>
      </c>
      <c r="M102" s="66">
        <v>300.0</v>
      </c>
      <c r="N102" s="66" t="s">
        <v>1213</v>
      </c>
    </row>
    <row r="103">
      <c r="A103" s="113">
        <v>44400.0</v>
      </c>
      <c r="B103" s="66" t="s">
        <v>1236</v>
      </c>
      <c r="C103" s="74">
        <v>0.4423611111111111</v>
      </c>
      <c r="D103" s="74">
        <v>0.45694444444444443</v>
      </c>
      <c r="E103" s="66" t="s">
        <v>156</v>
      </c>
      <c r="F103" s="66" t="s">
        <v>1184</v>
      </c>
      <c r="G103" s="66" t="s">
        <v>1180</v>
      </c>
      <c r="H103" s="66" t="b">
        <v>1</v>
      </c>
      <c r="I103" s="66">
        <v>424.0</v>
      </c>
      <c r="J103" s="66">
        <v>1.2</v>
      </c>
      <c r="K103" s="66">
        <v>-527.0</v>
      </c>
      <c r="L103" s="66">
        <v>-229.0</v>
      </c>
      <c r="M103" s="66">
        <v>150.0</v>
      </c>
      <c r="N103" s="66" t="s">
        <v>1212</v>
      </c>
    </row>
    <row r="104">
      <c r="A104" s="113">
        <v>44403.0</v>
      </c>
      <c r="B104" s="66" t="s">
        <v>1236</v>
      </c>
      <c r="C104" s="74">
        <v>0.6298611111111111</v>
      </c>
      <c r="D104" s="74">
        <v>0.6451388888888889</v>
      </c>
      <c r="E104" s="66" t="s">
        <v>156</v>
      </c>
      <c r="F104" s="66" t="s">
        <v>1184</v>
      </c>
      <c r="G104" s="66" t="s">
        <v>1224</v>
      </c>
      <c r="H104" s="66" t="b">
        <v>1</v>
      </c>
      <c r="I104" s="66">
        <v>450.0</v>
      </c>
      <c r="J104" s="66">
        <v>1.2</v>
      </c>
      <c r="K104" s="66">
        <v>1005.0</v>
      </c>
      <c r="L104" s="66">
        <v>-359.0</v>
      </c>
      <c r="M104" s="66">
        <v>298.0</v>
      </c>
      <c r="N104" s="66" t="s">
        <v>1213</v>
      </c>
    </row>
    <row r="105">
      <c r="A105" s="113">
        <v>44404.0</v>
      </c>
      <c r="B105" s="66" t="s">
        <v>1236</v>
      </c>
      <c r="C105" s="74">
        <v>0.4840277777777778</v>
      </c>
      <c r="D105" s="74">
        <v>0.4986111111111111</v>
      </c>
      <c r="E105" s="66" t="s">
        <v>156</v>
      </c>
      <c r="F105" s="66" t="s">
        <v>1184</v>
      </c>
      <c r="G105" s="66" t="s">
        <v>1224</v>
      </c>
      <c r="H105" s="66" t="b">
        <v>1</v>
      </c>
      <c r="I105" s="66">
        <v>419.0</v>
      </c>
      <c r="J105" s="66">
        <v>1.3</v>
      </c>
      <c r="K105" s="66">
        <v>988.0</v>
      </c>
      <c r="L105" s="66">
        <v>-375.0</v>
      </c>
      <c r="M105" s="66">
        <v>150.0</v>
      </c>
      <c r="N105" s="66" t="s">
        <v>1246</v>
      </c>
    </row>
    <row r="106">
      <c r="A106" s="113">
        <v>44405.0</v>
      </c>
      <c r="B106" s="66" t="s">
        <v>1236</v>
      </c>
      <c r="C106" s="74">
        <v>0.5069444444444444</v>
      </c>
      <c r="D106" s="74">
        <v>0.5194444444444445</v>
      </c>
      <c r="E106" s="66" t="s">
        <v>156</v>
      </c>
      <c r="F106" s="66" t="s">
        <v>1184</v>
      </c>
      <c r="G106" s="66" t="s">
        <v>1224</v>
      </c>
      <c r="H106" s="66" t="b">
        <v>1</v>
      </c>
      <c r="I106" s="66">
        <v>341.0</v>
      </c>
      <c r="J106" s="66">
        <v>1.2</v>
      </c>
      <c r="K106" s="66">
        <v>-200.0</v>
      </c>
      <c r="L106" s="66">
        <v>40.0</v>
      </c>
      <c r="M106" s="66">
        <v>592.0</v>
      </c>
      <c r="N106" s="66" t="s">
        <v>1242</v>
      </c>
    </row>
    <row r="107">
      <c r="A107" s="113">
        <v>44406.0</v>
      </c>
      <c r="B107" s="66" t="s">
        <v>1236</v>
      </c>
      <c r="C107" s="74">
        <v>0.4236111111111111</v>
      </c>
      <c r="D107" s="74">
        <v>0.43819444444444444</v>
      </c>
      <c r="E107" s="66" t="s">
        <v>156</v>
      </c>
      <c r="F107" s="66" t="s">
        <v>1184</v>
      </c>
      <c r="G107" s="66" t="s">
        <v>1224</v>
      </c>
      <c r="H107" s="66" t="b">
        <v>1</v>
      </c>
      <c r="I107" s="66">
        <v>406.0</v>
      </c>
      <c r="J107" s="66">
        <v>1.2</v>
      </c>
      <c r="K107" s="66">
        <v>-168.0</v>
      </c>
      <c r="L107" s="66">
        <v>-134.0</v>
      </c>
      <c r="M107" s="66">
        <v>451.0</v>
      </c>
      <c r="N107" s="66" t="s">
        <v>1247</v>
      </c>
    </row>
    <row r="108">
      <c r="A108" s="113">
        <v>44407.0</v>
      </c>
      <c r="B108" s="66" t="s">
        <v>1236</v>
      </c>
      <c r="C108" s="74"/>
      <c r="D108" s="74"/>
      <c r="E108" s="66" t="s">
        <v>156</v>
      </c>
      <c r="F108" s="66" t="s">
        <v>1184</v>
      </c>
      <c r="G108" s="66" t="s">
        <v>1227</v>
      </c>
      <c r="H108" s="66" t="b">
        <v>1</v>
      </c>
      <c r="I108" s="66">
        <v>435.0</v>
      </c>
      <c r="J108" s="66">
        <v>1.1</v>
      </c>
      <c r="K108" s="66">
        <v>948.0</v>
      </c>
      <c r="L108" s="66">
        <v>-394.0</v>
      </c>
      <c r="M108" s="66">
        <v>240.0</v>
      </c>
      <c r="N108" s="66" t="s">
        <v>1196</v>
      </c>
    </row>
    <row r="109">
      <c r="A109" s="113">
        <v>44411.0</v>
      </c>
      <c r="B109" s="66" t="s">
        <v>1236</v>
      </c>
      <c r="C109" s="74">
        <v>0.6173611111111111</v>
      </c>
      <c r="D109" s="74">
        <v>0.6326388888888889</v>
      </c>
      <c r="E109" s="66" t="s">
        <v>156</v>
      </c>
      <c r="F109" s="66" t="s">
        <v>1184</v>
      </c>
      <c r="G109" s="66" t="s">
        <v>1227</v>
      </c>
      <c r="H109" s="66" t="b">
        <v>1</v>
      </c>
      <c r="I109" s="66">
        <v>418.0</v>
      </c>
      <c r="J109" s="66">
        <v>1.1</v>
      </c>
      <c r="K109" s="66">
        <v>1203.0</v>
      </c>
      <c r="L109" s="66">
        <v>-373.0</v>
      </c>
      <c r="M109" s="66">
        <v>600.0</v>
      </c>
      <c r="N109" s="66" t="s">
        <v>1197</v>
      </c>
    </row>
    <row r="110">
      <c r="A110" s="112">
        <v>44412.0</v>
      </c>
      <c r="B110" s="66" t="s">
        <v>1236</v>
      </c>
      <c r="C110" s="74">
        <v>0.6402777777777777</v>
      </c>
      <c r="D110" s="74">
        <v>0.6555555555555556</v>
      </c>
      <c r="E110" s="66" t="s">
        <v>156</v>
      </c>
      <c r="F110" s="66" t="s">
        <v>1184</v>
      </c>
      <c r="G110" s="66" t="s">
        <v>1227</v>
      </c>
      <c r="H110" s="66" t="s">
        <v>195</v>
      </c>
      <c r="I110" s="66">
        <v>398.0</v>
      </c>
      <c r="J110" s="66">
        <v>0.7</v>
      </c>
      <c r="K110" s="66">
        <v>1100.0</v>
      </c>
      <c r="L110" s="66">
        <v>-354.0</v>
      </c>
      <c r="M110" s="66">
        <v>450.0</v>
      </c>
      <c r="N110" s="81" t="s">
        <v>1248</v>
      </c>
    </row>
    <row r="111">
      <c r="A111" s="113">
        <v>44414.0</v>
      </c>
      <c r="B111" s="66" t="s">
        <v>1236</v>
      </c>
      <c r="C111" s="74">
        <v>0.6048611111111111</v>
      </c>
      <c r="D111" s="74">
        <v>0.6201388888888889</v>
      </c>
      <c r="E111" s="66" t="s">
        <v>156</v>
      </c>
      <c r="F111" s="66" t="s">
        <v>1184</v>
      </c>
      <c r="G111" s="66" t="s">
        <v>1227</v>
      </c>
      <c r="H111" s="66" t="b">
        <v>1</v>
      </c>
      <c r="I111" s="66">
        <v>373.0</v>
      </c>
      <c r="J111" s="66">
        <v>1.1</v>
      </c>
      <c r="K111" s="66">
        <v>965.0</v>
      </c>
      <c r="L111" s="66">
        <v>-397.0</v>
      </c>
      <c r="M111" s="66">
        <v>300.0</v>
      </c>
      <c r="N111" s="66" t="s">
        <v>1249</v>
      </c>
    </row>
    <row r="112">
      <c r="A112" s="113">
        <v>44418.0</v>
      </c>
      <c r="B112" s="66" t="s">
        <v>1236</v>
      </c>
      <c r="C112" s="74">
        <v>0.4986111111111111</v>
      </c>
      <c r="D112" s="74">
        <v>0.5145833333333333</v>
      </c>
      <c r="E112" s="66" t="s">
        <v>156</v>
      </c>
      <c r="F112" s="66" t="s">
        <v>1184</v>
      </c>
      <c r="G112" s="66" t="s">
        <v>1227</v>
      </c>
      <c r="H112" s="66" t="b">
        <v>1</v>
      </c>
      <c r="I112" s="66">
        <v>471.0</v>
      </c>
      <c r="J112" s="66">
        <v>1.2</v>
      </c>
      <c r="K112" s="66">
        <v>1005.0</v>
      </c>
      <c r="L112" s="66">
        <v>-395.0</v>
      </c>
      <c r="M112" s="66">
        <v>450.0</v>
      </c>
      <c r="N112" s="66" t="s">
        <v>1213</v>
      </c>
    </row>
    <row r="113">
      <c r="A113" s="113">
        <v>44419.0</v>
      </c>
      <c r="B113" s="66" t="s">
        <v>1236</v>
      </c>
      <c r="C113" s="74">
        <v>0.6111111111111112</v>
      </c>
      <c r="D113" s="74">
        <v>0.6270833333333333</v>
      </c>
      <c r="E113" s="66" t="s">
        <v>156</v>
      </c>
      <c r="F113" s="66" t="s">
        <v>1184</v>
      </c>
      <c r="G113" s="66" t="s">
        <v>1250</v>
      </c>
      <c r="H113" s="66" t="b">
        <v>1</v>
      </c>
      <c r="I113" s="66">
        <v>378.0</v>
      </c>
      <c r="J113" s="66">
        <v>0.7</v>
      </c>
      <c r="K113" s="66">
        <v>1029.0</v>
      </c>
      <c r="L113" s="66">
        <v>-406.0</v>
      </c>
      <c r="M113" s="66">
        <v>300.0</v>
      </c>
      <c r="N113" s="66" t="s">
        <v>1251</v>
      </c>
    </row>
    <row r="114">
      <c r="A114" s="113">
        <v>44420.0</v>
      </c>
      <c r="B114" s="66" t="s">
        <v>1236</v>
      </c>
      <c r="C114" s="74"/>
      <c r="D114" s="74"/>
      <c r="E114" s="66" t="s">
        <v>156</v>
      </c>
      <c r="F114" s="66" t="s">
        <v>1184</v>
      </c>
      <c r="G114" s="66" t="s">
        <v>1250</v>
      </c>
      <c r="H114" s="66" t="b">
        <v>1</v>
      </c>
      <c r="I114" s="66"/>
      <c r="J114" s="66"/>
      <c r="K114" s="66">
        <v>1046.0</v>
      </c>
      <c r="L114" s="66">
        <v>-409.0</v>
      </c>
      <c r="M114" s="66">
        <v>450.0</v>
      </c>
      <c r="N114" s="66" t="s">
        <v>1242</v>
      </c>
    </row>
    <row r="115">
      <c r="A115" s="113">
        <v>44425.0</v>
      </c>
      <c r="B115" s="66" t="s">
        <v>1236</v>
      </c>
      <c r="C115" s="74">
        <v>0.5270833333333333</v>
      </c>
      <c r="D115" s="74">
        <v>0.5409722222222222</v>
      </c>
      <c r="E115" s="66" t="s">
        <v>156</v>
      </c>
      <c r="F115" s="66" t="s">
        <v>1184</v>
      </c>
      <c r="G115" s="66" t="s">
        <v>1250</v>
      </c>
      <c r="H115" s="66" t="b">
        <v>1</v>
      </c>
      <c r="I115" s="66">
        <v>370.0</v>
      </c>
      <c r="J115" s="66">
        <v>1.1</v>
      </c>
      <c r="K115" s="66">
        <v>1043.0</v>
      </c>
      <c r="L115" s="66">
        <v>-527.0</v>
      </c>
      <c r="M115" s="66">
        <v>150.0</v>
      </c>
      <c r="N115" s="66" t="s">
        <v>1252</v>
      </c>
    </row>
    <row r="116">
      <c r="A116" s="113">
        <v>44426.0</v>
      </c>
      <c r="B116" s="66" t="s">
        <v>1236</v>
      </c>
      <c r="C116" s="74">
        <v>0.6083333333333333</v>
      </c>
      <c r="D116" s="74">
        <v>0.6229166666666667</v>
      </c>
      <c r="E116" s="66" t="s">
        <v>156</v>
      </c>
      <c r="F116" s="66" t="s">
        <v>1184</v>
      </c>
      <c r="G116" s="66" t="s">
        <v>1250</v>
      </c>
      <c r="H116" s="66" t="b">
        <v>1</v>
      </c>
      <c r="I116" s="66">
        <v>409.0</v>
      </c>
      <c r="J116" s="66">
        <v>1.1</v>
      </c>
      <c r="K116" s="66">
        <v>1310.0</v>
      </c>
      <c r="L116" s="66">
        <v>-581.0</v>
      </c>
      <c r="M116" s="66">
        <v>600.0</v>
      </c>
      <c r="N116" s="66" t="s">
        <v>1242</v>
      </c>
    </row>
    <row r="117">
      <c r="A117" s="112">
        <v>44431.0</v>
      </c>
      <c r="B117" s="66" t="s">
        <v>1236</v>
      </c>
      <c r="C117" s="74">
        <v>0.6930555555555555</v>
      </c>
      <c r="D117" s="74">
        <v>0.7090277777777778</v>
      </c>
      <c r="E117" s="66" t="s">
        <v>156</v>
      </c>
      <c r="F117" s="66" t="s">
        <v>1184</v>
      </c>
      <c r="G117" s="66" t="s">
        <v>1180</v>
      </c>
      <c r="H117" s="66" t="s">
        <v>195</v>
      </c>
      <c r="I117" s="66">
        <v>407.0</v>
      </c>
      <c r="J117" s="66">
        <v>0.9</v>
      </c>
      <c r="K117" s="66"/>
      <c r="L117" s="66"/>
      <c r="M117" s="66">
        <v>407.0</v>
      </c>
      <c r="N117" s="66" t="s">
        <v>1253</v>
      </c>
    </row>
    <row r="118">
      <c r="A118" s="112">
        <v>44432.0</v>
      </c>
      <c r="B118" s="66" t="s">
        <v>1236</v>
      </c>
      <c r="C118" s="74">
        <v>0.6104166666666667</v>
      </c>
      <c r="D118" s="74">
        <v>0.6326388888888889</v>
      </c>
      <c r="E118" s="66" t="s">
        <v>156</v>
      </c>
      <c r="F118" s="66" t="s">
        <v>1184</v>
      </c>
      <c r="G118" s="66" t="s">
        <v>1180</v>
      </c>
      <c r="H118" s="66" t="s">
        <v>195</v>
      </c>
      <c r="I118" s="66">
        <v>584.0</v>
      </c>
      <c r="J118" s="66">
        <v>1.5</v>
      </c>
      <c r="K118" s="66"/>
      <c r="L118" s="66"/>
      <c r="M118" s="66"/>
      <c r="N118" s="66"/>
    </row>
    <row r="119">
      <c r="A119" s="112">
        <v>44341.0</v>
      </c>
      <c r="B119" s="66" t="s">
        <v>1254</v>
      </c>
      <c r="C119" s="74">
        <v>0.6458333333333334</v>
      </c>
      <c r="D119" s="74">
        <v>0.6729166666666667</v>
      </c>
      <c r="E119" s="66" t="s">
        <v>156</v>
      </c>
      <c r="F119" s="66" t="s">
        <v>1170</v>
      </c>
      <c r="G119" s="66" t="s">
        <v>1180</v>
      </c>
      <c r="H119" s="66" t="b">
        <v>1</v>
      </c>
      <c r="I119" s="66">
        <v>587.0</v>
      </c>
      <c r="J119" s="66">
        <v>0.8</v>
      </c>
      <c r="M119" s="66">
        <v>300.0</v>
      </c>
      <c r="N119" s="66" t="s">
        <v>1255</v>
      </c>
    </row>
    <row r="120">
      <c r="A120" s="113">
        <v>44342.0</v>
      </c>
      <c r="B120" s="114" t="s">
        <v>1254</v>
      </c>
      <c r="C120" s="115">
        <v>0.6041666666666666</v>
      </c>
      <c r="D120" s="115">
        <v>0.625</v>
      </c>
      <c r="E120" s="114" t="s">
        <v>156</v>
      </c>
      <c r="F120" s="114" t="s">
        <v>1184</v>
      </c>
      <c r="G120" s="114" t="s">
        <v>1180</v>
      </c>
      <c r="H120" s="114" t="b">
        <v>1</v>
      </c>
      <c r="I120" s="114">
        <v>468.0</v>
      </c>
      <c r="J120" s="114">
        <v>1.1</v>
      </c>
      <c r="K120" s="114">
        <v>0.0</v>
      </c>
      <c r="L120" s="114">
        <v>0.0</v>
      </c>
      <c r="M120" s="114">
        <v>300.0</v>
      </c>
      <c r="N120" s="114" t="s">
        <v>1196</v>
      </c>
    </row>
    <row r="121">
      <c r="A121" s="113">
        <v>44343.0</v>
      </c>
      <c r="B121" s="66" t="s">
        <v>1254</v>
      </c>
      <c r="C121" s="74">
        <v>0.6944444444444444</v>
      </c>
      <c r="D121" s="74">
        <v>0.7291666666666666</v>
      </c>
      <c r="E121" s="66" t="s">
        <v>156</v>
      </c>
      <c r="F121" s="66" t="s">
        <v>1184</v>
      </c>
      <c r="G121" s="66" t="s">
        <v>1180</v>
      </c>
      <c r="H121" s="66" t="b">
        <v>1</v>
      </c>
      <c r="I121" s="66">
        <v>482.0</v>
      </c>
      <c r="J121" s="66">
        <v>1.3</v>
      </c>
      <c r="K121" s="114">
        <v>196.0</v>
      </c>
      <c r="L121" s="114">
        <v>703.0</v>
      </c>
      <c r="M121" s="66">
        <v>340.0</v>
      </c>
      <c r="N121" s="66" t="s">
        <v>1256</v>
      </c>
    </row>
    <row r="122">
      <c r="A122" s="113">
        <v>44344.0</v>
      </c>
      <c r="B122" s="66" t="s">
        <v>1254</v>
      </c>
      <c r="C122" s="74">
        <v>0.6944444444444444</v>
      </c>
      <c r="D122" s="74">
        <v>0.7291666666666666</v>
      </c>
      <c r="E122" s="66" t="s">
        <v>156</v>
      </c>
      <c r="F122" s="66" t="s">
        <v>1184</v>
      </c>
      <c r="G122" s="66" t="s">
        <v>1180</v>
      </c>
      <c r="H122" s="66" t="b">
        <v>1</v>
      </c>
      <c r="I122" s="66">
        <v>581.0</v>
      </c>
      <c r="J122" s="66">
        <v>1.3</v>
      </c>
      <c r="K122" s="66">
        <v>999.0</v>
      </c>
      <c r="L122" s="66">
        <v>-90.0</v>
      </c>
      <c r="M122" s="66">
        <v>223.0</v>
      </c>
      <c r="N122" s="66" t="s">
        <v>1257</v>
      </c>
    </row>
    <row r="123">
      <c r="A123" s="113">
        <v>44347.0</v>
      </c>
      <c r="B123" s="66" t="s">
        <v>1254</v>
      </c>
      <c r="C123" s="74">
        <v>0.7743055555555556</v>
      </c>
      <c r="D123" s="74">
        <v>0.8090277777777778</v>
      </c>
      <c r="E123" s="66" t="s">
        <v>156</v>
      </c>
      <c r="F123" s="66" t="s">
        <v>1258</v>
      </c>
      <c r="G123" s="66" t="s">
        <v>1180</v>
      </c>
      <c r="H123" s="66" t="b">
        <v>1</v>
      </c>
      <c r="I123" s="66">
        <v>561.0</v>
      </c>
      <c r="J123" s="66">
        <v>1.3</v>
      </c>
      <c r="K123" s="66">
        <v>1015.0</v>
      </c>
      <c r="L123" s="66">
        <v>-570.0</v>
      </c>
      <c r="M123" s="66">
        <v>291.0</v>
      </c>
      <c r="N123" s="66" t="s">
        <v>1213</v>
      </c>
    </row>
    <row r="124">
      <c r="A124" s="113">
        <v>44348.0</v>
      </c>
      <c r="B124" s="66" t="s">
        <v>1254</v>
      </c>
      <c r="C124" s="74">
        <v>0.7291666666666666</v>
      </c>
      <c r="D124" s="74">
        <v>0.7604166666666666</v>
      </c>
      <c r="E124" s="66" t="s">
        <v>156</v>
      </c>
      <c r="F124" s="66" t="s">
        <v>1184</v>
      </c>
      <c r="G124" s="66" t="s">
        <v>1180</v>
      </c>
      <c r="H124" s="66" t="b">
        <v>1</v>
      </c>
      <c r="I124" s="66" t="s">
        <v>1259</v>
      </c>
      <c r="J124" s="66">
        <v>1.2</v>
      </c>
      <c r="K124" s="116">
        <v>1039.0</v>
      </c>
      <c r="L124" s="116">
        <v>-902.0</v>
      </c>
      <c r="M124" s="66">
        <v>600.0</v>
      </c>
      <c r="N124" s="66" t="s">
        <v>1260</v>
      </c>
    </row>
    <row r="125">
      <c r="A125" s="113">
        <v>44349.0</v>
      </c>
      <c r="B125" s="66" t="s">
        <v>1254</v>
      </c>
      <c r="C125" s="74">
        <v>0.6944444444444444</v>
      </c>
      <c r="D125" s="74">
        <v>0.7118055555555556</v>
      </c>
      <c r="E125" s="66" t="s">
        <v>156</v>
      </c>
      <c r="F125" s="66" t="s">
        <v>1184</v>
      </c>
      <c r="G125" s="66" t="s">
        <v>1180</v>
      </c>
      <c r="H125" s="66" t="b">
        <v>1</v>
      </c>
      <c r="I125" s="66">
        <v>493.0</v>
      </c>
      <c r="J125" s="66">
        <v>1.2</v>
      </c>
      <c r="K125" s="116">
        <v>1008.0</v>
      </c>
      <c r="L125" s="116">
        <v>425.0</v>
      </c>
      <c r="M125" s="66">
        <v>200.0</v>
      </c>
      <c r="N125" s="66" t="s">
        <v>1213</v>
      </c>
    </row>
    <row r="126">
      <c r="A126" s="113">
        <v>44350.0</v>
      </c>
      <c r="B126" s="66" t="s">
        <v>1254</v>
      </c>
      <c r="C126" s="74">
        <v>0.7291666666666666</v>
      </c>
      <c r="D126" s="74">
        <v>0.75</v>
      </c>
      <c r="E126" s="66" t="s">
        <v>156</v>
      </c>
      <c r="F126" s="66" t="s">
        <v>1184</v>
      </c>
      <c r="G126" s="66" t="s">
        <v>1180</v>
      </c>
      <c r="H126" s="66" t="b">
        <v>1</v>
      </c>
      <c r="I126" s="66">
        <v>600.0</v>
      </c>
      <c r="J126" s="66">
        <v>1.3</v>
      </c>
      <c r="K126" s="116">
        <v>937.0</v>
      </c>
      <c r="L126" s="116">
        <v>498.0</v>
      </c>
      <c r="M126" s="66">
        <v>259.0</v>
      </c>
      <c r="N126" s="66" t="s">
        <v>1197</v>
      </c>
    </row>
    <row r="127">
      <c r="A127" s="113">
        <v>44351.0</v>
      </c>
      <c r="B127" s="66" t="s">
        <v>1254</v>
      </c>
      <c r="C127" s="74">
        <v>0.6770833333333334</v>
      </c>
      <c r="D127" s="74">
        <v>0.6979166666666666</v>
      </c>
      <c r="E127" s="66" t="s">
        <v>156</v>
      </c>
      <c r="F127" s="66" t="s">
        <v>1184</v>
      </c>
      <c r="G127" s="66" t="s">
        <v>1180</v>
      </c>
      <c r="H127" s="66" t="b">
        <v>1</v>
      </c>
      <c r="I127" s="66">
        <v>615.0</v>
      </c>
      <c r="J127" s="66">
        <v>1.5</v>
      </c>
      <c r="K127" s="116">
        <v>855.0</v>
      </c>
      <c r="L127" s="116">
        <v>88.0</v>
      </c>
      <c r="M127" s="66">
        <v>300.0</v>
      </c>
      <c r="N127" s="66" t="s">
        <v>1261</v>
      </c>
    </row>
    <row r="128">
      <c r="A128" s="113">
        <v>44357.0</v>
      </c>
      <c r="B128" s="66" t="s">
        <v>1254</v>
      </c>
      <c r="C128" s="74">
        <v>0.5</v>
      </c>
      <c r="D128" s="74">
        <v>0.5166666666666667</v>
      </c>
      <c r="E128" s="66" t="s">
        <v>156</v>
      </c>
      <c r="F128" s="66" t="s">
        <v>1184</v>
      </c>
      <c r="G128" s="66" t="s">
        <v>1180</v>
      </c>
      <c r="H128" s="66" t="b">
        <v>1</v>
      </c>
      <c r="I128" s="66">
        <v>473.0</v>
      </c>
      <c r="J128" s="66">
        <v>1.2</v>
      </c>
      <c r="K128" s="116">
        <v>1084.0</v>
      </c>
      <c r="L128" s="116">
        <v>-506.0</v>
      </c>
      <c r="M128" s="66">
        <v>200.0</v>
      </c>
      <c r="N128" s="66" t="s">
        <v>1212</v>
      </c>
    </row>
    <row r="129">
      <c r="A129" s="113">
        <v>44358.0</v>
      </c>
      <c r="B129" s="66" t="s">
        <v>1254</v>
      </c>
      <c r="C129" s="74">
        <v>0.5034722222222222</v>
      </c>
      <c r="D129" s="74">
        <v>0.51875</v>
      </c>
      <c r="E129" s="66" t="s">
        <v>156</v>
      </c>
      <c r="F129" s="66" t="s">
        <v>1184</v>
      </c>
      <c r="G129" s="66" t="s">
        <v>1180</v>
      </c>
      <c r="H129" s="66" t="b">
        <v>1</v>
      </c>
      <c r="I129" s="66">
        <v>405.0</v>
      </c>
      <c r="J129" s="66">
        <v>0.9</v>
      </c>
      <c r="K129" s="116">
        <v>900.0</v>
      </c>
      <c r="L129" s="116">
        <v>-250.0</v>
      </c>
      <c r="M129" s="66">
        <v>200.0</v>
      </c>
      <c r="N129" s="66" t="s">
        <v>1196</v>
      </c>
    </row>
    <row r="130">
      <c r="A130" s="113">
        <v>44361.0</v>
      </c>
      <c r="B130" s="66" t="s">
        <v>1254</v>
      </c>
      <c r="C130" s="74">
        <v>0.2263888888888889</v>
      </c>
      <c r="D130" s="74">
        <v>0.24583333333333332</v>
      </c>
      <c r="E130" s="66" t="s">
        <v>156</v>
      </c>
      <c r="F130" s="66" t="s">
        <v>1184</v>
      </c>
      <c r="G130" s="66" t="s">
        <v>1180</v>
      </c>
      <c r="H130" s="66" t="b">
        <v>1</v>
      </c>
      <c r="I130" s="66">
        <v>586.0</v>
      </c>
      <c r="J130" s="66">
        <v>1.5</v>
      </c>
      <c r="K130" s="66">
        <v>447.0</v>
      </c>
      <c r="L130" s="66">
        <v>163.0</v>
      </c>
      <c r="M130" s="66">
        <v>421.0</v>
      </c>
      <c r="N130" s="66" t="s">
        <v>1262</v>
      </c>
    </row>
    <row r="131">
      <c r="A131" s="113">
        <v>44362.0</v>
      </c>
      <c r="B131" s="66" t="s">
        <v>1254</v>
      </c>
      <c r="C131" s="74">
        <v>0.5298611111111111</v>
      </c>
      <c r="D131" s="74">
        <v>0.04791666666666667</v>
      </c>
      <c r="E131" s="66" t="s">
        <v>156</v>
      </c>
      <c r="F131" s="66" t="s">
        <v>1184</v>
      </c>
      <c r="G131" s="66" t="s">
        <v>1180</v>
      </c>
      <c r="H131" s="66" t="b">
        <v>1</v>
      </c>
      <c r="I131" s="66">
        <v>546.0</v>
      </c>
      <c r="J131" s="66">
        <v>1.4</v>
      </c>
      <c r="K131" s="66">
        <v>1331.0</v>
      </c>
      <c r="L131" s="66">
        <v>-352.0</v>
      </c>
      <c r="M131" s="66">
        <v>501.0</v>
      </c>
      <c r="N131" s="66" t="s">
        <v>1222</v>
      </c>
    </row>
    <row r="132">
      <c r="A132" s="113">
        <v>44363.0</v>
      </c>
      <c r="B132" s="66" t="s">
        <v>1254</v>
      </c>
      <c r="C132" s="74">
        <v>0.5270833333333333</v>
      </c>
      <c r="D132" s="74">
        <v>0.044444444444444446</v>
      </c>
      <c r="E132" s="66" t="s">
        <v>156</v>
      </c>
      <c r="F132" s="66" t="s">
        <v>1184</v>
      </c>
      <c r="G132" s="66" t="s">
        <v>1180</v>
      </c>
      <c r="H132" s="66" t="b">
        <v>1</v>
      </c>
      <c r="I132" s="66">
        <v>532.0</v>
      </c>
      <c r="J132" s="66">
        <v>1.4</v>
      </c>
      <c r="K132" s="66">
        <v>1296.0</v>
      </c>
      <c r="L132" s="66">
        <v>-845.0</v>
      </c>
      <c r="M132" s="66">
        <v>501.0</v>
      </c>
      <c r="N132" s="66" t="s">
        <v>1212</v>
      </c>
    </row>
    <row r="133">
      <c r="A133" s="113">
        <v>44364.0</v>
      </c>
      <c r="B133" s="66" t="s">
        <v>1254</v>
      </c>
      <c r="C133" s="74">
        <v>0.6229166666666667</v>
      </c>
      <c r="D133" s="74">
        <v>0.6402777777777777</v>
      </c>
      <c r="E133" s="66" t="s">
        <v>156</v>
      </c>
      <c r="F133" s="66" t="s">
        <v>1184</v>
      </c>
      <c r="G133" s="66" t="s">
        <v>1180</v>
      </c>
      <c r="H133" s="66" t="b">
        <v>1</v>
      </c>
      <c r="I133" s="66">
        <v>611.0</v>
      </c>
      <c r="J133" s="66">
        <v>1.4</v>
      </c>
      <c r="K133" s="66">
        <v>1302.0</v>
      </c>
      <c r="L133" s="66">
        <v>247.0</v>
      </c>
      <c r="M133" s="66">
        <v>200.0</v>
      </c>
      <c r="N133" s="66" t="s">
        <v>1262</v>
      </c>
    </row>
    <row r="134">
      <c r="A134" s="113">
        <v>44365.0</v>
      </c>
      <c r="B134" s="66" t="s">
        <v>1254</v>
      </c>
      <c r="C134" s="74">
        <v>0.5208333333333334</v>
      </c>
      <c r="D134" s="74">
        <v>0.5402777777777777</v>
      </c>
      <c r="E134" s="66" t="s">
        <v>156</v>
      </c>
      <c r="F134" s="66" t="s">
        <v>1184</v>
      </c>
      <c r="G134" s="66" t="s">
        <v>1180</v>
      </c>
      <c r="H134" s="66" t="b">
        <v>1</v>
      </c>
      <c r="I134" s="66">
        <v>593.0</v>
      </c>
      <c r="J134" s="66">
        <v>1.4</v>
      </c>
      <c r="K134" s="66">
        <v>1062.0</v>
      </c>
      <c r="L134" s="66">
        <v>40.0</v>
      </c>
      <c r="M134" s="66">
        <v>558.0</v>
      </c>
      <c r="N134" s="66" t="s">
        <v>1211</v>
      </c>
    </row>
    <row r="135">
      <c r="A135" s="113">
        <v>44369.0</v>
      </c>
      <c r="B135" s="66" t="s">
        <v>1254</v>
      </c>
      <c r="C135" s="74">
        <v>0.5243055555555556</v>
      </c>
      <c r="D135" s="74">
        <v>0.5402777777777777</v>
      </c>
      <c r="E135" s="66" t="s">
        <v>156</v>
      </c>
      <c r="F135" s="66" t="s">
        <v>1184</v>
      </c>
      <c r="G135" s="66" t="s">
        <v>1180</v>
      </c>
      <c r="H135" s="66" t="b">
        <v>1</v>
      </c>
      <c r="I135" s="66">
        <v>612.0</v>
      </c>
      <c r="J135" s="66">
        <v>1.6</v>
      </c>
      <c r="K135" s="66">
        <v>1039.0</v>
      </c>
      <c r="L135" s="66">
        <v>434.0</v>
      </c>
      <c r="M135" s="66">
        <v>500.0</v>
      </c>
      <c r="N135" s="66" t="s">
        <v>1263</v>
      </c>
    </row>
    <row r="136">
      <c r="A136" s="113">
        <v>44370.0</v>
      </c>
      <c r="B136" s="66" t="s">
        <v>1254</v>
      </c>
      <c r="C136" s="74">
        <v>0.6798611111111111</v>
      </c>
      <c r="D136" s="74">
        <v>0.6993055555555555</v>
      </c>
      <c r="E136" s="66" t="s">
        <v>156</v>
      </c>
      <c r="F136" s="66" t="s">
        <v>1184</v>
      </c>
      <c r="G136" s="66" t="s">
        <v>1180</v>
      </c>
      <c r="H136" s="66" t="b">
        <v>1</v>
      </c>
      <c r="I136" s="66">
        <v>689.0</v>
      </c>
      <c r="J136" s="66">
        <v>1.6</v>
      </c>
      <c r="K136" s="66">
        <v>905.0</v>
      </c>
      <c r="L136" s="114">
        <v>454.0</v>
      </c>
      <c r="M136" s="66">
        <v>395.0</v>
      </c>
      <c r="N136" s="66" t="s">
        <v>1264</v>
      </c>
    </row>
    <row r="137">
      <c r="A137" s="113">
        <v>44371.0</v>
      </c>
      <c r="B137" s="66" t="s">
        <v>1254</v>
      </c>
      <c r="C137" s="74">
        <v>0.5916666666666667</v>
      </c>
      <c r="D137" s="74">
        <v>0.6118055555555556</v>
      </c>
      <c r="E137" s="66" t="s">
        <v>156</v>
      </c>
      <c r="F137" s="66" t="s">
        <v>1184</v>
      </c>
      <c r="G137" s="66" t="s">
        <v>1180</v>
      </c>
      <c r="H137" s="66" t="b">
        <v>1</v>
      </c>
      <c r="I137" s="66">
        <v>699.0</v>
      </c>
      <c r="J137" s="66">
        <v>1.7</v>
      </c>
      <c r="K137" s="66">
        <v>1004.0</v>
      </c>
      <c r="L137" s="114">
        <v>123.0</v>
      </c>
      <c r="M137" s="66">
        <v>500.0</v>
      </c>
      <c r="N137" s="66" t="s">
        <v>1265</v>
      </c>
    </row>
    <row r="138">
      <c r="A138" s="113">
        <v>44375.0</v>
      </c>
      <c r="B138" s="66" t="s">
        <v>1254</v>
      </c>
      <c r="C138" s="74">
        <v>0.7715277777777778</v>
      </c>
      <c r="D138" s="74">
        <v>0.7923611111111111</v>
      </c>
      <c r="E138" s="66" t="s">
        <v>156</v>
      </c>
      <c r="F138" s="66" t="s">
        <v>1184</v>
      </c>
      <c r="G138" s="66" t="s">
        <v>1180</v>
      </c>
      <c r="H138" s="66" t="b">
        <v>1</v>
      </c>
      <c r="I138" s="66">
        <v>698.0</v>
      </c>
      <c r="J138" s="66">
        <v>1.6</v>
      </c>
      <c r="K138" s="66">
        <v>1339.0</v>
      </c>
      <c r="L138" s="114">
        <v>-273.0</v>
      </c>
      <c r="M138" s="66">
        <v>400.0</v>
      </c>
      <c r="N138" s="66" t="s">
        <v>1264</v>
      </c>
    </row>
    <row r="139">
      <c r="A139" s="113">
        <v>44376.0</v>
      </c>
      <c r="B139" s="66" t="s">
        <v>1254</v>
      </c>
      <c r="C139" s="74">
        <v>0.6138888888888889</v>
      </c>
      <c r="D139" s="74">
        <v>0.6298611111111111</v>
      </c>
      <c r="E139" s="66" t="s">
        <v>156</v>
      </c>
      <c r="F139" s="66" t="s">
        <v>1184</v>
      </c>
      <c r="G139" s="66" t="s">
        <v>1180</v>
      </c>
      <c r="H139" s="66" t="b">
        <v>1</v>
      </c>
      <c r="I139" s="66">
        <v>548.0</v>
      </c>
      <c r="J139" s="66">
        <v>1.4</v>
      </c>
      <c r="K139" s="66">
        <v>1032.0</v>
      </c>
      <c r="L139" s="114">
        <v>-1013.0</v>
      </c>
      <c r="M139" s="66">
        <v>500.0</v>
      </c>
      <c r="N139" s="66" t="s">
        <v>1266</v>
      </c>
    </row>
    <row r="140">
      <c r="A140" s="112">
        <v>44377.0</v>
      </c>
      <c r="B140" s="66" t="s">
        <v>1254</v>
      </c>
      <c r="C140" s="74">
        <v>0.6631944444444444</v>
      </c>
      <c r="D140" s="74">
        <v>0.6840277777777778</v>
      </c>
      <c r="E140" s="66" t="s">
        <v>50</v>
      </c>
      <c r="F140" s="66" t="s">
        <v>1184</v>
      </c>
      <c r="G140" s="66" t="s">
        <v>1180</v>
      </c>
      <c r="H140" s="66" t="s">
        <v>1208</v>
      </c>
      <c r="J140" s="66">
        <v>1.6</v>
      </c>
      <c r="K140" s="66"/>
      <c r="L140" s="66"/>
      <c r="M140" s="117" t="s">
        <v>37</v>
      </c>
      <c r="N140" s="66" t="s">
        <v>1265</v>
      </c>
    </row>
    <row r="141">
      <c r="A141" s="112">
        <v>44378.0</v>
      </c>
      <c r="B141" s="66" t="s">
        <v>1254</v>
      </c>
      <c r="C141" s="74">
        <v>0.64375</v>
      </c>
      <c r="D141" s="74">
        <v>0.6645833333333333</v>
      </c>
      <c r="E141" s="66" t="s">
        <v>50</v>
      </c>
      <c r="F141" s="66" t="s">
        <v>1184</v>
      </c>
      <c r="G141" s="66" t="s">
        <v>1180</v>
      </c>
      <c r="H141" s="66" t="s">
        <v>1208</v>
      </c>
      <c r="I141" s="66">
        <v>640.0</v>
      </c>
      <c r="J141" s="66">
        <v>1.5</v>
      </c>
      <c r="K141" s="66"/>
      <c r="L141" s="66"/>
      <c r="M141" s="117" t="s">
        <v>37</v>
      </c>
      <c r="N141" s="66" t="s">
        <v>1261</v>
      </c>
    </row>
    <row r="142">
      <c r="A142" s="113">
        <v>44383.0</v>
      </c>
      <c r="B142" s="66" t="s">
        <v>1254</v>
      </c>
      <c r="C142" s="74">
        <v>0.6625</v>
      </c>
      <c r="D142" s="74">
        <v>0.6819444444444445</v>
      </c>
      <c r="E142" s="66" t="s">
        <v>156</v>
      </c>
      <c r="F142" s="66" t="s">
        <v>1184</v>
      </c>
      <c r="G142" s="66" t="s">
        <v>1180</v>
      </c>
      <c r="H142" s="66" t="b">
        <v>1</v>
      </c>
      <c r="I142" s="66">
        <v>683.0</v>
      </c>
      <c r="J142" s="66">
        <v>1.5</v>
      </c>
      <c r="K142" s="66">
        <v>1114.0</v>
      </c>
      <c r="L142" s="66">
        <v>445.0</v>
      </c>
      <c r="M142" s="66">
        <v>311.0</v>
      </c>
      <c r="N142" s="66" t="s">
        <v>1267</v>
      </c>
    </row>
    <row r="143">
      <c r="A143" s="113">
        <v>44384.0</v>
      </c>
      <c r="B143" s="66" t="s">
        <v>1254</v>
      </c>
      <c r="C143" s="74">
        <v>0.5222222222222223</v>
      </c>
      <c r="D143" s="74">
        <v>0.5395833333333333</v>
      </c>
      <c r="E143" s="66" t="s">
        <v>156</v>
      </c>
      <c r="F143" s="66" t="s">
        <v>1184</v>
      </c>
      <c r="G143" s="66" t="s">
        <v>1180</v>
      </c>
      <c r="H143" s="66" t="b">
        <v>1</v>
      </c>
      <c r="I143" s="66">
        <v>531.0</v>
      </c>
      <c r="J143" s="66">
        <v>1.1</v>
      </c>
      <c r="K143" s="66">
        <v>1231.0</v>
      </c>
      <c r="L143" s="66">
        <v>61.0</v>
      </c>
      <c r="M143" s="66">
        <v>401.0</v>
      </c>
      <c r="N143" s="66" t="s">
        <v>1243</v>
      </c>
    </row>
    <row r="144">
      <c r="A144" s="113">
        <v>44385.0</v>
      </c>
      <c r="B144" s="66" t="s">
        <v>1254</v>
      </c>
      <c r="C144" s="74">
        <v>0.7041666666666667</v>
      </c>
      <c r="D144" s="74">
        <v>0.7222222222222222</v>
      </c>
      <c r="E144" s="66" t="s">
        <v>156</v>
      </c>
      <c r="F144" s="66" t="s">
        <v>1184</v>
      </c>
      <c r="G144" s="66" t="s">
        <v>1180</v>
      </c>
      <c r="H144" s="66" t="b">
        <v>1</v>
      </c>
      <c r="I144" s="66">
        <v>686.0</v>
      </c>
      <c r="J144" s="66">
        <v>1.6</v>
      </c>
      <c r="K144" s="66">
        <v>1263.0</v>
      </c>
      <c r="L144" s="66">
        <v>-216.0</v>
      </c>
      <c r="M144" s="66">
        <v>300.0</v>
      </c>
      <c r="N144" s="66" t="s">
        <v>1268</v>
      </c>
    </row>
    <row r="145">
      <c r="A145" s="113">
        <v>44386.0</v>
      </c>
      <c r="B145" s="66" t="s">
        <v>1254</v>
      </c>
      <c r="C145" s="74">
        <v>0.5472222222222223</v>
      </c>
      <c r="D145" s="74">
        <v>0.5652777777777778</v>
      </c>
      <c r="E145" s="66" t="s">
        <v>156</v>
      </c>
      <c r="F145" s="66" t="s">
        <v>1184</v>
      </c>
      <c r="G145" s="66" t="s">
        <v>1180</v>
      </c>
      <c r="H145" s="66" t="b">
        <v>1</v>
      </c>
      <c r="I145" s="66">
        <v>655.0</v>
      </c>
      <c r="J145" s="66">
        <v>1.6</v>
      </c>
      <c r="K145" s="66">
        <v>1161.0</v>
      </c>
      <c r="L145" s="66">
        <v>-1050.0</v>
      </c>
      <c r="M145" s="66">
        <v>450.0</v>
      </c>
      <c r="N145" s="66" t="s">
        <v>1265</v>
      </c>
    </row>
    <row r="146">
      <c r="A146" s="113">
        <v>44389.0</v>
      </c>
      <c r="B146" s="66" t="s">
        <v>1254</v>
      </c>
      <c r="C146" s="74">
        <v>0.5340277777777778</v>
      </c>
      <c r="D146" s="74">
        <v>0.5520833333333334</v>
      </c>
      <c r="E146" s="66" t="s">
        <v>156</v>
      </c>
      <c r="F146" s="66" t="s">
        <v>1184</v>
      </c>
      <c r="G146" s="66" t="s">
        <v>1180</v>
      </c>
      <c r="H146" s="66" t="b">
        <v>1</v>
      </c>
      <c r="J146" s="66">
        <v>1.6</v>
      </c>
      <c r="K146" s="66">
        <v>1088.0</v>
      </c>
      <c r="L146" s="66">
        <v>445.0</v>
      </c>
      <c r="M146" s="66">
        <v>321.0</v>
      </c>
      <c r="N146" s="66" t="s">
        <v>1268</v>
      </c>
    </row>
    <row r="147">
      <c r="A147" s="113">
        <v>44390.0</v>
      </c>
      <c r="B147" s="66" t="s">
        <v>1254</v>
      </c>
      <c r="C147" s="74">
        <v>0.5125</v>
      </c>
      <c r="D147" s="74">
        <v>0.5270833333333333</v>
      </c>
      <c r="E147" s="66" t="s">
        <v>156</v>
      </c>
      <c r="F147" s="66" t="s">
        <v>1184</v>
      </c>
      <c r="G147" s="66" t="s">
        <v>1180</v>
      </c>
      <c r="H147" s="66" t="b">
        <v>1</v>
      </c>
      <c r="I147" s="66">
        <v>450.0</v>
      </c>
      <c r="J147" s="66">
        <v>1.1</v>
      </c>
      <c r="K147" s="66">
        <v>1307.0</v>
      </c>
      <c r="L147" s="66">
        <v>82.0</v>
      </c>
      <c r="M147" s="66">
        <v>300.0</v>
      </c>
      <c r="N147" s="66" t="s">
        <v>1269</v>
      </c>
    </row>
    <row r="148">
      <c r="A148" s="113">
        <v>44391.0</v>
      </c>
      <c r="B148" s="66" t="s">
        <v>1254</v>
      </c>
      <c r="C148" s="74">
        <v>0.6083333333333333</v>
      </c>
      <c r="D148" s="74">
        <v>0.6270833333333333</v>
      </c>
      <c r="E148" s="66" t="s">
        <v>156</v>
      </c>
      <c r="F148" s="66" t="s">
        <v>1184</v>
      </c>
      <c r="G148" s="66" t="s">
        <v>1180</v>
      </c>
      <c r="H148" s="66" t="b">
        <v>1</v>
      </c>
      <c r="I148" s="66">
        <v>693.0</v>
      </c>
      <c r="J148" s="66">
        <v>1.6</v>
      </c>
      <c r="K148" s="66">
        <v>1291.0</v>
      </c>
      <c r="L148" s="66">
        <v>-353.0</v>
      </c>
      <c r="M148" s="66">
        <v>300.0</v>
      </c>
      <c r="N148" s="66" t="s">
        <v>1263</v>
      </c>
    </row>
    <row r="149">
      <c r="A149" s="113">
        <v>44392.0</v>
      </c>
      <c r="B149" s="66" t="s">
        <v>1254</v>
      </c>
      <c r="C149" s="74">
        <v>0.5638888888888889</v>
      </c>
      <c r="D149" s="74">
        <v>0.5840277777777778</v>
      </c>
      <c r="E149" s="66" t="s">
        <v>156</v>
      </c>
      <c r="F149" s="66" t="s">
        <v>1184</v>
      </c>
      <c r="G149" s="66" t="s">
        <v>1180</v>
      </c>
      <c r="H149" s="66" t="b">
        <v>1</v>
      </c>
      <c r="I149" s="66">
        <v>687.0</v>
      </c>
      <c r="J149" s="66">
        <v>1.5</v>
      </c>
      <c r="K149" s="66">
        <v>1145.0</v>
      </c>
      <c r="L149" s="66">
        <v>-1033.0</v>
      </c>
      <c r="M149" s="66">
        <v>300.0</v>
      </c>
      <c r="N149" s="66" t="s">
        <v>1270</v>
      </c>
    </row>
    <row r="150">
      <c r="A150" s="112">
        <v>44393.0</v>
      </c>
      <c r="B150" s="66" t="s">
        <v>1254</v>
      </c>
      <c r="C150" s="74">
        <v>0.5625</v>
      </c>
      <c r="D150" s="74">
        <v>0.5798611111111112</v>
      </c>
      <c r="E150" s="66" t="s">
        <v>156</v>
      </c>
      <c r="F150" s="66" t="s">
        <v>1184</v>
      </c>
      <c r="G150" s="66" t="s">
        <v>1180</v>
      </c>
      <c r="H150" s="117" t="s">
        <v>37</v>
      </c>
      <c r="I150" s="66">
        <v>543.0</v>
      </c>
      <c r="J150" s="66">
        <v>1.0</v>
      </c>
      <c r="K150" s="66"/>
      <c r="L150" s="66"/>
      <c r="M150" s="117" t="s">
        <v>37</v>
      </c>
      <c r="N150" s="66" t="s">
        <v>1271</v>
      </c>
    </row>
    <row r="151">
      <c r="A151" s="113">
        <v>44396.0</v>
      </c>
      <c r="B151" s="66" t="s">
        <v>1254</v>
      </c>
      <c r="C151" s="74">
        <v>0.6194444444444445</v>
      </c>
      <c r="D151" s="74">
        <v>0.6347222222222222</v>
      </c>
      <c r="E151" s="66" t="s">
        <v>156</v>
      </c>
      <c r="F151" s="66" t="s">
        <v>1184</v>
      </c>
      <c r="G151" s="66" t="s">
        <v>1180</v>
      </c>
      <c r="H151" s="66" t="b">
        <v>1</v>
      </c>
      <c r="I151" s="66">
        <v>538.0</v>
      </c>
      <c r="J151" s="66">
        <v>1.1</v>
      </c>
      <c r="K151" s="66">
        <v>1228.0</v>
      </c>
      <c r="L151" s="66">
        <v>332.0</v>
      </c>
      <c r="M151" s="66">
        <v>150.0</v>
      </c>
      <c r="N151" s="66" t="s">
        <v>1272</v>
      </c>
    </row>
    <row r="152">
      <c r="A152" s="113">
        <v>44397.0</v>
      </c>
      <c r="B152" s="66" t="s">
        <v>1254</v>
      </c>
      <c r="C152" s="74">
        <v>0.49166666666666664</v>
      </c>
      <c r="D152" s="74">
        <v>0.5111111111111111</v>
      </c>
      <c r="E152" s="66" t="s">
        <v>156</v>
      </c>
      <c r="F152" s="66" t="s">
        <v>1184</v>
      </c>
      <c r="G152" s="66" t="s">
        <v>1180</v>
      </c>
      <c r="H152" s="66" t="b">
        <v>1</v>
      </c>
      <c r="I152" s="66">
        <v>717.0</v>
      </c>
      <c r="J152" s="66">
        <v>1.4</v>
      </c>
      <c r="K152" s="66">
        <v>1128.0</v>
      </c>
      <c r="L152" s="66">
        <v>223.0</v>
      </c>
      <c r="M152" s="66">
        <v>150.0</v>
      </c>
      <c r="N152" s="66" t="s">
        <v>1265</v>
      </c>
    </row>
    <row r="153">
      <c r="A153" s="113">
        <v>44398.0</v>
      </c>
      <c r="B153" s="66" t="s">
        <v>1254</v>
      </c>
      <c r="C153" s="74">
        <v>0.4847222222222222</v>
      </c>
      <c r="D153" s="74">
        <v>0.5027777777777778</v>
      </c>
      <c r="E153" s="66" t="s">
        <v>156</v>
      </c>
      <c r="F153" s="66" t="s">
        <v>1184</v>
      </c>
      <c r="G153" s="66" t="s">
        <v>1180</v>
      </c>
      <c r="H153" s="66" t="b">
        <v>1</v>
      </c>
      <c r="I153" s="66"/>
      <c r="J153" s="66">
        <v>1.6</v>
      </c>
      <c r="K153" s="66">
        <v>1109.0</v>
      </c>
      <c r="L153" s="66">
        <v>-293.0</v>
      </c>
      <c r="M153" s="66">
        <v>160.0</v>
      </c>
      <c r="N153" s="66" t="s">
        <v>1273</v>
      </c>
    </row>
    <row r="154">
      <c r="A154" s="113">
        <v>44399.0</v>
      </c>
      <c r="B154" s="66" t="s">
        <v>1254</v>
      </c>
      <c r="C154" s="74">
        <v>0.5854166666666667</v>
      </c>
      <c r="D154" s="74">
        <v>0.6027777777777777</v>
      </c>
      <c r="E154" s="66" t="s">
        <v>156</v>
      </c>
      <c r="F154" s="66" t="s">
        <v>1184</v>
      </c>
      <c r="G154" s="66" t="s">
        <v>1180</v>
      </c>
      <c r="H154" s="66" t="b">
        <v>1</v>
      </c>
      <c r="I154" s="66"/>
      <c r="J154" s="66">
        <v>1.6</v>
      </c>
      <c r="K154" s="66">
        <v>1088.0</v>
      </c>
      <c r="L154" s="66">
        <v>104.0</v>
      </c>
      <c r="M154" s="66">
        <v>150.0</v>
      </c>
      <c r="N154" s="66" t="s">
        <v>1268</v>
      </c>
    </row>
    <row r="155">
      <c r="A155" s="119">
        <v>44400.0</v>
      </c>
      <c r="B155" s="66" t="s">
        <v>1254</v>
      </c>
      <c r="C155" s="74">
        <v>0.5069444444444444</v>
      </c>
      <c r="D155" s="74">
        <v>0.5277777777777778</v>
      </c>
      <c r="E155" s="66" t="s">
        <v>156</v>
      </c>
      <c r="F155" s="66" t="s">
        <v>1184</v>
      </c>
      <c r="G155" s="66" t="s">
        <v>1180</v>
      </c>
      <c r="H155" s="66" t="b">
        <v>1</v>
      </c>
      <c r="I155" s="66">
        <v>832.0</v>
      </c>
      <c r="J155" s="66">
        <v>2.0</v>
      </c>
      <c r="K155" s="66">
        <v>1242.0</v>
      </c>
      <c r="L155" s="66">
        <v>29.0</v>
      </c>
      <c r="M155" s="66">
        <v>210.0</v>
      </c>
      <c r="N155" s="120" t="s">
        <v>1274</v>
      </c>
    </row>
    <row r="156">
      <c r="A156" s="119">
        <v>44403.0</v>
      </c>
      <c r="B156" s="66" t="s">
        <v>1254</v>
      </c>
      <c r="C156" s="74">
        <v>0.7409722222222223</v>
      </c>
      <c r="D156" s="74">
        <v>0.7618055555555555</v>
      </c>
      <c r="E156" s="66" t="s">
        <v>156</v>
      </c>
      <c r="F156" s="66" t="s">
        <v>1184</v>
      </c>
      <c r="G156" s="66" t="s">
        <v>1180</v>
      </c>
      <c r="H156" s="66" t="b">
        <v>1</v>
      </c>
      <c r="I156" s="66">
        <v>802.0</v>
      </c>
      <c r="J156" s="66">
        <v>1.6</v>
      </c>
      <c r="K156" s="66">
        <v>1178.0</v>
      </c>
      <c r="L156" s="66">
        <v>-39.0</v>
      </c>
      <c r="M156" s="66">
        <v>300.0</v>
      </c>
      <c r="N156" s="66" t="s">
        <v>418</v>
      </c>
    </row>
    <row r="157">
      <c r="A157" s="119">
        <v>44404.0</v>
      </c>
      <c r="B157" s="66" t="s">
        <v>1254</v>
      </c>
      <c r="C157" s="74">
        <v>0.5131944444444444</v>
      </c>
      <c r="D157" s="74">
        <v>0.5270833333333333</v>
      </c>
      <c r="E157" s="66" t="s">
        <v>156</v>
      </c>
      <c r="F157" s="66" t="s">
        <v>1184</v>
      </c>
      <c r="G157" s="66" t="s">
        <v>1180</v>
      </c>
      <c r="H157" s="66" t="b">
        <v>1</v>
      </c>
      <c r="I157" s="66">
        <v>499.0</v>
      </c>
      <c r="J157" s="66">
        <v>1.2</v>
      </c>
      <c r="K157" s="66">
        <v>1080.0</v>
      </c>
      <c r="L157" s="66">
        <v>340.0</v>
      </c>
      <c r="M157" s="66">
        <v>300.0</v>
      </c>
      <c r="N157" s="66" t="s">
        <v>1275</v>
      </c>
    </row>
    <row r="158">
      <c r="A158" s="113">
        <v>44405.0</v>
      </c>
      <c r="B158" s="66" t="s">
        <v>1254</v>
      </c>
      <c r="C158" s="74">
        <v>0.5784722222222223</v>
      </c>
      <c r="D158" s="74">
        <v>0.5951388888888889</v>
      </c>
      <c r="E158" s="66" t="s">
        <v>156</v>
      </c>
      <c r="F158" s="66" t="s">
        <v>1184</v>
      </c>
      <c r="G158" s="66" t="s">
        <v>1224</v>
      </c>
      <c r="H158" s="66" t="b">
        <v>1</v>
      </c>
      <c r="I158" s="66">
        <v>548.0</v>
      </c>
      <c r="J158" s="66">
        <v>1.0</v>
      </c>
      <c r="K158" s="66">
        <v>1088.0</v>
      </c>
      <c r="L158" s="66">
        <v>411.0</v>
      </c>
      <c r="M158" s="66">
        <v>150.0</v>
      </c>
      <c r="N158" s="66" t="s">
        <v>1276</v>
      </c>
    </row>
    <row r="159">
      <c r="A159" s="113">
        <v>44406.0</v>
      </c>
      <c r="B159" s="66" t="s">
        <v>1254</v>
      </c>
      <c r="C159" s="74">
        <v>0.45416666666666666</v>
      </c>
      <c r="D159" s="74">
        <v>0.46944444444444444</v>
      </c>
      <c r="E159" s="66" t="s">
        <v>156</v>
      </c>
      <c r="F159" s="66" t="s">
        <v>1184</v>
      </c>
      <c r="G159" s="66" t="s">
        <v>1224</v>
      </c>
      <c r="H159" s="66" t="b">
        <v>1</v>
      </c>
      <c r="I159" s="66">
        <v>557.0</v>
      </c>
      <c r="J159" s="66">
        <v>1.5</v>
      </c>
      <c r="K159" s="66">
        <v>1193.0</v>
      </c>
      <c r="L159" s="66">
        <v>363.0</v>
      </c>
      <c r="M159" s="66">
        <v>420.0</v>
      </c>
      <c r="N159" s="66" t="s">
        <v>1277</v>
      </c>
    </row>
    <row r="160">
      <c r="A160" s="113">
        <v>44407.0</v>
      </c>
      <c r="B160" s="66" t="s">
        <v>1254</v>
      </c>
      <c r="C160" s="74">
        <v>0.5784722222222223</v>
      </c>
      <c r="D160" s="74">
        <v>0.5944444444444444</v>
      </c>
      <c r="E160" s="66" t="s">
        <v>156</v>
      </c>
      <c r="F160" s="66" t="s">
        <v>1184</v>
      </c>
      <c r="G160" s="66" t="s">
        <v>1224</v>
      </c>
      <c r="H160" s="66" t="b">
        <v>1</v>
      </c>
      <c r="I160" s="66">
        <v>570.0</v>
      </c>
      <c r="J160" s="66">
        <v>1.4</v>
      </c>
      <c r="K160" s="66">
        <v>1164.0</v>
      </c>
      <c r="L160" s="66">
        <v>353.0</v>
      </c>
      <c r="M160" s="66">
        <v>300.0</v>
      </c>
      <c r="N160" s="66" t="s">
        <v>1218</v>
      </c>
    </row>
    <row r="161">
      <c r="A161" s="109">
        <v>44316.0</v>
      </c>
      <c r="B161" s="66" t="s">
        <v>1278</v>
      </c>
      <c r="C161" s="74">
        <v>0.5625</v>
      </c>
      <c r="D161" s="74">
        <v>0.5763888888888888</v>
      </c>
      <c r="E161" s="66" t="s">
        <v>156</v>
      </c>
      <c r="F161" s="66" t="s">
        <v>1170</v>
      </c>
      <c r="G161" s="66" t="s">
        <v>1279</v>
      </c>
      <c r="H161" s="66" t="s">
        <v>195</v>
      </c>
      <c r="I161" s="66">
        <v>431.0</v>
      </c>
      <c r="J161" s="66">
        <v>0.7</v>
      </c>
      <c r="M161" s="66" t="s">
        <v>195</v>
      </c>
    </row>
    <row r="162">
      <c r="A162" s="111">
        <v>44319.0</v>
      </c>
      <c r="B162" s="66" t="s">
        <v>1278</v>
      </c>
      <c r="C162" s="74">
        <v>0.7465277777777778</v>
      </c>
      <c r="D162" s="74">
        <v>0.7638888888888888</v>
      </c>
      <c r="E162" s="66" t="s">
        <v>156</v>
      </c>
      <c r="F162" s="66" t="s">
        <v>1170</v>
      </c>
      <c r="G162" s="66" t="s">
        <v>1172</v>
      </c>
      <c r="H162" s="66" t="b">
        <v>1</v>
      </c>
      <c r="I162" s="66">
        <v>321.0</v>
      </c>
      <c r="J162" s="66">
        <v>0.6</v>
      </c>
      <c r="K162" s="66"/>
      <c r="L162" s="66"/>
      <c r="M162" s="66">
        <v>150.0</v>
      </c>
      <c r="N162" s="66" t="s">
        <v>1280</v>
      </c>
    </row>
    <row r="163">
      <c r="A163" s="111">
        <v>44320.0</v>
      </c>
      <c r="B163" s="66" t="s">
        <v>1278</v>
      </c>
      <c r="C163" s="74">
        <v>0.7534722222222222</v>
      </c>
      <c r="D163" s="74">
        <v>0.7729166666666667</v>
      </c>
      <c r="E163" s="66" t="s">
        <v>156</v>
      </c>
      <c r="F163" s="66" t="s">
        <v>1170</v>
      </c>
      <c r="G163" s="66" t="s">
        <v>1172</v>
      </c>
      <c r="H163" s="66" t="b">
        <v>1</v>
      </c>
      <c r="I163" s="110">
        <f>224+154+43</f>
        <v>421</v>
      </c>
      <c r="J163" s="66">
        <v>0.6</v>
      </c>
      <c r="K163" s="66"/>
      <c r="L163" s="66"/>
      <c r="M163" s="66">
        <v>200.0</v>
      </c>
      <c r="N163" s="66" t="s">
        <v>1280</v>
      </c>
    </row>
    <row r="164">
      <c r="A164" s="111">
        <v>44321.0</v>
      </c>
      <c r="B164" s="66" t="s">
        <v>1278</v>
      </c>
      <c r="C164" s="74">
        <v>0.6736111111111112</v>
      </c>
      <c r="D164" s="74">
        <v>0.6979166666666666</v>
      </c>
      <c r="E164" s="66" t="s">
        <v>156</v>
      </c>
      <c r="F164" s="66" t="s">
        <v>1170</v>
      </c>
      <c r="G164" s="66" t="s">
        <v>1175</v>
      </c>
      <c r="H164" s="66" t="b">
        <v>1</v>
      </c>
      <c r="I164" s="66">
        <v>291.0</v>
      </c>
      <c r="J164" s="66">
        <v>0.5</v>
      </c>
      <c r="K164" s="66"/>
      <c r="L164" s="66"/>
      <c r="M164" s="66">
        <v>300.0</v>
      </c>
      <c r="N164" s="66" t="s">
        <v>1174</v>
      </c>
    </row>
    <row r="165">
      <c r="A165" s="112">
        <v>44322.0</v>
      </c>
      <c r="B165" s="66" t="s">
        <v>1278</v>
      </c>
      <c r="C165" s="74">
        <v>0.7638888888888888</v>
      </c>
      <c r="D165" s="74">
        <v>0.7847222222222222</v>
      </c>
      <c r="E165" s="66" t="s">
        <v>156</v>
      </c>
      <c r="F165" s="66" t="s">
        <v>1170</v>
      </c>
      <c r="G165" s="66" t="s">
        <v>1175</v>
      </c>
      <c r="H165" s="66" t="b">
        <v>0</v>
      </c>
      <c r="I165" s="110">
        <f>182+77+2+85</f>
        <v>346</v>
      </c>
      <c r="J165" s="66">
        <v>0.5</v>
      </c>
      <c r="K165" s="66"/>
      <c r="L165" s="66"/>
      <c r="M165" s="66">
        <v>150.0</v>
      </c>
      <c r="N165" s="66" t="s">
        <v>1280</v>
      </c>
    </row>
    <row r="166">
      <c r="A166" s="112">
        <v>44315.0</v>
      </c>
      <c r="B166" s="66" t="s">
        <v>1281</v>
      </c>
      <c r="C166" s="66"/>
      <c r="D166" s="66"/>
      <c r="E166" s="66" t="s">
        <v>1282</v>
      </c>
      <c r="F166" s="66" t="s">
        <v>1170</v>
      </c>
      <c r="G166" s="66" t="s">
        <v>1283</v>
      </c>
      <c r="H166" s="66" t="b">
        <v>0</v>
      </c>
      <c r="I166" s="66"/>
      <c r="J166" s="66"/>
      <c r="K166" s="66"/>
      <c r="L166" s="66"/>
      <c r="M166" s="66">
        <v>700.0</v>
      </c>
      <c r="N166" s="66" t="s">
        <v>1284</v>
      </c>
    </row>
    <row r="167">
      <c r="A167" s="109">
        <v>44319.0</v>
      </c>
      <c r="B167" s="66" t="s">
        <v>1281</v>
      </c>
      <c r="E167" s="66" t="s">
        <v>1282</v>
      </c>
      <c r="F167" s="66" t="s">
        <v>1170</v>
      </c>
      <c r="G167" s="66" t="s">
        <v>1283</v>
      </c>
      <c r="H167" s="66" t="s">
        <v>195</v>
      </c>
      <c r="K167" s="66"/>
      <c r="L167" s="66"/>
      <c r="M167" s="66" t="s">
        <v>195</v>
      </c>
      <c r="N167" s="66" t="s">
        <v>1285</v>
      </c>
    </row>
    <row r="168">
      <c r="A168" s="112">
        <v>44322.0</v>
      </c>
      <c r="B168" s="66" t="s">
        <v>1281</v>
      </c>
      <c r="C168" s="66"/>
      <c r="D168" s="74">
        <v>0.5736111111111111</v>
      </c>
      <c r="E168" s="66" t="s">
        <v>1282</v>
      </c>
      <c r="F168" s="66" t="s">
        <v>1170</v>
      </c>
      <c r="G168" s="66" t="s">
        <v>1283</v>
      </c>
      <c r="H168" s="66" t="b">
        <v>1</v>
      </c>
      <c r="I168" s="66">
        <v>327.0</v>
      </c>
      <c r="J168" s="66">
        <v>0.8</v>
      </c>
      <c r="K168" s="66"/>
      <c r="L168" s="66"/>
      <c r="M168" s="66">
        <v>650.0</v>
      </c>
      <c r="N168" s="66" t="s">
        <v>1286</v>
      </c>
    </row>
    <row r="169">
      <c r="A169" s="113">
        <v>44363.0</v>
      </c>
      <c r="B169" s="66" t="s">
        <v>1287</v>
      </c>
      <c r="C169" s="74"/>
      <c r="D169" s="74"/>
      <c r="E169" s="66" t="s">
        <v>1282</v>
      </c>
      <c r="F169" s="66" t="s">
        <v>1184</v>
      </c>
      <c r="G169" s="66" t="s">
        <v>1180</v>
      </c>
      <c r="H169" s="66" t="b">
        <v>1</v>
      </c>
      <c r="I169" s="66"/>
      <c r="J169" s="66">
        <v>0.5</v>
      </c>
      <c r="K169" s="66"/>
      <c r="L169" s="66"/>
      <c r="M169" s="66">
        <v>785.0</v>
      </c>
      <c r="N169" s="66" t="s">
        <v>1288</v>
      </c>
    </row>
    <row r="170">
      <c r="A170" s="113">
        <v>44364.0</v>
      </c>
      <c r="B170" s="66" t="s">
        <v>1287</v>
      </c>
      <c r="C170" s="74"/>
      <c r="D170" s="74"/>
      <c r="E170" s="66" t="s">
        <v>1282</v>
      </c>
      <c r="F170" s="66" t="s">
        <v>1184</v>
      </c>
      <c r="G170" s="66" t="s">
        <v>1180</v>
      </c>
      <c r="H170" s="66" t="b">
        <v>1</v>
      </c>
      <c r="I170" s="66"/>
      <c r="J170" s="66">
        <v>0.5</v>
      </c>
      <c r="K170" s="66"/>
      <c r="L170" s="66"/>
      <c r="M170" s="66">
        <v>770.0</v>
      </c>
      <c r="N170" s="66"/>
    </row>
    <row r="171">
      <c r="A171" s="113">
        <v>44364.0</v>
      </c>
      <c r="B171" s="66" t="s">
        <v>1287</v>
      </c>
      <c r="C171" s="74"/>
      <c r="D171" s="74"/>
      <c r="E171" s="66" t="s">
        <v>1282</v>
      </c>
      <c r="F171" s="66" t="s">
        <v>1184</v>
      </c>
      <c r="G171" s="66" t="s">
        <v>1180</v>
      </c>
      <c r="H171" s="66" t="b">
        <v>1</v>
      </c>
      <c r="I171" s="66"/>
      <c r="J171" s="66">
        <v>0.6</v>
      </c>
      <c r="K171" s="66"/>
      <c r="L171" s="66"/>
      <c r="M171" s="66">
        <v>800.0</v>
      </c>
      <c r="N171" s="66"/>
    </row>
    <row r="172">
      <c r="A172" s="113">
        <v>44365.0</v>
      </c>
      <c r="B172" s="66" t="s">
        <v>1287</v>
      </c>
      <c r="C172" s="74"/>
      <c r="D172" s="74"/>
      <c r="E172" s="66" t="s">
        <v>1282</v>
      </c>
      <c r="F172" s="66" t="s">
        <v>1184</v>
      </c>
      <c r="G172" s="66" t="s">
        <v>1180</v>
      </c>
      <c r="H172" s="66" t="b">
        <v>0</v>
      </c>
      <c r="I172" s="66"/>
      <c r="J172" s="66"/>
      <c r="K172" s="66"/>
      <c r="L172" s="66"/>
      <c r="M172" s="66">
        <v>800.0</v>
      </c>
      <c r="N172" s="66"/>
    </row>
    <row r="173">
      <c r="A173" s="113">
        <v>44376.0</v>
      </c>
      <c r="B173" s="66" t="s">
        <v>1287</v>
      </c>
      <c r="C173" s="74"/>
      <c r="D173" s="74"/>
      <c r="E173" s="66" t="s">
        <v>1282</v>
      </c>
      <c r="F173" s="66" t="s">
        <v>1184</v>
      </c>
      <c r="G173" s="66" t="s">
        <v>1180</v>
      </c>
      <c r="H173" s="66" t="b">
        <v>0</v>
      </c>
      <c r="I173" s="66"/>
      <c r="J173" s="66"/>
      <c r="K173" s="66"/>
      <c r="L173" s="66"/>
      <c r="M173" s="66">
        <v>770.0</v>
      </c>
      <c r="N173" s="66" t="s">
        <v>1289</v>
      </c>
    </row>
    <row r="174">
      <c r="A174" s="113">
        <v>44377.0</v>
      </c>
      <c r="B174" s="66" t="s">
        <v>1287</v>
      </c>
      <c r="C174" s="74"/>
      <c r="D174" s="74"/>
      <c r="E174" s="66" t="s">
        <v>1282</v>
      </c>
      <c r="F174" s="66" t="s">
        <v>1184</v>
      </c>
      <c r="G174" s="66" t="s">
        <v>1180</v>
      </c>
      <c r="H174" s="66" t="b">
        <v>1</v>
      </c>
      <c r="I174" s="66"/>
      <c r="J174" s="66"/>
      <c r="K174" s="66"/>
      <c r="L174" s="66"/>
      <c r="M174" s="117">
        <v>770.0</v>
      </c>
      <c r="N174" s="66" t="s">
        <v>1290</v>
      </c>
    </row>
    <row r="175">
      <c r="A175" s="113">
        <v>44378.0</v>
      </c>
      <c r="B175" s="66" t="s">
        <v>1287</v>
      </c>
      <c r="C175" s="74"/>
      <c r="D175" s="74"/>
      <c r="E175" s="66" t="s">
        <v>1282</v>
      </c>
      <c r="F175" s="66" t="s">
        <v>1184</v>
      </c>
      <c r="G175" s="66" t="s">
        <v>1180</v>
      </c>
      <c r="H175" s="66" t="b">
        <v>1</v>
      </c>
      <c r="I175" s="66"/>
      <c r="J175" s="66"/>
      <c r="K175" s="66"/>
      <c r="L175" s="66"/>
      <c r="M175" s="117">
        <v>780.0</v>
      </c>
      <c r="N175" s="66" t="s">
        <v>1291</v>
      </c>
    </row>
    <row r="176">
      <c r="A176" s="113">
        <v>44379.0</v>
      </c>
      <c r="B176" s="66" t="s">
        <v>1287</v>
      </c>
      <c r="C176" s="74"/>
      <c r="D176" s="74"/>
      <c r="E176" s="66" t="s">
        <v>1282</v>
      </c>
      <c r="F176" s="66" t="s">
        <v>1184</v>
      </c>
      <c r="G176" s="66" t="s">
        <v>1180</v>
      </c>
      <c r="H176" s="66" t="b">
        <v>1</v>
      </c>
      <c r="I176" s="66"/>
      <c r="J176" s="66"/>
      <c r="K176" s="66"/>
      <c r="L176" s="66"/>
      <c r="M176" s="117">
        <v>720.0</v>
      </c>
      <c r="N176" s="66" t="s">
        <v>1292</v>
      </c>
    </row>
    <row r="177">
      <c r="A177" s="113">
        <v>44385.0</v>
      </c>
      <c r="B177" s="66" t="s">
        <v>1287</v>
      </c>
      <c r="C177" s="74"/>
      <c r="D177" s="74"/>
      <c r="E177" s="66" t="s">
        <v>1282</v>
      </c>
      <c r="F177" s="66" t="s">
        <v>1184</v>
      </c>
      <c r="G177" s="66" t="s">
        <v>1180</v>
      </c>
      <c r="H177" s="66" t="b">
        <v>1</v>
      </c>
      <c r="I177" s="66"/>
      <c r="J177" s="66"/>
      <c r="K177" s="66"/>
      <c r="L177" s="66"/>
      <c r="M177" s="117">
        <v>710.0</v>
      </c>
      <c r="N177" s="66" t="s">
        <v>1293</v>
      </c>
    </row>
    <row r="178">
      <c r="A178" s="113">
        <v>44386.0</v>
      </c>
      <c r="B178" s="66" t="s">
        <v>1287</v>
      </c>
      <c r="C178" s="74"/>
      <c r="D178" s="74"/>
      <c r="E178" s="66" t="s">
        <v>1282</v>
      </c>
      <c r="F178" s="66" t="s">
        <v>1184</v>
      </c>
      <c r="G178" s="66" t="s">
        <v>1180</v>
      </c>
      <c r="H178" s="66" t="b">
        <v>1</v>
      </c>
      <c r="I178" s="66"/>
      <c r="J178" s="66"/>
      <c r="K178" s="66"/>
      <c r="L178" s="66"/>
      <c r="M178" s="117">
        <v>730.0</v>
      </c>
      <c r="N178" s="66" t="s">
        <v>1294</v>
      </c>
    </row>
    <row r="179">
      <c r="A179" s="113">
        <v>44390.0</v>
      </c>
      <c r="B179" s="66" t="s">
        <v>1287</v>
      </c>
      <c r="C179" s="74"/>
      <c r="D179" s="74"/>
      <c r="E179" s="66" t="s">
        <v>1282</v>
      </c>
      <c r="F179" s="66" t="s">
        <v>1184</v>
      </c>
      <c r="G179" s="66" t="s">
        <v>1295</v>
      </c>
      <c r="H179" s="66" t="b">
        <v>1</v>
      </c>
      <c r="I179" s="66"/>
      <c r="J179" s="66"/>
      <c r="K179" s="66"/>
      <c r="L179" s="66"/>
      <c r="M179" s="117">
        <v>800.0</v>
      </c>
      <c r="N179" s="66" t="s">
        <v>1296</v>
      </c>
    </row>
    <row r="180">
      <c r="A180" s="113">
        <v>44391.0</v>
      </c>
      <c r="B180" s="66" t="s">
        <v>1287</v>
      </c>
      <c r="C180" s="74"/>
      <c r="D180" s="74"/>
      <c r="E180" s="66" t="s">
        <v>1282</v>
      </c>
      <c r="F180" s="66" t="s">
        <v>1184</v>
      </c>
      <c r="G180" s="66" t="s">
        <v>1295</v>
      </c>
      <c r="H180" s="66" t="b">
        <v>1</v>
      </c>
      <c r="I180" s="66"/>
      <c r="J180" s="66"/>
      <c r="K180" s="66"/>
      <c r="L180" s="66"/>
      <c r="M180" s="117">
        <v>740.0</v>
      </c>
      <c r="N180" s="66" t="s">
        <v>1297</v>
      </c>
    </row>
    <row r="181">
      <c r="A181" s="113">
        <v>44392.0</v>
      </c>
      <c r="B181" s="66" t="s">
        <v>1287</v>
      </c>
      <c r="C181" s="74"/>
      <c r="D181" s="74"/>
      <c r="E181" s="66" t="s">
        <v>1282</v>
      </c>
      <c r="F181" s="66" t="s">
        <v>1184</v>
      </c>
      <c r="G181" s="66" t="s">
        <v>1295</v>
      </c>
      <c r="H181" s="66" t="b">
        <v>1</v>
      </c>
      <c r="I181" s="66"/>
      <c r="J181" s="66"/>
      <c r="K181" s="66"/>
      <c r="L181" s="66"/>
      <c r="M181" s="117">
        <v>800.0</v>
      </c>
      <c r="N181" s="66" t="s">
        <v>1298</v>
      </c>
    </row>
    <row r="182">
      <c r="A182" s="113">
        <v>44393.0</v>
      </c>
      <c r="B182" s="66" t="s">
        <v>1287</v>
      </c>
      <c r="C182" s="74"/>
      <c r="D182" s="74"/>
      <c r="E182" s="66" t="s">
        <v>1282</v>
      </c>
      <c r="F182" s="66" t="s">
        <v>1184</v>
      </c>
      <c r="G182" s="66" t="s">
        <v>1295</v>
      </c>
      <c r="H182" s="66" t="b">
        <v>1</v>
      </c>
      <c r="M182" s="117">
        <v>710.0</v>
      </c>
      <c r="N182" s="66" t="s">
        <v>1299</v>
      </c>
    </row>
    <row r="183">
      <c r="A183" s="113">
        <v>44397.0</v>
      </c>
      <c r="B183" s="66" t="s">
        <v>1287</v>
      </c>
      <c r="C183" s="74"/>
      <c r="D183" s="74"/>
      <c r="E183" s="66" t="s">
        <v>1282</v>
      </c>
      <c r="F183" s="66" t="s">
        <v>1184</v>
      </c>
      <c r="G183" s="66" t="s">
        <v>1295</v>
      </c>
      <c r="H183" s="66" t="b">
        <v>1</v>
      </c>
      <c r="M183" s="117">
        <v>810.0</v>
      </c>
      <c r="N183" s="66" t="s">
        <v>1300</v>
      </c>
    </row>
    <row r="184">
      <c r="A184" s="113">
        <v>44398.0</v>
      </c>
      <c r="B184" s="66" t="s">
        <v>1287</v>
      </c>
      <c r="C184" s="74"/>
      <c r="D184" s="74"/>
      <c r="E184" s="66" t="s">
        <v>1282</v>
      </c>
      <c r="F184" s="66" t="s">
        <v>1184</v>
      </c>
      <c r="G184" s="66" t="s">
        <v>1295</v>
      </c>
      <c r="H184" s="66" t="b">
        <v>1</v>
      </c>
      <c r="M184" s="117">
        <v>770.0</v>
      </c>
      <c r="N184" s="66" t="s">
        <v>1301</v>
      </c>
    </row>
    <row r="185">
      <c r="A185" s="113">
        <v>44399.0</v>
      </c>
      <c r="B185" s="66" t="s">
        <v>1287</v>
      </c>
      <c r="C185" s="74"/>
      <c r="D185" s="74"/>
      <c r="E185" s="66" t="s">
        <v>1282</v>
      </c>
      <c r="F185" s="66" t="s">
        <v>1184</v>
      </c>
      <c r="G185" s="66" t="s">
        <v>1295</v>
      </c>
      <c r="H185" s="66" t="b">
        <v>1</v>
      </c>
      <c r="M185" s="117">
        <v>810.0</v>
      </c>
      <c r="N185" s="66" t="s">
        <v>1302</v>
      </c>
    </row>
    <row r="186">
      <c r="A186" s="113">
        <v>44400.0</v>
      </c>
      <c r="B186" s="66" t="s">
        <v>1287</v>
      </c>
      <c r="C186" s="74"/>
      <c r="D186" s="74"/>
      <c r="E186" s="66" t="s">
        <v>1282</v>
      </c>
      <c r="F186" s="66" t="s">
        <v>1184</v>
      </c>
      <c r="G186" s="66" t="s">
        <v>1295</v>
      </c>
      <c r="H186" s="66" t="b">
        <v>1</v>
      </c>
      <c r="M186" s="117">
        <v>750.0</v>
      </c>
      <c r="N186" s="66" t="s">
        <v>1303</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24611D4B-B2E5-4315-AED0-4C9BDE3E991C}" filter="1" showAutoFilter="1">
      <autoFilter ref="$A$1:$N$270"/>
    </customSheetView>
    <customSheetView guid="{252AC414-1051-4366-BE38-CD75A7B795AC}" filter="1" showAutoFilter="1">
      <autoFilter ref="$A$1:$N$270">
        <filterColumn colId="1">
          <filters>
            <filter val="f02"/>
          </filters>
        </filterColumn>
      </autoFilter>
    </customSheetView>
    <customSheetView guid="{28CDDCA0-E97A-452B-B7F1-1CCD90B329E1}" filter="1" showAutoFilter="1">
      <autoFilter ref="$A$1:$N$202">
        <filterColumn colId="1">
          <filters>
            <filter val="f01"/>
          </filters>
        </filterColumn>
      </autoFilter>
    </customSheetView>
    <customSheetView guid="{DEB24246-F70D-4A0E-8A81-598D74F452E0}" filter="1" showAutoFilter="1">
      <autoFilter ref="$A$1:$N$202">
        <filterColumn colId="1">
          <filters>
            <filter val="e54"/>
          </filters>
        </filterColumn>
      </autoFilter>
    </customSheetView>
    <customSheetView guid="{7A367800-4635-4340-ACCD-E6B5FA05FB21}" filter="1" showAutoFilter="1">
      <autoFilter ref="$A$1:$N$167">
        <filterColumn colId="1">
          <filters>
            <filter val="f02"/>
          </filters>
        </filterColumn>
      </autoFilter>
    </customSheetView>
    <customSheetView guid="{32CA7B17-0D67-42F6-9C4D-762E0BBF757F}"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1164</v>
      </c>
      <c r="B1" s="1" t="s">
        <v>1</v>
      </c>
      <c r="C1" s="1" t="s">
        <v>2</v>
      </c>
      <c r="D1" s="1" t="s">
        <v>3</v>
      </c>
      <c r="E1" s="1" t="s">
        <v>4</v>
      </c>
      <c r="F1" s="1" t="s">
        <v>5</v>
      </c>
      <c r="G1" s="2" t="s">
        <v>7</v>
      </c>
      <c r="H1" s="1" t="s">
        <v>8</v>
      </c>
      <c r="I1" s="2" t="s">
        <v>1304</v>
      </c>
      <c r="J1" s="1" t="s">
        <v>1165</v>
      </c>
      <c r="K1" s="1" t="s">
        <v>12</v>
      </c>
      <c r="L1" s="1" t="s">
        <v>1305</v>
      </c>
      <c r="M1" s="1" t="s">
        <v>17</v>
      </c>
      <c r="N1" s="1" t="s">
        <v>18</v>
      </c>
      <c r="O1" s="2" t="s">
        <v>19</v>
      </c>
      <c r="P1" s="1" t="s">
        <v>1306</v>
      </c>
      <c r="Q1" s="1" t="s">
        <v>1307</v>
      </c>
      <c r="R1" s="1"/>
    </row>
    <row r="2">
      <c r="A2" s="122">
        <v>44314.0</v>
      </c>
      <c r="B2" s="20" t="s">
        <v>1308</v>
      </c>
      <c r="C2" s="72"/>
      <c r="D2" s="72"/>
      <c r="E2" s="20" t="s">
        <v>50</v>
      </c>
      <c r="F2" s="20" t="s">
        <v>27</v>
      </c>
      <c r="G2" s="73" t="s">
        <v>1309</v>
      </c>
      <c r="H2" s="72" t="b">
        <v>0</v>
      </c>
      <c r="I2" s="49"/>
      <c r="J2" s="20" t="b">
        <v>1</v>
      </c>
      <c r="K2" s="72"/>
      <c r="L2" s="72"/>
      <c r="M2" s="72"/>
      <c r="N2" s="72" t="b">
        <v>0</v>
      </c>
      <c r="O2" s="18" t="s">
        <v>1310</v>
      </c>
      <c r="P2" s="72"/>
      <c r="Q2" s="72"/>
      <c r="R2" s="72"/>
    </row>
    <row r="3">
      <c r="A3" s="69">
        <v>44316.0</v>
      </c>
      <c r="B3" s="20" t="s">
        <v>1311</v>
      </c>
      <c r="C3" s="123">
        <v>0.7354166666666667</v>
      </c>
      <c r="D3" s="123">
        <v>0.7527777777777778</v>
      </c>
      <c r="E3" s="20" t="s">
        <v>50</v>
      </c>
      <c r="F3" s="20" t="s">
        <v>27</v>
      </c>
      <c r="G3" s="73" t="s">
        <v>1309</v>
      </c>
      <c r="H3" s="20" t="b">
        <v>0</v>
      </c>
      <c r="I3" s="18" t="s">
        <v>35</v>
      </c>
      <c r="J3" s="20" t="b">
        <v>1</v>
      </c>
      <c r="K3" s="20">
        <v>505.0</v>
      </c>
      <c r="L3" s="20">
        <v>6.0</v>
      </c>
      <c r="M3" s="20">
        <v>0.7</v>
      </c>
      <c r="N3" s="20" t="b">
        <v>0</v>
      </c>
      <c r="O3" s="18" t="s">
        <v>1312</v>
      </c>
      <c r="P3" s="72"/>
      <c r="Q3" s="72"/>
      <c r="R3" s="72"/>
    </row>
    <row r="4">
      <c r="A4" s="69">
        <v>44316.0</v>
      </c>
      <c r="B4" s="20" t="s">
        <v>1313</v>
      </c>
      <c r="C4" s="123">
        <v>0.7736111111111111</v>
      </c>
      <c r="D4" s="123">
        <v>0.7555555555555555</v>
      </c>
      <c r="E4" s="20" t="s">
        <v>50</v>
      </c>
      <c r="F4" s="20" t="s">
        <v>27</v>
      </c>
      <c r="G4" s="73" t="s">
        <v>1314</v>
      </c>
      <c r="H4" s="20" t="b">
        <v>0</v>
      </c>
      <c r="I4" s="18" t="s">
        <v>35</v>
      </c>
      <c r="J4" s="20" t="b">
        <v>1</v>
      </c>
      <c r="K4" s="20">
        <v>445.0</v>
      </c>
      <c r="L4" s="20">
        <v>14.0</v>
      </c>
      <c r="M4" s="20">
        <v>0.8</v>
      </c>
      <c r="N4" s="20" t="b">
        <v>0</v>
      </c>
      <c r="O4" s="18" t="s">
        <v>1315</v>
      </c>
      <c r="P4" s="72"/>
      <c r="Q4" s="72"/>
      <c r="R4" s="72"/>
    </row>
    <row r="5">
      <c r="A5" s="69">
        <v>44316.0</v>
      </c>
      <c r="B5" s="20" t="s">
        <v>1316</v>
      </c>
      <c r="C5" s="123">
        <v>0.80625</v>
      </c>
      <c r="D5" s="123">
        <v>0.8256944444444444</v>
      </c>
      <c r="E5" s="20" t="s">
        <v>50</v>
      </c>
      <c r="F5" s="20" t="s">
        <v>27</v>
      </c>
      <c r="G5" s="73" t="s">
        <v>1314</v>
      </c>
      <c r="H5" s="20" t="b">
        <v>0</v>
      </c>
      <c r="I5" s="18" t="s">
        <v>35</v>
      </c>
      <c r="J5" s="20" t="b">
        <v>1</v>
      </c>
      <c r="K5" s="20">
        <v>421.0</v>
      </c>
      <c r="L5" s="20">
        <v>16.0</v>
      </c>
      <c r="M5" s="20">
        <v>0.9</v>
      </c>
      <c r="N5" s="20" t="b">
        <v>0</v>
      </c>
      <c r="O5" s="18" t="s">
        <v>1317</v>
      </c>
      <c r="P5" s="72"/>
      <c r="Q5" s="72"/>
      <c r="R5" s="72"/>
    </row>
    <row r="6">
      <c r="A6" s="69">
        <v>44316.0</v>
      </c>
      <c r="B6" s="20" t="s">
        <v>1318</v>
      </c>
      <c r="C6" s="123">
        <v>0.9291666666666667</v>
      </c>
      <c r="D6" s="70">
        <v>0.9555555555555556</v>
      </c>
      <c r="E6" s="20" t="s">
        <v>156</v>
      </c>
      <c r="F6" s="20" t="s">
        <v>27</v>
      </c>
      <c r="G6" s="73" t="s">
        <v>1319</v>
      </c>
      <c r="H6" s="20" t="b">
        <v>0</v>
      </c>
      <c r="I6" s="18" t="s">
        <v>35</v>
      </c>
      <c r="J6" s="20" t="b">
        <v>1</v>
      </c>
      <c r="K6" s="20">
        <v>495.0</v>
      </c>
      <c r="L6" s="20">
        <v>7.0</v>
      </c>
      <c r="M6" s="20">
        <v>0.7</v>
      </c>
      <c r="N6" s="20" t="b">
        <v>0</v>
      </c>
      <c r="O6" s="18" t="s">
        <v>1320</v>
      </c>
      <c r="P6" s="72"/>
      <c r="Q6" s="72"/>
      <c r="R6" s="72"/>
    </row>
    <row r="7">
      <c r="A7" s="69">
        <v>44316.0</v>
      </c>
      <c r="B7" s="20" t="s">
        <v>1321</v>
      </c>
      <c r="C7" s="123">
        <v>0.9791666666666666</v>
      </c>
      <c r="D7" s="70">
        <v>0.5</v>
      </c>
      <c r="E7" s="20" t="s">
        <v>156</v>
      </c>
      <c r="F7" s="20" t="s">
        <v>27</v>
      </c>
      <c r="G7" s="73" t="s">
        <v>1322</v>
      </c>
      <c r="H7" s="20" t="b">
        <v>0</v>
      </c>
      <c r="I7" s="18" t="s">
        <v>1323</v>
      </c>
      <c r="J7" s="20" t="b">
        <v>1</v>
      </c>
      <c r="K7" s="20">
        <v>647.0</v>
      </c>
      <c r="L7" s="20">
        <v>10.0</v>
      </c>
      <c r="M7" s="20">
        <v>1.3</v>
      </c>
      <c r="N7" s="20" t="b">
        <v>0</v>
      </c>
      <c r="O7" s="18" t="s">
        <v>1320</v>
      </c>
      <c r="P7" s="72"/>
      <c r="Q7" s="72"/>
      <c r="R7" s="72"/>
    </row>
    <row r="8">
      <c r="A8" s="69">
        <v>44319.0</v>
      </c>
      <c r="B8" s="20" t="s">
        <v>1318</v>
      </c>
      <c r="C8" s="70">
        <v>0.625</v>
      </c>
      <c r="D8" s="70">
        <v>0.6444444444444445</v>
      </c>
      <c r="E8" s="20" t="s">
        <v>156</v>
      </c>
      <c r="F8" s="20" t="s">
        <v>27</v>
      </c>
      <c r="G8" s="73" t="s">
        <v>1319</v>
      </c>
      <c r="H8" s="20" t="b">
        <v>0</v>
      </c>
      <c r="I8" s="18" t="s">
        <v>35</v>
      </c>
      <c r="J8" s="20" t="b">
        <v>1</v>
      </c>
      <c r="K8" s="20">
        <v>354.0</v>
      </c>
      <c r="L8" s="20">
        <v>4.0</v>
      </c>
      <c r="M8" s="20">
        <v>0.7</v>
      </c>
      <c r="N8" s="20" t="b">
        <v>0</v>
      </c>
      <c r="O8" s="18" t="s">
        <v>1324</v>
      </c>
      <c r="P8" s="72"/>
      <c r="Q8" s="72"/>
      <c r="R8" s="72"/>
    </row>
    <row r="9">
      <c r="A9" s="69">
        <v>44319.0</v>
      </c>
      <c r="B9" s="20" t="s">
        <v>1311</v>
      </c>
      <c r="C9" s="123">
        <v>0.6868055555555556</v>
      </c>
      <c r="D9" s="123">
        <v>0.7152777777777778</v>
      </c>
      <c r="E9" s="20" t="s">
        <v>50</v>
      </c>
      <c r="F9" s="20" t="s">
        <v>27</v>
      </c>
      <c r="G9" s="73" t="s">
        <v>1325</v>
      </c>
      <c r="H9" s="20" t="b">
        <v>0</v>
      </c>
      <c r="I9" s="18" t="s">
        <v>1326</v>
      </c>
      <c r="J9" s="20" t="b">
        <v>1</v>
      </c>
      <c r="K9" s="20">
        <v>346.0</v>
      </c>
      <c r="L9" s="20">
        <v>7.0</v>
      </c>
      <c r="M9" s="20">
        <v>0.8</v>
      </c>
      <c r="N9" s="20" t="b">
        <v>0</v>
      </c>
      <c r="O9" s="18" t="s">
        <v>1327</v>
      </c>
      <c r="P9" s="72"/>
      <c r="Q9" s="72"/>
      <c r="R9" s="72"/>
    </row>
    <row r="10">
      <c r="A10" s="69">
        <v>44319.0</v>
      </c>
      <c r="B10" s="20" t="s">
        <v>1313</v>
      </c>
      <c r="C10" s="123">
        <v>0.7381944444444445</v>
      </c>
      <c r="D10" s="123">
        <v>0.7569444444444444</v>
      </c>
      <c r="E10" s="20" t="s">
        <v>50</v>
      </c>
      <c r="F10" s="20" t="s">
        <v>27</v>
      </c>
      <c r="G10" s="73" t="s">
        <v>1325</v>
      </c>
      <c r="H10" s="20" t="b">
        <v>0</v>
      </c>
      <c r="I10" s="18" t="s">
        <v>35</v>
      </c>
      <c r="J10" s="20" t="b">
        <v>1</v>
      </c>
      <c r="K10" s="20">
        <v>459.0</v>
      </c>
      <c r="L10" s="20">
        <v>5.0</v>
      </c>
      <c r="M10" s="20">
        <v>0.8</v>
      </c>
      <c r="N10" s="20" t="b">
        <v>0</v>
      </c>
      <c r="O10" s="18" t="s">
        <v>1328</v>
      </c>
      <c r="P10" s="72"/>
      <c r="Q10" s="72"/>
      <c r="R10" s="72"/>
    </row>
    <row r="11">
      <c r="A11" s="69">
        <v>44319.0</v>
      </c>
      <c r="B11" s="20" t="s">
        <v>1254</v>
      </c>
      <c r="C11" s="123">
        <v>0.7965277777777777</v>
      </c>
      <c r="D11" s="123">
        <v>0.8173611111111111</v>
      </c>
      <c r="E11" s="20" t="s">
        <v>456</v>
      </c>
      <c r="F11" s="20" t="s">
        <v>27</v>
      </c>
      <c r="G11" s="73" t="s">
        <v>1329</v>
      </c>
      <c r="H11" s="20" t="b">
        <v>0</v>
      </c>
      <c r="I11" s="18" t="s">
        <v>337</v>
      </c>
      <c r="J11" s="20" t="b">
        <v>1</v>
      </c>
      <c r="K11" s="20">
        <v>497.0</v>
      </c>
      <c r="L11" s="20">
        <v>15.0</v>
      </c>
      <c r="M11" s="20">
        <v>1.0</v>
      </c>
      <c r="N11" s="20" t="b">
        <v>0</v>
      </c>
      <c r="O11" s="18" t="s">
        <v>1330</v>
      </c>
      <c r="P11" s="72"/>
      <c r="Q11" s="72"/>
      <c r="R11" s="72"/>
    </row>
    <row r="12">
      <c r="A12" s="69">
        <v>44320.0</v>
      </c>
      <c r="B12" s="20" t="s">
        <v>1331</v>
      </c>
      <c r="C12" s="123">
        <v>0.5208333333333334</v>
      </c>
      <c r="D12" s="123">
        <v>0.5354166666666667</v>
      </c>
      <c r="E12" s="20" t="s">
        <v>156</v>
      </c>
      <c r="F12" s="20" t="s">
        <v>27</v>
      </c>
      <c r="G12" s="73" t="s">
        <v>1332</v>
      </c>
      <c r="H12" s="20" t="b">
        <v>0</v>
      </c>
      <c r="I12" s="18" t="s">
        <v>1333</v>
      </c>
      <c r="J12" s="20" t="b">
        <v>1</v>
      </c>
      <c r="K12" s="20">
        <v>387.0</v>
      </c>
      <c r="L12" s="20">
        <v>4.0</v>
      </c>
      <c r="M12" s="20">
        <v>0.8</v>
      </c>
      <c r="N12" s="20" t="b">
        <v>0</v>
      </c>
      <c r="O12" s="18" t="s">
        <v>1334</v>
      </c>
      <c r="P12" s="72"/>
      <c r="Q12" s="72"/>
      <c r="R12" s="72"/>
    </row>
    <row r="13">
      <c r="A13" s="69">
        <v>44320.0</v>
      </c>
      <c r="B13" s="20" t="s">
        <v>1335</v>
      </c>
      <c r="C13" s="123">
        <v>0.5520833333333334</v>
      </c>
      <c r="D13" s="123">
        <v>0.5694444444444444</v>
      </c>
      <c r="E13" s="20" t="s">
        <v>156</v>
      </c>
      <c r="F13" s="20" t="s">
        <v>27</v>
      </c>
      <c r="G13" s="73" t="s">
        <v>1336</v>
      </c>
      <c r="H13" s="20" t="b">
        <v>0</v>
      </c>
      <c r="I13" s="18" t="s">
        <v>337</v>
      </c>
      <c r="J13" s="20" t="b">
        <v>1</v>
      </c>
      <c r="K13" s="20">
        <v>231.0</v>
      </c>
      <c r="L13" s="20">
        <v>2.0</v>
      </c>
      <c r="M13" s="20">
        <v>0.4</v>
      </c>
      <c r="N13" s="20" t="b">
        <v>0</v>
      </c>
      <c r="O13" s="18" t="s">
        <v>1337</v>
      </c>
      <c r="P13" s="72"/>
      <c r="Q13" s="72"/>
      <c r="R13" s="72"/>
    </row>
    <row r="14">
      <c r="A14" s="69">
        <v>44320.0</v>
      </c>
      <c r="B14" s="20" t="s">
        <v>1313</v>
      </c>
      <c r="C14" s="123">
        <v>0.6916666666666667</v>
      </c>
      <c r="D14" s="123">
        <v>0.70625</v>
      </c>
      <c r="E14" s="20" t="s">
        <v>50</v>
      </c>
      <c r="F14" s="20" t="s">
        <v>27</v>
      </c>
      <c r="G14" s="73" t="s">
        <v>1314</v>
      </c>
      <c r="H14" s="20" t="b">
        <v>0</v>
      </c>
      <c r="I14" s="18" t="s">
        <v>1199</v>
      </c>
      <c r="J14" s="20" t="s">
        <v>1199</v>
      </c>
      <c r="K14" s="20">
        <v>367.0</v>
      </c>
      <c r="L14" s="20">
        <v>17.0</v>
      </c>
      <c r="M14" s="20">
        <v>0.9</v>
      </c>
      <c r="N14" s="20" t="b">
        <v>0</v>
      </c>
      <c r="O14" s="18" t="s">
        <v>1338</v>
      </c>
      <c r="P14" s="72"/>
      <c r="Q14" s="72"/>
      <c r="R14" s="72"/>
    </row>
    <row r="15">
      <c r="A15" s="69">
        <v>44320.0</v>
      </c>
      <c r="B15" s="20" t="s">
        <v>1311</v>
      </c>
      <c r="C15" s="123">
        <v>0.7152777777777778</v>
      </c>
      <c r="D15" s="123">
        <v>0.7361111111111112</v>
      </c>
      <c r="E15" s="20" t="s">
        <v>50</v>
      </c>
      <c r="F15" s="20" t="s">
        <v>27</v>
      </c>
      <c r="G15" s="73" t="s">
        <v>1325</v>
      </c>
      <c r="H15" s="20" t="b">
        <v>0</v>
      </c>
      <c r="I15" s="18" t="s">
        <v>35</v>
      </c>
      <c r="J15" s="20" t="b">
        <v>1</v>
      </c>
      <c r="K15" s="20">
        <v>454.0</v>
      </c>
      <c r="L15" s="20">
        <v>9.0</v>
      </c>
      <c r="M15" s="20">
        <v>0.7</v>
      </c>
      <c r="N15" s="20" t="b">
        <v>1</v>
      </c>
      <c r="O15" s="18" t="s">
        <v>1339</v>
      </c>
      <c r="P15" s="72"/>
      <c r="Q15" s="72"/>
      <c r="R15" s="72"/>
    </row>
    <row r="16">
      <c r="A16" s="69">
        <v>44320.0</v>
      </c>
      <c r="B16" s="20" t="s">
        <v>1316</v>
      </c>
      <c r="C16" s="123">
        <v>0.7534722222222222</v>
      </c>
      <c r="D16" s="123">
        <v>0.7694444444444445</v>
      </c>
      <c r="E16" s="20" t="s">
        <v>50</v>
      </c>
      <c r="F16" s="20" t="s">
        <v>27</v>
      </c>
      <c r="G16" s="73" t="s">
        <v>1314</v>
      </c>
      <c r="H16" s="20" t="b">
        <v>0</v>
      </c>
      <c r="I16" s="18" t="s">
        <v>1199</v>
      </c>
      <c r="J16" s="20" t="s">
        <v>1199</v>
      </c>
      <c r="K16" s="20">
        <v>437.0</v>
      </c>
      <c r="L16" s="20">
        <v>16.0</v>
      </c>
      <c r="M16" s="20">
        <v>1.1</v>
      </c>
      <c r="N16" s="20" t="b">
        <v>0</v>
      </c>
      <c r="O16" s="18" t="s">
        <v>1340</v>
      </c>
      <c r="P16" s="72"/>
      <c r="Q16" s="72"/>
      <c r="R16" s="72"/>
    </row>
    <row r="17">
      <c r="A17" s="69">
        <v>44321.0</v>
      </c>
      <c r="B17" s="20" t="s">
        <v>1311</v>
      </c>
      <c r="C17" s="123">
        <v>0.76875</v>
      </c>
      <c r="D17" s="123">
        <v>0.8069444444444445</v>
      </c>
      <c r="E17" s="20" t="s">
        <v>50</v>
      </c>
      <c r="F17" s="20" t="s">
        <v>27</v>
      </c>
      <c r="G17" s="73" t="s">
        <v>1325</v>
      </c>
      <c r="H17" s="20" t="b">
        <v>0</v>
      </c>
      <c r="I17" s="18" t="s">
        <v>1341</v>
      </c>
      <c r="J17" s="20" t="b">
        <v>1</v>
      </c>
      <c r="K17" s="20">
        <v>504.0</v>
      </c>
      <c r="L17" s="20">
        <v>6.0</v>
      </c>
      <c r="M17" s="20">
        <v>0.9</v>
      </c>
      <c r="N17" s="20" t="b">
        <v>1</v>
      </c>
      <c r="O17" s="18" t="s">
        <v>1342</v>
      </c>
      <c r="P17" s="72"/>
      <c r="Q17" s="72"/>
      <c r="R17" s="72"/>
    </row>
    <row r="18">
      <c r="A18" s="69">
        <v>44321.0</v>
      </c>
      <c r="B18" s="20" t="s">
        <v>1318</v>
      </c>
      <c r="C18" s="123">
        <v>0.8340277777777778</v>
      </c>
      <c r="D18" s="123">
        <v>0.8583333333333333</v>
      </c>
      <c r="E18" s="20" t="s">
        <v>50</v>
      </c>
      <c r="F18" s="20" t="s">
        <v>27</v>
      </c>
      <c r="G18" s="73" t="s">
        <v>1336</v>
      </c>
      <c r="H18" s="20" t="b">
        <v>0</v>
      </c>
      <c r="I18" s="18" t="s">
        <v>35</v>
      </c>
      <c r="J18" s="20" t="b">
        <v>1</v>
      </c>
      <c r="K18" s="20">
        <v>325.0</v>
      </c>
      <c r="L18" s="20">
        <v>4.0</v>
      </c>
      <c r="M18" s="20">
        <v>0.7</v>
      </c>
      <c r="N18" s="20" t="b">
        <v>0</v>
      </c>
      <c r="O18" s="18" t="s">
        <v>1343</v>
      </c>
      <c r="P18" s="20" t="s">
        <v>1344</v>
      </c>
      <c r="Q18" s="20"/>
      <c r="R18" s="20"/>
    </row>
    <row r="19">
      <c r="A19" s="69">
        <v>44321.0</v>
      </c>
      <c r="B19" s="20" t="s">
        <v>1321</v>
      </c>
      <c r="C19" s="123">
        <v>0.8715277777777778</v>
      </c>
      <c r="D19" s="123">
        <v>0.8958333333333334</v>
      </c>
      <c r="E19" s="20" t="s">
        <v>50</v>
      </c>
      <c r="F19" s="20" t="s">
        <v>27</v>
      </c>
      <c r="G19" s="73" t="s">
        <v>1332</v>
      </c>
      <c r="H19" s="20" t="b">
        <v>0</v>
      </c>
      <c r="I19" s="18" t="s">
        <v>35</v>
      </c>
      <c r="J19" s="20" t="b">
        <v>1</v>
      </c>
      <c r="K19" s="20">
        <v>362.0</v>
      </c>
      <c r="L19" s="20">
        <v>1.0</v>
      </c>
      <c r="M19" s="20">
        <v>0.7</v>
      </c>
      <c r="N19" s="20" t="b">
        <v>0</v>
      </c>
      <c r="O19" s="18" t="s">
        <v>1345</v>
      </c>
      <c r="P19" s="72"/>
      <c r="Q19" s="72"/>
      <c r="R19" s="72"/>
    </row>
    <row r="20">
      <c r="A20" s="69">
        <v>44322.0</v>
      </c>
      <c r="B20" s="20" t="s">
        <v>1318</v>
      </c>
      <c r="C20" s="123">
        <v>0.6534722222222222</v>
      </c>
      <c r="D20" s="123">
        <v>0.6777777777777778</v>
      </c>
      <c r="E20" s="20" t="s">
        <v>156</v>
      </c>
      <c r="F20" s="20" t="s">
        <v>27</v>
      </c>
      <c r="G20" s="73" t="s">
        <v>1336</v>
      </c>
      <c r="H20" s="20" t="b">
        <v>0</v>
      </c>
      <c r="I20" s="18" t="s">
        <v>1199</v>
      </c>
      <c r="J20" s="20" t="s">
        <v>1199</v>
      </c>
      <c r="K20" s="20">
        <v>294.0</v>
      </c>
      <c r="L20" s="20">
        <v>3.0</v>
      </c>
      <c r="M20" s="20">
        <v>0.6</v>
      </c>
      <c r="N20" s="20" t="b">
        <v>0</v>
      </c>
      <c r="O20" s="18" t="s">
        <v>1346</v>
      </c>
      <c r="P20" s="72"/>
      <c r="Q20" s="72"/>
      <c r="R20" s="72"/>
    </row>
    <row r="21">
      <c r="A21" s="69">
        <v>44322.0</v>
      </c>
      <c r="B21" s="20" t="s">
        <v>1321</v>
      </c>
      <c r="C21" s="123">
        <v>0.6833333333333333</v>
      </c>
      <c r="D21" s="123">
        <v>0.7048611111111112</v>
      </c>
      <c r="E21" s="20" t="s">
        <v>156</v>
      </c>
      <c r="F21" s="20" t="s">
        <v>27</v>
      </c>
      <c r="G21" s="73" t="s">
        <v>1347</v>
      </c>
      <c r="H21" s="20" t="b">
        <v>0</v>
      </c>
      <c r="I21" s="18" t="s">
        <v>1199</v>
      </c>
      <c r="J21" s="20" t="s">
        <v>1199</v>
      </c>
      <c r="K21" s="20">
        <v>388.0</v>
      </c>
      <c r="L21" s="20">
        <v>6.0</v>
      </c>
      <c r="M21" s="20">
        <v>0.8</v>
      </c>
      <c r="N21" s="20" t="b">
        <v>0</v>
      </c>
      <c r="O21" s="18" t="s">
        <v>1348</v>
      </c>
      <c r="P21" s="72"/>
      <c r="Q21" s="72"/>
      <c r="R21" s="72"/>
    </row>
    <row r="22">
      <c r="A22" s="69">
        <v>44323.0</v>
      </c>
      <c r="B22" s="20" t="s">
        <v>1321</v>
      </c>
      <c r="C22" s="123">
        <v>0.7006944444444444</v>
      </c>
      <c r="D22" s="123">
        <v>0.725</v>
      </c>
      <c r="E22" s="20" t="s">
        <v>50</v>
      </c>
      <c r="F22" s="20" t="s">
        <v>27</v>
      </c>
      <c r="G22" s="73" t="s">
        <v>1347</v>
      </c>
      <c r="H22" s="20" t="b">
        <v>0</v>
      </c>
      <c r="I22" s="18" t="s">
        <v>1349</v>
      </c>
      <c r="J22" s="20" t="b">
        <v>1</v>
      </c>
      <c r="K22" s="20">
        <v>362.0</v>
      </c>
      <c r="L22" s="20">
        <v>4.0</v>
      </c>
      <c r="M22" s="20">
        <v>0.8</v>
      </c>
      <c r="N22" s="20" t="b">
        <v>0</v>
      </c>
      <c r="O22" s="18" t="s">
        <v>1350</v>
      </c>
      <c r="P22" s="72"/>
      <c r="Q22" s="72"/>
      <c r="R22" s="72"/>
    </row>
    <row r="23">
      <c r="A23" s="69">
        <v>44323.0</v>
      </c>
      <c r="B23" s="20" t="s">
        <v>1311</v>
      </c>
      <c r="C23" s="123">
        <v>0.7472222222222222</v>
      </c>
      <c r="D23" s="123">
        <v>0.7708333333333334</v>
      </c>
      <c r="E23" s="20" t="s">
        <v>50</v>
      </c>
      <c r="F23" s="20" t="s">
        <v>27</v>
      </c>
      <c r="G23" s="73" t="s">
        <v>1351</v>
      </c>
      <c r="H23" s="20" t="b">
        <v>0</v>
      </c>
      <c r="I23" s="18" t="s">
        <v>35</v>
      </c>
      <c r="J23" s="20" t="b">
        <v>1</v>
      </c>
      <c r="K23" s="20">
        <v>423.0</v>
      </c>
      <c r="L23" s="20">
        <v>11.0</v>
      </c>
      <c r="M23" s="20">
        <v>0.7</v>
      </c>
      <c r="N23" s="20" t="b">
        <v>0</v>
      </c>
      <c r="O23" s="18" t="s">
        <v>1352</v>
      </c>
      <c r="P23" s="72"/>
      <c r="Q23" s="72"/>
      <c r="R23" s="72"/>
    </row>
    <row r="24">
      <c r="A24" s="69">
        <v>44323.0</v>
      </c>
      <c r="B24" s="20" t="s">
        <v>1318</v>
      </c>
      <c r="C24" s="123">
        <v>0.8027777777777778</v>
      </c>
      <c r="D24" s="123">
        <v>0.8347222222222223</v>
      </c>
      <c r="E24" s="20" t="s">
        <v>50</v>
      </c>
      <c r="F24" s="20" t="s">
        <v>27</v>
      </c>
      <c r="G24" s="73" t="s">
        <v>1325</v>
      </c>
      <c r="H24" s="20" t="b">
        <v>0</v>
      </c>
      <c r="I24" s="18" t="s">
        <v>35</v>
      </c>
      <c r="J24" s="20" t="b">
        <v>1</v>
      </c>
      <c r="K24" s="20">
        <v>313.0</v>
      </c>
      <c r="L24" s="20">
        <v>4.0</v>
      </c>
      <c r="M24" s="20">
        <v>0.6</v>
      </c>
      <c r="N24" s="20" t="b">
        <v>0</v>
      </c>
      <c r="O24" s="18" t="s">
        <v>1353</v>
      </c>
      <c r="P24" s="72"/>
      <c r="Q24" s="72"/>
      <c r="R24" s="72"/>
    </row>
    <row r="25">
      <c r="A25" s="69">
        <v>44326.0</v>
      </c>
      <c r="B25" s="20" t="s">
        <v>1311</v>
      </c>
      <c r="C25" s="123">
        <v>0.6145833333333334</v>
      </c>
      <c r="D25" s="123">
        <v>0.6479166666666667</v>
      </c>
      <c r="E25" s="20" t="s">
        <v>50</v>
      </c>
      <c r="F25" s="20" t="s">
        <v>27</v>
      </c>
      <c r="G25" s="73" t="s">
        <v>1351</v>
      </c>
      <c r="H25" s="20" t="b">
        <v>0</v>
      </c>
      <c r="I25" s="18" t="s">
        <v>1354</v>
      </c>
      <c r="J25" s="72" t="b">
        <v>0</v>
      </c>
      <c r="K25" s="20">
        <v>492.0</v>
      </c>
      <c r="L25" s="20">
        <v>9.0</v>
      </c>
      <c r="M25" s="20">
        <v>0.8</v>
      </c>
      <c r="N25" s="20" t="b">
        <v>0</v>
      </c>
      <c r="O25" s="18" t="s">
        <v>1355</v>
      </c>
      <c r="P25" s="72"/>
      <c r="Q25" s="72"/>
      <c r="R25" s="72"/>
    </row>
    <row r="26">
      <c r="A26" s="69">
        <v>44326.0</v>
      </c>
      <c r="B26" s="20" t="s">
        <v>1318</v>
      </c>
      <c r="C26" s="123">
        <v>0.6819444444444445</v>
      </c>
      <c r="D26" s="123">
        <v>0.7194444444444444</v>
      </c>
      <c r="E26" s="20" t="s">
        <v>50</v>
      </c>
      <c r="F26" s="20" t="s">
        <v>27</v>
      </c>
      <c r="G26" s="73" t="s">
        <v>1325</v>
      </c>
      <c r="H26" s="20" t="b">
        <v>0</v>
      </c>
      <c r="I26" s="18" t="s">
        <v>1356</v>
      </c>
      <c r="J26" s="20" t="b">
        <v>1</v>
      </c>
      <c r="K26" s="20">
        <v>402.0</v>
      </c>
      <c r="L26" s="20">
        <v>2.0</v>
      </c>
      <c r="M26" s="20">
        <v>0.6</v>
      </c>
      <c r="N26" s="20" t="b">
        <v>0</v>
      </c>
      <c r="O26" s="18" t="s">
        <v>1357</v>
      </c>
      <c r="P26" s="72"/>
      <c r="Q26" s="72"/>
      <c r="R26" s="72"/>
    </row>
    <row r="27">
      <c r="A27" s="69">
        <v>44326.0</v>
      </c>
      <c r="B27" s="20" t="s">
        <v>1321</v>
      </c>
      <c r="C27" s="123">
        <v>0.7534722222222222</v>
      </c>
      <c r="D27" s="123">
        <v>0.7743055555555556</v>
      </c>
      <c r="E27" s="20" t="s">
        <v>156</v>
      </c>
      <c r="F27" s="20" t="s">
        <v>27</v>
      </c>
      <c r="G27" s="73" t="s">
        <v>1309</v>
      </c>
      <c r="H27" s="20" t="b">
        <v>0</v>
      </c>
      <c r="I27" s="18" t="s">
        <v>35</v>
      </c>
      <c r="J27" s="20" t="b">
        <v>1</v>
      </c>
      <c r="K27" s="20">
        <v>378.0</v>
      </c>
      <c r="L27" s="20">
        <v>4.0</v>
      </c>
      <c r="M27" s="20">
        <v>0.7</v>
      </c>
      <c r="N27" s="20" t="b">
        <v>0</v>
      </c>
      <c r="O27" s="18" t="s">
        <v>1358</v>
      </c>
      <c r="P27" s="72"/>
      <c r="Q27" s="72"/>
      <c r="R27" s="72"/>
    </row>
    <row r="28">
      <c r="A28" s="69">
        <v>44327.0</v>
      </c>
      <c r="B28" s="20" t="s">
        <v>1311</v>
      </c>
      <c r="C28" s="123">
        <v>0.6166666666666667</v>
      </c>
      <c r="D28" s="123">
        <v>0.6368055555555555</v>
      </c>
      <c r="E28" s="20" t="s">
        <v>50</v>
      </c>
      <c r="F28" s="20" t="s">
        <v>27</v>
      </c>
      <c r="G28" s="73" t="s">
        <v>1351</v>
      </c>
      <c r="H28" s="20" t="b">
        <v>0</v>
      </c>
      <c r="I28" s="18" t="s">
        <v>35</v>
      </c>
      <c r="J28" s="20" t="b">
        <v>1</v>
      </c>
      <c r="K28" s="20">
        <v>388.0</v>
      </c>
      <c r="L28" s="20">
        <v>7.0</v>
      </c>
      <c r="M28" s="20">
        <v>0.55</v>
      </c>
      <c r="N28" s="20" t="b">
        <v>0</v>
      </c>
      <c r="O28" s="18" t="s">
        <v>1359</v>
      </c>
      <c r="P28" s="72"/>
      <c r="Q28" s="72"/>
      <c r="R28" s="72"/>
    </row>
    <row r="29">
      <c r="A29" s="69">
        <v>44327.0</v>
      </c>
      <c r="B29" s="20" t="s">
        <v>1318</v>
      </c>
      <c r="C29" s="123">
        <v>0.6597222222222222</v>
      </c>
      <c r="D29" s="123">
        <v>0.6791666666666667</v>
      </c>
      <c r="E29" s="20" t="s">
        <v>50</v>
      </c>
      <c r="F29" s="20" t="s">
        <v>27</v>
      </c>
      <c r="G29" s="73" t="s">
        <v>1180</v>
      </c>
      <c r="H29" s="20" t="b">
        <v>0</v>
      </c>
      <c r="I29" s="18" t="s">
        <v>1199</v>
      </c>
      <c r="J29" s="20" t="s">
        <v>1199</v>
      </c>
      <c r="K29" s="20">
        <v>320.0</v>
      </c>
      <c r="L29" s="20">
        <v>8.0</v>
      </c>
      <c r="M29" s="20">
        <v>0.6</v>
      </c>
      <c r="N29" s="20" t="b">
        <v>0</v>
      </c>
      <c r="O29" s="18" t="s">
        <v>1360</v>
      </c>
      <c r="P29" s="72"/>
      <c r="Q29" s="72"/>
      <c r="R29" s="72"/>
    </row>
    <row r="30">
      <c r="A30" s="69">
        <v>44327.0</v>
      </c>
      <c r="B30" s="20" t="s">
        <v>1321</v>
      </c>
      <c r="C30" s="123">
        <v>0.6958333333333333</v>
      </c>
      <c r="D30" s="123">
        <v>0.7173611111111111</v>
      </c>
      <c r="E30" s="20" t="s">
        <v>50</v>
      </c>
      <c r="F30" s="20" t="s">
        <v>27</v>
      </c>
      <c r="G30" s="73" t="s">
        <v>1185</v>
      </c>
      <c r="H30" s="20" t="b">
        <v>0</v>
      </c>
      <c r="I30" s="18" t="s">
        <v>35</v>
      </c>
      <c r="J30" s="20" t="b">
        <v>1</v>
      </c>
      <c r="K30" s="20">
        <v>367.0</v>
      </c>
      <c r="L30" s="20">
        <v>5.0</v>
      </c>
      <c r="M30" s="20">
        <v>0.6</v>
      </c>
      <c r="N30" s="20" t="b">
        <v>0</v>
      </c>
      <c r="O30" s="18" t="s">
        <v>1361</v>
      </c>
      <c r="P30" s="72"/>
      <c r="Q30" s="72"/>
      <c r="R30" s="72"/>
    </row>
    <row r="31">
      <c r="A31" s="69">
        <v>44328.0</v>
      </c>
      <c r="B31" s="20" t="s">
        <v>1311</v>
      </c>
      <c r="C31" s="123">
        <v>0.6125</v>
      </c>
      <c r="D31" s="123">
        <v>0.6305555555555555</v>
      </c>
      <c r="E31" s="20" t="s">
        <v>50</v>
      </c>
      <c r="F31" s="20" t="s">
        <v>27</v>
      </c>
      <c r="G31" s="73" t="s">
        <v>1180</v>
      </c>
      <c r="H31" s="20" t="b">
        <v>0</v>
      </c>
      <c r="I31" s="18" t="s">
        <v>1199</v>
      </c>
      <c r="J31" s="20" t="s">
        <v>1199</v>
      </c>
      <c r="K31" s="20">
        <v>492.0</v>
      </c>
      <c r="L31" s="20">
        <v>12.0</v>
      </c>
      <c r="M31" s="20">
        <v>0.9</v>
      </c>
      <c r="N31" s="20" t="b">
        <v>0</v>
      </c>
      <c r="O31" s="18" t="s">
        <v>1362</v>
      </c>
      <c r="P31" s="72"/>
      <c r="Q31" s="72"/>
      <c r="R31" s="72"/>
    </row>
    <row r="32">
      <c r="A32" s="69">
        <v>44328.0</v>
      </c>
      <c r="B32" s="20" t="s">
        <v>1318</v>
      </c>
      <c r="C32" s="123">
        <v>0.7465277777777778</v>
      </c>
      <c r="D32" s="123">
        <v>0.76875</v>
      </c>
      <c r="E32" s="20" t="s">
        <v>50</v>
      </c>
      <c r="F32" s="20" t="s">
        <v>27</v>
      </c>
      <c r="G32" s="73" t="s">
        <v>1180</v>
      </c>
      <c r="H32" s="20" t="b">
        <v>0</v>
      </c>
      <c r="I32" s="18" t="s">
        <v>1363</v>
      </c>
      <c r="J32" s="72" t="b">
        <v>0</v>
      </c>
      <c r="K32" s="20">
        <v>396.0</v>
      </c>
      <c r="L32" s="20">
        <v>7.0</v>
      </c>
      <c r="M32" s="20">
        <v>0.8</v>
      </c>
      <c r="N32" s="20" t="b">
        <v>0</v>
      </c>
      <c r="O32" s="18" t="s">
        <v>1364</v>
      </c>
      <c r="P32" s="72"/>
      <c r="Q32" s="72"/>
      <c r="R32" s="72"/>
    </row>
    <row r="33">
      <c r="A33" s="69">
        <v>44328.0</v>
      </c>
      <c r="B33" s="20" t="s">
        <v>1321</v>
      </c>
      <c r="C33" s="123">
        <v>0.7861111111111111</v>
      </c>
      <c r="D33" s="123">
        <v>0.8055555555555556</v>
      </c>
      <c r="E33" s="20" t="s">
        <v>50</v>
      </c>
      <c r="F33" s="20" t="s">
        <v>27</v>
      </c>
      <c r="G33" s="73" t="s">
        <v>1365</v>
      </c>
      <c r="H33" s="20" t="b">
        <v>0</v>
      </c>
      <c r="I33" s="18" t="s">
        <v>35</v>
      </c>
      <c r="J33" s="20" t="b">
        <v>1</v>
      </c>
      <c r="K33" s="20">
        <v>470.0</v>
      </c>
      <c r="L33" s="20">
        <v>7.0</v>
      </c>
      <c r="M33" s="20">
        <v>0.9</v>
      </c>
      <c r="N33" s="20" t="b">
        <v>0</v>
      </c>
      <c r="O33" s="18" t="s">
        <v>1366</v>
      </c>
      <c r="P33" s="72"/>
      <c r="Q33" s="72"/>
      <c r="R33" s="72"/>
    </row>
    <row r="34">
      <c r="A34" s="69">
        <v>44329.0</v>
      </c>
      <c r="B34" s="20" t="s">
        <v>1311</v>
      </c>
      <c r="C34" s="123">
        <v>0.4826388888888889</v>
      </c>
      <c r="D34" s="123">
        <v>0.5034722222222222</v>
      </c>
      <c r="E34" s="20" t="s">
        <v>156</v>
      </c>
      <c r="F34" s="20" t="s">
        <v>27</v>
      </c>
      <c r="G34" s="73" t="s">
        <v>1367</v>
      </c>
      <c r="H34" s="20" t="b">
        <v>0</v>
      </c>
      <c r="I34" s="18" t="s">
        <v>35</v>
      </c>
      <c r="J34" s="20" t="b">
        <v>1</v>
      </c>
      <c r="K34" s="20">
        <v>578.0</v>
      </c>
      <c r="L34" s="20">
        <v>19.0</v>
      </c>
      <c r="M34" s="20">
        <v>1.1</v>
      </c>
      <c r="N34" s="20" t="b">
        <v>0</v>
      </c>
      <c r="O34" s="18" t="s">
        <v>194</v>
      </c>
      <c r="P34" s="72"/>
      <c r="Q34" s="72"/>
      <c r="R34" s="72"/>
    </row>
    <row r="35">
      <c r="A35" s="69">
        <v>44329.0</v>
      </c>
      <c r="B35" s="20" t="s">
        <v>1318</v>
      </c>
      <c r="C35" s="123">
        <v>0.5243055555555556</v>
      </c>
      <c r="D35" s="123">
        <v>0.5423611111111111</v>
      </c>
      <c r="E35" s="20" t="s">
        <v>156</v>
      </c>
      <c r="F35" s="20" t="s">
        <v>27</v>
      </c>
      <c r="G35" s="73" t="s">
        <v>1180</v>
      </c>
      <c r="H35" s="20" t="b">
        <v>0</v>
      </c>
      <c r="I35" s="18" t="s">
        <v>35</v>
      </c>
      <c r="J35" s="20" t="b">
        <v>1</v>
      </c>
      <c r="K35" s="20">
        <v>289.0</v>
      </c>
      <c r="L35" s="20">
        <v>7.0</v>
      </c>
      <c r="M35" s="20">
        <v>0.7</v>
      </c>
      <c r="N35" s="20" t="b">
        <v>0</v>
      </c>
      <c r="O35" s="18" t="s">
        <v>1368</v>
      </c>
      <c r="P35" s="72"/>
      <c r="Q35" s="72"/>
      <c r="R35" s="72"/>
    </row>
    <row r="36">
      <c r="A36" s="69">
        <v>44329.0</v>
      </c>
      <c r="B36" s="20" t="s">
        <v>1331</v>
      </c>
      <c r="C36" s="123">
        <v>0.6041666666666666</v>
      </c>
      <c r="D36" s="123">
        <v>0.6284722222222222</v>
      </c>
      <c r="E36" s="20" t="s">
        <v>156</v>
      </c>
      <c r="F36" s="20" t="s">
        <v>27</v>
      </c>
      <c r="G36" s="73" t="s">
        <v>1180</v>
      </c>
      <c r="H36" s="20" t="b">
        <v>0</v>
      </c>
      <c r="I36" s="18" t="s">
        <v>1199</v>
      </c>
      <c r="J36" s="20" t="s">
        <v>1199</v>
      </c>
      <c r="K36" s="20">
        <v>134.0</v>
      </c>
      <c r="L36" s="20">
        <v>6.0</v>
      </c>
      <c r="M36" s="20">
        <v>0.4</v>
      </c>
      <c r="N36" s="20" t="b">
        <v>0</v>
      </c>
      <c r="O36" s="18" t="s">
        <v>1369</v>
      </c>
      <c r="P36" s="72"/>
      <c r="Q36" s="72"/>
      <c r="R36" s="72"/>
    </row>
    <row r="37">
      <c r="A37" s="69">
        <v>44330.0</v>
      </c>
      <c r="B37" s="20" t="s">
        <v>1321</v>
      </c>
      <c r="C37" s="123">
        <v>0.5534722222222223</v>
      </c>
      <c r="D37" s="123">
        <v>0.56875</v>
      </c>
      <c r="E37" s="20" t="s">
        <v>821</v>
      </c>
      <c r="F37" s="20" t="s">
        <v>27</v>
      </c>
      <c r="G37" s="73" t="s">
        <v>1180</v>
      </c>
      <c r="H37" s="20" t="b">
        <v>1</v>
      </c>
      <c r="I37" s="18" t="s">
        <v>35</v>
      </c>
      <c r="J37" s="20" t="b">
        <v>1</v>
      </c>
      <c r="K37" s="20">
        <v>291.0</v>
      </c>
      <c r="L37" s="20">
        <v>10.0</v>
      </c>
      <c r="M37" s="20">
        <v>0.7</v>
      </c>
      <c r="N37" s="20" t="b">
        <v>1</v>
      </c>
      <c r="O37" s="18" t="s">
        <v>1370</v>
      </c>
      <c r="P37" s="72"/>
      <c r="Q37" s="72"/>
      <c r="R37" s="72"/>
    </row>
    <row r="38">
      <c r="A38" s="69">
        <v>44330.0</v>
      </c>
      <c r="B38" s="20" t="s">
        <v>1311</v>
      </c>
      <c r="C38" s="123">
        <v>0.5784722222222223</v>
      </c>
      <c r="D38" s="123">
        <v>0.5993055555555555</v>
      </c>
      <c r="E38" s="20" t="s">
        <v>50</v>
      </c>
      <c r="F38" s="20" t="s">
        <v>27</v>
      </c>
      <c r="G38" s="73" t="s">
        <v>1371</v>
      </c>
      <c r="H38" s="20" t="b">
        <v>1</v>
      </c>
      <c r="I38" s="18" t="s">
        <v>35</v>
      </c>
      <c r="J38" s="20" t="b">
        <v>0</v>
      </c>
      <c r="K38" s="20">
        <v>500.0</v>
      </c>
      <c r="L38" s="20">
        <v>10.0</v>
      </c>
      <c r="M38" s="20">
        <v>0.8</v>
      </c>
      <c r="N38" s="20" t="b">
        <v>1</v>
      </c>
      <c r="O38" s="18" t="s">
        <v>1372</v>
      </c>
      <c r="P38" s="72"/>
      <c r="Q38" s="72"/>
      <c r="R38" s="72"/>
    </row>
    <row r="39">
      <c r="A39" s="69">
        <v>44330.0</v>
      </c>
      <c r="B39" s="20" t="s">
        <v>1318</v>
      </c>
      <c r="C39" s="123">
        <v>0.6666666666666666</v>
      </c>
      <c r="D39" s="123">
        <v>0.6840277777777778</v>
      </c>
      <c r="E39" s="20" t="s">
        <v>50</v>
      </c>
      <c r="F39" s="20" t="s">
        <v>27</v>
      </c>
      <c r="G39" s="73" t="s">
        <v>1367</v>
      </c>
      <c r="H39" s="20" t="b">
        <v>1</v>
      </c>
      <c r="I39" s="18" t="s">
        <v>1373</v>
      </c>
      <c r="J39" s="20" t="b">
        <v>1</v>
      </c>
      <c r="K39" s="20">
        <v>402.0</v>
      </c>
      <c r="L39" s="20">
        <v>7.0</v>
      </c>
      <c r="M39" s="20">
        <v>0.6</v>
      </c>
      <c r="N39" s="72" t="b">
        <v>0</v>
      </c>
      <c r="O39" s="49"/>
      <c r="P39" s="72"/>
      <c r="Q39" s="72"/>
      <c r="R39" s="72"/>
    </row>
    <row r="40">
      <c r="A40" s="69">
        <v>44330.0</v>
      </c>
      <c r="B40" s="20" t="s">
        <v>1374</v>
      </c>
      <c r="C40" s="123">
        <v>0.6875</v>
      </c>
      <c r="D40" s="123">
        <v>0.7131944444444445</v>
      </c>
      <c r="E40" s="20" t="s">
        <v>156</v>
      </c>
      <c r="F40" s="20" t="s">
        <v>27</v>
      </c>
      <c r="G40" s="73" t="s">
        <v>1180</v>
      </c>
      <c r="H40" s="72" t="b">
        <v>0</v>
      </c>
      <c r="I40" s="18" t="s">
        <v>1199</v>
      </c>
      <c r="J40" s="20" t="s">
        <v>1199</v>
      </c>
      <c r="K40" s="20">
        <v>441.0</v>
      </c>
      <c r="L40" s="20">
        <v>16.0</v>
      </c>
      <c r="M40" s="20">
        <v>0.8</v>
      </c>
      <c r="N40" s="72" t="b">
        <v>0</v>
      </c>
      <c r="O40" s="18" t="s">
        <v>418</v>
      </c>
      <c r="P40" s="72"/>
      <c r="Q40" s="72"/>
      <c r="R40" s="72"/>
    </row>
    <row r="41">
      <c r="A41" s="69">
        <v>44333.0</v>
      </c>
      <c r="B41" s="20" t="s">
        <v>1318</v>
      </c>
      <c r="C41" s="123">
        <v>0.6041666666666666</v>
      </c>
      <c r="D41" s="123">
        <v>0.6243055555555556</v>
      </c>
      <c r="E41" s="20" t="s">
        <v>156</v>
      </c>
      <c r="F41" s="20" t="s">
        <v>27</v>
      </c>
      <c r="G41" s="73" t="s">
        <v>1375</v>
      </c>
      <c r="H41" s="72" t="b">
        <v>0</v>
      </c>
      <c r="I41" s="18" t="s">
        <v>1199</v>
      </c>
      <c r="J41" s="73" t="s">
        <v>1199</v>
      </c>
      <c r="K41" s="20">
        <v>268.0</v>
      </c>
      <c r="L41" s="20">
        <v>3.0</v>
      </c>
      <c r="M41" s="20">
        <v>0.4</v>
      </c>
      <c r="N41" s="72" t="b">
        <v>0</v>
      </c>
      <c r="O41" s="18" t="s">
        <v>1376</v>
      </c>
      <c r="P41" s="72"/>
      <c r="Q41" s="72"/>
      <c r="R41" s="72"/>
    </row>
    <row r="42">
      <c r="A42" s="69">
        <v>44333.0</v>
      </c>
      <c r="B42" s="20" t="s">
        <v>1321</v>
      </c>
      <c r="C42" s="123">
        <v>0.6493055555555556</v>
      </c>
      <c r="D42" s="123">
        <v>0.6659722222222222</v>
      </c>
      <c r="E42" s="20" t="s">
        <v>156</v>
      </c>
      <c r="F42" s="20" t="s">
        <v>27</v>
      </c>
      <c r="G42" s="73" t="s">
        <v>1377</v>
      </c>
      <c r="H42" s="72" t="b">
        <v>0</v>
      </c>
      <c r="I42" s="18" t="s">
        <v>1199</v>
      </c>
      <c r="J42" s="20" t="b">
        <v>1</v>
      </c>
      <c r="K42" s="72">
        <f>231+121</f>
        <v>352</v>
      </c>
      <c r="L42" s="20">
        <v>5.0</v>
      </c>
      <c r="M42" s="20">
        <v>0.9</v>
      </c>
      <c r="N42" s="72" t="b">
        <v>0</v>
      </c>
      <c r="O42" s="18" t="s">
        <v>1378</v>
      </c>
      <c r="P42" s="72"/>
      <c r="Q42" s="72"/>
      <c r="R42" s="72"/>
    </row>
    <row r="43">
      <c r="A43" s="69">
        <v>44333.0</v>
      </c>
      <c r="B43" s="20" t="s">
        <v>1374</v>
      </c>
      <c r="C43" s="123">
        <v>0.6979166666666666</v>
      </c>
      <c r="D43" s="123">
        <v>0.7131944444444445</v>
      </c>
      <c r="E43" s="20" t="s">
        <v>156</v>
      </c>
      <c r="F43" s="20" t="s">
        <v>27</v>
      </c>
      <c r="G43" s="73" t="s">
        <v>1371</v>
      </c>
      <c r="H43" s="72" t="b">
        <v>0</v>
      </c>
      <c r="I43" s="18" t="s">
        <v>1199</v>
      </c>
      <c r="J43" s="73" t="s">
        <v>1199</v>
      </c>
      <c r="K43" s="20">
        <v>490.0</v>
      </c>
      <c r="L43" s="20">
        <v>20.0</v>
      </c>
      <c r="M43" s="20">
        <v>1.0</v>
      </c>
      <c r="N43" s="72" t="b">
        <v>0</v>
      </c>
      <c r="O43" s="18" t="s">
        <v>418</v>
      </c>
      <c r="P43" s="72"/>
      <c r="Q43" s="72"/>
      <c r="R43" s="72"/>
    </row>
    <row r="44">
      <c r="A44" s="69">
        <v>44334.0</v>
      </c>
      <c r="B44" s="20" t="s">
        <v>1318</v>
      </c>
      <c r="C44" s="123">
        <v>0.5034722222222222</v>
      </c>
      <c r="D44" s="123">
        <v>0.5354166666666667</v>
      </c>
      <c r="E44" s="20" t="s">
        <v>156</v>
      </c>
      <c r="F44" s="20" t="s">
        <v>27</v>
      </c>
      <c r="G44" s="73" t="s">
        <v>1375</v>
      </c>
      <c r="H44" s="20" t="b">
        <v>1</v>
      </c>
      <c r="I44" s="18" t="s">
        <v>35</v>
      </c>
      <c r="J44" s="20" t="s">
        <v>1379</v>
      </c>
      <c r="K44" s="20">
        <v>322.0</v>
      </c>
      <c r="L44" s="20">
        <v>4.0</v>
      </c>
      <c r="M44" s="20">
        <v>0.6</v>
      </c>
      <c r="N44" s="72" t="b">
        <v>0</v>
      </c>
      <c r="O44" s="18" t="s">
        <v>1380</v>
      </c>
      <c r="P44" s="72"/>
      <c r="Q44" s="72"/>
      <c r="R44" s="72"/>
    </row>
    <row r="45">
      <c r="A45" s="69">
        <v>44334.0</v>
      </c>
      <c r="B45" s="20" t="s">
        <v>1321</v>
      </c>
      <c r="C45" s="123">
        <v>0.5645833333333333</v>
      </c>
      <c r="D45" s="123">
        <v>0.59375</v>
      </c>
      <c r="E45" s="20" t="s">
        <v>156</v>
      </c>
      <c r="F45" s="20" t="s">
        <v>27</v>
      </c>
      <c r="G45" s="73" t="s">
        <v>1377</v>
      </c>
      <c r="H45" s="20" t="b">
        <v>1</v>
      </c>
      <c r="I45" s="18" t="s">
        <v>35</v>
      </c>
      <c r="J45" s="20" t="b">
        <v>1</v>
      </c>
      <c r="K45" s="20">
        <v>450.0</v>
      </c>
      <c r="L45" s="20">
        <v>10.0</v>
      </c>
      <c r="M45" s="20">
        <v>0.9</v>
      </c>
      <c r="N45" s="20" t="b">
        <v>1</v>
      </c>
      <c r="O45" s="18" t="s">
        <v>418</v>
      </c>
      <c r="P45" s="72"/>
      <c r="Q45" s="72"/>
      <c r="R45" s="72"/>
    </row>
    <row r="46">
      <c r="A46" s="69">
        <v>44335.0</v>
      </c>
      <c r="B46" s="20" t="s">
        <v>1335</v>
      </c>
      <c r="C46" s="123">
        <v>0.5791666666666667</v>
      </c>
      <c r="D46" s="123">
        <v>0.6027777777777777</v>
      </c>
      <c r="E46" s="20" t="s">
        <v>156</v>
      </c>
      <c r="F46" s="20" t="s">
        <v>27</v>
      </c>
      <c r="G46" s="73" t="s">
        <v>1375</v>
      </c>
      <c r="H46" s="20" t="b">
        <v>1</v>
      </c>
      <c r="I46" s="18" t="s">
        <v>35</v>
      </c>
      <c r="J46" s="20" t="s">
        <v>1379</v>
      </c>
      <c r="K46" s="20">
        <v>80.0</v>
      </c>
      <c r="L46" s="20">
        <v>1.0</v>
      </c>
      <c r="M46" s="20">
        <v>0.4</v>
      </c>
      <c r="N46" s="72" t="b">
        <v>0</v>
      </c>
      <c r="O46" s="18" t="s">
        <v>1381</v>
      </c>
      <c r="P46" s="72"/>
      <c r="Q46" s="72"/>
      <c r="R46" s="72"/>
    </row>
    <row r="47">
      <c r="A47" s="69">
        <v>44335.0</v>
      </c>
      <c r="B47" s="20" t="s">
        <v>1321</v>
      </c>
      <c r="C47" s="123">
        <v>0.6041666666666666</v>
      </c>
      <c r="D47" s="123">
        <v>0.6333333333333333</v>
      </c>
      <c r="E47" s="20" t="s">
        <v>156</v>
      </c>
      <c r="F47" s="20" t="s">
        <v>27</v>
      </c>
      <c r="G47" s="73" t="s">
        <v>1377</v>
      </c>
      <c r="H47" s="20" t="b">
        <v>1</v>
      </c>
      <c r="I47" s="18" t="s">
        <v>35</v>
      </c>
      <c r="J47" s="20" t="b">
        <v>1</v>
      </c>
      <c r="K47" s="20">
        <v>509.0</v>
      </c>
      <c r="L47" s="20">
        <v>9.0</v>
      </c>
      <c r="M47" s="20">
        <v>0.9</v>
      </c>
      <c r="N47" s="20" t="b">
        <v>0</v>
      </c>
      <c r="O47" s="18" t="s">
        <v>1382</v>
      </c>
      <c r="P47" s="72"/>
      <c r="Q47" s="72"/>
      <c r="R47" s="72"/>
    </row>
    <row r="48">
      <c r="A48" s="69">
        <v>44336.0</v>
      </c>
      <c r="B48" s="20" t="s">
        <v>1318</v>
      </c>
      <c r="C48" s="123">
        <v>0.65625</v>
      </c>
      <c r="D48" s="123">
        <v>0.6784722222222223</v>
      </c>
      <c r="E48" s="20" t="s">
        <v>156</v>
      </c>
      <c r="F48" s="20" t="s">
        <v>27</v>
      </c>
      <c r="G48" s="73" t="s">
        <v>1180</v>
      </c>
      <c r="H48" s="72" t="b">
        <v>0</v>
      </c>
      <c r="I48" s="18" t="s">
        <v>1199</v>
      </c>
      <c r="J48" s="20" t="s">
        <v>1199</v>
      </c>
      <c r="K48" s="20">
        <v>570.0</v>
      </c>
      <c r="L48" s="20">
        <v>16.0</v>
      </c>
      <c r="M48" s="20">
        <v>0.85</v>
      </c>
      <c r="N48" s="72" t="b">
        <v>0</v>
      </c>
      <c r="O48" s="18" t="s">
        <v>418</v>
      </c>
      <c r="P48" s="72"/>
      <c r="Q48" s="72"/>
      <c r="R48" s="72"/>
    </row>
    <row r="49">
      <c r="A49" s="69">
        <v>44336.0</v>
      </c>
      <c r="B49" s="20" t="s">
        <v>1321</v>
      </c>
      <c r="C49" s="123">
        <v>0.7013888888888888</v>
      </c>
      <c r="D49" s="123">
        <v>0.7430555555555556</v>
      </c>
      <c r="E49" s="20" t="s">
        <v>156</v>
      </c>
      <c r="F49" s="20" t="s">
        <v>27</v>
      </c>
      <c r="G49" s="73" t="s">
        <v>1383</v>
      </c>
      <c r="H49" s="20" t="b">
        <v>1</v>
      </c>
      <c r="I49" s="18" t="s">
        <v>35</v>
      </c>
      <c r="J49" s="20" t="b">
        <v>1</v>
      </c>
      <c r="K49" s="20">
        <v>513.0</v>
      </c>
      <c r="L49" s="20">
        <v>9.0</v>
      </c>
      <c r="M49" s="20">
        <v>1.1</v>
      </c>
      <c r="N49" s="20" t="b">
        <v>1</v>
      </c>
      <c r="O49" s="18" t="s">
        <v>1384</v>
      </c>
      <c r="P49" s="72"/>
      <c r="Q49" s="72"/>
      <c r="R49" s="72"/>
    </row>
    <row r="50">
      <c r="A50" s="69">
        <v>44337.0</v>
      </c>
      <c r="B50" s="20" t="s">
        <v>1318</v>
      </c>
      <c r="C50" s="123">
        <v>0.65625</v>
      </c>
      <c r="D50" s="123">
        <v>0.6861111111111111</v>
      </c>
      <c r="E50" s="20" t="s">
        <v>156</v>
      </c>
      <c r="F50" s="20" t="s">
        <v>27</v>
      </c>
      <c r="G50" s="73" t="s">
        <v>1385</v>
      </c>
      <c r="H50" s="72" t="b">
        <v>0</v>
      </c>
      <c r="I50" s="18" t="s">
        <v>35</v>
      </c>
      <c r="J50" s="20" t="s">
        <v>1199</v>
      </c>
      <c r="K50" s="20">
        <v>445.0</v>
      </c>
      <c r="L50" s="20">
        <v>7.0</v>
      </c>
      <c r="M50" s="20">
        <v>0.7</v>
      </c>
      <c r="N50" s="72" t="b">
        <v>0</v>
      </c>
      <c r="O50" s="18" t="s">
        <v>1386</v>
      </c>
      <c r="P50" s="72"/>
      <c r="Q50" s="72"/>
      <c r="R50" s="72"/>
    </row>
    <row r="51">
      <c r="A51" s="69">
        <v>44337.0</v>
      </c>
      <c r="B51" s="20" t="s">
        <v>1321</v>
      </c>
      <c r="C51" s="123">
        <v>0.6979166666666666</v>
      </c>
      <c r="D51" s="123">
        <v>0.71875</v>
      </c>
      <c r="E51" s="20" t="s">
        <v>156</v>
      </c>
      <c r="F51" s="20" t="s">
        <v>27</v>
      </c>
      <c r="G51" s="73" t="s">
        <v>1383</v>
      </c>
      <c r="H51" s="20" t="b">
        <v>1</v>
      </c>
      <c r="I51" s="18" t="s">
        <v>35</v>
      </c>
      <c r="J51" s="72" t="b">
        <v>0</v>
      </c>
      <c r="K51" s="20">
        <v>460.0</v>
      </c>
      <c r="L51" s="20">
        <v>11.0</v>
      </c>
      <c r="M51" s="20">
        <v>0.85</v>
      </c>
      <c r="N51" s="20" t="b">
        <v>1</v>
      </c>
      <c r="O51" s="18" t="s">
        <v>1387</v>
      </c>
      <c r="P51" s="72"/>
      <c r="Q51" s="72"/>
      <c r="R51" s="72"/>
    </row>
    <row r="52">
      <c r="A52" s="69">
        <v>44340.0</v>
      </c>
      <c r="B52" s="20" t="s">
        <v>1321</v>
      </c>
      <c r="C52" s="123">
        <v>0.6458333333333334</v>
      </c>
      <c r="D52" s="123">
        <v>0.6736111111111112</v>
      </c>
      <c r="E52" s="20" t="s">
        <v>156</v>
      </c>
      <c r="F52" s="20" t="s">
        <v>27</v>
      </c>
      <c r="G52" s="73" t="s">
        <v>1383</v>
      </c>
      <c r="H52" s="72" t="b">
        <v>0</v>
      </c>
      <c r="I52" s="18" t="s">
        <v>35</v>
      </c>
      <c r="J52" s="72" t="b">
        <v>0</v>
      </c>
      <c r="K52" s="20">
        <v>492.0</v>
      </c>
      <c r="L52" s="20">
        <v>8.0</v>
      </c>
      <c r="M52" s="20">
        <v>1.0</v>
      </c>
      <c r="N52" s="72" t="b">
        <v>0</v>
      </c>
      <c r="O52" s="18" t="s">
        <v>1388</v>
      </c>
      <c r="P52" s="72"/>
      <c r="Q52" s="72"/>
      <c r="R52" s="72"/>
    </row>
    <row r="53">
      <c r="A53" s="69">
        <v>44340.0</v>
      </c>
      <c r="B53" s="20" t="s">
        <v>1318</v>
      </c>
      <c r="C53" s="123">
        <v>0.6770833333333334</v>
      </c>
      <c r="D53" s="123">
        <v>0.6979166666666666</v>
      </c>
      <c r="E53" s="20" t="s">
        <v>156</v>
      </c>
      <c r="F53" s="20" t="s">
        <v>27</v>
      </c>
      <c r="G53" s="73" t="s">
        <v>1180</v>
      </c>
      <c r="H53" s="72" t="b">
        <v>0</v>
      </c>
      <c r="I53" s="18" t="s">
        <v>35</v>
      </c>
      <c r="J53" s="20" t="s">
        <v>1199</v>
      </c>
      <c r="K53" s="20">
        <v>450.0</v>
      </c>
      <c r="L53" s="20">
        <v>7.0</v>
      </c>
      <c r="M53" s="20">
        <v>0.5</v>
      </c>
      <c r="N53" s="72" t="b">
        <v>0</v>
      </c>
      <c r="O53" s="18" t="s">
        <v>1389</v>
      </c>
      <c r="P53" s="72"/>
      <c r="Q53" s="72"/>
      <c r="R53" s="72"/>
    </row>
    <row r="54">
      <c r="A54" s="69">
        <v>44340.0</v>
      </c>
      <c r="B54" s="20" t="s">
        <v>1313</v>
      </c>
      <c r="C54" s="123">
        <v>0.7083333333333334</v>
      </c>
      <c r="D54" s="123">
        <v>0.7319444444444444</v>
      </c>
      <c r="E54" s="20" t="s">
        <v>156</v>
      </c>
      <c r="F54" s="20" t="s">
        <v>27</v>
      </c>
      <c r="G54" s="73" t="s">
        <v>1180</v>
      </c>
      <c r="H54" s="72" t="b">
        <v>0</v>
      </c>
      <c r="I54" s="18" t="s">
        <v>35</v>
      </c>
      <c r="J54" s="20" t="s">
        <v>1199</v>
      </c>
      <c r="K54" s="20">
        <v>431.0</v>
      </c>
      <c r="L54" s="20">
        <v>16.0</v>
      </c>
      <c r="M54" s="20">
        <v>0.9</v>
      </c>
      <c r="N54" s="72" t="b">
        <v>0</v>
      </c>
      <c r="O54" s="18" t="s">
        <v>1390</v>
      </c>
      <c r="P54" s="72"/>
      <c r="Q54" s="72"/>
      <c r="R54" s="72"/>
    </row>
    <row r="55">
      <c r="A55" s="69">
        <v>44340.0</v>
      </c>
      <c r="B55" s="20" t="s">
        <v>1316</v>
      </c>
      <c r="C55" s="123">
        <v>0.7361111111111112</v>
      </c>
      <c r="D55" s="123">
        <v>0.7569444444444444</v>
      </c>
      <c r="E55" s="20" t="s">
        <v>156</v>
      </c>
      <c r="F55" s="20" t="s">
        <v>27</v>
      </c>
      <c r="G55" s="73" t="s">
        <v>1180</v>
      </c>
      <c r="H55" s="72" t="b">
        <v>0</v>
      </c>
      <c r="I55" s="18" t="s">
        <v>35</v>
      </c>
      <c r="J55" s="20" t="s">
        <v>1199</v>
      </c>
      <c r="K55" s="20">
        <v>584.0</v>
      </c>
      <c r="L55" s="20">
        <v>24.0</v>
      </c>
      <c r="M55" s="20">
        <v>1.3</v>
      </c>
      <c r="N55" s="72" t="b">
        <v>0</v>
      </c>
      <c r="O55" s="18" t="s">
        <v>808</v>
      </c>
      <c r="P55" s="72"/>
      <c r="Q55" s="72"/>
      <c r="R55" s="72"/>
    </row>
    <row r="56">
      <c r="A56" s="69">
        <v>44341.0</v>
      </c>
      <c r="B56" s="20" t="s">
        <v>1313</v>
      </c>
      <c r="C56" s="123">
        <v>0.5604166666666667</v>
      </c>
      <c r="D56" s="123">
        <v>0.5798611111111112</v>
      </c>
      <c r="E56" s="20" t="s">
        <v>156</v>
      </c>
      <c r="F56" s="20" t="s">
        <v>27</v>
      </c>
      <c r="G56" s="73" t="s">
        <v>1180</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1391</v>
      </c>
      <c r="H57" s="72" t="b">
        <v>0</v>
      </c>
      <c r="I57" s="18" t="s">
        <v>37</v>
      </c>
      <c r="J57" s="20" t="s">
        <v>1199</v>
      </c>
      <c r="K57" s="72"/>
      <c r="L57" s="72"/>
      <c r="M57" s="20">
        <v>0.25</v>
      </c>
      <c r="N57" s="72" t="b">
        <v>0</v>
      </c>
      <c r="O57" s="18" t="s">
        <v>1392</v>
      </c>
      <c r="P57" s="72"/>
      <c r="Q57" s="72"/>
      <c r="R57" s="72"/>
    </row>
    <row r="58">
      <c r="A58" s="69">
        <v>44341.0</v>
      </c>
      <c r="B58" s="20" t="s">
        <v>34</v>
      </c>
      <c r="C58" s="123">
        <v>0.6069444444444444</v>
      </c>
      <c r="D58" s="123">
        <v>0.6138888888888889</v>
      </c>
      <c r="E58" s="20" t="s">
        <v>156</v>
      </c>
      <c r="F58" s="20" t="s">
        <v>27</v>
      </c>
      <c r="G58" s="73" t="s">
        <v>1393</v>
      </c>
      <c r="H58" s="72" t="b">
        <v>0</v>
      </c>
      <c r="I58" s="18" t="s">
        <v>37</v>
      </c>
      <c r="J58" s="20" t="s">
        <v>1199</v>
      </c>
      <c r="K58" s="72"/>
      <c r="L58" s="72"/>
      <c r="M58" s="20">
        <v>0.25</v>
      </c>
      <c r="N58" s="72" t="b">
        <v>0</v>
      </c>
      <c r="O58" s="18" t="s">
        <v>1392</v>
      </c>
      <c r="P58" s="72"/>
      <c r="Q58" s="72"/>
      <c r="R58" s="72"/>
    </row>
    <row r="59">
      <c r="A59" s="69">
        <v>44341.0</v>
      </c>
      <c r="B59" s="20" t="s">
        <v>1318</v>
      </c>
      <c r="C59" s="123">
        <v>0.6277777777777778</v>
      </c>
      <c r="D59" s="123">
        <v>0.6493055555555556</v>
      </c>
      <c r="E59" s="20" t="s">
        <v>50</v>
      </c>
      <c r="F59" s="20" t="s">
        <v>27</v>
      </c>
      <c r="G59" s="73" t="s">
        <v>1385</v>
      </c>
      <c r="H59" s="20" t="b">
        <v>1</v>
      </c>
      <c r="I59" s="18" t="s">
        <v>35</v>
      </c>
      <c r="J59" s="20" t="b">
        <v>1</v>
      </c>
      <c r="K59" s="20">
        <v>475.0</v>
      </c>
      <c r="L59" s="20">
        <v>2.0</v>
      </c>
      <c r="M59" s="20">
        <v>0.6</v>
      </c>
      <c r="N59" s="72" t="b">
        <v>0</v>
      </c>
      <c r="O59" s="18" t="s">
        <v>1394</v>
      </c>
      <c r="P59" s="72"/>
      <c r="Q59" s="72"/>
      <c r="R59" s="72"/>
    </row>
    <row r="60">
      <c r="A60" s="69">
        <v>44341.0</v>
      </c>
      <c r="B60" s="20" t="s">
        <v>1321</v>
      </c>
      <c r="C60" s="123">
        <v>0.6638888888888889</v>
      </c>
      <c r="D60" s="123">
        <v>0.6861111111111111</v>
      </c>
      <c r="E60" s="20" t="s">
        <v>50</v>
      </c>
      <c r="F60" s="20" t="s">
        <v>27</v>
      </c>
      <c r="G60" s="73" t="s">
        <v>1375</v>
      </c>
      <c r="H60" s="20" t="b">
        <v>1</v>
      </c>
      <c r="I60" s="18" t="s">
        <v>35</v>
      </c>
      <c r="J60" s="20" t="b">
        <v>1</v>
      </c>
      <c r="K60" s="20">
        <v>456.0</v>
      </c>
      <c r="L60" s="20">
        <v>8.0</v>
      </c>
      <c r="M60" s="20">
        <v>0.9</v>
      </c>
      <c r="N60" s="20" t="b">
        <v>0</v>
      </c>
      <c r="O60" s="18" t="s">
        <v>1395</v>
      </c>
      <c r="P60" s="72"/>
      <c r="Q60" s="72"/>
      <c r="R60" s="72"/>
    </row>
    <row r="61">
      <c r="A61" s="69">
        <v>44342.0</v>
      </c>
      <c r="B61" s="20" t="s">
        <v>25</v>
      </c>
      <c r="C61" s="123">
        <v>0.6444444444444445</v>
      </c>
      <c r="D61" s="123">
        <v>0.6618055555555555</v>
      </c>
      <c r="E61" s="20" t="s">
        <v>50</v>
      </c>
      <c r="F61" s="20" t="s">
        <v>27</v>
      </c>
      <c r="G61" s="73" t="s">
        <v>1396</v>
      </c>
      <c r="H61" s="72" t="b">
        <v>0</v>
      </c>
      <c r="I61" s="18" t="s">
        <v>37</v>
      </c>
      <c r="J61" s="20" t="s">
        <v>1199</v>
      </c>
      <c r="K61" s="72"/>
      <c r="L61" s="72"/>
      <c r="M61" s="20">
        <v>0.5</v>
      </c>
      <c r="N61" s="72" t="b">
        <v>0</v>
      </c>
      <c r="O61" s="18" t="s">
        <v>1397</v>
      </c>
      <c r="P61" s="72"/>
      <c r="Q61" s="72"/>
      <c r="R61" s="72"/>
    </row>
    <row r="62">
      <c r="A62" s="69">
        <v>44342.0</v>
      </c>
      <c r="B62" s="20" t="s">
        <v>34</v>
      </c>
      <c r="C62" s="123">
        <v>0.66875</v>
      </c>
      <c r="D62" s="123">
        <v>0.6847222222222222</v>
      </c>
      <c r="E62" s="20" t="s">
        <v>50</v>
      </c>
      <c r="F62" s="20" t="s">
        <v>27</v>
      </c>
      <c r="G62" s="73" t="s">
        <v>1396</v>
      </c>
      <c r="H62" s="72" t="b">
        <v>0</v>
      </c>
      <c r="I62" s="18" t="s">
        <v>37</v>
      </c>
      <c r="J62" s="20" t="s">
        <v>1199</v>
      </c>
      <c r="K62" s="72"/>
      <c r="L62" s="72"/>
      <c r="M62" s="20">
        <v>0.5</v>
      </c>
      <c r="N62" s="72" t="b">
        <v>0</v>
      </c>
      <c r="O62" s="18" t="s">
        <v>1398</v>
      </c>
      <c r="P62" s="72"/>
      <c r="Q62" s="72"/>
      <c r="R62" s="72"/>
    </row>
    <row r="63">
      <c r="A63" s="69">
        <v>44342.0</v>
      </c>
      <c r="B63" s="20" t="s">
        <v>1318</v>
      </c>
      <c r="C63" s="123">
        <v>0.6916666666666667</v>
      </c>
      <c r="D63" s="123">
        <v>0.7104166666666667</v>
      </c>
      <c r="E63" s="20" t="s">
        <v>50</v>
      </c>
      <c r="F63" s="20" t="s">
        <v>27</v>
      </c>
      <c r="G63" s="73" t="s">
        <v>1385</v>
      </c>
      <c r="H63" s="20" t="b">
        <v>1</v>
      </c>
      <c r="I63" s="18" t="s">
        <v>37</v>
      </c>
      <c r="J63" s="20" t="s">
        <v>1199</v>
      </c>
      <c r="K63" s="20">
        <v>494.0</v>
      </c>
      <c r="L63" s="20">
        <v>5.0</v>
      </c>
      <c r="M63" s="20">
        <v>0.6</v>
      </c>
      <c r="N63" s="72" t="b">
        <v>0</v>
      </c>
      <c r="O63" s="18" t="s">
        <v>1399</v>
      </c>
      <c r="P63" s="72"/>
      <c r="Q63" s="72"/>
      <c r="R63" s="72"/>
    </row>
    <row r="64">
      <c r="A64" s="69">
        <v>44342.0</v>
      </c>
      <c r="B64" s="20" t="s">
        <v>1321</v>
      </c>
      <c r="C64" s="123">
        <v>0.7201388888888889</v>
      </c>
      <c r="D64" s="123">
        <v>0.7430555555555556</v>
      </c>
      <c r="E64" s="20" t="s">
        <v>50</v>
      </c>
      <c r="F64" s="20" t="s">
        <v>27</v>
      </c>
      <c r="G64" s="73" t="s">
        <v>1400</v>
      </c>
      <c r="H64" s="20" t="b">
        <v>1</v>
      </c>
      <c r="I64" s="18" t="s">
        <v>35</v>
      </c>
      <c r="J64" s="20" t="b">
        <v>1</v>
      </c>
      <c r="K64" s="20">
        <v>407.0</v>
      </c>
      <c r="L64" s="20">
        <v>8.0</v>
      </c>
      <c r="M64" s="20">
        <v>0.65</v>
      </c>
      <c r="N64" s="20" t="b">
        <v>1</v>
      </c>
      <c r="O64" s="18" t="s">
        <v>1401</v>
      </c>
      <c r="P64" s="72"/>
      <c r="Q64" s="72"/>
      <c r="R64" s="72"/>
    </row>
    <row r="65">
      <c r="A65" s="69">
        <v>44343.0</v>
      </c>
      <c r="B65" s="20" t="s">
        <v>25</v>
      </c>
      <c r="C65" s="123">
        <v>0.59375</v>
      </c>
      <c r="D65" s="123">
        <v>0.6263888888888889</v>
      </c>
      <c r="E65" s="20" t="s">
        <v>1402</v>
      </c>
      <c r="F65" s="20" t="s">
        <v>27</v>
      </c>
      <c r="G65" s="73" t="s">
        <v>1403</v>
      </c>
      <c r="H65" s="20" t="b">
        <v>1</v>
      </c>
      <c r="I65" s="18" t="s">
        <v>37</v>
      </c>
      <c r="J65" s="20" t="s">
        <v>1199</v>
      </c>
      <c r="K65" s="72"/>
      <c r="L65" s="72"/>
      <c r="M65" s="20">
        <v>0.7</v>
      </c>
      <c r="N65" s="72" t="b">
        <v>0</v>
      </c>
      <c r="O65" s="18" t="s">
        <v>1404</v>
      </c>
      <c r="P65" s="72"/>
      <c r="Q65" s="72"/>
      <c r="R65" s="72"/>
    </row>
    <row r="66">
      <c r="A66" s="69">
        <v>44343.0</v>
      </c>
      <c r="B66" s="20" t="s">
        <v>34</v>
      </c>
      <c r="C66" s="123">
        <v>0.6298611111111111</v>
      </c>
      <c r="D66" s="123">
        <v>0.6604166666666667</v>
      </c>
      <c r="E66" s="20" t="s">
        <v>50</v>
      </c>
      <c r="F66" s="20" t="s">
        <v>27</v>
      </c>
      <c r="G66" s="73" t="s">
        <v>1403</v>
      </c>
      <c r="H66" s="20" t="b">
        <v>1</v>
      </c>
      <c r="I66" s="18" t="s">
        <v>37</v>
      </c>
      <c r="J66" s="20" t="s">
        <v>1199</v>
      </c>
      <c r="K66" s="72"/>
      <c r="L66" s="72"/>
      <c r="M66" s="20">
        <v>0.7</v>
      </c>
      <c r="N66" s="72" t="b">
        <v>0</v>
      </c>
      <c r="O66" s="18" t="s">
        <v>1405</v>
      </c>
      <c r="P66" s="72"/>
      <c r="Q66" s="72"/>
      <c r="R66" s="72"/>
    </row>
    <row r="67">
      <c r="A67" s="69">
        <v>44343.0</v>
      </c>
      <c r="B67" s="20" t="s">
        <v>1318</v>
      </c>
      <c r="C67" s="123">
        <v>0.6694444444444444</v>
      </c>
      <c r="D67" s="123">
        <v>0.6895833333333333</v>
      </c>
      <c r="E67" s="20" t="s">
        <v>50</v>
      </c>
      <c r="F67" s="20" t="s">
        <v>27</v>
      </c>
      <c r="G67" s="73" t="s">
        <v>1377</v>
      </c>
      <c r="H67" s="20" t="b">
        <v>1</v>
      </c>
      <c r="I67" s="18" t="s">
        <v>37</v>
      </c>
      <c r="J67" s="20" t="s">
        <v>1199</v>
      </c>
      <c r="K67" s="20">
        <v>407.0</v>
      </c>
      <c r="L67" s="20">
        <v>8.0</v>
      </c>
      <c r="M67" s="20">
        <v>0.6</v>
      </c>
      <c r="N67" s="72" t="b">
        <v>0</v>
      </c>
      <c r="O67" s="18" t="s">
        <v>1406</v>
      </c>
      <c r="P67" s="72"/>
      <c r="Q67" s="72"/>
      <c r="R67" s="72"/>
    </row>
    <row r="68">
      <c r="A68" s="69">
        <v>44343.0</v>
      </c>
      <c r="B68" s="20" t="s">
        <v>1321</v>
      </c>
      <c r="C68" s="123">
        <v>0.6993055555555555</v>
      </c>
      <c r="D68" s="123">
        <v>0.7236111111111111</v>
      </c>
      <c r="E68" s="20" t="s">
        <v>50</v>
      </c>
      <c r="F68" s="20" t="s">
        <v>27</v>
      </c>
      <c r="G68" s="73" t="s">
        <v>1407</v>
      </c>
      <c r="H68" s="20" t="b">
        <v>1</v>
      </c>
      <c r="I68" s="18" t="s">
        <v>35</v>
      </c>
      <c r="J68" s="20" t="b">
        <v>1</v>
      </c>
      <c r="K68" s="20">
        <v>356.0</v>
      </c>
      <c r="L68" s="20">
        <v>4.0</v>
      </c>
      <c r="M68" s="20">
        <v>0.6</v>
      </c>
      <c r="N68" s="72" t="b">
        <v>0</v>
      </c>
      <c r="O68" s="18" t="s">
        <v>1408</v>
      </c>
      <c r="P68" s="72"/>
      <c r="Q68" s="72"/>
      <c r="R68" s="72"/>
    </row>
    <row r="69">
      <c r="A69" s="69">
        <v>44344.0</v>
      </c>
      <c r="B69" s="20" t="s">
        <v>1318</v>
      </c>
      <c r="C69" s="123">
        <v>0.5680555555555555</v>
      </c>
      <c r="D69" s="123">
        <v>0.5902777777777778</v>
      </c>
      <c r="E69" s="20" t="s">
        <v>50</v>
      </c>
      <c r="F69" s="20" t="s">
        <v>27</v>
      </c>
      <c r="G69" s="73" t="s">
        <v>1377</v>
      </c>
      <c r="H69" s="20" t="b">
        <v>1</v>
      </c>
      <c r="I69" s="18" t="s">
        <v>37</v>
      </c>
      <c r="J69" s="20" t="s">
        <v>1199</v>
      </c>
      <c r="K69" s="20">
        <v>403.0</v>
      </c>
      <c r="L69" s="20">
        <v>10.0</v>
      </c>
      <c r="M69" s="20">
        <v>0.6</v>
      </c>
      <c r="N69" s="72" t="b">
        <v>0</v>
      </c>
      <c r="O69" s="18" t="s">
        <v>1409</v>
      </c>
      <c r="P69" s="72"/>
      <c r="Q69" s="72"/>
      <c r="R69" s="72"/>
    </row>
    <row r="70">
      <c r="A70" s="69">
        <v>44344.0</v>
      </c>
      <c r="B70" s="20" t="s">
        <v>1321</v>
      </c>
      <c r="C70" s="123">
        <v>0.5979166666666667</v>
      </c>
      <c r="D70" s="123">
        <v>0.6201388888888889</v>
      </c>
      <c r="E70" s="20" t="s">
        <v>50</v>
      </c>
      <c r="F70" s="20" t="s">
        <v>27</v>
      </c>
      <c r="G70" s="73" t="s">
        <v>1407</v>
      </c>
      <c r="H70" s="20" t="b">
        <v>1</v>
      </c>
      <c r="I70" s="18" t="s">
        <v>35</v>
      </c>
      <c r="J70" s="20" t="b">
        <v>1</v>
      </c>
      <c r="K70" s="20">
        <v>365.0</v>
      </c>
      <c r="L70" s="20">
        <v>2.0</v>
      </c>
      <c r="M70" s="20">
        <v>0.6</v>
      </c>
      <c r="N70" s="72" t="b">
        <v>0</v>
      </c>
      <c r="O70" s="18" t="s">
        <v>1410</v>
      </c>
      <c r="P70" s="72"/>
      <c r="Q70" s="72"/>
      <c r="R70" s="72"/>
    </row>
    <row r="71">
      <c r="A71" s="69">
        <v>44344.0</v>
      </c>
      <c r="B71" s="20" t="s">
        <v>34</v>
      </c>
      <c r="C71" s="123">
        <v>0.6895833333333333</v>
      </c>
      <c r="D71" s="123">
        <v>0.7131944444444445</v>
      </c>
      <c r="E71" s="20" t="s">
        <v>50</v>
      </c>
      <c r="F71" s="20" t="s">
        <v>27</v>
      </c>
      <c r="G71" s="73" t="s">
        <v>1411</v>
      </c>
      <c r="H71" s="20" t="b">
        <v>1</v>
      </c>
      <c r="I71" s="18" t="s">
        <v>37</v>
      </c>
      <c r="J71" s="20" t="s">
        <v>1199</v>
      </c>
      <c r="K71" s="20">
        <v>187.0</v>
      </c>
      <c r="L71" s="72"/>
      <c r="M71" s="20">
        <v>0.7</v>
      </c>
      <c r="N71" s="72" t="b">
        <v>0</v>
      </c>
      <c r="O71" s="18" t="s">
        <v>1412</v>
      </c>
      <c r="P71" s="72"/>
      <c r="Q71" s="72"/>
      <c r="R71" s="72"/>
    </row>
    <row r="72">
      <c r="A72" s="69">
        <v>44344.0</v>
      </c>
      <c r="B72" s="20" t="s">
        <v>25</v>
      </c>
      <c r="C72" s="123">
        <v>0.7326388888888888</v>
      </c>
      <c r="D72" s="123">
        <v>0.7555555555555555</v>
      </c>
      <c r="E72" s="20" t="s">
        <v>50</v>
      </c>
      <c r="F72" s="20" t="s">
        <v>27</v>
      </c>
      <c r="G72" s="73" t="s">
        <v>1411</v>
      </c>
      <c r="H72" s="20" t="b">
        <v>1</v>
      </c>
      <c r="I72" s="18" t="s">
        <v>37</v>
      </c>
      <c r="J72" s="20" t="s">
        <v>1199</v>
      </c>
      <c r="K72" s="20">
        <v>226.0</v>
      </c>
      <c r="L72" s="72"/>
      <c r="M72" s="20">
        <v>0.8</v>
      </c>
      <c r="N72" s="72" t="b">
        <v>0</v>
      </c>
      <c r="O72" s="18"/>
      <c r="P72" s="72"/>
      <c r="Q72" s="72"/>
      <c r="R72" s="72"/>
    </row>
    <row r="73">
      <c r="A73" s="69">
        <v>44347.0</v>
      </c>
      <c r="B73" s="20" t="s">
        <v>1318</v>
      </c>
      <c r="C73" s="123">
        <v>0.7027777777777777</v>
      </c>
      <c r="D73" s="123">
        <v>0.7354166666666667</v>
      </c>
      <c r="E73" s="20" t="s">
        <v>50</v>
      </c>
      <c r="F73" s="20" t="s">
        <v>27</v>
      </c>
      <c r="G73" s="73" t="s">
        <v>1377</v>
      </c>
      <c r="H73" s="20" t="b">
        <v>0</v>
      </c>
      <c r="I73" s="18" t="s">
        <v>35</v>
      </c>
      <c r="J73" s="20" t="b">
        <v>1</v>
      </c>
      <c r="K73" s="20">
        <v>399.0</v>
      </c>
      <c r="L73" s="20">
        <v>8.0</v>
      </c>
      <c r="M73" s="20">
        <v>0.6</v>
      </c>
      <c r="N73" s="20" t="b">
        <v>1</v>
      </c>
      <c r="O73" s="18" t="s">
        <v>1413</v>
      </c>
      <c r="P73" s="72"/>
      <c r="Q73" s="72"/>
      <c r="R73" s="72"/>
    </row>
    <row r="74">
      <c r="A74" s="69">
        <v>44347.0</v>
      </c>
      <c r="B74" s="20" t="s">
        <v>25</v>
      </c>
      <c r="C74" s="123">
        <v>0.7506944444444444</v>
      </c>
      <c r="D74" s="123">
        <v>0.7756944444444445</v>
      </c>
      <c r="E74" s="20" t="s">
        <v>50</v>
      </c>
      <c r="F74" s="20" t="s">
        <v>27</v>
      </c>
      <c r="G74" s="73" t="s">
        <v>1414</v>
      </c>
      <c r="H74" s="20" t="b">
        <v>1</v>
      </c>
      <c r="I74" s="18" t="s">
        <v>37</v>
      </c>
      <c r="J74" s="20" t="s">
        <v>1199</v>
      </c>
      <c r="K74" s="20">
        <v>237.0</v>
      </c>
      <c r="L74" s="72"/>
      <c r="M74" s="20">
        <v>0.8</v>
      </c>
      <c r="N74" s="72" t="b">
        <v>0</v>
      </c>
      <c r="O74" s="18" t="s">
        <v>1415</v>
      </c>
      <c r="P74" s="72"/>
      <c r="Q74" s="72"/>
      <c r="R74" s="72"/>
    </row>
    <row r="75">
      <c r="A75" s="69">
        <v>44347.0</v>
      </c>
      <c r="B75" s="20" t="s">
        <v>34</v>
      </c>
      <c r="C75" s="123">
        <v>0.7826388888888889</v>
      </c>
      <c r="D75" s="123">
        <v>0.8125</v>
      </c>
      <c r="E75" s="20" t="s">
        <v>50</v>
      </c>
      <c r="F75" s="20" t="s">
        <v>27</v>
      </c>
      <c r="G75" s="73" t="s">
        <v>1414</v>
      </c>
      <c r="H75" s="20" t="b">
        <v>1</v>
      </c>
      <c r="I75" s="18" t="s">
        <v>37</v>
      </c>
      <c r="J75" s="20" t="s">
        <v>1199</v>
      </c>
      <c r="K75" s="20">
        <v>260.0</v>
      </c>
      <c r="L75" s="72"/>
      <c r="M75" s="20">
        <v>0.9</v>
      </c>
      <c r="N75" s="72" t="b">
        <v>0</v>
      </c>
      <c r="O75" s="18" t="s">
        <v>1416</v>
      </c>
      <c r="P75" s="72"/>
      <c r="Q75" s="72"/>
      <c r="R75" s="72"/>
    </row>
    <row r="76">
      <c r="A76" s="69">
        <v>44348.0</v>
      </c>
      <c r="B76" s="20" t="s">
        <v>25</v>
      </c>
      <c r="C76" s="123">
        <v>0.5173611111111112</v>
      </c>
      <c r="D76" s="123">
        <v>0.5347222222222222</v>
      </c>
      <c r="E76" s="20" t="s">
        <v>50</v>
      </c>
      <c r="F76" s="20" t="s">
        <v>27</v>
      </c>
      <c r="G76" s="73" t="s">
        <v>1417</v>
      </c>
      <c r="H76" s="20" t="b">
        <v>1</v>
      </c>
      <c r="I76" s="18" t="s">
        <v>195</v>
      </c>
      <c r="J76" s="20" t="s">
        <v>1199</v>
      </c>
      <c r="K76" s="20">
        <v>312.0</v>
      </c>
      <c r="L76" s="20">
        <v>2.0</v>
      </c>
      <c r="M76" s="20">
        <v>0.7</v>
      </c>
      <c r="N76" s="72" t="b">
        <v>0</v>
      </c>
      <c r="O76" s="18" t="s">
        <v>1418</v>
      </c>
      <c r="P76" s="72"/>
      <c r="Q76" s="72"/>
      <c r="R76" s="72"/>
    </row>
    <row r="77">
      <c r="A77" s="69">
        <v>44348.0</v>
      </c>
      <c r="B77" s="20" t="s">
        <v>34</v>
      </c>
      <c r="C77" s="123">
        <v>0.5472222222222223</v>
      </c>
      <c r="D77" s="123">
        <v>0.5694444444444444</v>
      </c>
      <c r="E77" s="20" t="s">
        <v>50</v>
      </c>
      <c r="F77" s="20" t="s">
        <v>27</v>
      </c>
      <c r="G77" s="73" t="s">
        <v>1417</v>
      </c>
      <c r="H77" s="20" t="b">
        <v>1</v>
      </c>
      <c r="I77" s="18" t="s">
        <v>37</v>
      </c>
      <c r="J77" s="20" t="s">
        <v>1199</v>
      </c>
      <c r="K77" s="20">
        <v>450.0</v>
      </c>
      <c r="L77" s="20">
        <v>2.0</v>
      </c>
      <c r="M77" s="20">
        <v>0.65</v>
      </c>
      <c r="N77" s="72" t="b">
        <v>0</v>
      </c>
      <c r="O77" s="18" t="s">
        <v>1419</v>
      </c>
      <c r="P77" s="72"/>
      <c r="Q77" s="72"/>
      <c r="R77" s="72"/>
    </row>
    <row r="78">
      <c r="A78" s="69">
        <v>44348.0</v>
      </c>
      <c r="B78" s="20" t="s">
        <v>1318</v>
      </c>
      <c r="C78" s="123">
        <v>0.5916666666666667</v>
      </c>
      <c r="D78" s="123">
        <v>0.625</v>
      </c>
      <c r="E78" s="20" t="s">
        <v>1402</v>
      </c>
      <c r="F78" s="20" t="s">
        <v>27</v>
      </c>
      <c r="G78" s="73" t="s">
        <v>1420</v>
      </c>
      <c r="H78" s="20" t="b">
        <v>1</v>
      </c>
      <c r="I78" s="18" t="s">
        <v>35</v>
      </c>
      <c r="J78" s="20" t="b">
        <v>1</v>
      </c>
      <c r="K78" s="20">
        <v>453.0</v>
      </c>
      <c r="L78" s="20">
        <v>8.0</v>
      </c>
      <c r="M78" s="20">
        <v>0.6</v>
      </c>
      <c r="N78" s="72" t="b">
        <v>0</v>
      </c>
      <c r="O78" s="18" t="s">
        <v>1421</v>
      </c>
      <c r="P78" s="72"/>
      <c r="Q78" s="72"/>
      <c r="R78" s="72"/>
    </row>
    <row r="79">
      <c r="A79" s="69">
        <v>44348.0</v>
      </c>
      <c r="B79" s="20" t="s">
        <v>1321</v>
      </c>
      <c r="C79" s="123">
        <v>0.6715277777777777</v>
      </c>
      <c r="D79" s="123">
        <v>0.6986111111111111</v>
      </c>
      <c r="E79" s="20" t="s">
        <v>50</v>
      </c>
      <c r="F79" s="20" t="s">
        <v>27</v>
      </c>
      <c r="G79" s="73" t="s">
        <v>1422</v>
      </c>
      <c r="H79" s="20" t="b">
        <v>1</v>
      </c>
      <c r="I79" s="18" t="s">
        <v>35</v>
      </c>
      <c r="J79" s="20" t="b">
        <v>1</v>
      </c>
      <c r="K79" s="20">
        <v>416.0</v>
      </c>
      <c r="L79" s="20">
        <v>4.0</v>
      </c>
      <c r="M79" s="20">
        <v>0.7</v>
      </c>
      <c r="N79" s="72" t="b">
        <v>0</v>
      </c>
      <c r="O79" s="18" t="s">
        <v>1423</v>
      </c>
      <c r="P79" s="72"/>
      <c r="Q79" s="72"/>
      <c r="R79" s="72"/>
    </row>
    <row r="80">
      <c r="A80" s="69">
        <v>44349.0</v>
      </c>
      <c r="B80" s="20" t="s">
        <v>25</v>
      </c>
      <c r="C80" s="123">
        <v>0.4548611111111111</v>
      </c>
      <c r="D80" s="123">
        <v>0.4722222222222222</v>
      </c>
      <c r="E80" s="20" t="s">
        <v>50</v>
      </c>
      <c r="F80" s="20" t="s">
        <v>27</v>
      </c>
      <c r="G80" s="73" t="s">
        <v>1424</v>
      </c>
      <c r="H80" s="20" t="b">
        <v>1</v>
      </c>
      <c r="I80" s="18" t="s">
        <v>37</v>
      </c>
      <c r="J80" s="20" t="s">
        <v>1199</v>
      </c>
      <c r="K80" s="20">
        <v>310.0</v>
      </c>
      <c r="L80" s="20">
        <v>4.0</v>
      </c>
      <c r="M80" s="20">
        <v>0.6</v>
      </c>
      <c r="N80" s="72" t="b">
        <v>0</v>
      </c>
      <c r="O80" s="18" t="s">
        <v>1425</v>
      </c>
      <c r="P80" s="72"/>
      <c r="Q80" s="72"/>
      <c r="R80" s="72"/>
    </row>
    <row r="81">
      <c r="A81" s="69">
        <v>44349.0</v>
      </c>
      <c r="B81" s="20" t="s">
        <v>34</v>
      </c>
      <c r="C81" s="123">
        <v>0.9770833333333333</v>
      </c>
      <c r="D81" s="123">
        <v>0.9916666666666667</v>
      </c>
      <c r="E81" s="20" t="s">
        <v>1402</v>
      </c>
      <c r="F81" s="20" t="s">
        <v>27</v>
      </c>
      <c r="G81" s="73" t="s">
        <v>1424</v>
      </c>
      <c r="H81" s="20" t="b">
        <v>1</v>
      </c>
      <c r="I81" s="18" t="s">
        <v>37</v>
      </c>
      <c r="J81" s="20" t="s">
        <v>1199</v>
      </c>
      <c r="K81" s="20">
        <v>370.0</v>
      </c>
      <c r="L81" s="20">
        <v>7.0</v>
      </c>
      <c r="M81" s="20">
        <v>0.8</v>
      </c>
      <c r="N81" s="72" t="b">
        <v>0</v>
      </c>
      <c r="O81" s="18" t="s">
        <v>1426</v>
      </c>
      <c r="P81" s="72"/>
      <c r="Q81" s="72"/>
      <c r="R81" s="72"/>
    </row>
    <row r="82">
      <c r="A82" s="69">
        <v>44349.0</v>
      </c>
      <c r="B82" s="20" t="s">
        <v>1318</v>
      </c>
      <c r="C82" s="123">
        <v>0.5520833333333334</v>
      </c>
      <c r="D82" s="123">
        <v>0.5770833333333333</v>
      </c>
      <c r="E82" s="20" t="s">
        <v>50</v>
      </c>
      <c r="F82" s="20" t="s">
        <v>27</v>
      </c>
      <c r="G82" s="73" t="s">
        <v>1375</v>
      </c>
      <c r="H82" s="20" t="b">
        <v>1</v>
      </c>
      <c r="I82" s="18" t="s">
        <v>35</v>
      </c>
      <c r="J82" s="20" t="s">
        <v>1427</v>
      </c>
      <c r="K82" s="20">
        <v>233.0</v>
      </c>
      <c r="L82" s="20">
        <v>5.0</v>
      </c>
      <c r="M82" s="20">
        <v>0.3</v>
      </c>
      <c r="N82" s="72" t="b">
        <v>0</v>
      </c>
      <c r="O82" s="18" t="s">
        <v>1428</v>
      </c>
      <c r="P82" s="72"/>
      <c r="Q82" s="72"/>
      <c r="R82" s="72"/>
    </row>
    <row r="83">
      <c r="A83" s="69">
        <v>44349.0</v>
      </c>
      <c r="B83" s="20" t="s">
        <v>1321</v>
      </c>
      <c r="C83" s="123">
        <v>0.5847222222222223</v>
      </c>
      <c r="D83" s="123">
        <v>0.6076388888888888</v>
      </c>
      <c r="E83" s="20" t="s">
        <v>50</v>
      </c>
      <c r="F83" s="20" t="s">
        <v>27</v>
      </c>
      <c r="G83" s="73" t="s">
        <v>1375</v>
      </c>
      <c r="H83" s="20" t="b">
        <v>1</v>
      </c>
      <c r="I83" s="18" t="s">
        <v>37</v>
      </c>
      <c r="J83" s="20" t="s">
        <v>1199</v>
      </c>
      <c r="K83" s="20">
        <v>399.0</v>
      </c>
      <c r="L83" s="20">
        <v>8.0</v>
      </c>
      <c r="M83" s="20">
        <v>0.7</v>
      </c>
      <c r="N83" s="72" t="b">
        <v>0</v>
      </c>
      <c r="O83" s="18" t="s">
        <v>1429</v>
      </c>
      <c r="P83" s="72"/>
      <c r="Q83" s="72"/>
      <c r="R83" s="72"/>
    </row>
    <row r="84">
      <c r="A84" s="69">
        <v>44350.0</v>
      </c>
      <c r="B84" s="20" t="s">
        <v>25</v>
      </c>
      <c r="C84" s="123">
        <v>0.6666666666666666</v>
      </c>
      <c r="D84" s="123">
        <v>0.6861111111111111</v>
      </c>
      <c r="E84" s="20" t="s">
        <v>156</v>
      </c>
      <c r="F84" s="20" t="s">
        <v>27</v>
      </c>
      <c r="G84" s="73" t="s">
        <v>1180</v>
      </c>
      <c r="H84" s="20" t="b">
        <v>1</v>
      </c>
      <c r="I84" s="18" t="s">
        <v>195</v>
      </c>
      <c r="J84" s="20" t="s">
        <v>1199</v>
      </c>
      <c r="K84" s="20">
        <v>367.0</v>
      </c>
      <c r="L84" s="20">
        <v>5.0</v>
      </c>
      <c r="M84" s="20">
        <v>0.7</v>
      </c>
      <c r="N84" s="72" t="b">
        <v>0</v>
      </c>
      <c r="O84" s="18" t="s">
        <v>1430</v>
      </c>
      <c r="P84" s="72"/>
      <c r="Q84" s="72"/>
      <c r="R84" s="72"/>
    </row>
    <row r="85">
      <c r="A85" s="69">
        <v>44350.0</v>
      </c>
      <c r="B85" s="20" t="s">
        <v>34</v>
      </c>
      <c r="C85" s="123">
        <v>0.6909722222222222</v>
      </c>
      <c r="D85" s="123">
        <v>0.7013888888888888</v>
      </c>
      <c r="E85" s="20" t="s">
        <v>156</v>
      </c>
      <c r="F85" s="20" t="s">
        <v>27</v>
      </c>
      <c r="G85" s="73" t="s">
        <v>1180</v>
      </c>
      <c r="H85" s="20" t="b">
        <v>1</v>
      </c>
      <c r="I85" s="18" t="s">
        <v>195</v>
      </c>
      <c r="J85" s="20" t="s">
        <v>1199</v>
      </c>
      <c r="K85" s="20">
        <v>511.0</v>
      </c>
      <c r="L85" s="20">
        <v>12.0</v>
      </c>
      <c r="M85" s="20">
        <v>1.4</v>
      </c>
      <c r="N85" s="72" t="b">
        <v>0</v>
      </c>
      <c r="O85" s="18" t="s">
        <v>1431</v>
      </c>
      <c r="P85" s="72"/>
      <c r="Q85" s="72"/>
      <c r="R85" s="72"/>
    </row>
    <row r="86" ht="12.75" customHeight="1">
      <c r="A86" s="69">
        <v>44350.0</v>
      </c>
      <c r="B86" s="20" t="s">
        <v>1318</v>
      </c>
      <c r="C86" s="123">
        <v>0.7083333333333334</v>
      </c>
      <c r="D86" s="123">
        <v>0.7256944444444444</v>
      </c>
      <c r="E86" s="20" t="s">
        <v>156</v>
      </c>
      <c r="F86" s="20" t="s">
        <v>27</v>
      </c>
      <c r="G86" s="73" t="s">
        <v>1375</v>
      </c>
      <c r="H86" s="20" t="b">
        <v>1</v>
      </c>
      <c r="I86" s="18" t="s">
        <v>35</v>
      </c>
      <c r="J86" s="20" t="s">
        <v>1427</v>
      </c>
      <c r="K86" s="20">
        <v>287.0</v>
      </c>
      <c r="L86" s="20">
        <v>3.0</v>
      </c>
      <c r="M86" s="20">
        <v>0.7</v>
      </c>
      <c r="N86" s="72" t="b">
        <v>0</v>
      </c>
      <c r="O86" s="18" t="s">
        <v>1432</v>
      </c>
      <c r="P86" s="72"/>
      <c r="Q86" s="72"/>
      <c r="R86" s="72"/>
    </row>
    <row r="87">
      <c r="A87" s="69">
        <v>44350.0</v>
      </c>
      <c r="B87" s="20" t="s">
        <v>1321</v>
      </c>
      <c r="C87" s="123">
        <v>0.75</v>
      </c>
      <c r="D87" s="123">
        <v>0.7708333333333334</v>
      </c>
      <c r="E87" s="20" t="s">
        <v>156</v>
      </c>
      <c r="F87" s="20" t="s">
        <v>27</v>
      </c>
      <c r="G87" s="73" t="s">
        <v>1375</v>
      </c>
      <c r="H87" s="20" t="b">
        <v>1</v>
      </c>
      <c r="I87" s="18" t="s">
        <v>35</v>
      </c>
      <c r="J87" s="72" t="b">
        <v>0</v>
      </c>
      <c r="K87" s="20">
        <v>468.0</v>
      </c>
      <c r="L87" s="20">
        <v>3.0</v>
      </c>
      <c r="M87" s="20">
        <v>0.7</v>
      </c>
      <c r="N87" s="72" t="b">
        <v>0</v>
      </c>
      <c r="O87" s="18" t="s">
        <v>1433</v>
      </c>
      <c r="P87" s="72"/>
      <c r="Q87" s="72"/>
      <c r="R87" s="72"/>
    </row>
    <row r="88">
      <c r="A88" s="69">
        <v>44351.0</v>
      </c>
      <c r="B88" s="20" t="s">
        <v>25</v>
      </c>
      <c r="C88" s="123">
        <v>0.5</v>
      </c>
      <c r="D88" s="123">
        <v>0.5104166666666666</v>
      </c>
      <c r="E88" s="20" t="s">
        <v>156</v>
      </c>
      <c r="F88" s="20" t="s">
        <v>27</v>
      </c>
      <c r="G88" s="73" t="s">
        <v>1180</v>
      </c>
      <c r="H88" s="20" t="b">
        <v>1</v>
      </c>
      <c r="I88" s="18" t="s">
        <v>195</v>
      </c>
      <c r="J88" s="20" t="s">
        <v>1199</v>
      </c>
      <c r="K88" s="20">
        <v>272.0</v>
      </c>
      <c r="L88" s="20">
        <v>8.0</v>
      </c>
      <c r="M88" s="20">
        <v>0.6</v>
      </c>
      <c r="N88" s="72" t="b">
        <v>0</v>
      </c>
      <c r="O88" s="18" t="s">
        <v>1434</v>
      </c>
      <c r="P88" s="72"/>
      <c r="Q88" s="72"/>
      <c r="R88" s="72"/>
    </row>
    <row r="89">
      <c r="A89" s="69">
        <v>44351.0</v>
      </c>
      <c r="B89" s="20" t="s">
        <v>34</v>
      </c>
      <c r="C89" s="123">
        <v>0.5208333333333334</v>
      </c>
      <c r="D89" s="123">
        <v>0.5326388888888889</v>
      </c>
      <c r="E89" s="20" t="s">
        <v>156</v>
      </c>
      <c r="F89" s="20" t="s">
        <v>27</v>
      </c>
      <c r="G89" s="73" t="s">
        <v>1180</v>
      </c>
      <c r="H89" s="20" t="b">
        <v>1</v>
      </c>
      <c r="I89" s="18" t="s">
        <v>195</v>
      </c>
      <c r="J89" s="20" t="s">
        <v>1199</v>
      </c>
      <c r="K89" s="20">
        <v>317.0</v>
      </c>
      <c r="L89" s="20">
        <v>10.0</v>
      </c>
      <c r="M89" s="20">
        <v>0.9</v>
      </c>
      <c r="N89" s="72" t="b">
        <v>0</v>
      </c>
      <c r="O89" s="18" t="s">
        <v>1435</v>
      </c>
      <c r="P89" s="72"/>
      <c r="Q89" s="72"/>
      <c r="R89" s="72"/>
    </row>
    <row r="90">
      <c r="A90" s="69">
        <v>44354.0</v>
      </c>
      <c r="B90" s="20" t="s">
        <v>25</v>
      </c>
      <c r="C90" s="123">
        <v>0.6222222222222222</v>
      </c>
      <c r="D90" s="123">
        <v>0.6347222222222222</v>
      </c>
      <c r="E90" s="20" t="s">
        <v>50</v>
      </c>
      <c r="F90" s="20" t="s">
        <v>27</v>
      </c>
      <c r="G90" s="73" t="s">
        <v>1180</v>
      </c>
      <c r="H90" s="20" t="b">
        <v>1</v>
      </c>
      <c r="I90" s="18" t="s">
        <v>37</v>
      </c>
      <c r="J90" s="20" t="s">
        <v>1199</v>
      </c>
      <c r="K90" s="20">
        <v>303.0</v>
      </c>
      <c r="L90" s="20">
        <v>6.0</v>
      </c>
      <c r="M90" s="20">
        <v>0.5</v>
      </c>
      <c r="N90" s="72" t="b">
        <v>0</v>
      </c>
      <c r="O90" s="18" t="s">
        <v>1436</v>
      </c>
      <c r="P90" s="72"/>
      <c r="Q90" s="72"/>
      <c r="R90" s="72"/>
    </row>
    <row r="91">
      <c r="A91" s="69">
        <v>44354.0</v>
      </c>
      <c r="B91" s="20" t="s">
        <v>34</v>
      </c>
      <c r="C91" s="123">
        <v>0.6444444444444445</v>
      </c>
      <c r="D91" s="123">
        <v>0.6590277777777778</v>
      </c>
      <c r="E91" s="20" t="s">
        <v>50</v>
      </c>
      <c r="F91" s="20" t="s">
        <v>27</v>
      </c>
      <c r="G91" s="73" t="s">
        <v>1180</v>
      </c>
      <c r="H91" s="20" t="b">
        <v>1</v>
      </c>
      <c r="I91" s="18" t="s">
        <v>37</v>
      </c>
      <c r="J91" s="20" t="s">
        <v>1199</v>
      </c>
      <c r="K91" s="20">
        <v>397.0</v>
      </c>
      <c r="L91" s="20">
        <v>5.0</v>
      </c>
      <c r="M91" s="20">
        <v>0.9</v>
      </c>
      <c r="N91" s="72" t="b">
        <v>0</v>
      </c>
      <c r="O91" s="18" t="s">
        <v>1437</v>
      </c>
      <c r="P91" s="72"/>
      <c r="Q91" s="72"/>
      <c r="R91" s="72"/>
    </row>
    <row r="92">
      <c r="A92" s="69">
        <v>44354.0</v>
      </c>
      <c r="B92" s="20" t="s">
        <v>1318</v>
      </c>
      <c r="C92" s="123">
        <v>0.6819444444444445</v>
      </c>
      <c r="D92" s="123">
        <v>0.7083333333333334</v>
      </c>
      <c r="E92" s="20" t="s">
        <v>50</v>
      </c>
      <c r="F92" s="20" t="s">
        <v>27</v>
      </c>
      <c r="G92" s="73" t="s">
        <v>1375</v>
      </c>
      <c r="H92" s="20" t="b">
        <v>1</v>
      </c>
      <c r="I92" s="18" t="s">
        <v>35</v>
      </c>
      <c r="J92" s="20" t="b">
        <v>1</v>
      </c>
      <c r="K92" s="20">
        <v>310.0</v>
      </c>
      <c r="L92" s="20">
        <v>8.0</v>
      </c>
      <c r="M92" s="20">
        <v>0.4</v>
      </c>
      <c r="N92" s="20" t="b">
        <v>1</v>
      </c>
      <c r="O92" s="18" t="s">
        <v>1438</v>
      </c>
      <c r="P92" s="72"/>
      <c r="Q92" s="72"/>
      <c r="R92" s="72"/>
    </row>
    <row r="93">
      <c r="A93" s="69">
        <v>44354.0</v>
      </c>
      <c r="B93" s="20" t="s">
        <v>1321</v>
      </c>
      <c r="C93" s="123">
        <v>0.7458333333333333</v>
      </c>
      <c r="D93" s="123">
        <v>0.7708333333333334</v>
      </c>
      <c r="E93" s="20" t="s">
        <v>50</v>
      </c>
      <c r="F93" s="20" t="s">
        <v>27</v>
      </c>
      <c r="G93" s="73" t="s">
        <v>1375</v>
      </c>
      <c r="H93" s="20" t="b">
        <v>1</v>
      </c>
      <c r="I93" s="18" t="s">
        <v>35</v>
      </c>
      <c r="J93" s="20" t="b">
        <v>1</v>
      </c>
      <c r="K93" s="20">
        <v>395.0</v>
      </c>
      <c r="L93" s="20">
        <v>3.0</v>
      </c>
      <c r="M93" s="20">
        <v>0.6</v>
      </c>
      <c r="N93" s="72" t="b">
        <v>0</v>
      </c>
      <c r="O93" s="18" t="s">
        <v>1439</v>
      </c>
      <c r="P93" s="72"/>
      <c r="Q93" s="72"/>
      <c r="R93" s="72"/>
    </row>
    <row r="94">
      <c r="A94" s="69">
        <v>44355.0</v>
      </c>
      <c r="B94" s="20" t="s">
        <v>25</v>
      </c>
      <c r="C94" s="123">
        <v>0.4263888888888889</v>
      </c>
      <c r="D94" s="123">
        <v>0.44513888888888886</v>
      </c>
      <c r="E94" s="20" t="s">
        <v>50</v>
      </c>
      <c r="F94" s="20" t="s">
        <v>27</v>
      </c>
      <c r="G94" s="73" t="s">
        <v>1180</v>
      </c>
      <c r="H94" s="20" t="b">
        <v>1</v>
      </c>
      <c r="I94" s="18" t="s">
        <v>37</v>
      </c>
      <c r="J94" s="20" t="s">
        <v>1199</v>
      </c>
      <c r="K94" s="20">
        <v>352.0</v>
      </c>
      <c r="L94" s="20">
        <v>5.0</v>
      </c>
      <c r="M94" s="20">
        <v>0.65</v>
      </c>
      <c r="N94" s="72" t="b">
        <v>0</v>
      </c>
      <c r="O94" s="18" t="s">
        <v>1440</v>
      </c>
      <c r="P94" s="72"/>
      <c r="Q94" s="72"/>
      <c r="R94" s="72"/>
    </row>
    <row r="95">
      <c r="A95" s="69">
        <v>44355.0</v>
      </c>
      <c r="B95" s="20" t="s">
        <v>34</v>
      </c>
      <c r="C95" s="123">
        <v>0.4527777777777778</v>
      </c>
      <c r="D95" s="123">
        <v>0.4666666666666667</v>
      </c>
      <c r="E95" s="20" t="s">
        <v>50</v>
      </c>
      <c r="F95" s="20" t="s">
        <v>27</v>
      </c>
      <c r="G95" s="73" t="s">
        <v>1180</v>
      </c>
      <c r="H95" s="20" t="b">
        <v>1</v>
      </c>
      <c r="I95" s="18" t="s">
        <v>37</v>
      </c>
      <c r="J95" s="20" t="s">
        <v>1199</v>
      </c>
      <c r="K95" s="20">
        <v>314.0</v>
      </c>
      <c r="L95" s="20">
        <v>10.0</v>
      </c>
      <c r="M95" s="20">
        <v>0.85</v>
      </c>
      <c r="N95" s="20" t="b">
        <v>1</v>
      </c>
      <c r="O95" s="18" t="s">
        <v>1441</v>
      </c>
      <c r="P95" s="72"/>
      <c r="Q95" s="72"/>
      <c r="R95" s="72"/>
    </row>
    <row r="96">
      <c r="A96" s="69">
        <v>44355.0</v>
      </c>
      <c r="B96" s="20" t="s">
        <v>1318</v>
      </c>
      <c r="C96" s="123">
        <v>0.5090277777777777</v>
      </c>
      <c r="D96" s="123">
        <v>0.5361111111111111</v>
      </c>
      <c r="E96" s="20" t="s">
        <v>50</v>
      </c>
      <c r="F96" s="20" t="s">
        <v>27</v>
      </c>
      <c r="G96" s="73" t="s">
        <v>1400</v>
      </c>
      <c r="H96" s="20" t="b">
        <v>1</v>
      </c>
      <c r="I96" s="18" t="s">
        <v>35</v>
      </c>
      <c r="J96" s="20" t="b">
        <v>1</v>
      </c>
      <c r="K96" s="20">
        <v>239.0</v>
      </c>
      <c r="L96" s="20">
        <v>3.0</v>
      </c>
      <c r="M96" s="20">
        <v>0.3</v>
      </c>
      <c r="N96" s="20" t="b">
        <v>0</v>
      </c>
      <c r="O96" s="18" t="s">
        <v>1442</v>
      </c>
      <c r="P96" s="72"/>
      <c r="Q96" s="72"/>
      <c r="R96" s="72"/>
    </row>
    <row r="97">
      <c r="A97" s="69">
        <v>44355.0</v>
      </c>
      <c r="B97" s="20" t="s">
        <v>1321</v>
      </c>
      <c r="C97" s="123">
        <v>0.5506944444444445</v>
      </c>
      <c r="D97" s="123">
        <v>0.5756944444444444</v>
      </c>
      <c r="E97" s="20" t="s">
        <v>50</v>
      </c>
      <c r="F97" s="20" t="s">
        <v>27</v>
      </c>
      <c r="G97" s="73" t="s">
        <v>1375</v>
      </c>
      <c r="H97" s="20" t="b">
        <v>1</v>
      </c>
      <c r="I97" s="18" t="s">
        <v>35</v>
      </c>
      <c r="J97" s="20" t="b">
        <v>1</v>
      </c>
      <c r="K97" s="20">
        <v>385.0</v>
      </c>
      <c r="L97" s="20">
        <v>1.0</v>
      </c>
      <c r="M97" s="20">
        <v>0.6</v>
      </c>
      <c r="N97" s="20" t="b">
        <v>0</v>
      </c>
      <c r="O97" s="18" t="s">
        <v>1443</v>
      </c>
      <c r="P97" s="72"/>
      <c r="Q97" s="72"/>
      <c r="R97" s="72"/>
    </row>
    <row r="98">
      <c r="A98" s="69">
        <v>44356.0</v>
      </c>
      <c r="B98" s="20" t="s">
        <v>25</v>
      </c>
      <c r="C98" s="123">
        <v>0.47638888888888886</v>
      </c>
      <c r="D98" s="123">
        <v>0.9944444444444445</v>
      </c>
      <c r="E98" s="20" t="s">
        <v>50</v>
      </c>
      <c r="F98" s="20" t="s">
        <v>27</v>
      </c>
      <c r="G98" s="73" t="s">
        <v>1180</v>
      </c>
      <c r="H98" s="20" t="b">
        <v>1</v>
      </c>
      <c r="I98" s="18" t="s">
        <v>37</v>
      </c>
      <c r="J98" s="20" t="s">
        <v>1199</v>
      </c>
      <c r="K98" s="20">
        <v>308.0</v>
      </c>
      <c r="L98" s="20">
        <v>6.0</v>
      </c>
      <c r="M98" s="20">
        <v>0.6</v>
      </c>
      <c r="N98" s="72" t="b">
        <v>0</v>
      </c>
      <c r="O98" s="18" t="s">
        <v>1444</v>
      </c>
      <c r="P98" s="72"/>
      <c r="Q98" s="72"/>
      <c r="R98" s="72"/>
    </row>
    <row r="99">
      <c r="A99" s="69">
        <v>44356.0</v>
      </c>
      <c r="B99" s="20" t="s">
        <v>34</v>
      </c>
      <c r="C99" s="123">
        <v>0.49930555555555556</v>
      </c>
      <c r="D99" s="123">
        <v>0.5097222222222222</v>
      </c>
      <c r="E99" s="20" t="s">
        <v>50</v>
      </c>
      <c r="F99" s="20" t="s">
        <v>27</v>
      </c>
      <c r="G99" s="73" t="s">
        <v>1180</v>
      </c>
      <c r="H99" s="20" t="b">
        <v>1</v>
      </c>
      <c r="I99" s="18" t="s">
        <v>37</v>
      </c>
      <c r="J99" s="20" t="s">
        <v>1199</v>
      </c>
      <c r="K99" s="20">
        <v>265.0</v>
      </c>
      <c r="L99" s="20">
        <v>9.0</v>
      </c>
      <c r="M99" s="20">
        <v>0.7</v>
      </c>
      <c r="N99" s="20" t="b">
        <v>1</v>
      </c>
      <c r="O99" s="18" t="s">
        <v>1445</v>
      </c>
      <c r="P99" s="72"/>
      <c r="Q99" s="72"/>
      <c r="R99" s="72"/>
    </row>
    <row r="100">
      <c r="A100" s="69">
        <v>44356.0</v>
      </c>
      <c r="B100" s="20" t="s">
        <v>1318</v>
      </c>
      <c r="C100" s="123">
        <v>0.5513888888888889</v>
      </c>
      <c r="D100" s="123">
        <v>0.5826388888888889</v>
      </c>
      <c r="E100" s="20" t="s">
        <v>50</v>
      </c>
      <c r="F100" s="20" t="s">
        <v>27</v>
      </c>
      <c r="G100" s="73" t="s">
        <v>1400</v>
      </c>
      <c r="H100" s="20" t="b">
        <v>1</v>
      </c>
      <c r="I100" s="18" t="s">
        <v>35</v>
      </c>
      <c r="J100" s="20" t="b">
        <v>1</v>
      </c>
      <c r="K100" s="20">
        <v>182.0</v>
      </c>
      <c r="L100" s="20">
        <v>1.0</v>
      </c>
      <c r="M100" s="20">
        <v>0.2</v>
      </c>
      <c r="N100" s="72" t="b">
        <v>0</v>
      </c>
      <c r="O100" s="18" t="s">
        <v>1446</v>
      </c>
      <c r="P100" s="72"/>
      <c r="Q100" s="72"/>
      <c r="R100" s="72"/>
    </row>
    <row r="101">
      <c r="A101" s="69">
        <v>44356.0</v>
      </c>
      <c r="B101" s="20" t="s">
        <v>1321</v>
      </c>
      <c r="C101" s="123">
        <v>0.6013888888888889</v>
      </c>
      <c r="D101" s="123">
        <v>0.6340277777777777</v>
      </c>
      <c r="E101" s="20" t="s">
        <v>50</v>
      </c>
      <c r="F101" s="20" t="s">
        <v>27</v>
      </c>
      <c r="G101" s="73" t="s">
        <v>1375</v>
      </c>
      <c r="H101" s="20" t="b">
        <v>1</v>
      </c>
      <c r="I101" s="18" t="s">
        <v>35</v>
      </c>
      <c r="J101" s="20" t="b">
        <v>1</v>
      </c>
      <c r="K101" s="20">
        <v>406.0</v>
      </c>
      <c r="L101" s="20">
        <v>4.0</v>
      </c>
      <c r="M101" s="20">
        <v>0.7</v>
      </c>
      <c r="N101" s="20" t="b">
        <v>0</v>
      </c>
      <c r="O101" s="18" t="s">
        <v>1447</v>
      </c>
      <c r="P101" s="72"/>
      <c r="Q101" s="72"/>
      <c r="R101" s="72"/>
    </row>
    <row r="102">
      <c r="A102" s="69">
        <v>44357.0</v>
      </c>
      <c r="B102" s="20" t="s">
        <v>25</v>
      </c>
      <c r="C102" s="123">
        <v>0.4395833333333333</v>
      </c>
      <c r="D102" s="123">
        <v>0.4527777777777778</v>
      </c>
      <c r="E102" s="20" t="s">
        <v>50</v>
      </c>
      <c r="F102" s="20" t="s">
        <v>27</v>
      </c>
      <c r="G102" s="73" t="s">
        <v>1180</v>
      </c>
      <c r="H102" s="20" t="b">
        <v>1</v>
      </c>
      <c r="I102" s="18" t="s">
        <v>37</v>
      </c>
      <c r="J102" s="20" t="s">
        <v>1199</v>
      </c>
      <c r="K102" s="20">
        <v>279.0</v>
      </c>
      <c r="L102" s="20">
        <v>11.0</v>
      </c>
      <c r="M102" s="20">
        <v>0.7</v>
      </c>
      <c r="N102" s="20" t="b">
        <v>1</v>
      </c>
      <c r="O102" s="18" t="s">
        <v>1448</v>
      </c>
      <c r="P102" s="72"/>
      <c r="Q102" s="72"/>
      <c r="R102" s="72"/>
    </row>
    <row r="103">
      <c r="A103" s="69">
        <v>44357.0</v>
      </c>
      <c r="B103" s="20" t="s">
        <v>34</v>
      </c>
      <c r="C103" s="123">
        <v>0.46111111111111114</v>
      </c>
      <c r="D103" s="123">
        <v>0.4722222222222222</v>
      </c>
      <c r="E103" s="20" t="s">
        <v>50</v>
      </c>
      <c r="F103" s="20" t="s">
        <v>27</v>
      </c>
      <c r="G103" s="73" t="s">
        <v>1180</v>
      </c>
      <c r="H103" s="20" t="b">
        <v>1</v>
      </c>
      <c r="I103" s="18" t="s">
        <v>37</v>
      </c>
      <c r="J103" s="20" t="s">
        <v>1199</v>
      </c>
      <c r="K103" s="20">
        <v>298.0</v>
      </c>
      <c r="L103" s="20">
        <v>11.0</v>
      </c>
      <c r="M103" s="20">
        <v>0.85</v>
      </c>
      <c r="N103" s="20" t="b">
        <v>1</v>
      </c>
      <c r="O103" s="18" t="s">
        <v>1449</v>
      </c>
      <c r="P103" s="72"/>
      <c r="Q103" s="72"/>
      <c r="R103" s="72"/>
    </row>
    <row r="104">
      <c r="A104" s="69">
        <v>44357.0</v>
      </c>
      <c r="B104" s="20" t="s">
        <v>1321</v>
      </c>
      <c r="C104" s="123">
        <v>0.48541666666666666</v>
      </c>
      <c r="D104" s="123">
        <v>0.5076388888888889</v>
      </c>
      <c r="E104" s="20" t="s">
        <v>50</v>
      </c>
      <c r="F104" s="20" t="s">
        <v>27</v>
      </c>
      <c r="G104" s="73" t="s">
        <v>1375</v>
      </c>
      <c r="H104" s="20" t="b">
        <v>1</v>
      </c>
      <c r="I104" s="18" t="s">
        <v>35</v>
      </c>
      <c r="J104" s="72" t="b">
        <v>0</v>
      </c>
      <c r="K104" s="20">
        <v>347.0</v>
      </c>
      <c r="L104" s="20">
        <v>4.0</v>
      </c>
      <c r="M104" s="20">
        <v>0.55</v>
      </c>
      <c r="N104" s="72" t="b">
        <v>0</v>
      </c>
      <c r="O104" s="18" t="s">
        <v>1450</v>
      </c>
      <c r="P104" s="72"/>
      <c r="Q104" s="72"/>
      <c r="R104" s="72"/>
    </row>
    <row r="105">
      <c r="A105" s="69">
        <v>44358.0</v>
      </c>
      <c r="B105" s="20" t="s">
        <v>25</v>
      </c>
      <c r="C105" s="123">
        <v>0.45208333333333334</v>
      </c>
      <c r="D105" s="123">
        <v>0.4701388888888889</v>
      </c>
      <c r="E105" s="20" t="s">
        <v>50</v>
      </c>
      <c r="F105" s="20" t="s">
        <v>27</v>
      </c>
      <c r="G105" s="73" t="s">
        <v>1180</v>
      </c>
      <c r="H105" s="20" t="b">
        <v>1</v>
      </c>
      <c r="I105" s="18" t="s">
        <v>37</v>
      </c>
      <c r="J105" s="20" t="s">
        <v>1199</v>
      </c>
      <c r="K105" s="20">
        <v>232.0</v>
      </c>
      <c r="L105" s="20">
        <v>6.0</v>
      </c>
      <c r="M105" s="20">
        <v>0.5</v>
      </c>
      <c r="N105" s="72" t="b">
        <v>0</v>
      </c>
      <c r="O105" s="18" t="s">
        <v>1451</v>
      </c>
      <c r="P105" s="72"/>
      <c r="Q105" s="72"/>
      <c r="R105" s="72"/>
    </row>
    <row r="106">
      <c r="A106" s="69">
        <v>44358.0</v>
      </c>
      <c r="B106" s="20" t="s">
        <v>34</v>
      </c>
      <c r="C106" s="123">
        <v>0.47430555555555554</v>
      </c>
      <c r="D106" s="123">
        <v>0.48819444444444443</v>
      </c>
      <c r="E106" s="20" t="s">
        <v>50</v>
      </c>
      <c r="F106" s="20" t="s">
        <v>27</v>
      </c>
      <c r="G106" s="73" t="s">
        <v>1180</v>
      </c>
      <c r="H106" s="20" t="b">
        <v>1</v>
      </c>
      <c r="I106" s="18" t="s">
        <v>37</v>
      </c>
      <c r="J106" s="20" t="s">
        <v>1199</v>
      </c>
      <c r="K106" s="20">
        <v>417.0</v>
      </c>
      <c r="L106" s="20">
        <v>8.0</v>
      </c>
      <c r="M106" s="20">
        <v>0.7</v>
      </c>
      <c r="N106" s="72" t="b">
        <v>0</v>
      </c>
      <c r="O106" s="18" t="s">
        <v>1452</v>
      </c>
      <c r="P106" s="72"/>
      <c r="Q106" s="72"/>
      <c r="R106" s="72"/>
    </row>
    <row r="107">
      <c r="A107" s="69">
        <v>44358.0</v>
      </c>
      <c r="B107" s="20" t="s">
        <v>1318</v>
      </c>
      <c r="C107" s="123">
        <v>0.5590277777777778</v>
      </c>
      <c r="D107" s="123">
        <v>0.5819444444444445</v>
      </c>
      <c r="E107" s="20" t="s">
        <v>50</v>
      </c>
      <c r="F107" s="20" t="s">
        <v>27</v>
      </c>
      <c r="G107" s="73" t="s">
        <v>1453</v>
      </c>
      <c r="H107" s="20" t="b">
        <v>1</v>
      </c>
      <c r="I107" s="18" t="s">
        <v>35</v>
      </c>
      <c r="J107" s="20" t="s">
        <v>1427</v>
      </c>
      <c r="K107" s="20">
        <v>180.0</v>
      </c>
      <c r="L107" s="20">
        <v>3.0</v>
      </c>
      <c r="M107" s="20">
        <v>0.1</v>
      </c>
      <c r="N107" s="72" t="b">
        <v>0</v>
      </c>
      <c r="O107" s="18" t="s">
        <v>1454</v>
      </c>
      <c r="P107" s="72"/>
      <c r="Q107" s="72"/>
      <c r="R107" s="72"/>
    </row>
    <row r="108">
      <c r="A108" s="69">
        <v>44358.0</v>
      </c>
      <c r="B108" s="20" t="s">
        <v>1321</v>
      </c>
      <c r="C108" s="123">
        <v>0.6583333333333333</v>
      </c>
      <c r="D108" s="123">
        <v>0.6805555555555556</v>
      </c>
      <c r="E108" s="20" t="s">
        <v>50</v>
      </c>
      <c r="F108" s="20" t="s">
        <v>27</v>
      </c>
      <c r="G108" s="73" t="s">
        <v>1325</v>
      </c>
      <c r="H108" s="20" t="b">
        <v>1</v>
      </c>
      <c r="I108" s="18" t="s">
        <v>35</v>
      </c>
      <c r="J108" s="20" t="b">
        <v>1</v>
      </c>
      <c r="K108" s="20">
        <v>345.0</v>
      </c>
      <c r="L108" s="20">
        <v>5.0</v>
      </c>
      <c r="M108" s="20">
        <v>0.55</v>
      </c>
      <c r="N108" s="72" t="b">
        <v>0</v>
      </c>
      <c r="O108" s="18" t="s">
        <v>1455</v>
      </c>
      <c r="P108" s="72"/>
      <c r="Q108" s="72"/>
      <c r="R108" s="72"/>
    </row>
    <row r="109">
      <c r="A109" s="69">
        <v>44361.0</v>
      </c>
      <c r="B109" s="20" t="s">
        <v>25</v>
      </c>
      <c r="C109" s="123">
        <v>0.5847222222222223</v>
      </c>
      <c r="D109" s="123">
        <v>0.5986111111111111</v>
      </c>
      <c r="E109" s="20" t="s">
        <v>50</v>
      </c>
      <c r="F109" s="20" t="s">
        <v>27</v>
      </c>
      <c r="G109" s="73" t="s">
        <v>1180</v>
      </c>
      <c r="H109" s="20" t="b">
        <v>1</v>
      </c>
      <c r="I109" s="18" t="s">
        <v>37</v>
      </c>
      <c r="J109" s="20" t="s">
        <v>1199</v>
      </c>
      <c r="K109" s="20">
        <v>307.0</v>
      </c>
      <c r="L109" s="20">
        <v>8.0</v>
      </c>
      <c r="M109" s="20">
        <v>0.6</v>
      </c>
      <c r="N109" s="72" t="b">
        <v>0</v>
      </c>
      <c r="O109" s="18" t="s">
        <v>1456</v>
      </c>
      <c r="P109" s="72"/>
      <c r="Q109" s="72"/>
      <c r="R109" s="72"/>
    </row>
    <row r="110">
      <c r="A110" s="69">
        <v>44361.0</v>
      </c>
      <c r="B110" s="20" t="s">
        <v>34</v>
      </c>
      <c r="C110" s="123">
        <v>0.6048611111111111</v>
      </c>
      <c r="D110" s="123">
        <v>0.6152777777777778</v>
      </c>
      <c r="E110" s="20" t="s">
        <v>50</v>
      </c>
      <c r="F110" s="20" t="s">
        <v>27</v>
      </c>
      <c r="G110" s="73" t="s">
        <v>1180</v>
      </c>
      <c r="H110" s="20" t="b">
        <v>1</v>
      </c>
      <c r="I110" s="18" t="s">
        <v>37</v>
      </c>
      <c r="J110" s="20" t="s">
        <v>1199</v>
      </c>
      <c r="K110" s="20">
        <v>407.0</v>
      </c>
      <c r="L110" s="20">
        <v>9.0</v>
      </c>
      <c r="M110" s="20">
        <v>0.95</v>
      </c>
      <c r="N110" s="72" t="b">
        <v>0</v>
      </c>
      <c r="O110" s="18" t="s">
        <v>1457</v>
      </c>
      <c r="P110" s="72"/>
      <c r="Q110" s="72"/>
      <c r="R110" s="72"/>
    </row>
    <row r="111">
      <c r="A111" s="69">
        <v>44362.0</v>
      </c>
      <c r="B111" s="20" t="s">
        <v>25</v>
      </c>
      <c r="C111" s="123">
        <v>0.4388888888888889</v>
      </c>
      <c r="D111" s="123">
        <v>0.45069444444444445</v>
      </c>
      <c r="E111" s="20" t="s">
        <v>50</v>
      </c>
      <c r="F111" s="20" t="s">
        <v>27</v>
      </c>
      <c r="G111" s="73" t="s">
        <v>1180</v>
      </c>
      <c r="H111" s="20" t="b">
        <v>1</v>
      </c>
      <c r="I111" s="18" t="s">
        <v>37</v>
      </c>
      <c r="J111" s="20" t="s">
        <v>1199</v>
      </c>
      <c r="K111" s="20">
        <v>238.0</v>
      </c>
      <c r="L111" s="20">
        <v>6.0</v>
      </c>
      <c r="M111" s="20">
        <v>0.5</v>
      </c>
      <c r="N111" s="72" t="b">
        <v>0</v>
      </c>
      <c r="O111" s="18" t="s">
        <v>1458</v>
      </c>
      <c r="P111" s="72"/>
      <c r="Q111" s="72"/>
      <c r="R111" s="72"/>
    </row>
    <row r="112">
      <c r="A112" s="69">
        <v>44362.0</v>
      </c>
      <c r="B112" s="20" t="s">
        <v>34</v>
      </c>
      <c r="C112" s="123">
        <v>0.4652777777777778</v>
      </c>
      <c r="D112" s="123">
        <v>0.48125</v>
      </c>
      <c r="E112" s="20" t="s">
        <v>50</v>
      </c>
      <c r="F112" s="20" t="s">
        <v>27</v>
      </c>
      <c r="G112" s="73" t="s">
        <v>1180</v>
      </c>
      <c r="H112" s="20" t="b">
        <v>1</v>
      </c>
      <c r="I112" s="18" t="s">
        <v>37</v>
      </c>
      <c r="J112" s="20" t="s">
        <v>1199</v>
      </c>
      <c r="K112" s="20">
        <v>415.0</v>
      </c>
      <c r="L112" s="20">
        <v>8.0</v>
      </c>
      <c r="M112" s="20">
        <v>0.95</v>
      </c>
      <c r="N112" s="72" t="b">
        <v>0</v>
      </c>
      <c r="O112" s="18" t="s">
        <v>1459</v>
      </c>
      <c r="P112" s="72"/>
      <c r="Q112" s="72"/>
      <c r="R112" s="72"/>
    </row>
    <row r="113">
      <c r="A113" s="69">
        <v>44363.0</v>
      </c>
      <c r="B113" s="20" t="s">
        <v>25</v>
      </c>
      <c r="C113" s="123">
        <v>0.4583333333333333</v>
      </c>
      <c r="D113" s="123">
        <v>0.9701388888888889</v>
      </c>
      <c r="E113" s="20" t="s">
        <v>50</v>
      </c>
      <c r="F113" s="20" t="s">
        <v>27</v>
      </c>
      <c r="G113" s="73" t="s">
        <v>1180</v>
      </c>
      <c r="H113" s="20" t="b">
        <v>1</v>
      </c>
      <c r="I113" s="18" t="s">
        <v>37</v>
      </c>
      <c r="J113" s="20" t="s">
        <v>1199</v>
      </c>
      <c r="K113" s="20">
        <v>254.0</v>
      </c>
      <c r="L113" s="20">
        <v>9.0</v>
      </c>
      <c r="M113" s="20">
        <v>0.6</v>
      </c>
      <c r="N113" s="72" t="b">
        <v>0</v>
      </c>
      <c r="O113" s="18" t="s">
        <v>1460</v>
      </c>
      <c r="P113" s="72"/>
      <c r="Q113" s="72"/>
      <c r="R113" s="72"/>
    </row>
    <row r="114">
      <c r="A114" s="69">
        <v>44363.0</v>
      </c>
      <c r="B114" s="20" t="s">
        <v>34</v>
      </c>
      <c r="C114" s="123">
        <v>0.4756944444444444</v>
      </c>
      <c r="D114" s="123">
        <v>0.4895833333333333</v>
      </c>
      <c r="E114" s="20" t="s">
        <v>50</v>
      </c>
      <c r="F114" s="20" t="s">
        <v>27</v>
      </c>
      <c r="G114" s="73" t="s">
        <v>1180</v>
      </c>
      <c r="H114" s="20" t="b">
        <v>1</v>
      </c>
      <c r="I114" s="18" t="s">
        <v>37</v>
      </c>
      <c r="J114" s="20" t="s">
        <v>1199</v>
      </c>
      <c r="K114" s="20">
        <v>395.0</v>
      </c>
      <c r="L114" s="20">
        <v>7.0</v>
      </c>
      <c r="M114" s="20">
        <v>0.8</v>
      </c>
      <c r="N114" s="72" t="b">
        <v>0</v>
      </c>
      <c r="O114" s="18" t="s">
        <v>1461</v>
      </c>
      <c r="P114" s="72"/>
      <c r="Q114" s="72"/>
      <c r="R114" s="72"/>
    </row>
    <row r="115">
      <c r="A115" s="69">
        <v>44364.0</v>
      </c>
      <c r="B115" s="20" t="s">
        <v>25</v>
      </c>
      <c r="C115" s="123">
        <v>0.4479166666666667</v>
      </c>
      <c r="D115" s="123">
        <v>0.4583333333333333</v>
      </c>
      <c r="E115" s="20" t="s">
        <v>50</v>
      </c>
      <c r="F115" s="20" t="s">
        <v>27</v>
      </c>
      <c r="G115" s="73" t="s">
        <v>1180</v>
      </c>
      <c r="H115" s="20" t="b">
        <v>1</v>
      </c>
      <c r="I115" s="18" t="s">
        <v>37</v>
      </c>
      <c r="J115" s="20" t="s">
        <v>1199</v>
      </c>
      <c r="K115" s="20">
        <v>244.0</v>
      </c>
      <c r="L115" s="20">
        <v>7.0</v>
      </c>
      <c r="M115" s="20">
        <v>0.5</v>
      </c>
      <c r="N115" s="72" t="b">
        <v>0</v>
      </c>
      <c r="O115" s="18" t="s">
        <v>1462</v>
      </c>
      <c r="P115" s="72"/>
      <c r="Q115" s="72"/>
      <c r="R115" s="72"/>
    </row>
    <row r="116">
      <c r="A116" s="69">
        <v>44364.0</v>
      </c>
      <c r="B116" s="20" t="s">
        <v>34</v>
      </c>
      <c r="C116" s="123">
        <v>0.4666666666666667</v>
      </c>
      <c r="D116" s="123">
        <v>0.48541666666666666</v>
      </c>
      <c r="E116" s="20" t="s">
        <v>50</v>
      </c>
      <c r="F116" s="20" t="s">
        <v>27</v>
      </c>
      <c r="G116" s="73" t="s">
        <v>1180</v>
      </c>
      <c r="H116" s="20" t="b">
        <v>1</v>
      </c>
      <c r="I116" s="18" t="s">
        <v>37</v>
      </c>
      <c r="J116" s="20" t="s">
        <v>1199</v>
      </c>
      <c r="K116" s="20">
        <v>523.0</v>
      </c>
      <c r="L116" s="20">
        <v>9.0</v>
      </c>
      <c r="M116" s="20">
        <v>1.0</v>
      </c>
      <c r="N116" s="72" t="b">
        <v>0</v>
      </c>
      <c r="O116" s="18" t="s">
        <v>1463</v>
      </c>
      <c r="P116" s="72"/>
      <c r="Q116" s="72"/>
      <c r="R116" s="72"/>
    </row>
    <row r="117">
      <c r="A117" s="69">
        <v>44365.0</v>
      </c>
      <c r="B117" s="20" t="s">
        <v>25</v>
      </c>
      <c r="C117" s="123">
        <v>0.44375</v>
      </c>
      <c r="D117" s="123">
        <v>0.44583333333333336</v>
      </c>
      <c r="E117" s="20" t="s">
        <v>50</v>
      </c>
      <c r="F117" s="20" t="s">
        <v>27</v>
      </c>
      <c r="G117" s="73" t="s">
        <v>1180</v>
      </c>
      <c r="H117" s="20" t="b">
        <v>1</v>
      </c>
      <c r="I117" s="18" t="s">
        <v>37</v>
      </c>
      <c r="J117" s="20" t="s">
        <v>1199</v>
      </c>
      <c r="K117" s="20">
        <v>241.0</v>
      </c>
      <c r="L117" s="20">
        <v>7.0</v>
      </c>
      <c r="M117" s="20">
        <v>0.5</v>
      </c>
      <c r="N117" s="72" t="b">
        <v>0</v>
      </c>
      <c r="O117" s="18" t="s">
        <v>1464</v>
      </c>
      <c r="P117" s="72"/>
      <c r="Q117" s="72"/>
      <c r="R117" s="72"/>
    </row>
    <row r="118">
      <c r="A118" s="69">
        <v>44365.0</v>
      </c>
      <c r="B118" s="20" t="s">
        <v>34</v>
      </c>
      <c r="C118" s="123">
        <v>0.4625</v>
      </c>
      <c r="D118" s="123">
        <v>0.9833333333333333</v>
      </c>
      <c r="E118" s="20" t="s">
        <v>50</v>
      </c>
      <c r="F118" s="20" t="s">
        <v>27</v>
      </c>
      <c r="G118" s="73" t="s">
        <v>1180</v>
      </c>
      <c r="H118" s="20" t="b">
        <v>1</v>
      </c>
      <c r="I118" s="18" t="s">
        <v>37</v>
      </c>
      <c r="J118" s="20" t="s">
        <v>1199</v>
      </c>
      <c r="K118" s="20">
        <v>539.0</v>
      </c>
      <c r="L118" s="20">
        <v>14.0</v>
      </c>
      <c r="M118" s="20">
        <v>1.2</v>
      </c>
      <c r="N118" s="20" t="b">
        <v>1</v>
      </c>
      <c r="O118" s="18" t="s">
        <v>1465</v>
      </c>
      <c r="P118" s="72"/>
      <c r="Q118" s="72"/>
      <c r="R118" s="72"/>
    </row>
    <row r="119">
      <c r="A119" s="69">
        <v>44368.0</v>
      </c>
      <c r="B119" s="20" t="s">
        <v>25</v>
      </c>
      <c r="C119" s="123">
        <v>0.5722222222222222</v>
      </c>
      <c r="D119" s="123">
        <v>0.5875</v>
      </c>
      <c r="E119" s="20" t="s">
        <v>50</v>
      </c>
      <c r="F119" s="20" t="s">
        <v>27</v>
      </c>
      <c r="G119" s="73" t="s">
        <v>1180</v>
      </c>
      <c r="H119" s="20" t="b">
        <v>1</v>
      </c>
      <c r="I119" s="18" t="s">
        <v>37</v>
      </c>
      <c r="J119" s="20" t="s">
        <v>1199</v>
      </c>
      <c r="K119" s="20">
        <v>262.0</v>
      </c>
      <c r="L119" s="20">
        <v>6.0</v>
      </c>
      <c r="M119" s="20">
        <v>0.4</v>
      </c>
      <c r="N119" s="72" t="b">
        <v>0</v>
      </c>
      <c r="O119" s="18" t="s">
        <v>1466</v>
      </c>
      <c r="P119" s="72"/>
      <c r="Q119" s="72"/>
      <c r="R119" s="72"/>
    </row>
    <row r="120">
      <c r="A120" s="69">
        <v>44368.0</v>
      </c>
      <c r="B120" s="20" t="s">
        <v>34</v>
      </c>
      <c r="C120" s="123">
        <v>0.5923611111111111</v>
      </c>
      <c r="D120" s="123">
        <v>0.6069444444444444</v>
      </c>
      <c r="E120" s="20" t="s">
        <v>50</v>
      </c>
      <c r="F120" s="20" t="s">
        <v>27</v>
      </c>
      <c r="G120" s="73" t="s">
        <v>1180</v>
      </c>
      <c r="H120" s="20" t="b">
        <v>1</v>
      </c>
      <c r="I120" s="18" t="s">
        <v>37</v>
      </c>
      <c r="J120" s="20" t="s">
        <v>1199</v>
      </c>
      <c r="K120" s="20">
        <v>427.0</v>
      </c>
      <c r="L120" s="20">
        <v>14.0</v>
      </c>
      <c r="M120" s="20">
        <v>1.0</v>
      </c>
      <c r="N120" s="20" t="b">
        <v>1</v>
      </c>
      <c r="O120" s="18" t="s">
        <v>1467</v>
      </c>
      <c r="P120" s="72"/>
      <c r="Q120" s="72"/>
      <c r="R120" s="72"/>
    </row>
    <row r="121">
      <c r="A121" s="69">
        <v>44369.0</v>
      </c>
      <c r="B121" s="20" t="s">
        <v>25</v>
      </c>
      <c r="C121" s="123">
        <v>0.4548611111111111</v>
      </c>
      <c r="D121" s="123">
        <v>0.46597222222222223</v>
      </c>
      <c r="E121" s="20" t="s">
        <v>50</v>
      </c>
      <c r="F121" s="20" t="s">
        <v>27</v>
      </c>
      <c r="G121" s="73" t="s">
        <v>1180</v>
      </c>
      <c r="H121" s="20" t="b">
        <v>1</v>
      </c>
      <c r="I121" s="18" t="s">
        <v>37</v>
      </c>
      <c r="J121" s="20" t="s">
        <v>1199</v>
      </c>
      <c r="K121" s="20">
        <v>239.0</v>
      </c>
      <c r="L121" s="20">
        <v>8.0</v>
      </c>
      <c r="M121" s="20">
        <v>0.5</v>
      </c>
      <c r="N121" s="72" t="b">
        <v>0</v>
      </c>
      <c r="O121" s="18" t="s">
        <v>1468</v>
      </c>
      <c r="P121" s="72"/>
      <c r="Q121" s="72"/>
      <c r="R121" s="72"/>
    </row>
    <row r="122">
      <c r="A122" s="69">
        <v>44369.0</v>
      </c>
      <c r="B122" s="20" t="s">
        <v>34</v>
      </c>
      <c r="C122" s="123">
        <v>0.4701388888888889</v>
      </c>
      <c r="D122" s="123">
        <v>0.4875</v>
      </c>
      <c r="E122" s="20" t="s">
        <v>50</v>
      </c>
      <c r="F122" s="20" t="s">
        <v>27</v>
      </c>
      <c r="G122" s="73" t="s">
        <v>1180</v>
      </c>
      <c r="H122" s="20" t="b">
        <v>1</v>
      </c>
      <c r="I122" s="18" t="s">
        <v>37</v>
      </c>
      <c r="J122" s="20" t="s">
        <v>1199</v>
      </c>
      <c r="K122" s="20">
        <v>387.0</v>
      </c>
      <c r="L122" s="20">
        <v>8.0</v>
      </c>
      <c r="M122" s="20">
        <v>0.8</v>
      </c>
      <c r="N122" s="72" t="b">
        <v>0</v>
      </c>
      <c r="O122" s="18" t="s">
        <v>1469</v>
      </c>
      <c r="P122" s="72"/>
      <c r="Q122" s="72"/>
      <c r="R122" s="72"/>
    </row>
    <row r="123">
      <c r="A123" s="69">
        <v>44370.0</v>
      </c>
      <c r="B123" s="20" t="s">
        <v>25</v>
      </c>
      <c r="C123" s="123">
        <v>0.5944444444444444</v>
      </c>
      <c r="D123" s="123">
        <v>0.6118055555555556</v>
      </c>
      <c r="E123" s="20" t="s">
        <v>50</v>
      </c>
      <c r="F123" s="20" t="s">
        <v>27</v>
      </c>
      <c r="G123" s="73" t="s">
        <v>1180</v>
      </c>
      <c r="H123" s="20" t="b">
        <v>1</v>
      </c>
      <c r="I123" s="18" t="s">
        <v>37</v>
      </c>
      <c r="J123" s="20" t="s">
        <v>1199</v>
      </c>
      <c r="K123" s="20">
        <v>269.0</v>
      </c>
      <c r="L123" s="20">
        <v>9.0</v>
      </c>
      <c r="M123" s="20">
        <v>0.5</v>
      </c>
      <c r="N123" s="72" t="b">
        <v>0</v>
      </c>
      <c r="O123" s="18" t="s">
        <v>1470</v>
      </c>
      <c r="P123" s="72"/>
      <c r="Q123" s="72"/>
      <c r="R123" s="72"/>
    </row>
    <row r="124">
      <c r="A124" s="69">
        <v>44370.0</v>
      </c>
      <c r="B124" s="20" t="s">
        <v>34</v>
      </c>
      <c r="C124" s="123">
        <v>0.6166666666666667</v>
      </c>
      <c r="D124" s="123">
        <v>0.625</v>
      </c>
      <c r="E124" s="20" t="s">
        <v>50</v>
      </c>
      <c r="F124" s="20" t="s">
        <v>27</v>
      </c>
      <c r="G124" s="73" t="s">
        <v>1180</v>
      </c>
      <c r="H124" s="20" t="b">
        <v>1</v>
      </c>
      <c r="I124" s="18" t="s">
        <v>37</v>
      </c>
      <c r="J124" s="20" t="s">
        <v>1199</v>
      </c>
      <c r="K124" s="20">
        <v>433.0</v>
      </c>
      <c r="L124" s="20">
        <v>13.0</v>
      </c>
      <c r="M124" s="20">
        <v>1.1</v>
      </c>
      <c r="N124" s="20" t="b">
        <v>1</v>
      </c>
      <c r="O124" s="18" t="s">
        <v>1471</v>
      </c>
      <c r="P124" s="72"/>
      <c r="Q124" s="72"/>
      <c r="R124" s="72"/>
    </row>
    <row r="125">
      <c r="A125" s="69">
        <v>44371.0</v>
      </c>
      <c r="B125" s="20" t="s">
        <v>25</v>
      </c>
      <c r="C125" s="123">
        <v>0.44513888888888886</v>
      </c>
      <c r="D125" s="123">
        <v>0.45902777777777776</v>
      </c>
      <c r="E125" s="20" t="s">
        <v>50</v>
      </c>
      <c r="F125" s="20" t="s">
        <v>27</v>
      </c>
      <c r="G125" s="73" t="s">
        <v>1180</v>
      </c>
      <c r="H125" s="20" t="b">
        <v>1</v>
      </c>
      <c r="I125" s="18" t="s">
        <v>37</v>
      </c>
      <c r="J125" s="20" t="s">
        <v>1199</v>
      </c>
      <c r="K125" s="20">
        <v>242.0</v>
      </c>
      <c r="L125" s="20">
        <v>7.0</v>
      </c>
      <c r="M125" s="20">
        <v>0.5</v>
      </c>
      <c r="N125" s="72" t="b">
        <v>0</v>
      </c>
      <c r="O125" s="18" t="s">
        <v>1472</v>
      </c>
      <c r="P125" s="72"/>
      <c r="Q125" s="72"/>
      <c r="R125" s="72"/>
    </row>
    <row r="126">
      <c r="A126" s="69">
        <v>44371.0</v>
      </c>
      <c r="B126" s="20" t="s">
        <v>34</v>
      </c>
      <c r="C126" s="123">
        <v>0.46458333333333335</v>
      </c>
      <c r="D126" s="123">
        <v>0.4791666666666667</v>
      </c>
      <c r="E126" s="20" t="s">
        <v>50</v>
      </c>
      <c r="F126" s="20" t="s">
        <v>27</v>
      </c>
      <c r="G126" s="73" t="s">
        <v>1180</v>
      </c>
      <c r="H126" s="20" t="b">
        <v>1</v>
      </c>
      <c r="I126" s="18" t="s">
        <v>37</v>
      </c>
      <c r="J126" s="20" t="s">
        <v>1199</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1180</v>
      </c>
      <c r="H127" s="20" t="b">
        <v>0</v>
      </c>
      <c r="I127" s="18" t="s">
        <v>37</v>
      </c>
      <c r="J127" s="20" t="s">
        <v>1199</v>
      </c>
      <c r="K127" s="20"/>
      <c r="L127" s="20"/>
      <c r="M127" s="20">
        <v>0.6</v>
      </c>
      <c r="N127" s="72" t="b">
        <v>0</v>
      </c>
      <c r="O127" s="18" t="s">
        <v>1473</v>
      </c>
      <c r="P127" s="72"/>
      <c r="Q127" s="72"/>
      <c r="R127" s="72"/>
    </row>
    <row r="128">
      <c r="A128" s="69">
        <v>44372.0</v>
      </c>
      <c r="B128" s="20" t="s">
        <v>34</v>
      </c>
      <c r="C128" s="123">
        <v>0.5770833333333333</v>
      </c>
      <c r="D128" s="123">
        <v>0.5923611111111111</v>
      </c>
      <c r="E128" s="20" t="s">
        <v>50</v>
      </c>
      <c r="F128" s="20" t="s">
        <v>27</v>
      </c>
      <c r="G128" s="73" t="s">
        <v>1180</v>
      </c>
      <c r="H128" s="20" t="b">
        <v>1</v>
      </c>
      <c r="I128" s="18" t="s">
        <v>37</v>
      </c>
      <c r="J128" s="20" t="s">
        <v>1199</v>
      </c>
      <c r="K128" s="20">
        <v>318.0</v>
      </c>
      <c r="L128" s="20">
        <v>9.0</v>
      </c>
      <c r="M128" s="20">
        <v>0.6</v>
      </c>
      <c r="N128" s="72" t="b">
        <v>0</v>
      </c>
      <c r="O128" s="18" t="s">
        <v>1474</v>
      </c>
      <c r="P128" s="72"/>
      <c r="Q128" s="72"/>
      <c r="R128" s="72"/>
    </row>
    <row r="129">
      <c r="A129" s="69">
        <v>44375.0</v>
      </c>
      <c r="B129" s="20" t="s">
        <v>25</v>
      </c>
      <c r="C129" s="123">
        <v>0.5638888888888889</v>
      </c>
      <c r="D129" s="123">
        <v>0.5743055555555555</v>
      </c>
      <c r="E129" s="20" t="s">
        <v>50</v>
      </c>
      <c r="F129" s="20" t="s">
        <v>27</v>
      </c>
      <c r="G129" s="73" t="s">
        <v>1180</v>
      </c>
      <c r="H129" s="20" t="b">
        <v>1</v>
      </c>
      <c r="I129" s="18" t="s">
        <v>37</v>
      </c>
      <c r="J129" s="20" t="s">
        <v>1199</v>
      </c>
      <c r="K129" s="20">
        <v>241.0</v>
      </c>
      <c r="L129" s="20">
        <v>5.0</v>
      </c>
      <c r="M129" s="20">
        <v>0.4</v>
      </c>
      <c r="N129" s="72" t="b">
        <v>0</v>
      </c>
      <c r="O129" s="18" t="s">
        <v>1475</v>
      </c>
      <c r="P129" s="72"/>
      <c r="Q129" s="72"/>
      <c r="R129" s="72"/>
    </row>
    <row r="130">
      <c r="A130" s="69">
        <v>44375.0</v>
      </c>
      <c r="B130" s="20" t="s">
        <v>34</v>
      </c>
      <c r="C130" s="123">
        <v>0.58125</v>
      </c>
      <c r="D130" s="123">
        <v>0.59375</v>
      </c>
      <c r="E130" s="20" t="s">
        <v>50</v>
      </c>
      <c r="F130" s="20" t="s">
        <v>27</v>
      </c>
      <c r="G130" s="73" t="s">
        <v>1180</v>
      </c>
      <c r="H130" s="20" t="b">
        <v>1</v>
      </c>
      <c r="I130" s="18" t="s">
        <v>37</v>
      </c>
      <c r="J130" s="20" t="s">
        <v>1199</v>
      </c>
      <c r="K130" s="20">
        <v>359.0</v>
      </c>
      <c r="L130" s="20">
        <v>16.0</v>
      </c>
      <c r="M130" s="20">
        <v>0.9</v>
      </c>
      <c r="N130" s="20" t="b">
        <v>1</v>
      </c>
      <c r="O130" s="18" t="s">
        <v>1476</v>
      </c>
      <c r="P130" s="72"/>
      <c r="Q130" s="72"/>
      <c r="R130" s="72"/>
    </row>
    <row r="131">
      <c r="A131" s="69">
        <v>44376.0</v>
      </c>
      <c r="B131" s="20" t="s">
        <v>25</v>
      </c>
      <c r="C131" s="123">
        <v>0.4666666666666667</v>
      </c>
      <c r="D131" s="123">
        <v>0.4756944444444444</v>
      </c>
      <c r="E131" s="20" t="s">
        <v>50</v>
      </c>
      <c r="F131" s="20" t="s">
        <v>27</v>
      </c>
      <c r="G131" s="73" t="s">
        <v>1180</v>
      </c>
      <c r="H131" s="20" t="b">
        <v>1</v>
      </c>
      <c r="I131" s="18" t="s">
        <v>37</v>
      </c>
      <c r="J131" s="20" t="s">
        <v>1199</v>
      </c>
      <c r="K131" s="20">
        <v>207.0</v>
      </c>
      <c r="L131" s="20">
        <v>7.0</v>
      </c>
      <c r="M131" s="20">
        <v>0.5</v>
      </c>
      <c r="N131" s="72" t="b">
        <v>0</v>
      </c>
      <c r="O131" s="18" t="s">
        <v>1477</v>
      </c>
      <c r="P131" s="72"/>
      <c r="Q131" s="72"/>
      <c r="R131" s="72"/>
    </row>
    <row r="132">
      <c r="A132" s="69">
        <v>44376.0</v>
      </c>
      <c r="B132" s="20" t="s">
        <v>34</v>
      </c>
      <c r="C132" s="123">
        <v>0.48194444444444445</v>
      </c>
      <c r="D132" s="123">
        <v>0.49236111111111114</v>
      </c>
      <c r="E132" s="20" t="s">
        <v>50</v>
      </c>
      <c r="F132" s="20" t="s">
        <v>27</v>
      </c>
      <c r="G132" s="73" t="s">
        <v>1180</v>
      </c>
      <c r="H132" s="20" t="b">
        <v>1</v>
      </c>
      <c r="I132" s="18" t="s">
        <v>37</v>
      </c>
      <c r="J132" s="20" t="s">
        <v>1199</v>
      </c>
      <c r="K132" s="20">
        <v>249.0</v>
      </c>
      <c r="L132" s="20">
        <v>8.0</v>
      </c>
      <c r="M132" s="20">
        <v>0.7</v>
      </c>
      <c r="N132" s="72" t="b">
        <v>0</v>
      </c>
      <c r="O132" s="18" t="s">
        <v>1478</v>
      </c>
      <c r="P132" s="72"/>
      <c r="Q132" s="72"/>
      <c r="R132" s="72"/>
    </row>
    <row r="133">
      <c r="A133" s="69">
        <v>44376.0</v>
      </c>
      <c r="B133" s="20" t="s">
        <v>1479</v>
      </c>
      <c r="C133" s="72"/>
      <c r="D133" s="72"/>
      <c r="E133" s="20" t="s">
        <v>50</v>
      </c>
      <c r="F133" s="20" t="s">
        <v>27</v>
      </c>
      <c r="G133" s="73" t="s">
        <v>1480</v>
      </c>
      <c r="H133" s="20" t="b">
        <v>0</v>
      </c>
      <c r="I133" s="18" t="s">
        <v>37</v>
      </c>
      <c r="J133" s="20" t="s">
        <v>1199</v>
      </c>
      <c r="K133" s="20" t="s">
        <v>37</v>
      </c>
      <c r="L133" s="20" t="s">
        <v>37</v>
      </c>
      <c r="M133" s="20">
        <v>0.2</v>
      </c>
      <c r="N133" s="72" t="b">
        <v>0</v>
      </c>
      <c r="O133" s="124" t="s">
        <v>1481</v>
      </c>
    </row>
    <row r="134">
      <c r="A134" s="69">
        <v>44377.0</v>
      </c>
      <c r="B134" s="20" t="s">
        <v>25</v>
      </c>
      <c r="C134" s="123">
        <v>0.44375</v>
      </c>
      <c r="D134" s="123">
        <v>0.4548611111111111</v>
      </c>
      <c r="E134" s="20" t="s">
        <v>50</v>
      </c>
      <c r="F134" s="20" t="s">
        <v>27</v>
      </c>
      <c r="G134" s="73" t="s">
        <v>1180</v>
      </c>
      <c r="H134" s="20" t="b">
        <v>1</v>
      </c>
      <c r="I134" s="18" t="s">
        <v>37</v>
      </c>
      <c r="J134" s="20" t="s">
        <v>1199</v>
      </c>
      <c r="K134" s="20">
        <v>228.0</v>
      </c>
      <c r="L134" s="20">
        <v>8.0</v>
      </c>
      <c r="M134" s="20">
        <v>0.6</v>
      </c>
      <c r="N134" s="20" t="b">
        <v>1</v>
      </c>
      <c r="O134" s="18" t="s">
        <v>1482</v>
      </c>
      <c r="P134" s="72"/>
      <c r="Q134" s="72"/>
      <c r="R134" s="72"/>
    </row>
    <row r="135">
      <c r="A135" s="69">
        <v>44377.0</v>
      </c>
      <c r="B135" s="20" t="s">
        <v>34</v>
      </c>
      <c r="C135" s="123">
        <v>0.46319444444444446</v>
      </c>
      <c r="D135" s="123">
        <v>0.47430555555555554</v>
      </c>
      <c r="E135" s="20" t="s">
        <v>50</v>
      </c>
      <c r="F135" s="20" t="s">
        <v>27</v>
      </c>
      <c r="G135" s="73" t="s">
        <v>1180</v>
      </c>
      <c r="H135" s="20" t="b">
        <v>1</v>
      </c>
      <c r="I135" s="18" t="s">
        <v>37</v>
      </c>
      <c r="J135" s="20" t="s">
        <v>1199</v>
      </c>
      <c r="K135" s="20">
        <v>304.0</v>
      </c>
      <c r="L135" s="20">
        <v>14.0</v>
      </c>
      <c r="M135" s="20">
        <v>0.9</v>
      </c>
      <c r="N135" s="20" t="b">
        <v>1</v>
      </c>
      <c r="O135" s="18" t="s">
        <v>70</v>
      </c>
      <c r="P135" s="72"/>
      <c r="Q135" s="72"/>
      <c r="R135" s="72"/>
    </row>
    <row r="136">
      <c r="A136" s="69">
        <v>44377.0</v>
      </c>
      <c r="B136" s="20" t="s">
        <v>1479</v>
      </c>
      <c r="C136" s="123">
        <v>0.4965277777777778</v>
      </c>
      <c r="D136" s="123">
        <v>0.5104166666666666</v>
      </c>
      <c r="E136" s="20" t="s">
        <v>50</v>
      </c>
      <c r="F136" s="20" t="s">
        <v>27</v>
      </c>
      <c r="G136" s="73" t="s">
        <v>1483</v>
      </c>
      <c r="H136" s="20" t="b">
        <v>0</v>
      </c>
      <c r="I136" s="18" t="s">
        <v>37</v>
      </c>
      <c r="J136" s="20" t="s">
        <v>1199</v>
      </c>
      <c r="K136" s="20" t="s">
        <v>37</v>
      </c>
      <c r="L136" s="20" t="s">
        <v>37</v>
      </c>
      <c r="M136" s="20">
        <v>0.4</v>
      </c>
      <c r="N136" s="72" t="b">
        <v>0</v>
      </c>
      <c r="O136" s="124" t="s">
        <v>1484</v>
      </c>
    </row>
    <row r="137">
      <c r="A137" s="69">
        <v>44378.0</v>
      </c>
      <c r="B137" s="20" t="s">
        <v>25</v>
      </c>
      <c r="C137" s="123">
        <v>0.4756944444444444</v>
      </c>
      <c r="D137" s="123">
        <v>0.48541666666666666</v>
      </c>
      <c r="E137" s="20" t="s">
        <v>50</v>
      </c>
      <c r="F137" s="20" t="s">
        <v>27</v>
      </c>
      <c r="G137" s="73" t="s">
        <v>1180</v>
      </c>
      <c r="H137" s="20" t="b">
        <v>1</v>
      </c>
      <c r="I137" s="18" t="s">
        <v>37</v>
      </c>
      <c r="J137" s="20" t="s">
        <v>1199</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1180</v>
      </c>
      <c r="H138" s="20" t="b">
        <v>1</v>
      </c>
      <c r="I138" s="18" t="s">
        <v>37</v>
      </c>
      <c r="J138" s="20" t="s">
        <v>1199</v>
      </c>
      <c r="K138" s="20">
        <v>267.0</v>
      </c>
      <c r="L138" s="20">
        <v>11.0</v>
      </c>
      <c r="M138" s="20">
        <v>0.75</v>
      </c>
      <c r="N138" s="20" t="b">
        <v>0</v>
      </c>
      <c r="O138" s="18" t="s">
        <v>128</v>
      </c>
      <c r="P138" s="72"/>
      <c r="Q138" s="72"/>
      <c r="R138" s="72"/>
    </row>
    <row r="139">
      <c r="A139" s="69">
        <v>44378.0</v>
      </c>
      <c r="B139" s="20" t="s">
        <v>1479</v>
      </c>
      <c r="C139" s="123">
        <v>0.5125</v>
      </c>
      <c r="D139" s="123">
        <v>0.5402777777777777</v>
      </c>
      <c r="E139" s="20" t="s">
        <v>50</v>
      </c>
      <c r="F139" s="20" t="s">
        <v>27</v>
      </c>
      <c r="G139" s="73" t="s">
        <v>1485</v>
      </c>
      <c r="H139" s="20" t="b">
        <v>0</v>
      </c>
      <c r="I139" s="18" t="s">
        <v>37</v>
      </c>
      <c r="J139" s="20" t="s">
        <v>1199</v>
      </c>
      <c r="K139" s="20" t="s">
        <v>37</v>
      </c>
      <c r="L139" s="20" t="s">
        <v>37</v>
      </c>
      <c r="M139" s="20">
        <v>0.55</v>
      </c>
      <c r="N139" s="72" t="b">
        <v>0</v>
      </c>
      <c r="O139" s="124" t="s">
        <v>1486</v>
      </c>
    </row>
    <row r="140">
      <c r="A140" s="69">
        <v>44379.0</v>
      </c>
      <c r="B140" s="20" t="s">
        <v>1479</v>
      </c>
      <c r="C140" s="123">
        <v>0.5361111111111111</v>
      </c>
      <c r="D140" s="20" t="s">
        <v>1487</v>
      </c>
      <c r="E140" s="20" t="s">
        <v>50</v>
      </c>
      <c r="F140" s="20" t="s">
        <v>27</v>
      </c>
      <c r="G140" s="73" t="s">
        <v>1488</v>
      </c>
      <c r="H140" s="20" t="b">
        <v>1</v>
      </c>
      <c r="I140" s="18" t="s">
        <v>37</v>
      </c>
      <c r="J140" s="20" t="s">
        <v>1199</v>
      </c>
      <c r="K140" s="20">
        <v>182.0</v>
      </c>
      <c r="L140" s="20" t="s">
        <v>37</v>
      </c>
      <c r="M140" s="20">
        <v>0.7</v>
      </c>
      <c r="N140" s="20" t="b">
        <v>0</v>
      </c>
      <c r="O140" s="18" t="s">
        <v>1489</v>
      </c>
      <c r="P140" s="72"/>
      <c r="Q140" s="72"/>
      <c r="R140" s="72"/>
    </row>
    <row r="141">
      <c r="A141" s="69">
        <v>44389.0</v>
      </c>
      <c r="B141" s="20" t="s">
        <v>1490</v>
      </c>
      <c r="C141" s="123">
        <v>0.6451388888888889</v>
      </c>
      <c r="D141" s="123">
        <v>0.6527777777777778</v>
      </c>
      <c r="E141" s="20" t="s">
        <v>50</v>
      </c>
      <c r="F141" s="20" t="s">
        <v>27</v>
      </c>
      <c r="G141" s="73" t="s">
        <v>1480</v>
      </c>
      <c r="H141" s="20" t="b">
        <v>0</v>
      </c>
      <c r="I141" s="18" t="s">
        <v>37</v>
      </c>
      <c r="J141" s="20" t="s">
        <v>1199</v>
      </c>
      <c r="K141" s="20" t="s">
        <v>37</v>
      </c>
      <c r="L141" s="20" t="s">
        <v>37</v>
      </c>
      <c r="M141" s="20">
        <v>0.2</v>
      </c>
      <c r="N141" s="72" t="b">
        <v>0</v>
      </c>
      <c r="O141" s="18" t="s">
        <v>1491</v>
      </c>
      <c r="P141" s="72"/>
      <c r="Q141" s="72"/>
      <c r="R141" s="72"/>
    </row>
    <row r="142">
      <c r="A142" s="69">
        <v>44389.0</v>
      </c>
      <c r="B142" s="20" t="s">
        <v>1492</v>
      </c>
      <c r="C142" s="123">
        <v>0.6631944444444444</v>
      </c>
      <c r="D142" s="123">
        <v>0.6736111111111112</v>
      </c>
      <c r="E142" s="20" t="s">
        <v>50</v>
      </c>
      <c r="F142" s="20" t="s">
        <v>27</v>
      </c>
      <c r="G142" s="73" t="s">
        <v>1493</v>
      </c>
      <c r="H142" s="20" t="b">
        <v>0</v>
      </c>
      <c r="I142" s="18" t="s">
        <v>37</v>
      </c>
      <c r="J142" s="20" t="s">
        <v>1199</v>
      </c>
      <c r="K142" s="20" t="s">
        <v>37</v>
      </c>
      <c r="L142" s="20" t="s">
        <v>37</v>
      </c>
      <c r="M142" s="20">
        <v>0.3</v>
      </c>
      <c r="N142" s="20" t="b">
        <v>0</v>
      </c>
      <c r="O142" s="124" t="s">
        <v>1494</v>
      </c>
    </row>
    <row r="143">
      <c r="A143" s="69">
        <v>44389.0</v>
      </c>
      <c r="B143" s="20" t="s">
        <v>1495</v>
      </c>
      <c r="C143" s="123">
        <v>0.6854166666666667</v>
      </c>
      <c r="D143" s="123">
        <v>0.6958333333333333</v>
      </c>
      <c r="E143" s="20" t="s">
        <v>50</v>
      </c>
      <c r="F143" s="20" t="s">
        <v>27</v>
      </c>
      <c r="G143" s="73" t="s">
        <v>1493</v>
      </c>
      <c r="H143" s="20" t="b">
        <v>0</v>
      </c>
      <c r="I143" s="18" t="s">
        <v>37</v>
      </c>
      <c r="J143" s="20" t="s">
        <v>1199</v>
      </c>
      <c r="K143" s="20" t="s">
        <v>37</v>
      </c>
      <c r="L143" s="20" t="s">
        <v>37</v>
      </c>
      <c r="M143" s="20">
        <v>0.3</v>
      </c>
      <c r="N143" s="72" t="b">
        <v>0</v>
      </c>
      <c r="O143" s="124" t="s">
        <v>1494</v>
      </c>
      <c r="P143" s="72"/>
      <c r="Q143" s="72"/>
      <c r="R143" s="72"/>
    </row>
    <row r="144">
      <c r="A144" s="69">
        <v>44390.0</v>
      </c>
      <c r="B144" s="20" t="s">
        <v>1490</v>
      </c>
      <c r="C144" s="123">
        <v>0.6111111111111112</v>
      </c>
      <c r="D144" s="123">
        <v>0.6263888888888889</v>
      </c>
      <c r="E144" s="20" t="s">
        <v>50</v>
      </c>
      <c r="F144" s="20" t="s">
        <v>27</v>
      </c>
      <c r="G144" s="73" t="s">
        <v>1496</v>
      </c>
      <c r="H144" s="20" t="b">
        <v>0</v>
      </c>
      <c r="I144" s="18" t="s">
        <v>37</v>
      </c>
      <c r="J144" s="20" t="s">
        <v>1199</v>
      </c>
      <c r="K144" s="20" t="s">
        <v>37</v>
      </c>
      <c r="L144" s="20" t="s">
        <v>37</v>
      </c>
      <c r="M144" s="20">
        <v>0.5</v>
      </c>
      <c r="N144" s="72" t="b">
        <v>0</v>
      </c>
      <c r="O144" s="18" t="s">
        <v>1497</v>
      </c>
      <c r="P144" s="72"/>
      <c r="Q144" s="72"/>
      <c r="R144" s="72"/>
    </row>
    <row r="145">
      <c r="A145" s="69">
        <v>44390.0</v>
      </c>
      <c r="B145" s="20" t="s">
        <v>1492</v>
      </c>
      <c r="C145" s="123">
        <v>0.63125</v>
      </c>
      <c r="D145" s="123">
        <v>0.6479166666666667</v>
      </c>
      <c r="E145" s="20" t="s">
        <v>50</v>
      </c>
      <c r="F145" s="20" t="s">
        <v>27</v>
      </c>
      <c r="G145" s="73" t="s">
        <v>1498</v>
      </c>
      <c r="H145" s="20" t="b">
        <v>0</v>
      </c>
      <c r="I145" s="18" t="s">
        <v>37</v>
      </c>
      <c r="J145" s="20" t="s">
        <v>1199</v>
      </c>
      <c r="K145" s="20" t="s">
        <v>37</v>
      </c>
      <c r="L145" s="20" t="s">
        <v>37</v>
      </c>
      <c r="M145" s="20">
        <v>0.5</v>
      </c>
      <c r="N145" s="20" t="b">
        <v>0</v>
      </c>
      <c r="O145" s="124" t="s">
        <v>1499</v>
      </c>
    </row>
    <row r="146">
      <c r="A146" s="69">
        <v>44390.0</v>
      </c>
      <c r="B146" s="20" t="s">
        <v>1495</v>
      </c>
      <c r="C146" s="123">
        <v>0.65625</v>
      </c>
      <c r="D146" s="123">
        <v>0.6756944444444445</v>
      </c>
      <c r="E146" s="20" t="s">
        <v>50</v>
      </c>
      <c r="F146" s="20" t="s">
        <v>27</v>
      </c>
      <c r="G146" s="73" t="s">
        <v>1500</v>
      </c>
      <c r="H146" s="20" t="b">
        <v>0</v>
      </c>
      <c r="I146" s="18" t="s">
        <v>37</v>
      </c>
      <c r="J146" s="20" t="s">
        <v>1199</v>
      </c>
      <c r="K146" s="20" t="s">
        <v>37</v>
      </c>
      <c r="L146" s="20" t="s">
        <v>37</v>
      </c>
      <c r="M146" s="20">
        <v>0.6</v>
      </c>
      <c r="N146" s="72" t="b">
        <v>0</v>
      </c>
      <c r="O146" s="124" t="s">
        <v>1501</v>
      </c>
      <c r="P146" s="72"/>
      <c r="Q146" s="72"/>
      <c r="R146" s="72"/>
    </row>
    <row r="147">
      <c r="A147" s="69">
        <v>44390.0</v>
      </c>
      <c r="B147" s="20" t="s">
        <v>1502</v>
      </c>
      <c r="C147" s="123">
        <v>0.68125</v>
      </c>
      <c r="D147" s="123">
        <v>0.7020833333333333</v>
      </c>
      <c r="E147" s="20" t="s">
        <v>50</v>
      </c>
      <c r="F147" s="20" t="s">
        <v>27</v>
      </c>
      <c r="G147" s="73" t="s">
        <v>1503</v>
      </c>
      <c r="H147" s="20" t="b">
        <v>0</v>
      </c>
      <c r="I147" s="18" t="s">
        <v>37</v>
      </c>
      <c r="J147" s="20" t="s">
        <v>1199</v>
      </c>
      <c r="K147" s="20" t="s">
        <v>37</v>
      </c>
      <c r="L147" s="20" t="s">
        <v>37</v>
      </c>
      <c r="M147" s="20">
        <v>0.6</v>
      </c>
      <c r="N147" s="72" t="b">
        <v>0</v>
      </c>
      <c r="O147" s="124" t="s">
        <v>1504</v>
      </c>
      <c r="P147" s="72"/>
      <c r="Q147" s="72"/>
      <c r="R147" s="72"/>
    </row>
    <row r="148">
      <c r="A148" s="69">
        <v>44391.0</v>
      </c>
      <c r="B148" s="20" t="s">
        <v>1490</v>
      </c>
      <c r="C148" s="123">
        <v>0.5291666666666667</v>
      </c>
      <c r="D148" s="20" t="s">
        <v>1487</v>
      </c>
      <c r="E148" s="20" t="s">
        <v>50</v>
      </c>
      <c r="F148" s="20" t="s">
        <v>27</v>
      </c>
      <c r="G148" s="73" t="s">
        <v>1485</v>
      </c>
      <c r="H148" s="20" t="b">
        <v>0</v>
      </c>
      <c r="I148" s="18" t="s">
        <v>37</v>
      </c>
      <c r="J148" s="20" t="s">
        <v>1199</v>
      </c>
      <c r="K148" s="20" t="s">
        <v>37</v>
      </c>
      <c r="L148" s="20" t="s">
        <v>37</v>
      </c>
      <c r="M148" s="20">
        <v>0.7</v>
      </c>
      <c r="N148" s="72" t="b">
        <v>0</v>
      </c>
      <c r="O148" s="18" t="s">
        <v>1505</v>
      </c>
      <c r="P148" s="72"/>
      <c r="Q148" s="72"/>
      <c r="R148" s="72"/>
    </row>
    <row r="149">
      <c r="A149" s="69">
        <v>44391.0</v>
      </c>
      <c r="B149" s="20" t="s">
        <v>1492</v>
      </c>
      <c r="C149" s="123">
        <v>0.5625</v>
      </c>
      <c r="D149" s="123">
        <v>0.5868055555555556</v>
      </c>
      <c r="E149" s="20" t="s">
        <v>50</v>
      </c>
      <c r="F149" s="20" t="s">
        <v>27</v>
      </c>
      <c r="G149" s="73" t="s">
        <v>1485</v>
      </c>
      <c r="H149" s="20" t="b">
        <v>0</v>
      </c>
      <c r="I149" s="18" t="s">
        <v>37</v>
      </c>
      <c r="J149" s="20" t="s">
        <v>1199</v>
      </c>
      <c r="K149" s="20" t="s">
        <v>37</v>
      </c>
      <c r="L149" s="20" t="s">
        <v>37</v>
      </c>
      <c r="M149" s="20">
        <v>0.55</v>
      </c>
      <c r="N149" s="20" t="b">
        <v>0</v>
      </c>
      <c r="O149" s="18" t="s">
        <v>1506</v>
      </c>
    </row>
    <row r="150">
      <c r="A150" s="69">
        <v>44391.0</v>
      </c>
      <c r="B150" s="20" t="s">
        <v>1495</v>
      </c>
      <c r="C150" s="123">
        <v>0.6201388888888889</v>
      </c>
      <c r="D150" s="123">
        <v>0.6479166666666667</v>
      </c>
      <c r="E150" s="20" t="s">
        <v>50</v>
      </c>
      <c r="F150" s="20" t="s">
        <v>27</v>
      </c>
      <c r="G150" s="73" t="s">
        <v>1485</v>
      </c>
      <c r="H150" s="20" t="b">
        <v>0</v>
      </c>
      <c r="I150" s="18" t="s">
        <v>37</v>
      </c>
      <c r="J150" s="20" t="s">
        <v>1199</v>
      </c>
      <c r="K150" s="20" t="s">
        <v>37</v>
      </c>
      <c r="L150" s="20" t="s">
        <v>37</v>
      </c>
      <c r="M150" s="20">
        <v>0.7</v>
      </c>
      <c r="N150" s="72" t="b">
        <v>0</v>
      </c>
      <c r="O150" s="18" t="s">
        <v>1505</v>
      </c>
      <c r="P150" s="72"/>
      <c r="Q150" s="72"/>
      <c r="R150" s="72"/>
    </row>
    <row r="151">
      <c r="A151" s="69">
        <v>44391.0</v>
      </c>
      <c r="B151" s="20" t="s">
        <v>1502</v>
      </c>
      <c r="C151" s="123">
        <v>0.6513888888888889</v>
      </c>
      <c r="D151" s="123">
        <v>0.6854166666666667</v>
      </c>
      <c r="E151" s="20" t="s">
        <v>50</v>
      </c>
      <c r="F151" s="20" t="s">
        <v>27</v>
      </c>
      <c r="G151" s="73" t="s">
        <v>1485</v>
      </c>
      <c r="H151" s="20" t="b">
        <v>0</v>
      </c>
      <c r="I151" s="18" t="s">
        <v>37</v>
      </c>
      <c r="J151" s="20" t="s">
        <v>1199</v>
      </c>
      <c r="K151" s="20" t="s">
        <v>37</v>
      </c>
      <c r="L151" s="20" t="s">
        <v>37</v>
      </c>
      <c r="M151" s="20">
        <v>0.9</v>
      </c>
      <c r="N151" s="72" t="b">
        <v>0</v>
      </c>
      <c r="O151" s="124" t="s">
        <v>1507</v>
      </c>
      <c r="P151" s="72"/>
      <c r="Q151" s="72"/>
      <c r="R151" s="72"/>
    </row>
    <row r="152">
      <c r="A152" s="69">
        <v>44392.0</v>
      </c>
      <c r="B152" s="20" t="s">
        <v>1490</v>
      </c>
      <c r="C152" s="123">
        <v>0.5340277777777778</v>
      </c>
      <c r="D152" s="123">
        <v>0.5569444444444445</v>
      </c>
      <c r="E152" s="20" t="s">
        <v>50</v>
      </c>
      <c r="F152" s="20" t="s">
        <v>27</v>
      </c>
      <c r="G152" s="73" t="s">
        <v>1508</v>
      </c>
      <c r="H152" s="20" t="b">
        <v>1</v>
      </c>
      <c r="I152" s="18" t="s">
        <v>37</v>
      </c>
      <c r="J152" s="20" t="s">
        <v>1199</v>
      </c>
      <c r="K152" s="20">
        <v>235.0</v>
      </c>
      <c r="L152" s="20" t="s">
        <v>37</v>
      </c>
      <c r="M152" s="20">
        <v>0.9</v>
      </c>
      <c r="N152" s="72" t="b">
        <v>0</v>
      </c>
      <c r="O152" s="18" t="s">
        <v>1509</v>
      </c>
      <c r="P152" s="72"/>
      <c r="Q152" s="72"/>
      <c r="R152" s="72"/>
    </row>
    <row r="153">
      <c r="A153" s="69">
        <v>44392.0</v>
      </c>
      <c r="B153" s="20" t="s">
        <v>1492</v>
      </c>
      <c r="C153" s="123">
        <v>0.5645833333333333</v>
      </c>
      <c r="D153" s="123">
        <v>0.5819444444444445</v>
      </c>
      <c r="E153" s="20" t="s">
        <v>50</v>
      </c>
      <c r="F153" s="20" t="s">
        <v>27</v>
      </c>
      <c r="G153" s="73" t="s">
        <v>1508</v>
      </c>
      <c r="H153" s="20" t="b">
        <v>1</v>
      </c>
      <c r="I153" s="18" t="s">
        <v>37</v>
      </c>
      <c r="J153" s="20" t="s">
        <v>1199</v>
      </c>
      <c r="K153" s="20">
        <v>167.0</v>
      </c>
      <c r="L153" s="20" t="s">
        <v>37</v>
      </c>
      <c r="M153" s="20">
        <v>0.7</v>
      </c>
      <c r="N153" s="20" t="b">
        <v>0</v>
      </c>
      <c r="O153" s="18" t="s">
        <v>1510</v>
      </c>
    </row>
    <row r="154">
      <c r="A154" s="69">
        <v>44392.0</v>
      </c>
      <c r="B154" s="20" t="s">
        <v>1495</v>
      </c>
      <c r="C154" s="123">
        <v>0.6277777777777778</v>
      </c>
      <c r="D154" s="123">
        <v>0.6493055555555556</v>
      </c>
      <c r="E154" s="20" t="s">
        <v>50</v>
      </c>
      <c r="F154" s="20" t="s">
        <v>27</v>
      </c>
      <c r="G154" s="73" t="s">
        <v>1508</v>
      </c>
      <c r="H154" s="20" t="b">
        <v>1</v>
      </c>
      <c r="I154" s="18" t="s">
        <v>37</v>
      </c>
      <c r="J154" s="20" t="s">
        <v>1199</v>
      </c>
      <c r="K154" s="20">
        <v>184.0</v>
      </c>
      <c r="L154" s="20" t="s">
        <v>37</v>
      </c>
      <c r="M154" s="20">
        <v>0.65</v>
      </c>
      <c r="N154" s="72" t="b">
        <v>0</v>
      </c>
      <c r="O154" s="18" t="s">
        <v>1511</v>
      </c>
      <c r="P154" s="72"/>
      <c r="Q154" s="72"/>
      <c r="R154" s="72"/>
    </row>
    <row r="155">
      <c r="A155" s="69">
        <v>44392.0</v>
      </c>
      <c r="B155" s="20" t="s">
        <v>1502</v>
      </c>
      <c r="C155" s="123">
        <v>0.6548611111111111</v>
      </c>
      <c r="D155" s="123">
        <v>0.68125</v>
      </c>
      <c r="E155" s="20" t="s">
        <v>50</v>
      </c>
      <c r="F155" s="20" t="s">
        <v>27</v>
      </c>
      <c r="G155" s="73" t="s">
        <v>1508</v>
      </c>
      <c r="H155" s="20" t="b">
        <v>1</v>
      </c>
      <c r="I155" s="18" t="s">
        <v>37</v>
      </c>
      <c r="J155" s="20" t="s">
        <v>1199</v>
      </c>
      <c r="K155" s="20">
        <v>312.0</v>
      </c>
      <c r="L155" s="20" t="s">
        <v>37</v>
      </c>
      <c r="M155" s="20">
        <v>1.2</v>
      </c>
      <c r="N155" s="72" t="b">
        <v>0</v>
      </c>
      <c r="O155" s="124" t="s">
        <v>1512</v>
      </c>
      <c r="P155" s="72"/>
      <c r="Q155" s="72"/>
      <c r="R155" s="72"/>
    </row>
    <row r="156">
      <c r="A156" s="69">
        <v>44393.0</v>
      </c>
      <c r="B156" s="20" t="s">
        <v>1490</v>
      </c>
      <c r="C156" s="123">
        <v>0.5819444444444445</v>
      </c>
      <c r="D156" s="123">
        <v>0.6194444444444445</v>
      </c>
      <c r="E156" s="20" t="s">
        <v>50</v>
      </c>
      <c r="F156" s="20" t="s">
        <v>27</v>
      </c>
      <c r="G156" s="73" t="s">
        <v>1513</v>
      </c>
      <c r="H156" s="20" t="b">
        <v>1</v>
      </c>
      <c r="I156" s="18" t="s">
        <v>37</v>
      </c>
      <c r="J156" s="20" t="s">
        <v>1199</v>
      </c>
      <c r="K156" s="20">
        <v>244.0</v>
      </c>
      <c r="L156" s="20" t="s">
        <v>37</v>
      </c>
      <c r="M156" s="20">
        <v>1.0</v>
      </c>
      <c r="N156" s="72" t="b">
        <v>0</v>
      </c>
      <c r="O156" s="18" t="s">
        <v>1514</v>
      </c>
      <c r="P156" s="72"/>
      <c r="Q156" s="72"/>
      <c r="R156" s="72"/>
    </row>
    <row r="157">
      <c r="A157" s="69">
        <v>44393.0</v>
      </c>
      <c r="B157" s="20" t="s">
        <v>1492</v>
      </c>
      <c r="C157" s="123">
        <v>0.6111111111111112</v>
      </c>
      <c r="D157" s="123">
        <v>0.6284722222222222</v>
      </c>
      <c r="E157" s="20" t="s">
        <v>50</v>
      </c>
      <c r="F157" s="20" t="s">
        <v>27</v>
      </c>
      <c r="G157" s="73" t="s">
        <v>1513</v>
      </c>
      <c r="H157" s="20" t="b">
        <v>1</v>
      </c>
      <c r="I157" s="18" t="s">
        <v>37</v>
      </c>
      <c r="J157" s="20" t="s">
        <v>1199</v>
      </c>
      <c r="K157" s="20">
        <v>235.0</v>
      </c>
      <c r="L157" s="20" t="s">
        <v>37</v>
      </c>
      <c r="M157" s="20">
        <v>1.0</v>
      </c>
      <c r="N157" s="20" t="b">
        <v>0</v>
      </c>
      <c r="O157" s="18" t="s">
        <v>1515</v>
      </c>
    </row>
    <row r="158">
      <c r="A158" s="69">
        <v>44393.0</v>
      </c>
      <c r="B158" s="20" t="s">
        <v>1495</v>
      </c>
      <c r="C158" s="123">
        <v>0.6354166666666666</v>
      </c>
      <c r="D158" s="123">
        <v>0.6527777777777778</v>
      </c>
      <c r="E158" s="20" t="s">
        <v>50</v>
      </c>
      <c r="F158" s="20" t="s">
        <v>27</v>
      </c>
      <c r="G158" s="73" t="s">
        <v>1513</v>
      </c>
      <c r="H158" s="20" t="b">
        <v>1</v>
      </c>
      <c r="I158" s="18" t="s">
        <v>37</v>
      </c>
      <c r="J158" s="20" t="s">
        <v>1199</v>
      </c>
      <c r="K158" s="20">
        <v>194.0</v>
      </c>
      <c r="L158" s="20" t="s">
        <v>37</v>
      </c>
      <c r="M158" s="20">
        <v>0.8</v>
      </c>
      <c r="N158" s="72" t="b">
        <v>0</v>
      </c>
      <c r="O158" s="18"/>
      <c r="P158" s="72"/>
      <c r="Q158" s="72"/>
      <c r="R158" s="72"/>
    </row>
    <row r="159">
      <c r="A159" s="69">
        <v>44393.0</v>
      </c>
      <c r="B159" s="20" t="s">
        <v>1502</v>
      </c>
      <c r="C159" s="123">
        <v>0.6611111111111111</v>
      </c>
      <c r="D159" s="123">
        <v>0.6881944444444444</v>
      </c>
      <c r="E159" s="20" t="s">
        <v>50</v>
      </c>
      <c r="F159" s="20" t="s">
        <v>27</v>
      </c>
      <c r="G159" s="73" t="s">
        <v>1513</v>
      </c>
      <c r="H159" s="20" t="b">
        <v>1</v>
      </c>
      <c r="I159" s="18" t="s">
        <v>37</v>
      </c>
      <c r="J159" s="20" t="s">
        <v>1199</v>
      </c>
      <c r="K159" s="20">
        <v>324.0</v>
      </c>
      <c r="L159" s="20" t="s">
        <v>37</v>
      </c>
      <c r="M159" s="20">
        <v>1.3</v>
      </c>
      <c r="N159" s="72" t="b">
        <v>0</v>
      </c>
      <c r="O159" s="125"/>
      <c r="P159" s="72"/>
      <c r="Q159" s="72"/>
      <c r="R159" s="72"/>
    </row>
    <row r="160">
      <c r="A160" s="69">
        <v>44396.0</v>
      </c>
      <c r="B160" s="20" t="s">
        <v>1490</v>
      </c>
      <c r="C160" s="123">
        <v>0.6340277777777777</v>
      </c>
      <c r="D160" s="123">
        <v>0.6444444444444445</v>
      </c>
      <c r="E160" s="20" t="s">
        <v>50</v>
      </c>
      <c r="F160" s="20" t="s">
        <v>27</v>
      </c>
      <c r="G160" s="73" t="s">
        <v>1516</v>
      </c>
      <c r="H160" s="20" t="b">
        <v>1</v>
      </c>
      <c r="I160" s="18" t="s">
        <v>37</v>
      </c>
      <c r="J160" s="20" t="s">
        <v>1199</v>
      </c>
      <c r="K160" s="20">
        <v>180.0</v>
      </c>
      <c r="L160" s="20" t="s">
        <v>37</v>
      </c>
      <c r="M160" s="20">
        <v>0.75</v>
      </c>
      <c r="N160" s="72" t="b">
        <v>0</v>
      </c>
      <c r="O160" s="18" t="s">
        <v>1517</v>
      </c>
      <c r="P160" s="72"/>
      <c r="Q160" s="72"/>
      <c r="R160" s="72"/>
    </row>
    <row r="161">
      <c r="A161" s="69">
        <v>44396.0</v>
      </c>
      <c r="B161" s="20" t="s">
        <v>1492</v>
      </c>
      <c r="C161" s="123">
        <v>0.6583333333333333</v>
      </c>
      <c r="D161" s="123">
        <v>0.6763888888888889</v>
      </c>
      <c r="E161" s="20" t="s">
        <v>50</v>
      </c>
      <c r="F161" s="20" t="s">
        <v>27</v>
      </c>
      <c r="G161" s="73" t="s">
        <v>1516</v>
      </c>
      <c r="H161" s="20" t="b">
        <v>1</v>
      </c>
      <c r="I161" s="18" t="s">
        <v>37</v>
      </c>
      <c r="J161" s="20" t="s">
        <v>1199</v>
      </c>
      <c r="K161" s="20">
        <v>208.0</v>
      </c>
      <c r="L161" s="20" t="s">
        <v>37</v>
      </c>
      <c r="M161" s="20">
        <v>0.8</v>
      </c>
      <c r="N161" s="20" t="b">
        <v>0</v>
      </c>
      <c r="O161" s="18" t="s">
        <v>1518</v>
      </c>
    </row>
    <row r="162">
      <c r="A162" s="69">
        <v>44396.0</v>
      </c>
      <c r="B162" s="20" t="s">
        <v>1495</v>
      </c>
      <c r="C162" s="123">
        <v>0.6847222222222222</v>
      </c>
      <c r="D162" s="123">
        <v>0.7034722222222223</v>
      </c>
      <c r="E162" s="20" t="s">
        <v>50</v>
      </c>
      <c r="F162" s="20" t="s">
        <v>27</v>
      </c>
      <c r="G162" s="73" t="s">
        <v>1516</v>
      </c>
      <c r="H162" s="20" t="b">
        <v>1</v>
      </c>
      <c r="I162" s="18" t="s">
        <v>37</v>
      </c>
      <c r="J162" s="20" t="s">
        <v>1199</v>
      </c>
      <c r="K162" s="20">
        <v>237.0</v>
      </c>
      <c r="L162" s="20" t="s">
        <v>37</v>
      </c>
      <c r="M162" s="20">
        <v>0.9</v>
      </c>
      <c r="N162" s="72" t="b">
        <v>0</v>
      </c>
      <c r="O162" s="18"/>
      <c r="P162" s="72"/>
      <c r="Q162" s="72"/>
      <c r="R162" s="72"/>
    </row>
    <row r="163">
      <c r="A163" s="69">
        <v>44396.0</v>
      </c>
      <c r="B163" s="20" t="s">
        <v>1502</v>
      </c>
      <c r="C163" s="123">
        <v>0.7118055555555556</v>
      </c>
      <c r="D163" s="123">
        <v>0.7347222222222223</v>
      </c>
      <c r="E163" s="20" t="s">
        <v>50</v>
      </c>
      <c r="F163" s="20" t="s">
        <v>27</v>
      </c>
      <c r="G163" s="73" t="s">
        <v>1516</v>
      </c>
      <c r="H163" s="20" t="b">
        <v>1</v>
      </c>
      <c r="I163" s="18" t="s">
        <v>37</v>
      </c>
      <c r="J163" s="20" t="s">
        <v>1199</v>
      </c>
      <c r="K163" s="20">
        <v>248.0</v>
      </c>
      <c r="L163" s="20" t="s">
        <v>37</v>
      </c>
      <c r="M163" s="20">
        <v>1.0</v>
      </c>
      <c r="N163" s="72" t="b">
        <v>0</v>
      </c>
      <c r="O163" s="125"/>
      <c r="P163" s="72"/>
      <c r="Q163" s="72"/>
      <c r="R163" s="72"/>
    </row>
    <row r="164">
      <c r="A164" s="69">
        <v>44397.0</v>
      </c>
      <c r="B164" s="20" t="s">
        <v>1490</v>
      </c>
      <c r="C164" s="123">
        <v>0.6715277777777777</v>
      </c>
      <c r="D164" s="123">
        <v>0.6881944444444444</v>
      </c>
      <c r="E164" s="20" t="s">
        <v>1519</v>
      </c>
      <c r="F164" s="20" t="s">
        <v>27</v>
      </c>
      <c r="G164" s="73" t="s">
        <v>1417</v>
      </c>
      <c r="H164" s="20" t="b">
        <v>1</v>
      </c>
      <c r="I164" s="18" t="s">
        <v>37</v>
      </c>
      <c r="J164" s="20" t="s">
        <v>1199</v>
      </c>
      <c r="K164" s="20">
        <v>353.0</v>
      </c>
      <c r="L164" s="20">
        <v>4.0</v>
      </c>
      <c r="M164" s="20">
        <v>0.6</v>
      </c>
      <c r="N164" s="72" t="b">
        <v>0</v>
      </c>
      <c r="O164" s="18" t="s">
        <v>1520</v>
      </c>
      <c r="P164" s="72"/>
      <c r="Q164" s="72"/>
      <c r="R164" s="72"/>
    </row>
    <row r="165">
      <c r="A165" s="69">
        <v>44397.0</v>
      </c>
      <c r="B165" s="20" t="s">
        <v>1492</v>
      </c>
      <c r="C165" s="123">
        <v>0.6930555555555555</v>
      </c>
      <c r="D165" s="123">
        <v>0.7104166666666667</v>
      </c>
      <c r="E165" s="20" t="s">
        <v>1519</v>
      </c>
      <c r="F165" s="20" t="s">
        <v>27</v>
      </c>
      <c r="G165" s="73" t="s">
        <v>1417</v>
      </c>
      <c r="H165" s="20" t="b">
        <v>1</v>
      </c>
      <c r="I165" s="18" t="s">
        <v>37</v>
      </c>
      <c r="J165" s="20" t="s">
        <v>1199</v>
      </c>
      <c r="K165" s="20">
        <v>422.0</v>
      </c>
      <c r="L165" s="20">
        <v>6.0</v>
      </c>
      <c r="M165" s="20">
        <v>0.95</v>
      </c>
      <c r="N165" s="72" t="b">
        <v>0</v>
      </c>
      <c r="O165" s="18" t="s">
        <v>1521</v>
      </c>
      <c r="P165" s="72"/>
      <c r="Q165" s="72"/>
      <c r="R165" s="72"/>
    </row>
    <row r="166">
      <c r="A166" s="69">
        <v>44397.0</v>
      </c>
      <c r="B166" s="20" t="s">
        <v>1495</v>
      </c>
      <c r="C166" s="123">
        <v>0.7173611111111111</v>
      </c>
      <c r="D166" s="123">
        <v>0.7381944444444445</v>
      </c>
      <c r="E166" s="20" t="s">
        <v>1519</v>
      </c>
      <c r="F166" s="20" t="s">
        <v>27</v>
      </c>
      <c r="G166" s="73" t="s">
        <v>1417</v>
      </c>
      <c r="H166" s="20" t="b">
        <v>1</v>
      </c>
      <c r="I166" s="18" t="s">
        <v>37</v>
      </c>
      <c r="J166" s="20" t="s">
        <v>1199</v>
      </c>
      <c r="K166" s="20">
        <v>425.0</v>
      </c>
      <c r="L166" s="20">
        <v>1.0</v>
      </c>
      <c r="M166" s="20">
        <v>0.8</v>
      </c>
      <c r="N166" s="72" t="b">
        <v>0</v>
      </c>
      <c r="O166" s="18" t="s">
        <v>1522</v>
      </c>
      <c r="P166" s="72"/>
      <c r="Q166" s="72"/>
      <c r="R166" s="72"/>
    </row>
    <row r="167">
      <c r="A167" s="69">
        <v>44397.0</v>
      </c>
      <c r="B167" s="20" t="s">
        <v>1502</v>
      </c>
      <c r="C167" s="123">
        <v>0.7506944444444444</v>
      </c>
      <c r="D167" s="123">
        <v>0.7680555555555556</v>
      </c>
      <c r="E167" s="20" t="s">
        <v>1519</v>
      </c>
      <c r="F167" s="20" t="s">
        <v>27</v>
      </c>
      <c r="G167" s="73" t="s">
        <v>1417</v>
      </c>
      <c r="H167" s="20" t="b">
        <v>1</v>
      </c>
      <c r="I167" s="18" t="s">
        <v>37</v>
      </c>
      <c r="J167" s="20" t="s">
        <v>1199</v>
      </c>
      <c r="K167" s="20">
        <v>285.0</v>
      </c>
      <c r="L167" s="20">
        <v>1.0</v>
      </c>
      <c r="M167" s="20">
        <v>0.55</v>
      </c>
      <c r="N167" s="72" t="b">
        <v>0</v>
      </c>
      <c r="O167" s="18" t="s">
        <v>1523</v>
      </c>
      <c r="P167" s="72"/>
      <c r="Q167" s="72"/>
      <c r="R167" s="72"/>
    </row>
    <row r="168">
      <c r="A168" s="69">
        <v>44398.0</v>
      </c>
      <c r="B168" s="20" t="s">
        <v>1490</v>
      </c>
      <c r="C168" s="123">
        <v>0.6715277777777777</v>
      </c>
      <c r="D168" s="123">
        <v>0.6881944444444444</v>
      </c>
      <c r="E168" s="20" t="s">
        <v>1519</v>
      </c>
      <c r="F168" s="20" t="s">
        <v>27</v>
      </c>
      <c r="G168" s="73" t="s">
        <v>1424</v>
      </c>
      <c r="H168" s="20" t="b">
        <v>1</v>
      </c>
      <c r="I168" s="18" t="s">
        <v>37</v>
      </c>
      <c r="J168" s="20" t="s">
        <v>1199</v>
      </c>
      <c r="K168" s="20">
        <v>217.0</v>
      </c>
      <c r="L168" s="20">
        <v>5.0</v>
      </c>
      <c r="M168" s="20" t="s">
        <v>1524</v>
      </c>
      <c r="N168" s="72" t="b">
        <v>0</v>
      </c>
      <c r="O168" s="18" t="s">
        <v>1520</v>
      </c>
      <c r="P168" s="72"/>
      <c r="Q168" s="72"/>
      <c r="R168" s="72"/>
    </row>
    <row r="169">
      <c r="A169" s="69">
        <v>44398.0</v>
      </c>
      <c r="B169" s="20" t="s">
        <v>1492</v>
      </c>
      <c r="C169" s="123">
        <v>0.6930555555555555</v>
      </c>
      <c r="D169" s="123">
        <v>0.7104166666666667</v>
      </c>
      <c r="E169" s="20" t="s">
        <v>1519</v>
      </c>
      <c r="F169" s="20" t="s">
        <v>27</v>
      </c>
      <c r="G169" s="73" t="s">
        <v>1424</v>
      </c>
      <c r="H169" s="20" t="b">
        <v>1</v>
      </c>
      <c r="I169" s="18" t="s">
        <v>37</v>
      </c>
      <c r="J169" s="20" t="s">
        <v>1199</v>
      </c>
      <c r="K169" s="20">
        <v>330.0</v>
      </c>
      <c r="L169" s="20">
        <v>5.0</v>
      </c>
      <c r="M169" s="20">
        <v>0.7</v>
      </c>
      <c r="N169" s="72" t="b">
        <v>0</v>
      </c>
      <c r="O169" s="18" t="s">
        <v>1525</v>
      </c>
      <c r="P169" s="72"/>
      <c r="Q169" s="72"/>
      <c r="R169" s="72"/>
    </row>
    <row r="170">
      <c r="A170" s="69">
        <v>44398.0</v>
      </c>
      <c r="B170" s="20" t="s">
        <v>1495</v>
      </c>
      <c r="C170" s="123">
        <v>0.7173611111111111</v>
      </c>
      <c r="D170" s="123">
        <v>0.7381944444444445</v>
      </c>
      <c r="E170" s="20" t="s">
        <v>1519</v>
      </c>
      <c r="F170" s="20" t="s">
        <v>27</v>
      </c>
      <c r="G170" s="73" t="s">
        <v>1424</v>
      </c>
      <c r="H170" s="20" t="b">
        <v>1</v>
      </c>
      <c r="I170" s="18" t="s">
        <v>37</v>
      </c>
      <c r="J170" s="20" t="s">
        <v>1199</v>
      </c>
      <c r="K170" s="20">
        <v>247.0</v>
      </c>
      <c r="L170" s="20">
        <v>2.0</v>
      </c>
      <c r="M170" s="20">
        <v>0.6</v>
      </c>
      <c r="N170" s="72" t="b">
        <v>0</v>
      </c>
      <c r="O170" s="18" t="s">
        <v>1526</v>
      </c>
      <c r="P170" s="72"/>
      <c r="Q170" s="72"/>
      <c r="R170" s="72"/>
    </row>
    <row r="171">
      <c r="A171" s="69">
        <v>44398.0</v>
      </c>
      <c r="B171" s="20" t="s">
        <v>1502</v>
      </c>
      <c r="C171" s="123">
        <v>0.7506944444444444</v>
      </c>
      <c r="D171" s="123">
        <v>0.7680555555555556</v>
      </c>
      <c r="E171" s="20" t="s">
        <v>1519</v>
      </c>
      <c r="F171" s="20" t="s">
        <v>27</v>
      </c>
      <c r="G171" s="73" t="s">
        <v>1424</v>
      </c>
      <c r="H171" s="20" t="b">
        <v>1</v>
      </c>
      <c r="I171" s="18" t="s">
        <v>37</v>
      </c>
      <c r="J171" s="20" t="s">
        <v>1199</v>
      </c>
      <c r="K171" s="20">
        <v>161.0</v>
      </c>
      <c r="L171" s="20" t="s">
        <v>1527</v>
      </c>
      <c r="M171" s="20">
        <v>0.6</v>
      </c>
      <c r="N171" s="72" t="b">
        <v>0</v>
      </c>
      <c r="O171" s="18" t="s">
        <v>1528</v>
      </c>
      <c r="P171" s="72"/>
      <c r="Q171" s="72"/>
      <c r="R171" s="72"/>
    </row>
    <row r="172">
      <c r="A172" s="69">
        <v>44399.0</v>
      </c>
      <c r="B172" s="20" t="s">
        <v>1490</v>
      </c>
      <c r="C172" s="123">
        <v>0.6576388888888889</v>
      </c>
      <c r="D172" s="123">
        <v>0.6791666666666667</v>
      </c>
      <c r="E172" s="20" t="s">
        <v>1519</v>
      </c>
      <c r="F172" s="20" t="s">
        <v>27</v>
      </c>
      <c r="G172" s="73" t="s">
        <v>1529</v>
      </c>
      <c r="H172" s="20" t="b">
        <v>1</v>
      </c>
      <c r="I172" s="18" t="s">
        <v>37</v>
      </c>
      <c r="J172" s="20" t="s">
        <v>1199</v>
      </c>
      <c r="K172" s="20">
        <v>369.0</v>
      </c>
      <c r="L172" s="20">
        <v>5.0</v>
      </c>
      <c r="M172" s="20">
        <v>0.7</v>
      </c>
      <c r="N172" s="72" t="b">
        <v>0</v>
      </c>
      <c r="O172" s="18" t="s">
        <v>1530</v>
      </c>
      <c r="P172" s="72"/>
      <c r="Q172" s="72"/>
      <c r="R172" s="72"/>
    </row>
    <row r="173">
      <c r="A173" s="69">
        <v>44399.0</v>
      </c>
      <c r="B173" s="20" t="s">
        <v>1492</v>
      </c>
      <c r="C173" s="123">
        <v>0.6833333333333333</v>
      </c>
      <c r="D173" s="123">
        <v>0.7013888888888888</v>
      </c>
      <c r="E173" s="20" t="s">
        <v>1519</v>
      </c>
      <c r="F173" s="20" t="s">
        <v>27</v>
      </c>
      <c r="G173" s="73" t="s">
        <v>1529</v>
      </c>
      <c r="H173" s="20" t="b">
        <v>1</v>
      </c>
      <c r="I173" s="18" t="s">
        <v>37</v>
      </c>
      <c r="J173" s="20" t="s">
        <v>1199</v>
      </c>
      <c r="K173" s="20">
        <v>322.0</v>
      </c>
      <c r="L173" s="20">
        <v>5.0</v>
      </c>
      <c r="M173" s="20">
        <v>0.8</v>
      </c>
      <c r="N173" s="72" t="b">
        <v>0</v>
      </c>
      <c r="O173" s="18" t="s">
        <v>1531</v>
      </c>
      <c r="P173" s="72"/>
      <c r="Q173" s="72"/>
      <c r="R173" s="72"/>
    </row>
    <row r="174">
      <c r="A174" s="69">
        <v>44399.0</v>
      </c>
      <c r="B174" s="20" t="s">
        <v>1495</v>
      </c>
      <c r="C174" s="123">
        <v>0.70625</v>
      </c>
      <c r="D174" s="123">
        <v>0.7263888888888889</v>
      </c>
      <c r="E174" s="20" t="s">
        <v>1519</v>
      </c>
      <c r="F174" s="20" t="s">
        <v>27</v>
      </c>
      <c r="G174" s="73" t="s">
        <v>1529</v>
      </c>
      <c r="H174" s="20" t="b">
        <v>1</v>
      </c>
      <c r="I174" s="18" t="s">
        <v>37</v>
      </c>
      <c r="J174" s="20" t="s">
        <v>1199</v>
      </c>
      <c r="K174" s="20">
        <v>370.0</v>
      </c>
      <c r="L174" s="20">
        <v>8.0</v>
      </c>
      <c r="M174" s="20">
        <v>0.75</v>
      </c>
      <c r="N174" s="72" t="b">
        <v>0</v>
      </c>
      <c r="O174" s="18" t="s">
        <v>1532</v>
      </c>
      <c r="P174" s="72"/>
      <c r="Q174" s="72"/>
      <c r="R174" s="72"/>
    </row>
    <row r="175">
      <c r="A175" s="69">
        <v>44399.0</v>
      </c>
      <c r="B175" s="20" t="s">
        <v>1502</v>
      </c>
      <c r="C175" s="123">
        <v>0.7319444444444444</v>
      </c>
      <c r="D175" s="70">
        <v>0.7527777777777778</v>
      </c>
      <c r="E175" s="20" t="s">
        <v>1519</v>
      </c>
      <c r="F175" s="20" t="s">
        <v>27</v>
      </c>
      <c r="G175" s="73" t="s">
        <v>1529</v>
      </c>
      <c r="H175" s="20" t="b">
        <v>1</v>
      </c>
      <c r="I175" s="18" t="s">
        <v>37</v>
      </c>
      <c r="J175" s="20" t="s">
        <v>1199</v>
      </c>
      <c r="K175" s="20">
        <v>310.0</v>
      </c>
      <c r="L175" s="20">
        <v>7.0</v>
      </c>
      <c r="M175" s="20">
        <v>0.75</v>
      </c>
      <c r="N175" s="72" t="b">
        <v>0</v>
      </c>
      <c r="O175" s="18" t="s">
        <v>1533</v>
      </c>
      <c r="P175" s="72"/>
      <c r="Q175" s="72"/>
      <c r="R175" s="72"/>
    </row>
    <row r="176">
      <c r="A176" s="69">
        <v>44400.0</v>
      </c>
      <c r="B176" s="20" t="s">
        <v>1490</v>
      </c>
      <c r="C176" s="123"/>
      <c r="D176" s="123"/>
      <c r="E176" s="20" t="s">
        <v>1519</v>
      </c>
      <c r="F176" s="20" t="s">
        <v>27</v>
      </c>
      <c r="G176" s="73" t="s">
        <v>1534</v>
      </c>
      <c r="H176" s="20" t="b">
        <v>1</v>
      </c>
      <c r="I176" s="18" t="s">
        <v>37</v>
      </c>
      <c r="J176" s="20" t="s">
        <v>1199</v>
      </c>
      <c r="K176" s="20">
        <v>431.0</v>
      </c>
      <c r="L176" s="20">
        <v>7.0</v>
      </c>
      <c r="M176" s="20">
        <v>0.7</v>
      </c>
      <c r="N176" s="72" t="b">
        <v>0</v>
      </c>
      <c r="O176" s="18" t="s">
        <v>1535</v>
      </c>
      <c r="P176" s="72"/>
      <c r="Q176" s="72"/>
      <c r="R176" s="72"/>
    </row>
    <row r="177">
      <c r="A177" s="69">
        <v>44400.0</v>
      </c>
      <c r="B177" s="20" t="s">
        <v>1492</v>
      </c>
      <c r="C177" s="123"/>
      <c r="D177" s="123"/>
      <c r="E177" s="20" t="s">
        <v>1519</v>
      </c>
      <c r="F177" s="20" t="s">
        <v>27</v>
      </c>
      <c r="G177" s="73" t="s">
        <v>1534</v>
      </c>
      <c r="H177" s="20" t="b">
        <v>1</v>
      </c>
      <c r="I177" s="18" t="s">
        <v>37</v>
      </c>
      <c r="J177" s="20" t="s">
        <v>1199</v>
      </c>
      <c r="K177" s="20">
        <v>400.0</v>
      </c>
      <c r="L177" s="20">
        <v>11.0</v>
      </c>
      <c r="M177" s="20">
        <v>1.0</v>
      </c>
      <c r="N177" s="72" t="b">
        <v>0</v>
      </c>
      <c r="O177" s="18" t="s">
        <v>1536</v>
      </c>
      <c r="P177" s="72"/>
      <c r="Q177" s="72"/>
      <c r="R177" s="72"/>
    </row>
    <row r="178">
      <c r="A178" s="69">
        <v>44400.0</v>
      </c>
      <c r="B178" s="20" t="s">
        <v>1495</v>
      </c>
      <c r="C178" s="123"/>
      <c r="D178" s="123"/>
      <c r="E178" s="20" t="s">
        <v>1519</v>
      </c>
      <c r="F178" s="20" t="s">
        <v>27</v>
      </c>
      <c r="G178" s="73" t="s">
        <v>1534</v>
      </c>
      <c r="H178" s="20" t="b">
        <v>1</v>
      </c>
      <c r="I178" s="18" t="s">
        <v>37</v>
      </c>
      <c r="J178" s="20" t="s">
        <v>1199</v>
      </c>
      <c r="K178" s="20">
        <v>286.0</v>
      </c>
      <c r="L178" s="20">
        <v>3.0</v>
      </c>
      <c r="M178" s="20">
        <v>0.65</v>
      </c>
      <c r="N178" s="72" t="b">
        <v>0</v>
      </c>
      <c r="O178" s="18" t="s">
        <v>1537</v>
      </c>
      <c r="P178" s="72"/>
      <c r="Q178" s="72"/>
      <c r="R178" s="72"/>
    </row>
    <row r="179">
      <c r="A179" s="69">
        <v>44400.0</v>
      </c>
      <c r="B179" s="20" t="s">
        <v>1502</v>
      </c>
      <c r="C179" s="123"/>
      <c r="D179" s="123"/>
      <c r="E179" s="20" t="s">
        <v>1519</v>
      </c>
      <c r="F179" s="20" t="s">
        <v>27</v>
      </c>
      <c r="G179" s="73" t="s">
        <v>1534</v>
      </c>
      <c r="H179" s="20" t="b">
        <v>1</v>
      </c>
      <c r="I179" s="18" t="s">
        <v>37</v>
      </c>
      <c r="J179" s="20" t="s">
        <v>1199</v>
      </c>
      <c r="K179" s="20">
        <v>342.0</v>
      </c>
      <c r="L179" s="20">
        <v>5.0</v>
      </c>
      <c r="M179" s="20">
        <v>0.8</v>
      </c>
      <c r="N179" s="72" t="b">
        <v>0</v>
      </c>
      <c r="O179" s="18" t="s">
        <v>1538</v>
      </c>
      <c r="P179" s="72"/>
      <c r="Q179" s="72"/>
      <c r="R179" s="72"/>
    </row>
    <row r="180">
      <c r="A180" s="69">
        <v>44403.0</v>
      </c>
      <c r="B180" s="20" t="s">
        <v>1490</v>
      </c>
      <c r="C180" s="123">
        <v>0.6881944444444444</v>
      </c>
      <c r="D180" s="123">
        <v>0.7013888888888888</v>
      </c>
      <c r="E180" s="20" t="s">
        <v>50</v>
      </c>
      <c r="F180" s="20" t="s">
        <v>27</v>
      </c>
      <c r="G180" s="73" t="s">
        <v>1539</v>
      </c>
      <c r="H180" s="20" t="b">
        <v>1</v>
      </c>
      <c r="I180" s="18" t="s">
        <v>37</v>
      </c>
      <c r="J180" s="20" t="s">
        <v>1199</v>
      </c>
      <c r="K180" s="20">
        <v>259.0</v>
      </c>
      <c r="L180" s="20">
        <v>8.0</v>
      </c>
      <c r="M180" s="20">
        <v>0.65</v>
      </c>
      <c r="N180" s="72" t="b">
        <v>0</v>
      </c>
      <c r="O180" s="18" t="s">
        <v>1540</v>
      </c>
      <c r="P180" s="72"/>
      <c r="Q180" s="72"/>
      <c r="R180" s="72"/>
    </row>
    <row r="181">
      <c r="A181" s="69">
        <v>44403.0</v>
      </c>
      <c r="B181" s="20" t="s">
        <v>1492</v>
      </c>
      <c r="C181" s="123">
        <v>0.70625</v>
      </c>
      <c r="D181" s="123">
        <v>0.7194444444444444</v>
      </c>
      <c r="E181" s="20" t="s">
        <v>50</v>
      </c>
      <c r="F181" s="20" t="s">
        <v>27</v>
      </c>
      <c r="G181" s="73" t="s">
        <v>1539</v>
      </c>
      <c r="H181" s="20" t="b">
        <v>1</v>
      </c>
      <c r="I181" s="18" t="s">
        <v>37</v>
      </c>
      <c r="J181" s="20" t="s">
        <v>1199</v>
      </c>
      <c r="K181" s="20">
        <v>302.0</v>
      </c>
      <c r="L181" s="20">
        <v>10.0</v>
      </c>
      <c r="M181" s="20">
        <v>0.75</v>
      </c>
      <c r="N181" s="72" t="b">
        <v>0</v>
      </c>
      <c r="O181" s="18" t="s">
        <v>1541</v>
      </c>
      <c r="P181" s="72"/>
      <c r="Q181" s="72"/>
      <c r="R181" s="72"/>
    </row>
    <row r="182">
      <c r="A182" s="69">
        <v>44403.0</v>
      </c>
      <c r="B182" s="20" t="s">
        <v>1495</v>
      </c>
      <c r="C182" s="123">
        <v>0.7256944444444444</v>
      </c>
      <c r="D182" s="123">
        <v>0.7458333333333333</v>
      </c>
      <c r="E182" s="20" t="s">
        <v>50</v>
      </c>
      <c r="F182" s="20" t="s">
        <v>27</v>
      </c>
      <c r="G182" s="73" t="s">
        <v>1539</v>
      </c>
      <c r="H182" s="20" t="b">
        <v>1</v>
      </c>
      <c r="I182" s="18" t="s">
        <v>37</v>
      </c>
      <c r="J182" s="20" t="s">
        <v>1199</v>
      </c>
      <c r="K182" s="20">
        <v>314.0</v>
      </c>
      <c r="L182" s="20">
        <v>3.0</v>
      </c>
      <c r="M182" s="20">
        <v>0.7</v>
      </c>
      <c r="N182" s="72" t="b">
        <v>0</v>
      </c>
      <c r="O182" s="18" t="s">
        <v>1542</v>
      </c>
      <c r="P182" s="72"/>
      <c r="Q182" s="72"/>
      <c r="R182" s="72"/>
    </row>
    <row r="183">
      <c r="A183" s="69">
        <v>44403.0</v>
      </c>
      <c r="B183" s="20" t="s">
        <v>1502</v>
      </c>
      <c r="C183" s="123">
        <v>0.7618055555555555</v>
      </c>
      <c r="D183" s="123">
        <v>0.775</v>
      </c>
      <c r="E183" s="20" t="s">
        <v>50</v>
      </c>
      <c r="F183" s="20" t="s">
        <v>27</v>
      </c>
      <c r="G183" s="73" t="s">
        <v>1539</v>
      </c>
      <c r="H183" s="20" t="b">
        <v>1</v>
      </c>
      <c r="I183" s="18" t="s">
        <v>37</v>
      </c>
      <c r="J183" s="20" t="s">
        <v>1199</v>
      </c>
      <c r="K183" s="20">
        <v>327.0</v>
      </c>
      <c r="L183" s="20">
        <v>4.0</v>
      </c>
      <c r="M183" s="20">
        <v>0.7</v>
      </c>
      <c r="N183" s="72" t="b">
        <v>0</v>
      </c>
      <c r="O183" s="18" t="s">
        <v>1543</v>
      </c>
      <c r="P183" s="72"/>
      <c r="Q183" s="72"/>
      <c r="R183" s="72"/>
    </row>
    <row r="184">
      <c r="A184" s="69">
        <v>44404.0</v>
      </c>
      <c r="B184" s="20" t="s">
        <v>1490</v>
      </c>
      <c r="C184" s="123">
        <v>0.61875</v>
      </c>
      <c r="D184" s="123">
        <v>0.6333333333333333</v>
      </c>
      <c r="E184" s="20" t="s">
        <v>50</v>
      </c>
      <c r="F184" s="20" t="s">
        <v>27</v>
      </c>
      <c r="G184" s="73" t="s">
        <v>1544</v>
      </c>
      <c r="H184" s="20" t="b">
        <v>1</v>
      </c>
      <c r="I184" s="18" t="s">
        <v>37</v>
      </c>
      <c r="J184" s="20" t="s">
        <v>1199</v>
      </c>
      <c r="K184" s="20">
        <v>316.0</v>
      </c>
      <c r="L184" s="20">
        <v>10.0</v>
      </c>
      <c r="M184" s="20">
        <v>0.85</v>
      </c>
      <c r="N184" s="72" t="b">
        <v>0</v>
      </c>
      <c r="O184" s="18" t="s">
        <v>1545</v>
      </c>
      <c r="P184" s="72"/>
      <c r="Q184" s="72"/>
      <c r="R184" s="72"/>
    </row>
    <row r="185">
      <c r="A185" s="69">
        <v>44404.0</v>
      </c>
      <c r="B185" s="20" t="s">
        <v>1492</v>
      </c>
      <c r="C185" s="123">
        <v>0.6409722222222223</v>
      </c>
      <c r="D185" s="123">
        <v>0.6590277777777778</v>
      </c>
      <c r="E185" s="20" t="s">
        <v>50</v>
      </c>
      <c r="F185" s="20" t="s">
        <v>27</v>
      </c>
      <c r="G185" s="73" t="s">
        <v>1544</v>
      </c>
      <c r="H185" s="20" t="b">
        <v>1</v>
      </c>
      <c r="I185" s="18" t="s">
        <v>37</v>
      </c>
      <c r="J185" s="20" t="s">
        <v>1199</v>
      </c>
      <c r="K185" s="20">
        <v>336.0</v>
      </c>
      <c r="L185" s="20">
        <v>10.0</v>
      </c>
      <c r="M185" s="20">
        <v>0.85</v>
      </c>
      <c r="N185" s="72" t="b">
        <v>0</v>
      </c>
      <c r="O185" s="18" t="s">
        <v>1546</v>
      </c>
      <c r="P185" s="72"/>
      <c r="Q185" s="72"/>
      <c r="R185" s="72"/>
    </row>
    <row r="186">
      <c r="A186" s="69">
        <v>44404.0</v>
      </c>
      <c r="B186" s="20" t="s">
        <v>1495</v>
      </c>
      <c r="C186" s="123">
        <v>0.6652777777777777</v>
      </c>
      <c r="D186" s="123">
        <v>0.6798611111111111</v>
      </c>
      <c r="E186" s="20" t="s">
        <v>50</v>
      </c>
      <c r="F186" s="20" t="s">
        <v>27</v>
      </c>
      <c r="G186" s="73" t="s">
        <v>1544</v>
      </c>
      <c r="H186" s="20" t="b">
        <v>1</v>
      </c>
      <c r="I186" s="18" t="s">
        <v>37</v>
      </c>
      <c r="J186" s="20" t="s">
        <v>1199</v>
      </c>
      <c r="K186" s="20">
        <v>214.0</v>
      </c>
      <c r="L186" s="20">
        <v>4.0</v>
      </c>
      <c r="M186" s="20">
        <v>0.5</v>
      </c>
      <c r="N186" s="72" t="b">
        <v>0</v>
      </c>
      <c r="O186" s="18" t="s">
        <v>1547</v>
      </c>
      <c r="P186" s="72"/>
      <c r="Q186" s="72"/>
      <c r="R186" s="72"/>
    </row>
    <row r="187">
      <c r="A187" s="69">
        <v>44404.0</v>
      </c>
      <c r="B187" s="20" t="s">
        <v>1502</v>
      </c>
      <c r="C187" s="123">
        <v>0.7270833333333333</v>
      </c>
      <c r="D187" s="123">
        <v>0.7430555555555556</v>
      </c>
      <c r="E187" s="20" t="s">
        <v>50</v>
      </c>
      <c r="F187" s="20" t="s">
        <v>27</v>
      </c>
      <c r="G187" s="73" t="s">
        <v>1544</v>
      </c>
      <c r="H187" s="20" t="b">
        <v>1</v>
      </c>
      <c r="I187" s="18" t="s">
        <v>37</v>
      </c>
      <c r="J187" s="20" t="s">
        <v>1199</v>
      </c>
      <c r="K187" s="20">
        <v>374.0</v>
      </c>
      <c r="L187" s="20">
        <v>3.0</v>
      </c>
      <c r="M187" s="20">
        <v>0.6</v>
      </c>
      <c r="N187" s="72" t="b">
        <v>0</v>
      </c>
      <c r="O187" s="18" t="s">
        <v>1548</v>
      </c>
      <c r="P187" s="72"/>
      <c r="Q187" s="72"/>
      <c r="R187" s="72"/>
    </row>
    <row r="188">
      <c r="A188" s="69">
        <v>44404.0</v>
      </c>
      <c r="B188" s="20" t="s">
        <v>1549</v>
      </c>
      <c r="C188" s="123">
        <v>0.7784722222222222</v>
      </c>
      <c r="D188" s="123">
        <v>0.7902777777777777</v>
      </c>
      <c r="E188" s="20" t="s">
        <v>1519</v>
      </c>
      <c r="F188" s="20" t="s">
        <v>27</v>
      </c>
      <c r="G188" s="73" t="s">
        <v>1480</v>
      </c>
      <c r="H188" s="20" t="b">
        <v>0</v>
      </c>
      <c r="I188" s="18" t="s">
        <v>37</v>
      </c>
      <c r="J188" s="20" t="s">
        <v>1199</v>
      </c>
      <c r="K188" s="20" t="s">
        <v>37</v>
      </c>
      <c r="L188" s="20" t="s">
        <v>37</v>
      </c>
      <c r="M188" s="20">
        <v>0.3</v>
      </c>
      <c r="N188" s="72" t="b">
        <v>0</v>
      </c>
      <c r="O188" s="124" t="s">
        <v>1550</v>
      </c>
    </row>
    <row r="189">
      <c r="A189" s="69">
        <v>44404.0</v>
      </c>
      <c r="B189" s="20" t="s">
        <v>1551</v>
      </c>
      <c r="C189" s="123">
        <v>0.7965277777777777</v>
      </c>
      <c r="D189" s="123">
        <v>0.8034722222222223</v>
      </c>
      <c r="E189" s="20" t="s">
        <v>1519</v>
      </c>
      <c r="F189" s="20" t="s">
        <v>27</v>
      </c>
      <c r="G189" s="73" t="s">
        <v>1480</v>
      </c>
      <c r="H189" s="20" t="b">
        <v>0</v>
      </c>
      <c r="I189" s="18" t="s">
        <v>37</v>
      </c>
      <c r="J189" s="20" t="s">
        <v>1199</v>
      </c>
      <c r="K189" s="20" t="s">
        <v>37</v>
      </c>
      <c r="L189" s="20" t="s">
        <v>37</v>
      </c>
      <c r="M189" s="20">
        <v>0.2</v>
      </c>
      <c r="N189" s="72" t="b">
        <v>0</v>
      </c>
      <c r="O189" s="124" t="s">
        <v>1552</v>
      </c>
    </row>
    <row r="190">
      <c r="A190" s="69">
        <v>44405.0</v>
      </c>
      <c r="B190" s="20" t="s">
        <v>1490</v>
      </c>
      <c r="C190" s="123">
        <v>0.5166666666666667</v>
      </c>
      <c r="D190" s="123">
        <v>0.5340277777777778</v>
      </c>
      <c r="E190" s="20" t="s">
        <v>50</v>
      </c>
      <c r="F190" s="20" t="s">
        <v>27</v>
      </c>
      <c r="G190" s="73" t="s">
        <v>1544</v>
      </c>
      <c r="H190" s="20" t="b">
        <v>1</v>
      </c>
      <c r="I190" s="18" t="s">
        <v>37</v>
      </c>
      <c r="J190" s="20" t="s">
        <v>1199</v>
      </c>
      <c r="K190" s="20">
        <v>212.0</v>
      </c>
      <c r="L190" s="20">
        <v>7.0</v>
      </c>
      <c r="M190" s="20">
        <v>0.6</v>
      </c>
      <c r="N190" s="72" t="b">
        <v>0</v>
      </c>
      <c r="O190" s="18" t="s">
        <v>1553</v>
      </c>
      <c r="P190" s="72"/>
      <c r="Q190" s="72"/>
      <c r="R190" s="72"/>
    </row>
    <row r="191">
      <c r="A191" s="69">
        <v>44405.0</v>
      </c>
      <c r="B191" s="20" t="s">
        <v>1492</v>
      </c>
      <c r="C191" s="123">
        <v>0.5409722222222222</v>
      </c>
      <c r="D191" s="123">
        <v>0.5597222222222222</v>
      </c>
      <c r="E191" s="20" t="s">
        <v>50</v>
      </c>
      <c r="F191" s="20" t="s">
        <v>27</v>
      </c>
      <c r="G191" s="73" t="s">
        <v>1544</v>
      </c>
      <c r="H191" s="20" t="b">
        <v>1</v>
      </c>
      <c r="I191" s="18" t="s">
        <v>37</v>
      </c>
      <c r="J191" s="20" t="s">
        <v>1199</v>
      </c>
      <c r="K191" s="20">
        <v>324.0</v>
      </c>
      <c r="L191" s="20">
        <v>10.0</v>
      </c>
      <c r="M191" s="20">
        <v>0.8</v>
      </c>
      <c r="N191" s="72" t="b">
        <v>0</v>
      </c>
      <c r="O191" s="18" t="s">
        <v>1554</v>
      </c>
      <c r="P191" s="72"/>
      <c r="Q191" s="72"/>
      <c r="R191" s="72"/>
    </row>
    <row r="192">
      <c r="A192" s="69">
        <v>44405.0</v>
      </c>
      <c r="B192" s="20" t="s">
        <v>1495</v>
      </c>
      <c r="C192" s="123">
        <v>0.6215277777777778</v>
      </c>
      <c r="D192" s="123">
        <v>0.6395833333333333</v>
      </c>
      <c r="E192" s="20" t="s">
        <v>50</v>
      </c>
      <c r="F192" s="20" t="s">
        <v>27</v>
      </c>
      <c r="G192" s="73" t="s">
        <v>1544</v>
      </c>
      <c r="H192" s="20" t="b">
        <v>1</v>
      </c>
      <c r="I192" s="18" t="s">
        <v>37</v>
      </c>
      <c r="J192" s="20" t="s">
        <v>1199</v>
      </c>
      <c r="K192" s="20">
        <v>280.0</v>
      </c>
      <c r="L192" s="20">
        <v>6.0</v>
      </c>
      <c r="M192" s="20">
        <v>0.65</v>
      </c>
      <c r="N192" s="72" t="b">
        <v>0</v>
      </c>
      <c r="O192" s="18" t="s">
        <v>1555</v>
      </c>
      <c r="P192" s="72"/>
      <c r="Q192" s="72"/>
      <c r="R192" s="72"/>
    </row>
    <row r="193">
      <c r="A193" s="69">
        <v>44405.0</v>
      </c>
      <c r="B193" s="20" t="s">
        <v>1502</v>
      </c>
      <c r="C193" s="123">
        <v>0.6493055555555556</v>
      </c>
      <c r="D193" s="123">
        <v>0.6673611111111111</v>
      </c>
      <c r="E193" s="20" t="s">
        <v>50</v>
      </c>
      <c r="F193" s="20" t="s">
        <v>27</v>
      </c>
      <c r="G193" s="73" t="s">
        <v>1544</v>
      </c>
      <c r="H193" s="20" t="b">
        <v>1</v>
      </c>
      <c r="I193" s="18" t="s">
        <v>37</v>
      </c>
      <c r="J193" s="20" t="s">
        <v>1199</v>
      </c>
      <c r="K193" s="20">
        <v>280.0</v>
      </c>
      <c r="L193" s="20">
        <v>7.0</v>
      </c>
      <c r="M193" s="20">
        <v>0.65</v>
      </c>
      <c r="N193" s="72" t="b">
        <v>0</v>
      </c>
      <c r="O193" s="18" t="s">
        <v>1556</v>
      </c>
      <c r="P193" s="72"/>
      <c r="Q193" s="72"/>
      <c r="R193" s="72"/>
    </row>
    <row r="194">
      <c r="A194" s="69">
        <v>44405.0</v>
      </c>
      <c r="B194" s="20" t="s">
        <v>1549</v>
      </c>
      <c r="C194" s="123">
        <v>0.7041666666666667</v>
      </c>
      <c r="D194" s="123">
        <v>0.71875</v>
      </c>
      <c r="E194" s="20" t="s">
        <v>50</v>
      </c>
      <c r="F194" s="20" t="s">
        <v>27</v>
      </c>
      <c r="G194" s="73" t="s">
        <v>1483</v>
      </c>
      <c r="H194" s="20" t="b">
        <v>0</v>
      </c>
      <c r="I194" s="18" t="s">
        <v>37</v>
      </c>
      <c r="J194" s="20" t="s">
        <v>1199</v>
      </c>
      <c r="K194" s="20" t="s">
        <v>37</v>
      </c>
      <c r="L194" s="20" t="s">
        <v>37</v>
      </c>
      <c r="M194" s="20">
        <v>0.4</v>
      </c>
      <c r="N194" s="72" t="b">
        <v>0</v>
      </c>
      <c r="O194" s="124" t="s">
        <v>1557</v>
      </c>
    </row>
    <row r="195">
      <c r="A195" s="69">
        <v>44405.0</v>
      </c>
      <c r="B195" s="20" t="s">
        <v>1551</v>
      </c>
      <c r="C195" s="123">
        <v>0.7229166666666667</v>
      </c>
      <c r="D195" s="123">
        <v>0.7368055555555556</v>
      </c>
      <c r="E195" s="20" t="s">
        <v>50</v>
      </c>
      <c r="F195" s="20" t="s">
        <v>27</v>
      </c>
      <c r="G195" s="73" t="s">
        <v>1483</v>
      </c>
      <c r="H195" s="20" t="b">
        <v>0</v>
      </c>
      <c r="I195" s="18" t="s">
        <v>37</v>
      </c>
      <c r="J195" s="20" t="s">
        <v>1199</v>
      </c>
      <c r="K195" s="20" t="s">
        <v>37</v>
      </c>
      <c r="L195" s="20" t="s">
        <v>37</v>
      </c>
      <c r="M195" s="20">
        <v>0.4</v>
      </c>
      <c r="N195" s="72" t="b">
        <v>0</v>
      </c>
      <c r="O195" s="124" t="s">
        <v>1558</v>
      </c>
    </row>
    <row r="196">
      <c r="A196" s="69">
        <v>44406.0</v>
      </c>
      <c r="B196" s="20" t="s">
        <v>1490</v>
      </c>
      <c r="C196" s="123">
        <v>0.4979166666666667</v>
      </c>
      <c r="D196" s="123">
        <v>0.5166666666666667</v>
      </c>
      <c r="E196" s="20" t="s">
        <v>50</v>
      </c>
      <c r="F196" s="20" t="s">
        <v>27</v>
      </c>
      <c r="G196" s="73" t="s">
        <v>1544</v>
      </c>
      <c r="H196" s="20" t="b">
        <v>1</v>
      </c>
      <c r="I196" s="18" t="s">
        <v>37</v>
      </c>
      <c r="J196" s="20" t="s">
        <v>1199</v>
      </c>
      <c r="K196" s="20">
        <v>324.0</v>
      </c>
      <c r="L196" s="20">
        <v>7.0</v>
      </c>
      <c r="M196" s="20">
        <v>0.7</v>
      </c>
      <c r="N196" s="72" t="b">
        <v>0</v>
      </c>
      <c r="O196" s="18" t="s">
        <v>1559</v>
      </c>
      <c r="P196" s="72"/>
      <c r="Q196" s="72"/>
      <c r="R196" s="72"/>
    </row>
    <row r="197">
      <c r="A197" s="69">
        <v>44406.0</v>
      </c>
      <c r="B197" s="20" t="s">
        <v>1492</v>
      </c>
      <c r="C197" s="123">
        <v>0.5215277777777778</v>
      </c>
      <c r="D197" s="123">
        <v>0.5388888888888889</v>
      </c>
      <c r="E197" s="20" t="s">
        <v>50</v>
      </c>
      <c r="F197" s="20" t="s">
        <v>27</v>
      </c>
      <c r="G197" s="73" t="s">
        <v>1544</v>
      </c>
      <c r="H197" s="20" t="b">
        <v>1</v>
      </c>
      <c r="I197" s="18" t="s">
        <v>37</v>
      </c>
      <c r="J197" s="20" t="s">
        <v>1199</v>
      </c>
      <c r="K197" s="20">
        <v>318.0</v>
      </c>
      <c r="L197" s="20">
        <v>6.0</v>
      </c>
      <c r="M197" s="20">
        <v>0.8</v>
      </c>
      <c r="N197" s="72" t="b">
        <v>0</v>
      </c>
      <c r="O197" s="18" t="s">
        <v>1560</v>
      </c>
      <c r="P197" s="72"/>
      <c r="Q197" s="72"/>
      <c r="R197" s="72"/>
    </row>
    <row r="198">
      <c r="A198" s="69">
        <v>44406.0</v>
      </c>
      <c r="B198" s="20" t="s">
        <v>1495</v>
      </c>
      <c r="C198" s="123">
        <v>0.5451388888888888</v>
      </c>
      <c r="D198" s="123">
        <v>0.5590277777777778</v>
      </c>
      <c r="E198" s="20" t="s">
        <v>50</v>
      </c>
      <c r="F198" s="20" t="s">
        <v>27</v>
      </c>
      <c r="G198" s="73" t="s">
        <v>1544</v>
      </c>
      <c r="H198" s="20" t="b">
        <v>1</v>
      </c>
      <c r="I198" s="18" t="s">
        <v>37</v>
      </c>
      <c r="J198" s="20" t="s">
        <v>1199</v>
      </c>
      <c r="K198" s="20">
        <v>234.0</v>
      </c>
      <c r="L198" s="20">
        <v>5.0</v>
      </c>
      <c r="M198" s="20">
        <v>0.55</v>
      </c>
      <c r="N198" s="72" t="b">
        <v>0</v>
      </c>
      <c r="O198" s="18" t="s">
        <v>1561</v>
      </c>
      <c r="P198" s="72"/>
      <c r="Q198" s="72"/>
      <c r="R198" s="72"/>
    </row>
    <row r="199">
      <c r="A199" s="69">
        <v>44406.0</v>
      </c>
      <c r="B199" s="20" t="s">
        <v>1502</v>
      </c>
      <c r="C199" s="123">
        <v>0.6118055555555556</v>
      </c>
      <c r="D199" s="123">
        <v>0.6326388888888889</v>
      </c>
      <c r="E199" s="20" t="s">
        <v>50</v>
      </c>
      <c r="F199" s="20" t="s">
        <v>27</v>
      </c>
      <c r="G199" s="73" t="s">
        <v>1544</v>
      </c>
      <c r="H199" s="20" t="b">
        <v>1</v>
      </c>
      <c r="I199" s="18" t="s">
        <v>37</v>
      </c>
      <c r="J199" s="20" t="s">
        <v>1199</v>
      </c>
      <c r="K199" s="20"/>
      <c r="L199" s="20"/>
      <c r="M199" s="20">
        <v>1.1</v>
      </c>
      <c r="N199" s="72" t="b">
        <v>0</v>
      </c>
      <c r="O199" s="18" t="s">
        <v>1562</v>
      </c>
      <c r="P199" s="72"/>
      <c r="Q199" s="72"/>
      <c r="R199" s="72"/>
    </row>
    <row r="200">
      <c r="A200" s="69">
        <v>44406.0</v>
      </c>
      <c r="B200" s="20" t="s">
        <v>1549</v>
      </c>
      <c r="C200" s="123">
        <v>0.6541666666666667</v>
      </c>
      <c r="D200" s="123">
        <v>0.6833333333333333</v>
      </c>
      <c r="E200" s="20" t="s">
        <v>50</v>
      </c>
      <c r="F200" s="20" t="s">
        <v>27</v>
      </c>
      <c r="G200" s="73" t="s">
        <v>1563</v>
      </c>
      <c r="H200" s="20" t="b">
        <v>0</v>
      </c>
      <c r="I200" s="18" t="s">
        <v>37</v>
      </c>
      <c r="J200" s="20" t="s">
        <v>1199</v>
      </c>
      <c r="K200" s="20" t="s">
        <v>37</v>
      </c>
      <c r="L200" s="20" t="s">
        <v>37</v>
      </c>
      <c r="M200" s="20">
        <v>0.7</v>
      </c>
      <c r="N200" s="72" t="b">
        <v>0</v>
      </c>
      <c r="O200" s="124" t="s">
        <v>1564</v>
      </c>
    </row>
    <row r="201">
      <c r="A201" s="69">
        <v>44406.0</v>
      </c>
      <c r="B201" s="20" t="s">
        <v>1551</v>
      </c>
      <c r="C201" s="123"/>
      <c r="D201" s="123"/>
      <c r="E201" s="20" t="s">
        <v>50</v>
      </c>
      <c r="F201" s="20" t="s">
        <v>27</v>
      </c>
      <c r="G201" s="73" t="s">
        <v>1563</v>
      </c>
      <c r="H201" s="20" t="b">
        <v>0</v>
      </c>
      <c r="I201" s="18" t="s">
        <v>37</v>
      </c>
      <c r="J201" s="20" t="s">
        <v>1199</v>
      </c>
      <c r="K201" s="20" t="s">
        <v>37</v>
      </c>
      <c r="L201" s="20" t="s">
        <v>37</v>
      </c>
      <c r="M201" s="20">
        <v>0.8</v>
      </c>
      <c r="N201" s="72" t="b">
        <v>0</v>
      </c>
      <c r="O201" s="125"/>
    </row>
    <row r="202">
      <c r="A202" s="69">
        <v>44407.0</v>
      </c>
      <c r="B202" s="20" t="s">
        <v>1549</v>
      </c>
      <c r="C202" s="123">
        <v>0.6541666666666667</v>
      </c>
      <c r="D202" s="123">
        <v>0.6833333333333333</v>
      </c>
      <c r="E202" s="20" t="s">
        <v>50</v>
      </c>
      <c r="F202" s="20" t="s">
        <v>27</v>
      </c>
      <c r="G202" s="73" t="s">
        <v>1565</v>
      </c>
      <c r="H202" s="20" t="b">
        <v>1</v>
      </c>
      <c r="I202" s="18" t="s">
        <v>37</v>
      </c>
      <c r="J202" s="20" t="s">
        <v>1199</v>
      </c>
      <c r="K202" s="20">
        <v>205.0</v>
      </c>
      <c r="L202" s="20" t="s">
        <v>37</v>
      </c>
      <c r="M202" s="20">
        <v>0.6</v>
      </c>
      <c r="N202" s="72" t="b">
        <v>0</v>
      </c>
      <c r="O202" s="124" t="s">
        <v>1566</v>
      </c>
    </row>
    <row r="203">
      <c r="A203" s="69">
        <v>44407.0</v>
      </c>
      <c r="B203" s="20" t="s">
        <v>1551</v>
      </c>
      <c r="C203" s="123">
        <v>0.5430555555555555</v>
      </c>
      <c r="D203" s="123">
        <v>0.5597222222222222</v>
      </c>
      <c r="E203" s="20" t="s">
        <v>50</v>
      </c>
      <c r="F203" s="20" t="s">
        <v>27</v>
      </c>
      <c r="G203" s="73" t="s">
        <v>1565</v>
      </c>
      <c r="H203" s="20" t="b">
        <v>1</v>
      </c>
      <c r="I203" s="18" t="s">
        <v>37</v>
      </c>
      <c r="J203" s="20" t="s">
        <v>1199</v>
      </c>
      <c r="K203" s="20">
        <v>159.0</v>
      </c>
      <c r="L203" s="20" t="s">
        <v>37</v>
      </c>
      <c r="M203" s="20">
        <v>0.7</v>
      </c>
      <c r="N203" s="72" t="b">
        <v>0</v>
      </c>
      <c r="O203" s="124" t="s">
        <v>1567</v>
      </c>
    </row>
    <row r="204">
      <c r="A204" s="69">
        <v>44407.0</v>
      </c>
      <c r="B204" s="20" t="s">
        <v>1490</v>
      </c>
      <c r="C204" s="123">
        <v>0.6013888888888889</v>
      </c>
      <c r="D204" s="123">
        <v>0.6152777777777778</v>
      </c>
      <c r="E204" s="20" t="s">
        <v>50</v>
      </c>
      <c r="F204" s="20" t="s">
        <v>27</v>
      </c>
      <c r="G204" s="73" t="s">
        <v>1544</v>
      </c>
      <c r="H204" s="20" t="b">
        <v>1</v>
      </c>
      <c r="I204" s="18" t="s">
        <v>37</v>
      </c>
      <c r="J204" s="20" t="s">
        <v>1199</v>
      </c>
      <c r="K204" s="20">
        <v>317.0</v>
      </c>
      <c r="L204" s="20">
        <v>10.0</v>
      </c>
      <c r="M204" s="20">
        <v>0.8</v>
      </c>
      <c r="N204" s="72" t="b">
        <v>0</v>
      </c>
      <c r="O204" s="18" t="s">
        <v>1568</v>
      </c>
      <c r="P204" s="72"/>
      <c r="Q204" s="72"/>
      <c r="R204" s="72"/>
    </row>
    <row r="205">
      <c r="A205" s="69">
        <v>44407.0</v>
      </c>
      <c r="B205" s="20" t="s">
        <v>1492</v>
      </c>
      <c r="C205" s="123">
        <v>0.6222222222222222</v>
      </c>
      <c r="D205" s="123">
        <v>0.6381944444444444</v>
      </c>
      <c r="E205" s="20" t="s">
        <v>50</v>
      </c>
      <c r="F205" s="20" t="s">
        <v>27</v>
      </c>
      <c r="G205" s="73" t="s">
        <v>1544</v>
      </c>
      <c r="H205" s="20" t="b">
        <v>1</v>
      </c>
      <c r="I205" s="18" t="s">
        <v>37</v>
      </c>
      <c r="J205" s="20" t="s">
        <v>1199</v>
      </c>
      <c r="K205" s="20">
        <v>316.0</v>
      </c>
      <c r="L205" s="20">
        <v>15.0</v>
      </c>
      <c r="M205" s="20">
        <v>0.8</v>
      </c>
      <c r="N205" s="72" t="b">
        <v>0</v>
      </c>
      <c r="O205" s="18" t="s">
        <v>1569</v>
      </c>
      <c r="P205" s="72"/>
      <c r="Q205" s="72"/>
      <c r="R205" s="72"/>
    </row>
    <row r="206">
      <c r="A206" s="69">
        <v>44407.0</v>
      </c>
      <c r="B206" s="20" t="s">
        <v>1495</v>
      </c>
      <c r="C206" s="123">
        <v>0.6493055555555556</v>
      </c>
      <c r="D206" s="123">
        <v>0.6645833333333333</v>
      </c>
      <c r="E206" s="20" t="s">
        <v>50</v>
      </c>
      <c r="F206" s="20" t="s">
        <v>27</v>
      </c>
      <c r="G206" s="73" t="s">
        <v>1544</v>
      </c>
      <c r="H206" s="20" t="b">
        <v>1</v>
      </c>
      <c r="I206" s="18" t="s">
        <v>37</v>
      </c>
      <c r="J206" s="20" t="s">
        <v>1199</v>
      </c>
      <c r="K206" s="20">
        <v>218.0</v>
      </c>
      <c r="L206" s="20">
        <v>5.0</v>
      </c>
      <c r="M206" s="20">
        <v>0.5</v>
      </c>
      <c r="N206" s="72" t="b">
        <v>0</v>
      </c>
      <c r="O206" s="18" t="s">
        <v>1570</v>
      </c>
      <c r="P206" s="72"/>
      <c r="Q206" s="72"/>
      <c r="R206" s="72"/>
    </row>
    <row r="207">
      <c r="A207" s="69">
        <v>44407.0</v>
      </c>
      <c r="B207" s="20" t="s">
        <v>1502</v>
      </c>
      <c r="C207" s="123">
        <v>0.6645833333333333</v>
      </c>
      <c r="D207" s="123">
        <v>0.6861111111111111</v>
      </c>
      <c r="E207" s="20" t="s">
        <v>50</v>
      </c>
      <c r="F207" s="20" t="s">
        <v>27</v>
      </c>
      <c r="G207" s="73" t="s">
        <v>1544</v>
      </c>
      <c r="H207" s="20" t="b">
        <v>1</v>
      </c>
      <c r="I207" s="18" t="s">
        <v>37</v>
      </c>
      <c r="J207" s="20" t="s">
        <v>1199</v>
      </c>
      <c r="K207" s="20">
        <v>390.0</v>
      </c>
      <c r="L207" s="20">
        <v>19.0</v>
      </c>
      <c r="M207" s="20">
        <v>1.0</v>
      </c>
      <c r="N207" s="72" t="b">
        <v>0</v>
      </c>
      <c r="O207" s="18" t="s">
        <v>1571</v>
      </c>
      <c r="P207" s="72"/>
      <c r="Q207" s="72"/>
      <c r="R207" s="72"/>
    </row>
    <row r="208">
      <c r="A208" s="69">
        <v>44410.0</v>
      </c>
      <c r="B208" s="20" t="s">
        <v>1490</v>
      </c>
      <c r="C208" s="123">
        <v>0.6784722222222223</v>
      </c>
      <c r="D208" s="123">
        <v>0.6944444444444444</v>
      </c>
      <c r="E208" s="20" t="s">
        <v>50</v>
      </c>
      <c r="F208" s="20" t="s">
        <v>27</v>
      </c>
      <c r="G208" s="73" t="s">
        <v>1572</v>
      </c>
      <c r="H208" s="20" t="b">
        <v>1</v>
      </c>
      <c r="I208" s="18" t="s">
        <v>37</v>
      </c>
      <c r="J208" s="20" t="s">
        <v>1199</v>
      </c>
      <c r="K208" s="20">
        <v>286.0</v>
      </c>
      <c r="L208" s="20">
        <v>14.0</v>
      </c>
      <c r="M208" s="20">
        <v>0.8</v>
      </c>
      <c r="N208" s="72" t="b">
        <v>0</v>
      </c>
      <c r="O208" s="18" t="s">
        <v>1573</v>
      </c>
      <c r="P208" s="72"/>
      <c r="Q208" s="72"/>
      <c r="R208" s="72"/>
    </row>
    <row r="209">
      <c r="A209" s="69">
        <v>44410.0</v>
      </c>
      <c r="B209" s="20" t="s">
        <v>1492</v>
      </c>
      <c r="C209" s="123">
        <v>0.7048611111111112</v>
      </c>
      <c r="D209" s="123">
        <v>0.7201388888888889</v>
      </c>
      <c r="E209" s="20" t="s">
        <v>50</v>
      </c>
      <c r="F209" s="20" t="s">
        <v>27</v>
      </c>
      <c r="G209" s="73" t="s">
        <v>1574</v>
      </c>
      <c r="H209" s="20" t="b">
        <v>1</v>
      </c>
      <c r="I209" s="18" t="s">
        <v>37</v>
      </c>
      <c r="J209" s="20" t="s">
        <v>1199</v>
      </c>
      <c r="K209" s="20">
        <v>304.0</v>
      </c>
      <c r="L209" s="20">
        <v>13.0</v>
      </c>
      <c r="M209" s="20">
        <v>0.7</v>
      </c>
      <c r="N209" s="72" t="b">
        <v>0</v>
      </c>
      <c r="O209" s="18" t="s">
        <v>1575</v>
      </c>
      <c r="P209" s="72"/>
      <c r="Q209" s="72"/>
      <c r="R209" s="72"/>
    </row>
    <row r="210">
      <c r="A210" s="69">
        <v>44410.0</v>
      </c>
      <c r="B210" s="20" t="s">
        <v>1495</v>
      </c>
      <c r="C210" s="123">
        <v>0.7305555555555555</v>
      </c>
      <c r="D210" s="123">
        <v>0.7409722222222223</v>
      </c>
      <c r="E210" s="20" t="s">
        <v>50</v>
      </c>
      <c r="F210" s="20" t="s">
        <v>27</v>
      </c>
      <c r="G210" s="73" t="s">
        <v>1576</v>
      </c>
      <c r="H210" s="20" t="b">
        <v>1</v>
      </c>
      <c r="I210" s="18" t="s">
        <v>37</v>
      </c>
      <c r="J210" s="20" t="s">
        <v>1199</v>
      </c>
      <c r="K210" s="20">
        <v>198.0</v>
      </c>
      <c r="L210" s="20">
        <v>7.0</v>
      </c>
      <c r="M210" s="20">
        <v>0.5</v>
      </c>
      <c r="N210" s="72" t="b">
        <v>0</v>
      </c>
      <c r="O210" s="18" t="s">
        <v>1577</v>
      </c>
      <c r="P210" s="72"/>
      <c r="Q210" s="72"/>
      <c r="R210" s="72"/>
    </row>
    <row r="211">
      <c r="A211" s="69">
        <v>44410.0</v>
      </c>
      <c r="B211" s="20" t="s">
        <v>1502</v>
      </c>
      <c r="C211" s="123">
        <v>0.7472222222222222</v>
      </c>
      <c r="D211" s="123">
        <v>0.7652777777777777</v>
      </c>
      <c r="E211" s="20" t="s">
        <v>50</v>
      </c>
      <c r="F211" s="20" t="s">
        <v>27</v>
      </c>
      <c r="G211" s="73" t="s">
        <v>1574</v>
      </c>
      <c r="H211" s="20" t="b">
        <v>1</v>
      </c>
      <c r="I211" s="18" t="s">
        <v>37</v>
      </c>
      <c r="J211" s="20" t="s">
        <v>1199</v>
      </c>
      <c r="K211" s="20">
        <v>398.0</v>
      </c>
      <c r="L211" s="20">
        <v>19.0</v>
      </c>
      <c r="M211" s="20">
        <v>1.0</v>
      </c>
      <c r="N211" s="72" t="b">
        <v>0</v>
      </c>
      <c r="O211" s="18" t="s">
        <v>128</v>
      </c>
      <c r="P211" s="72"/>
      <c r="Q211" s="72"/>
      <c r="R211" s="72"/>
    </row>
    <row r="212">
      <c r="A212" s="69">
        <v>44410.0</v>
      </c>
      <c r="B212" s="20" t="s">
        <v>1549</v>
      </c>
      <c r="C212" s="123">
        <v>0.775</v>
      </c>
      <c r="D212" s="123">
        <v>0.7916666666666666</v>
      </c>
      <c r="E212" s="20" t="s">
        <v>50</v>
      </c>
      <c r="F212" s="20" t="s">
        <v>27</v>
      </c>
      <c r="G212" s="73" t="s">
        <v>1578</v>
      </c>
      <c r="H212" s="20" t="b">
        <v>1</v>
      </c>
      <c r="I212" s="18" t="s">
        <v>37</v>
      </c>
      <c r="J212" s="20" t="s">
        <v>1199</v>
      </c>
      <c r="K212" s="20">
        <v>168.0</v>
      </c>
      <c r="L212" s="20" t="s">
        <v>37</v>
      </c>
      <c r="M212" s="20">
        <v>0.65</v>
      </c>
      <c r="N212" s="72" t="b">
        <v>0</v>
      </c>
      <c r="O212" s="124" t="s">
        <v>1579</v>
      </c>
    </row>
    <row r="213">
      <c r="A213" s="69">
        <v>44410.0</v>
      </c>
      <c r="B213" s="20" t="s">
        <v>1551</v>
      </c>
      <c r="C213" s="123">
        <v>0.8006944444444445</v>
      </c>
      <c r="D213" s="123">
        <v>0.8180555555555555</v>
      </c>
      <c r="E213" s="20" t="s">
        <v>50</v>
      </c>
      <c r="F213" s="20" t="s">
        <v>27</v>
      </c>
      <c r="G213" s="73" t="s">
        <v>1578</v>
      </c>
      <c r="H213" s="20" t="b">
        <v>1</v>
      </c>
      <c r="I213" s="18" t="s">
        <v>37</v>
      </c>
      <c r="J213" s="20" t="s">
        <v>1199</v>
      </c>
      <c r="K213" s="20">
        <v>149.0</v>
      </c>
      <c r="L213" s="20" t="s">
        <v>37</v>
      </c>
      <c r="M213" s="20">
        <v>0.6</v>
      </c>
      <c r="N213" s="72" t="b">
        <v>0</v>
      </c>
      <c r="O213" s="126"/>
    </row>
    <row r="214">
      <c r="A214" s="69">
        <v>44411.0</v>
      </c>
      <c r="B214" s="20" t="s">
        <v>1549</v>
      </c>
      <c r="C214" s="123">
        <v>0.44583333333333336</v>
      </c>
      <c r="D214" s="123">
        <v>0.4666666666666667</v>
      </c>
      <c r="E214" s="20" t="s">
        <v>821</v>
      </c>
      <c r="F214" s="20" t="s">
        <v>27</v>
      </c>
      <c r="G214" s="73" t="s">
        <v>1580</v>
      </c>
      <c r="H214" s="20" t="b">
        <v>1</v>
      </c>
      <c r="I214" s="18" t="s">
        <v>1581</v>
      </c>
      <c r="J214" s="20" t="s">
        <v>1199</v>
      </c>
      <c r="K214" s="20">
        <v>154.0</v>
      </c>
      <c r="L214" s="20" t="s">
        <v>37</v>
      </c>
      <c r="M214" s="20">
        <v>0.6</v>
      </c>
      <c r="N214" s="72" t="b">
        <v>0</v>
      </c>
      <c r="O214" s="18" t="s">
        <v>1582</v>
      </c>
      <c r="P214" s="72"/>
      <c r="Q214" s="72"/>
      <c r="R214" s="72"/>
    </row>
    <row r="215">
      <c r="A215" s="69">
        <v>44411.0</v>
      </c>
      <c r="B215" s="20" t="s">
        <v>1551</v>
      </c>
      <c r="C215" s="123">
        <v>0.4875</v>
      </c>
      <c r="D215" s="123">
        <v>0.5208333333333334</v>
      </c>
      <c r="E215" s="20" t="s">
        <v>821</v>
      </c>
      <c r="F215" s="20" t="s">
        <v>27</v>
      </c>
      <c r="G215" s="73" t="s">
        <v>1580</v>
      </c>
      <c r="H215" s="20" t="b">
        <v>1</v>
      </c>
      <c r="I215" s="18" t="s">
        <v>1581</v>
      </c>
      <c r="J215" s="20" t="s">
        <v>1199</v>
      </c>
      <c r="K215" s="20">
        <v>181.0</v>
      </c>
      <c r="L215" s="20" t="s">
        <v>37</v>
      </c>
      <c r="M215" s="20">
        <v>0.7</v>
      </c>
      <c r="N215" s="72" t="b">
        <v>0</v>
      </c>
      <c r="O215" s="18" t="s">
        <v>1583</v>
      </c>
      <c r="P215" s="72"/>
      <c r="Q215" s="72"/>
      <c r="R215" s="72"/>
    </row>
    <row r="216">
      <c r="A216" s="69">
        <v>44411.0</v>
      </c>
      <c r="B216" s="20" t="s">
        <v>1490</v>
      </c>
      <c r="C216" s="123">
        <v>0.5416666666666666</v>
      </c>
      <c r="D216" s="123">
        <v>0.5555555555555556</v>
      </c>
      <c r="E216" s="20" t="s">
        <v>50</v>
      </c>
      <c r="F216" s="20" t="s">
        <v>27</v>
      </c>
      <c r="G216" s="73" t="s">
        <v>1584</v>
      </c>
      <c r="H216" s="20" t="b">
        <v>1</v>
      </c>
      <c r="I216" s="18" t="s">
        <v>37</v>
      </c>
      <c r="J216" s="20" t="s">
        <v>1199</v>
      </c>
      <c r="K216" s="20">
        <v>256.0</v>
      </c>
      <c r="L216" s="20">
        <v>11.0</v>
      </c>
      <c r="M216" s="20">
        <v>0.8</v>
      </c>
      <c r="N216" s="20" t="b">
        <v>0</v>
      </c>
      <c r="O216" s="18" t="s">
        <v>133</v>
      </c>
      <c r="P216" s="72"/>
      <c r="Q216" s="72"/>
      <c r="R216" s="72"/>
    </row>
    <row r="217">
      <c r="A217" s="69">
        <v>44411.0</v>
      </c>
      <c r="B217" s="20" t="s">
        <v>1492</v>
      </c>
      <c r="C217" s="123">
        <v>0.6006944444444444</v>
      </c>
      <c r="D217" s="123">
        <v>0.6152777777777778</v>
      </c>
      <c r="E217" s="20" t="s">
        <v>50</v>
      </c>
      <c r="F217" s="20" t="s">
        <v>27</v>
      </c>
      <c r="G217" s="73" t="s">
        <v>1584</v>
      </c>
      <c r="H217" s="20" t="b">
        <v>1</v>
      </c>
      <c r="I217" s="18" t="s">
        <v>37</v>
      </c>
      <c r="J217" s="20" t="s">
        <v>1199</v>
      </c>
      <c r="K217" s="20">
        <v>390.0</v>
      </c>
      <c r="L217" s="20">
        <v>9.0</v>
      </c>
      <c r="M217" s="20">
        <v>0.8</v>
      </c>
      <c r="N217" s="72" t="b">
        <v>0</v>
      </c>
      <c r="O217" s="18" t="s">
        <v>1585</v>
      </c>
      <c r="P217" s="72"/>
      <c r="Q217" s="72"/>
      <c r="R217" s="72"/>
    </row>
    <row r="218">
      <c r="A218" s="69">
        <v>44411.0</v>
      </c>
      <c r="B218" s="20" t="s">
        <v>1495</v>
      </c>
      <c r="C218" s="123">
        <v>0.6229166666666667</v>
      </c>
      <c r="D218" s="123">
        <v>0.6333333333333333</v>
      </c>
      <c r="E218" s="20" t="s">
        <v>50</v>
      </c>
      <c r="F218" s="20" t="s">
        <v>27</v>
      </c>
      <c r="G218" s="73" t="s">
        <v>1576</v>
      </c>
      <c r="H218" s="20" t="b">
        <v>1</v>
      </c>
      <c r="I218" s="18" t="s">
        <v>37</v>
      </c>
      <c r="J218" s="20" t="s">
        <v>1199</v>
      </c>
      <c r="K218" s="20">
        <v>216.0</v>
      </c>
      <c r="L218" s="20">
        <v>6.0</v>
      </c>
      <c r="M218" s="20">
        <v>0.5</v>
      </c>
      <c r="N218" s="72"/>
      <c r="O218" s="18" t="s">
        <v>1586</v>
      </c>
      <c r="P218" s="72"/>
      <c r="Q218" s="72"/>
      <c r="R218" s="72"/>
    </row>
    <row r="219">
      <c r="A219" s="69">
        <v>44411.0</v>
      </c>
      <c r="B219" s="20" t="s">
        <v>1502</v>
      </c>
      <c r="C219" s="123">
        <v>0.64375</v>
      </c>
      <c r="D219" s="123">
        <v>0.6548611111111111</v>
      </c>
      <c r="E219" s="20" t="s">
        <v>50</v>
      </c>
      <c r="F219" s="20" t="s">
        <v>27</v>
      </c>
      <c r="G219" s="73" t="s">
        <v>1584</v>
      </c>
      <c r="H219" s="20" t="b">
        <v>1</v>
      </c>
      <c r="I219" s="18" t="s">
        <v>37</v>
      </c>
      <c r="J219" s="20" t="s">
        <v>1199</v>
      </c>
      <c r="K219" s="20">
        <v>257.0</v>
      </c>
      <c r="L219" s="20">
        <v>8.0</v>
      </c>
      <c r="M219" s="20">
        <v>0.7</v>
      </c>
      <c r="N219" s="72" t="b">
        <v>0</v>
      </c>
      <c r="O219" s="18" t="s">
        <v>445</v>
      </c>
      <c r="P219" s="72"/>
      <c r="Q219" s="72"/>
      <c r="R219" s="72"/>
    </row>
    <row r="220">
      <c r="A220" s="69">
        <v>44412.0</v>
      </c>
      <c r="B220" s="20" t="s">
        <v>1490</v>
      </c>
      <c r="C220" s="123">
        <v>0.5493055555555556</v>
      </c>
      <c r="D220" s="123">
        <v>0.5611111111111111</v>
      </c>
      <c r="E220" s="20" t="s">
        <v>50</v>
      </c>
      <c r="F220" s="20" t="s">
        <v>27</v>
      </c>
      <c r="G220" s="73" t="s">
        <v>1584</v>
      </c>
      <c r="H220" s="20" t="b">
        <v>1</v>
      </c>
      <c r="I220" s="18" t="s">
        <v>37</v>
      </c>
      <c r="J220" s="20" t="s">
        <v>1199</v>
      </c>
      <c r="K220" s="20">
        <v>223.0</v>
      </c>
      <c r="L220" s="20">
        <v>8.0</v>
      </c>
      <c r="M220" s="20">
        <v>0.8</v>
      </c>
      <c r="N220" s="72" t="b">
        <v>0</v>
      </c>
      <c r="O220" s="18" t="s">
        <v>133</v>
      </c>
      <c r="P220" s="72"/>
      <c r="Q220" s="72"/>
      <c r="R220" s="72"/>
    </row>
    <row r="221">
      <c r="A221" s="69">
        <v>44412.0</v>
      </c>
      <c r="B221" s="20" t="s">
        <v>1492</v>
      </c>
      <c r="C221" s="123">
        <v>0.6020833333333333</v>
      </c>
      <c r="D221" s="123">
        <v>0.6138888888888889</v>
      </c>
      <c r="E221" s="20" t="s">
        <v>50</v>
      </c>
      <c r="F221" s="20" t="s">
        <v>27</v>
      </c>
      <c r="G221" s="73" t="s">
        <v>1584</v>
      </c>
      <c r="H221" s="20" t="b">
        <v>1</v>
      </c>
      <c r="I221" s="18" t="s">
        <v>37</v>
      </c>
      <c r="J221" s="20" t="s">
        <v>1199</v>
      </c>
      <c r="K221" s="20">
        <v>325.0</v>
      </c>
      <c r="L221" s="20">
        <v>11.0</v>
      </c>
      <c r="M221" s="20">
        <v>1.0</v>
      </c>
      <c r="N221" s="72" t="b">
        <v>0</v>
      </c>
      <c r="O221" s="18" t="s">
        <v>1587</v>
      </c>
      <c r="P221" s="72"/>
      <c r="Q221" s="72"/>
      <c r="R221" s="72"/>
    </row>
    <row r="222">
      <c r="A222" s="69">
        <v>44412.0</v>
      </c>
      <c r="B222" s="20" t="s">
        <v>1495</v>
      </c>
      <c r="C222" s="123">
        <v>0.625</v>
      </c>
      <c r="D222" s="123">
        <v>0.6340277777777777</v>
      </c>
      <c r="E222" s="20" t="s">
        <v>50</v>
      </c>
      <c r="F222" s="20" t="s">
        <v>27</v>
      </c>
      <c r="G222" s="73" t="s">
        <v>1576</v>
      </c>
      <c r="H222" s="20" t="b">
        <v>1</v>
      </c>
      <c r="I222" s="18" t="s">
        <v>37</v>
      </c>
      <c r="J222" s="20" t="s">
        <v>1199</v>
      </c>
      <c r="K222" s="20">
        <v>183.0</v>
      </c>
      <c r="L222" s="20">
        <v>6.0</v>
      </c>
      <c r="M222" s="20">
        <v>0.5</v>
      </c>
      <c r="N222" s="72" t="b">
        <v>0</v>
      </c>
      <c r="O222" s="18" t="s">
        <v>1588</v>
      </c>
      <c r="P222" s="72"/>
      <c r="Q222" s="72"/>
      <c r="R222" s="72"/>
    </row>
    <row r="223">
      <c r="A223" s="69">
        <v>44412.0</v>
      </c>
      <c r="B223" s="20" t="s">
        <v>1502</v>
      </c>
      <c r="C223" s="123">
        <v>0.6409722222222223</v>
      </c>
      <c r="D223" s="123">
        <v>0.6451388888888889</v>
      </c>
      <c r="E223" s="20" t="s">
        <v>50</v>
      </c>
      <c r="F223" s="20" t="s">
        <v>27</v>
      </c>
      <c r="G223" s="73" t="s">
        <v>1584</v>
      </c>
      <c r="H223" s="20" t="b">
        <v>1</v>
      </c>
      <c r="I223" s="18" t="s">
        <v>37</v>
      </c>
      <c r="J223" s="20" t="s">
        <v>1199</v>
      </c>
      <c r="K223" s="20">
        <v>238.0</v>
      </c>
      <c r="L223" s="20">
        <v>8.0</v>
      </c>
      <c r="M223" s="20">
        <v>0.75</v>
      </c>
      <c r="N223" s="72" t="b">
        <v>0</v>
      </c>
      <c r="O223" s="18" t="s">
        <v>1589</v>
      </c>
      <c r="P223" s="72"/>
      <c r="Q223" s="72"/>
      <c r="R223" s="72"/>
    </row>
    <row r="224">
      <c r="A224" s="69">
        <v>44412.0</v>
      </c>
      <c r="B224" s="20" t="s">
        <v>1549</v>
      </c>
      <c r="C224" s="123">
        <v>0.6666666666666666</v>
      </c>
      <c r="D224" s="123">
        <v>0.6875</v>
      </c>
      <c r="E224" s="20" t="s">
        <v>821</v>
      </c>
      <c r="F224" s="20" t="s">
        <v>27</v>
      </c>
      <c r="G224" s="73" t="s">
        <v>803</v>
      </c>
      <c r="H224" s="20" t="b">
        <v>1</v>
      </c>
      <c r="I224" s="18" t="s">
        <v>37</v>
      </c>
      <c r="J224" s="20" t="s">
        <v>1199</v>
      </c>
      <c r="K224" s="20" t="s">
        <v>1590</v>
      </c>
      <c r="L224" s="20" t="s">
        <v>37</v>
      </c>
      <c r="M224" s="20">
        <v>0.5</v>
      </c>
      <c r="N224" s="72" t="b">
        <v>0</v>
      </c>
      <c r="O224" s="18" t="s">
        <v>1591</v>
      </c>
      <c r="P224" s="72"/>
      <c r="Q224" s="72"/>
      <c r="R224" s="72"/>
    </row>
    <row r="225">
      <c r="A225" s="69">
        <v>44412.0</v>
      </c>
      <c r="B225" s="20" t="s">
        <v>1551</v>
      </c>
      <c r="C225" s="123">
        <v>0.6958333333333333</v>
      </c>
      <c r="D225" s="123">
        <v>0.7152777777777778</v>
      </c>
      <c r="E225" s="20" t="s">
        <v>821</v>
      </c>
      <c r="F225" s="20" t="s">
        <v>27</v>
      </c>
      <c r="G225" s="73" t="s">
        <v>803</v>
      </c>
      <c r="H225" s="20" t="b">
        <v>1</v>
      </c>
      <c r="I225" s="18" t="s">
        <v>37</v>
      </c>
      <c r="J225" s="20" t="s">
        <v>1199</v>
      </c>
      <c r="K225" s="20">
        <v>342.0</v>
      </c>
      <c r="L225" s="20">
        <v>7.0</v>
      </c>
      <c r="M225" s="20">
        <v>0.7</v>
      </c>
      <c r="N225" s="72" t="b">
        <v>0</v>
      </c>
      <c r="O225" s="18" t="s">
        <v>1592</v>
      </c>
      <c r="P225" s="72"/>
      <c r="Q225" s="72"/>
      <c r="R225" s="72"/>
    </row>
    <row r="226">
      <c r="A226" s="69">
        <v>44413.0</v>
      </c>
      <c r="B226" s="20" t="s">
        <v>1490</v>
      </c>
      <c r="C226" s="123">
        <v>0.4152777777777778</v>
      </c>
      <c r="D226" s="123">
        <v>0.4236111111111111</v>
      </c>
      <c r="E226" s="20" t="s">
        <v>50</v>
      </c>
      <c r="F226" s="20" t="s">
        <v>27</v>
      </c>
      <c r="G226" s="73" t="s">
        <v>1584</v>
      </c>
      <c r="H226" s="20" t="b">
        <v>1</v>
      </c>
      <c r="I226" s="18" t="s">
        <v>37</v>
      </c>
      <c r="J226" s="20" t="s">
        <v>1199</v>
      </c>
      <c r="K226" s="20">
        <v>204.0</v>
      </c>
      <c r="L226" s="20">
        <v>7.0</v>
      </c>
      <c r="M226" s="20">
        <v>0.7</v>
      </c>
      <c r="N226" s="72" t="b">
        <v>0</v>
      </c>
      <c r="O226" s="18" t="s">
        <v>1593</v>
      </c>
      <c r="P226" s="72"/>
      <c r="Q226" s="72"/>
      <c r="R226" s="72"/>
    </row>
    <row r="227">
      <c r="A227" s="69">
        <v>44413.0</v>
      </c>
      <c r="B227" s="20" t="s">
        <v>1492</v>
      </c>
      <c r="C227" s="123">
        <v>0.44305555555555554</v>
      </c>
      <c r="D227" s="123">
        <v>0.4548611111111111</v>
      </c>
      <c r="E227" s="20" t="s">
        <v>50</v>
      </c>
      <c r="F227" s="20" t="s">
        <v>27</v>
      </c>
      <c r="G227" s="73" t="s">
        <v>1584</v>
      </c>
      <c r="H227" s="20" t="b">
        <v>1</v>
      </c>
      <c r="I227" s="18" t="s">
        <v>37</v>
      </c>
      <c r="J227" s="20" t="s">
        <v>1199</v>
      </c>
      <c r="K227" s="20">
        <v>320.0</v>
      </c>
      <c r="L227" s="20">
        <v>10.0</v>
      </c>
      <c r="M227" s="20">
        <v>0.9</v>
      </c>
      <c r="N227" s="72" t="b">
        <v>0</v>
      </c>
      <c r="O227" s="18" t="s">
        <v>1594</v>
      </c>
      <c r="P227" s="72"/>
      <c r="Q227" s="72"/>
      <c r="R227" s="72"/>
    </row>
    <row r="228">
      <c r="A228" s="69">
        <v>44413.0</v>
      </c>
      <c r="B228" s="20" t="s">
        <v>1495</v>
      </c>
      <c r="C228" s="123">
        <v>0.46805555555555556</v>
      </c>
      <c r="D228" s="123">
        <v>0.47847222222222224</v>
      </c>
      <c r="E228" s="20" t="s">
        <v>50</v>
      </c>
      <c r="F228" s="20" t="s">
        <v>27</v>
      </c>
      <c r="G228" s="73" t="s">
        <v>1576</v>
      </c>
      <c r="H228" s="20" t="b">
        <v>1</v>
      </c>
      <c r="I228" s="18" t="s">
        <v>37</v>
      </c>
      <c r="J228" s="20" t="s">
        <v>1199</v>
      </c>
      <c r="K228" s="20">
        <v>210.0</v>
      </c>
      <c r="L228" s="20">
        <v>7.0</v>
      </c>
      <c r="M228" s="20">
        <v>0.6</v>
      </c>
      <c r="N228" s="72" t="b">
        <v>0</v>
      </c>
      <c r="O228" s="18" t="s">
        <v>1017</v>
      </c>
      <c r="P228" s="72"/>
      <c r="Q228" s="72"/>
      <c r="R228" s="72"/>
    </row>
    <row r="229">
      <c r="A229" s="69">
        <v>44413.0</v>
      </c>
      <c r="B229" s="20" t="s">
        <v>1502</v>
      </c>
      <c r="C229" s="123">
        <v>0.48819444444444443</v>
      </c>
      <c r="D229" s="123">
        <v>0.49930555555555556</v>
      </c>
      <c r="E229" s="20" t="s">
        <v>50</v>
      </c>
      <c r="F229" s="20" t="s">
        <v>27</v>
      </c>
      <c r="G229" s="73" t="s">
        <v>1584</v>
      </c>
      <c r="H229" s="20" t="b">
        <v>1</v>
      </c>
      <c r="I229" s="18" t="s">
        <v>37</v>
      </c>
      <c r="J229" s="20" t="s">
        <v>1199</v>
      </c>
      <c r="K229" s="20">
        <v>235.0</v>
      </c>
      <c r="L229" s="20">
        <v>10.0</v>
      </c>
      <c r="M229" s="20">
        <v>0.8</v>
      </c>
      <c r="N229" s="72" t="b">
        <v>0</v>
      </c>
      <c r="O229" s="18" t="s">
        <v>1595</v>
      </c>
      <c r="P229" s="72"/>
      <c r="Q229" s="72"/>
      <c r="R229" s="72"/>
    </row>
    <row r="230">
      <c r="A230" s="69">
        <v>44413.0</v>
      </c>
      <c r="B230" s="20" t="s">
        <v>1549</v>
      </c>
      <c r="C230" s="123">
        <v>0.6361111111111111</v>
      </c>
      <c r="D230" s="123">
        <v>0.65625</v>
      </c>
      <c r="E230" s="20" t="s">
        <v>821</v>
      </c>
      <c r="F230" s="20" t="s">
        <v>27</v>
      </c>
      <c r="G230" s="73" t="s">
        <v>807</v>
      </c>
      <c r="H230" s="20" t="b">
        <v>1</v>
      </c>
      <c r="I230" s="18" t="s">
        <v>37</v>
      </c>
      <c r="J230" s="20" t="s">
        <v>1199</v>
      </c>
      <c r="K230" s="20" t="s">
        <v>1596</v>
      </c>
      <c r="L230" s="20">
        <v>3.0</v>
      </c>
      <c r="M230" s="20">
        <v>0.55</v>
      </c>
      <c r="N230" s="72" t="b">
        <v>0</v>
      </c>
      <c r="O230" s="18" t="s">
        <v>1597</v>
      </c>
      <c r="P230" s="72"/>
      <c r="Q230" s="72"/>
      <c r="R230" s="72"/>
    </row>
    <row r="231">
      <c r="A231" s="69">
        <v>44413.0</v>
      </c>
      <c r="B231" s="20" t="s">
        <v>1551</v>
      </c>
      <c r="C231" s="123">
        <v>0.6659722222222222</v>
      </c>
      <c r="D231" s="123">
        <v>0.6840277777777778</v>
      </c>
      <c r="E231" s="20" t="s">
        <v>821</v>
      </c>
      <c r="F231" s="20" t="s">
        <v>27</v>
      </c>
      <c r="G231" s="73" t="s">
        <v>807</v>
      </c>
      <c r="H231" s="20" t="b">
        <v>1</v>
      </c>
      <c r="I231" s="18" t="s">
        <v>37</v>
      </c>
      <c r="J231" s="20" t="s">
        <v>1199</v>
      </c>
      <c r="K231" s="20">
        <v>361.0</v>
      </c>
      <c r="L231" s="20">
        <v>6.0</v>
      </c>
      <c r="M231" s="20">
        <v>0.7</v>
      </c>
      <c r="N231" s="72" t="b">
        <v>0</v>
      </c>
      <c r="O231" s="18" t="s">
        <v>1598</v>
      </c>
      <c r="P231" s="72"/>
      <c r="Q231" s="72"/>
      <c r="R231" s="72"/>
    </row>
    <row r="232">
      <c r="A232" s="69">
        <v>44414.0</v>
      </c>
      <c r="B232" s="20" t="s">
        <v>1490</v>
      </c>
      <c r="C232" s="123">
        <v>0.5881944444444445</v>
      </c>
      <c r="D232" s="123">
        <v>0.5986111111111111</v>
      </c>
      <c r="E232" s="20" t="s">
        <v>50</v>
      </c>
      <c r="F232" s="20" t="s">
        <v>27</v>
      </c>
      <c r="G232" s="73" t="s">
        <v>1584</v>
      </c>
      <c r="H232" s="20" t="b">
        <v>1</v>
      </c>
      <c r="I232" s="18" t="s">
        <v>37</v>
      </c>
      <c r="J232" s="20" t="s">
        <v>1199</v>
      </c>
      <c r="K232" s="20">
        <v>242.0</v>
      </c>
      <c r="L232" s="20">
        <v>5.0</v>
      </c>
      <c r="M232" s="20">
        <v>0.5</v>
      </c>
      <c r="N232" s="72" t="b">
        <v>0</v>
      </c>
      <c r="O232" s="18" t="s">
        <v>1599</v>
      </c>
      <c r="P232" s="72"/>
      <c r="Q232" s="72"/>
      <c r="R232" s="72"/>
    </row>
    <row r="233">
      <c r="A233" s="69">
        <v>44414.0</v>
      </c>
      <c r="B233" s="20" t="s">
        <v>1492</v>
      </c>
      <c r="C233" s="123">
        <v>0.6055555555555555</v>
      </c>
      <c r="D233" s="123">
        <v>0.6131944444444445</v>
      </c>
      <c r="E233" s="20" t="s">
        <v>50</v>
      </c>
      <c r="F233" s="20" t="s">
        <v>27</v>
      </c>
      <c r="G233" s="73" t="s">
        <v>1584</v>
      </c>
      <c r="H233" s="20" t="b">
        <v>1</v>
      </c>
      <c r="I233" s="18" t="s">
        <v>37</v>
      </c>
      <c r="J233" s="20" t="s">
        <v>1199</v>
      </c>
      <c r="K233" s="20">
        <v>188.0</v>
      </c>
      <c r="L233" s="20">
        <v>7.0</v>
      </c>
      <c r="M233" s="20">
        <v>0.6</v>
      </c>
      <c r="N233" s="72" t="b">
        <v>0</v>
      </c>
      <c r="O233" s="18" t="s">
        <v>445</v>
      </c>
      <c r="P233" s="72"/>
      <c r="Q233" s="72"/>
      <c r="R233" s="72"/>
    </row>
    <row r="234">
      <c r="A234" s="69">
        <v>44414.0</v>
      </c>
      <c r="B234" s="20" t="s">
        <v>1495</v>
      </c>
      <c r="C234" s="123">
        <v>0.6270833333333333</v>
      </c>
      <c r="D234" s="123">
        <v>0.6375</v>
      </c>
      <c r="E234" s="20" t="s">
        <v>50</v>
      </c>
      <c r="F234" s="20" t="s">
        <v>27</v>
      </c>
      <c r="G234" s="73" t="s">
        <v>1576</v>
      </c>
      <c r="H234" s="20" t="b">
        <v>1</v>
      </c>
      <c r="I234" s="18" t="s">
        <v>37</v>
      </c>
      <c r="J234" s="20" t="s">
        <v>1199</v>
      </c>
      <c r="K234" s="20">
        <v>163.0</v>
      </c>
      <c r="L234" s="20">
        <v>4.0</v>
      </c>
      <c r="M234" s="20">
        <v>0.45</v>
      </c>
      <c r="N234" s="72" t="b">
        <v>0</v>
      </c>
      <c r="O234" s="18" t="s">
        <v>1600</v>
      </c>
      <c r="P234" s="72"/>
      <c r="Q234" s="72"/>
      <c r="R234" s="72"/>
    </row>
    <row r="235">
      <c r="A235" s="69">
        <v>44414.0</v>
      </c>
      <c r="B235" s="20" t="s">
        <v>1502</v>
      </c>
      <c r="C235" s="123">
        <v>0.6458333333333334</v>
      </c>
      <c r="D235" s="123">
        <v>0.6569444444444444</v>
      </c>
      <c r="E235" s="20" t="s">
        <v>50</v>
      </c>
      <c r="F235" s="20" t="s">
        <v>27</v>
      </c>
      <c r="G235" s="73" t="s">
        <v>1584</v>
      </c>
      <c r="H235" s="20" t="b">
        <v>1</v>
      </c>
      <c r="I235" s="18" t="s">
        <v>37</v>
      </c>
      <c r="J235" s="20" t="s">
        <v>1199</v>
      </c>
      <c r="K235" s="20">
        <v>211.0</v>
      </c>
      <c r="L235" s="20">
        <v>6.0</v>
      </c>
      <c r="M235" s="20">
        <v>0.7</v>
      </c>
      <c r="N235" s="72" t="b">
        <v>0</v>
      </c>
      <c r="O235" s="18" t="s">
        <v>1601</v>
      </c>
      <c r="P235" s="72"/>
      <c r="Q235" s="72"/>
      <c r="R235" s="72"/>
    </row>
    <row r="236">
      <c r="A236" s="69">
        <v>44414.0</v>
      </c>
      <c r="B236" s="20" t="s">
        <v>1549</v>
      </c>
      <c r="C236" s="123">
        <v>0.6777777777777778</v>
      </c>
      <c r="D236" s="123">
        <v>0.7013888888888888</v>
      </c>
      <c r="E236" s="20" t="s">
        <v>802</v>
      </c>
      <c r="F236" s="20" t="s">
        <v>27</v>
      </c>
      <c r="G236" s="73" t="s">
        <v>1602</v>
      </c>
      <c r="H236" s="20" t="b">
        <v>1</v>
      </c>
      <c r="I236" s="18" t="s">
        <v>35</v>
      </c>
      <c r="J236" s="72" t="b">
        <v>0</v>
      </c>
      <c r="K236" s="20" t="s">
        <v>1603</v>
      </c>
      <c r="L236" s="20">
        <v>2.0</v>
      </c>
      <c r="M236" s="20">
        <v>0.5</v>
      </c>
      <c r="N236" s="72" t="b">
        <v>0</v>
      </c>
      <c r="O236" s="18" t="s">
        <v>1604</v>
      </c>
      <c r="P236" s="72"/>
      <c r="Q236" s="72"/>
      <c r="R236" s="72"/>
    </row>
    <row r="237">
      <c r="A237" s="69">
        <v>44417.0</v>
      </c>
      <c r="B237" s="20" t="s">
        <v>1605</v>
      </c>
      <c r="C237" s="123">
        <v>0.5569444444444445</v>
      </c>
      <c r="D237" s="123">
        <v>0.5715277777777777</v>
      </c>
      <c r="E237" s="20" t="s">
        <v>156</v>
      </c>
      <c r="F237" s="20" t="s">
        <v>27</v>
      </c>
      <c r="G237" s="73" t="s">
        <v>1606</v>
      </c>
      <c r="H237" s="20" t="b">
        <v>1</v>
      </c>
      <c r="I237" s="18" t="s">
        <v>37</v>
      </c>
      <c r="J237" s="20" t="s">
        <v>1199</v>
      </c>
      <c r="K237" s="20" t="s">
        <v>159</v>
      </c>
      <c r="L237" s="20">
        <v>8.0</v>
      </c>
      <c r="M237" s="20">
        <v>0.8</v>
      </c>
      <c r="N237" s="72" t="b">
        <v>0</v>
      </c>
      <c r="O237" s="18"/>
      <c r="P237" s="72"/>
      <c r="Q237" s="72"/>
      <c r="R237" s="72"/>
    </row>
    <row r="238">
      <c r="A238" s="69">
        <v>44417.0</v>
      </c>
      <c r="B238" s="20" t="s">
        <v>1607</v>
      </c>
      <c r="C238" s="123">
        <v>0.5791666666666667</v>
      </c>
      <c r="D238" s="123">
        <v>0.5902777777777778</v>
      </c>
      <c r="E238" s="20" t="s">
        <v>156</v>
      </c>
      <c r="F238" s="20" t="s">
        <v>27</v>
      </c>
      <c r="G238" s="73" t="s">
        <v>1606</v>
      </c>
      <c r="H238" s="20" t="b">
        <v>1</v>
      </c>
      <c r="I238" s="18" t="s">
        <v>37</v>
      </c>
      <c r="J238" s="20" t="s">
        <v>1199</v>
      </c>
      <c r="K238" s="20" t="s">
        <v>159</v>
      </c>
      <c r="L238" s="20">
        <v>7.0</v>
      </c>
      <c r="M238" s="20">
        <v>0.6</v>
      </c>
      <c r="N238" s="72" t="b">
        <v>0</v>
      </c>
      <c r="O238" s="18"/>
      <c r="P238" s="72"/>
      <c r="Q238" s="72"/>
      <c r="R238" s="72"/>
    </row>
    <row r="239">
      <c r="A239" s="69">
        <v>44417.0</v>
      </c>
      <c r="B239" s="20" t="s">
        <v>1608</v>
      </c>
      <c r="C239" s="123">
        <v>0.6111111111111112</v>
      </c>
      <c r="D239" s="123">
        <v>0.6270833333333333</v>
      </c>
      <c r="E239" s="20" t="s">
        <v>156</v>
      </c>
      <c r="F239" s="20" t="s">
        <v>27</v>
      </c>
      <c r="G239" s="73" t="s">
        <v>1606</v>
      </c>
      <c r="H239" s="20" t="b">
        <v>1</v>
      </c>
      <c r="I239" s="18" t="s">
        <v>35</v>
      </c>
      <c r="J239" s="72" t="b">
        <v>0</v>
      </c>
      <c r="K239" s="20" t="s">
        <v>159</v>
      </c>
      <c r="L239" s="20">
        <v>2.0</v>
      </c>
      <c r="M239" s="20">
        <v>0.4</v>
      </c>
      <c r="N239" s="72" t="b">
        <v>0</v>
      </c>
      <c r="O239" s="18"/>
      <c r="P239" s="72"/>
      <c r="Q239" s="72"/>
      <c r="R239" s="72"/>
    </row>
    <row r="240">
      <c r="A240" s="127">
        <v>44417.0</v>
      </c>
      <c r="B240" s="128" t="s">
        <v>1609</v>
      </c>
      <c r="C240" s="129">
        <v>0.6347222222222222</v>
      </c>
      <c r="D240" s="129">
        <v>0.6493055555555556</v>
      </c>
      <c r="E240" s="128" t="s">
        <v>156</v>
      </c>
      <c r="F240" s="128" t="s">
        <v>27</v>
      </c>
      <c r="G240" s="130" t="s">
        <v>1606</v>
      </c>
      <c r="H240" s="128" t="b">
        <v>1</v>
      </c>
      <c r="I240" s="131" t="s">
        <v>37</v>
      </c>
      <c r="J240" s="128" t="s">
        <v>1199</v>
      </c>
      <c r="K240" s="128">
        <v>288.0</v>
      </c>
      <c r="L240" s="128">
        <v>6.0</v>
      </c>
      <c r="M240" s="128">
        <v>0.6</v>
      </c>
      <c r="N240" s="132" t="b">
        <v>0</v>
      </c>
      <c r="O240" s="131" t="s">
        <v>1610</v>
      </c>
      <c r="P240" s="132"/>
      <c r="Q240" s="132"/>
      <c r="R240" s="132"/>
    </row>
    <row r="241">
      <c r="A241" s="127">
        <v>44417.0</v>
      </c>
      <c r="B241" s="128" t="s">
        <v>1611</v>
      </c>
      <c r="C241" s="129">
        <v>0.6548611111111111</v>
      </c>
      <c r="D241" s="129">
        <v>0.6659722222222222</v>
      </c>
      <c r="E241" s="128" t="s">
        <v>156</v>
      </c>
      <c r="F241" s="128" t="s">
        <v>27</v>
      </c>
      <c r="G241" s="130" t="s">
        <v>1606</v>
      </c>
      <c r="H241" s="128" t="b">
        <v>1</v>
      </c>
      <c r="I241" s="131" t="s">
        <v>37</v>
      </c>
      <c r="J241" s="128" t="s">
        <v>1199</v>
      </c>
      <c r="K241" s="128">
        <v>223.0</v>
      </c>
      <c r="L241" s="128">
        <v>7.0</v>
      </c>
      <c r="M241" s="128">
        <v>0.7</v>
      </c>
      <c r="N241" s="132" t="b">
        <v>0</v>
      </c>
      <c r="O241" s="131" t="s">
        <v>1612</v>
      </c>
      <c r="P241" s="132"/>
      <c r="Q241" s="132"/>
      <c r="R241" s="132"/>
    </row>
    <row r="242">
      <c r="A242" s="69">
        <v>44417.0</v>
      </c>
      <c r="B242" s="20" t="s">
        <v>1613</v>
      </c>
      <c r="C242" s="123">
        <v>0.6763888888888889</v>
      </c>
      <c r="D242" s="123">
        <v>0.6916666666666667</v>
      </c>
      <c r="E242" s="20" t="s">
        <v>156</v>
      </c>
      <c r="F242" s="20" t="s">
        <v>27</v>
      </c>
      <c r="G242" s="73" t="s">
        <v>1606</v>
      </c>
      <c r="H242" s="20" t="b">
        <v>1</v>
      </c>
      <c r="I242" s="18" t="s">
        <v>35</v>
      </c>
      <c r="J242" s="72" t="b">
        <v>0</v>
      </c>
      <c r="K242" s="20">
        <v>378.0</v>
      </c>
      <c r="L242" s="20">
        <v>5.0</v>
      </c>
      <c r="M242" s="20">
        <v>0.7</v>
      </c>
      <c r="N242" s="72" t="b">
        <v>0</v>
      </c>
      <c r="O242" s="18"/>
      <c r="P242" s="72"/>
      <c r="Q242" s="72"/>
      <c r="R242" s="72"/>
    </row>
    <row r="243">
      <c r="A243" s="69">
        <v>44418.0</v>
      </c>
      <c r="B243" s="20" t="s">
        <v>1495</v>
      </c>
      <c r="C243" s="123">
        <v>0.45694444444444443</v>
      </c>
      <c r="D243" s="123">
        <v>0.4673611111111111</v>
      </c>
      <c r="E243" s="20" t="s">
        <v>50</v>
      </c>
      <c r="F243" s="20" t="s">
        <v>27</v>
      </c>
      <c r="G243" s="73" t="s">
        <v>1614</v>
      </c>
      <c r="H243" s="20" t="b">
        <v>1</v>
      </c>
      <c r="I243" s="18" t="s">
        <v>37</v>
      </c>
      <c r="J243" s="20" t="s">
        <v>1199</v>
      </c>
      <c r="K243" s="20">
        <v>220.0</v>
      </c>
      <c r="L243" s="20">
        <v>7.0</v>
      </c>
      <c r="M243" s="20">
        <v>0.7</v>
      </c>
      <c r="N243" s="72" t="b">
        <v>0</v>
      </c>
      <c r="O243" s="18" t="s">
        <v>1615</v>
      </c>
      <c r="P243" s="72"/>
      <c r="Q243" s="72"/>
      <c r="R243" s="72"/>
    </row>
    <row r="244">
      <c r="A244" s="69">
        <v>44418.0</v>
      </c>
      <c r="B244" s="20" t="s">
        <v>1502</v>
      </c>
      <c r="C244" s="123">
        <v>0.47638888888888886</v>
      </c>
      <c r="D244" s="123">
        <v>0.48680555555555555</v>
      </c>
      <c r="E244" s="20" t="s">
        <v>50</v>
      </c>
      <c r="F244" s="20" t="s">
        <v>27</v>
      </c>
      <c r="G244" s="73" t="s">
        <v>1606</v>
      </c>
      <c r="H244" s="20" t="b">
        <v>1</v>
      </c>
      <c r="I244" s="18" t="s">
        <v>37</v>
      </c>
      <c r="J244" s="20" t="s">
        <v>1199</v>
      </c>
      <c r="K244" s="20">
        <v>272.0</v>
      </c>
      <c r="L244" s="20">
        <v>12.0</v>
      </c>
      <c r="M244" s="20">
        <v>1.1</v>
      </c>
      <c r="N244" s="72" t="b">
        <v>0</v>
      </c>
      <c r="O244" s="18" t="s">
        <v>1616</v>
      </c>
      <c r="P244" s="72"/>
      <c r="Q244" s="72"/>
      <c r="R244" s="72"/>
    </row>
    <row r="245">
      <c r="A245" s="69">
        <v>44418.0</v>
      </c>
      <c r="B245" s="20" t="s">
        <v>1549</v>
      </c>
      <c r="C245" s="123">
        <v>0.5131944444444444</v>
      </c>
      <c r="D245" s="123">
        <v>0.5263888888888889</v>
      </c>
      <c r="E245" s="20" t="s">
        <v>50</v>
      </c>
      <c r="F245" s="20" t="s">
        <v>27</v>
      </c>
      <c r="G245" s="73" t="s">
        <v>1617</v>
      </c>
      <c r="H245" s="20" t="b">
        <v>1</v>
      </c>
      <c r="I245" s="18" t="s">
        <v>35</v>
      </c>
      <c r="J245" s="72" t="b">
        <v>0</v>
      </c>
      <c r="K245" s="20">
        <v>179.0</v>
      </c>
      <c r="L245" s="20">
        <v>3.0</v>
      </c>
      <c r="M245" s="20">
        <v>0.4</v>
      </c>
      <c r="N245" s="72" t="b">
        <v>0</v>
      </c>
      <c r="O245" s="18" t="s">
        <v>1618</v>
      </c>
      <c r="P245" s="72"/>
      <c r="Q245" s="72"/>
      <c r="R245" s="72"/>
    </row>
    <row r="246">
      <c r="A246" s="127">
        <v>44418.0</v>
      </c>
      <c r="B246" s="128" t="s">
        <v>1490</v>
      </c>
      <c r="C246" s="129">
        <v>0.5444444444444444</v>
      </c>
      <c r="D246" s="129">
        <v>0.5569444444444445</v>
      </c>
      <c r="E246" s="128" t="s">
        <v>50</v>
      </c>
      <c r="F246" s="128" t="s">
        <v>27</v>
      </c>
      <c r="G246" s="130" t="s">
        <v>1619</v>
      </c>
      <c r="H246" s="128" t="b">
        <v>1</v>
      </c>
      <c r="I246" s="131" t="s">
        <v>37</v>
      </c>
      <c r="J246" s="128" t="s">
        <v>1199</v>
      </c>
      <c r="K246" s="128">
        <v>231.0</v>
      </c>
      <c r="L246" s="128">
        <v>9.0</v>
      </c>
      <c r="M246" s="128">
        <v>0.8</v>
      </c>
      <c r="N246" s="132" t="b">
        <v>0</v>
      </c>
      <c r="O246" s="131" t="s">
        <v>1620</v>
      </c>
      <c r="P246" s="132"/>
      <c r="Q246" s="132"/>
      <c r="R246" s="132"/>
    </row>
    <row r="247">
      <c r="A247" s="69">
        <v>44418.0</v>
      </c>
      <c r="B247" s="20" t="s">
        <v>1551</v>
      </c>
      <c r="C247" s="123">
        <v>0.6125</v>
      </c>
      <c r="D247" s="123">
        <v>0.6270833333333333</v>
      </c>
      <c r="E247" s="20" t="s">
        <v>50</v>
      </c>
      <c r="F247" s="20" t="s">
        <v>27</v>
      </c>
      <c r="G247" s="73" t="s">
        <v>1617</v>
      </c>
      <c r="H247" s="20" t="b">
        <v>1</v>
      </c>
      <c r="I247" s="18" t="s">
        <v>35</v>
      </c>
      <c r="J247" s="72" t="b">
        <v>0</v>
      </c>
      <c r="K247" s="20">
        <v>251.0</v>
      </c>
      <c r="L247" s="20">
        <v>4.0</v>
      </c>
      <c r="M247" s="20">
        <v>0.7</v>
      </c>
      <c r="N247" s="72" t="b">
        <v>0</v>
      </c>
      <c r="O247" s="18" t="s">
        <v>1621</v>
      </c>
      <c r="P247" s="72"/>
      <c r="Q247" s="72"/>
      <c r="R247" s="72"/>
    </row>
    <row r="248">
      <c r="A248" s="127">
        <v>44418.0</v>
      </c>
      <c r="B248" s="128" t="s">
        <v>1492</v>
      </c>
      <c r="C248" s="129">
        <v>0.6388888888888888</v>
      </c>
      <c r="D248" s="129">
        <v>0.6506944444444445</v>
      </c>
      <c r="E248" s="128" t="s">
        <v>50</v>
      </c>
      <c r="F248" s="128" t="s">
        <v>27</v>
      </c>
      <c r="G248" s="130" t="s">
        <v>1619</v>
      </c>
      <c r="H248" s="128" t="b">
        <v>1</v>
      </c>
      <c r="I248" s="131" t="s">
        <v>37</v>
      </c>
      <c r="J248" s="128" t="s">
        <v>1199</v>
      </c>
      <c r="K248" s="128">
        <v>200.0</v>
      </c>
      <c r="L248" s="128">
        <v>7.0</v>
      </c>
      <c r="M248" s="128">
        <v>0.7</v>
      </c>
      <c r="N248" s="132" t="b">
        <v>0</v>
      </c>
      <c r="O248" s="131" t="s">
        <v>1622</v>
      </c>
      <c r="P248" s="132"/>
      <c r="Q248" s="132"/>
      <c r="R248" s="132"/>
    </row>
    <row r="249">
      <c r="A249" s="69">
        <v>44418.0</v>
      </c>
      <c r="B249" s="20" t="s">
        <v>25</v>
      </c>
      <c r="C249" s="123">
        <v>0.6673611111111111</v>
      </c>
      <c r="D249" s="123">
        <v>0.6875</v>
      </c>
      <c r="E249" s="20" t="s">
        <v>50</v>
      </c>
      <c r="F249" s="20" t="s">
        <v>27</v>
      </c>
      <c r="G249" s="73" t="s">
        <v>1623</v>
      </c>
      <c r="H249" s="20" t="b">
        <v>0</v>
      </c>
      <c r="I249" s="18" t="s">
        <v>37</v>
      </c>
      <c r="J249" s="20" t="s">
        <v>1199</v>
      </c>
      <c r="K249" s="20">
        <v>368.0</v>
      </c>
      <c r="L249" s="20">
        <v>13.0</v>
      </c>
      <c r="M249" s="20">
        <v>0.5</v>
      </c>
      <c r="N249" s="72" t="b">
        <v>0</v>
      </c>
      <c r="O249" s="18" t="s">
        <v>1624</v>
      </c>
      <c r="P249" s="72"/>
      <c r="Q249" s="72"/>
      <c r="R249" s="72"/>
    </row>
    <row r="250">
      <c r="A250" s="69">
        <v>44418.0</v>
      </c>
      <c r="B250" s="20" t="s">
        <v>34</v>
      </c>
      <c r="C250" s="123">
        <v>0.7069444444444445</v>
      </c>
      <c r="D250" s="123">
        <v>0.7215277777777778</v>
      </c>
      <c r="E250" s="20" t="s">
        <v>50</v>
      </c>
      <c r="F250" s="20" t="s">
        <v>27</v>
      </c>
      <c r="G250" s="73" t="s">
        <v>1625</v>
      </c>
      <c r="H250" s="20" t="b">
        <v>0</v>
      </c>
      <c r="I250" s="18" t="s">
        <v>37</v>
      </c>
      <c r="J250" s="20" t="s">
        <v>1199</v>
      </c>
      <c r="K250" s="20">
        <v>528.0</v>
      </c>
      <c r="L250" s="20" t="s">
        <v>1626</v>
      </c>
      <c r="M250" s="20" t="s">
        <v>1627</v>
      </c>
      <c r="N250" s="72" t="b">
        <v>0</v>
      </c>
      <c r="O250" s="18" t="s">
        <v>1628</v>
      </c>
      <c r="P250" s="72"/>
      <c r="Q250" s="72"/>
      <c r="R250" s="72"/>
    </row>
    <row r="251">
      <c r="A251" s="69">
        <v>44419.0</v>
      </c>
      <c r="B251" s="20" t="s">
        <v>1549</v>
      </c>
      <c r="C251" s="123">
        <v>0.46805555555555556</v>
      </c>
      <c r="D251" s="123">
        <v>0.48541666666666666</v>
      </c>
      <c r="E251" s="20" t="s">
        <v>50</v>
      </c>
      <c r="F251" s="20" t="s">
        <v>27</v>
      </c>
      <c r="G251" s="73" t="s">
        <v>1629</v>
      </c>
      <c r="H251" s="20" t="b">
        <v>1</v>
      </c>
      <c r="I251" s="18" t="s">
        <v>35</v>
      </c>
      <c r="J251" s="72" t="b">
        <v>0</v>
      </c>
      <c r="K251" s="20">
        <v>322.0</v>
      </c>
      <c r="L251" s="20">
        <v>6.0</v>
      </c>
      <c r="M251" s="20">
        <v>0.7</v>
      </c>
      <c r="N251" s="72" t="b">
        <v>0</v>
      </c>
      <c r="O251" s="18" t="s">
        <v>1630</v>
      </c>
      <c r="P251" s="72"/>
      <c r="Q251" s="72"/>
      <c r="R251" s="72"/>
    </row>
    <row r="252">
      <c r="A252" s="69">
        <v>44419.0</v>
      </c>
      <c r="B252" s="20" t="s">
        <v>1551</v>
      </c>
      <c r="C252" s="123">
        <v>0.5083333333333333</v>
      </c>
      <c r="D252" s="123">
        <v>0.5222222222222223</v>
      </c>
      <c r="E252" s="20" t="s">
        <v>50</v>
      </c>
      <c r="F252" s="20" t="s">
        <v>27</v>
      </c>
      <c r="G252" s="73" t="s">
        <v>1629</v>
      </c>
      <c r="H252" s="20" t="b">
        <v>1</v>
      </c>
      <c r="I252" s="18" t="s">
        <v>35</v>
      </c>
      <c r="J252" s="72" t="b">
        <v>0</v>
      </c>
      <c r="K252" s="20">
        <v>244.0</v>
      </c>
      <c r="L252" s="20">
        <v>3.0</v>
      </c>
      <c r="M252" s="20">
        <v>0.55</v>
      </c>
      <c r="N252" s="72" t="b">
        <v>0</v>
      </c>
      <c r="O252" s="18" t="s">
        <v>1631</v>
      </c>
      <c r="P252" s="72"/>
      <c r="Q252" s="72"/>
      <c r="R252" s="72"/>
    </row>
    <row r="253">
      <c r="A253" s="127">
        <v>44419.0</v>
      </c>
      <c r="B253" s="128" t="s">
        <v>1490</v>
      </c>
      <c r="C253" s="129">
        <v>0.5319444444444444</v>
      </c>
      <c r="D253" s="129">
        <v>0.5430555555555555</v>
      </c>
      <c r="E253" s="128" t="s">
        <v>50</v>
      </c>
      <c r="F253" s="128" t="s">
        <v>27</v>
      </c>
      <c r="G253" s="130" t="s">
        <v>1632</v>
      </c>
      <c r="H253" s="128" t="b">
        <v>1</v>
      </c>
      <c r="I253" s="131" t="s">
        <v>37</v>
      </c>
      <c r="J253" s="128" t="s">
        <v>1199</v>
      </c>
      <c r="K253" s="128">
        <v>233.0</v>
      </c>
      <c r="L253" s="128">
        <v>11.0</v>
      </c>
      <c r="M253" s="128">
        <v>0.8</v>
      </c>
      <c r="N253" s="132" t="b">
        <v>0</v>
      </c>
      <c r="O253" s="131" t="s">
        <v>1633</v>
      </c>
      <c r="P253" s="132"/>
      <c r="Q253" s="132"/>
      <c r="R253" s="132"/>
    </row>
    <row r="254">
      <c r="A254" s="127">
        <v>44419.0</v>
      </c>
      <c r="B254" s="128" t="s">
        <v>1492</v>
      </c>
      <c r="C254" s="129">
        <v>0.5479166666666667</v>
      </c>
      <c r="D254" s="129">
        <v>0.5590277777777778</v>
      </c>
      <c r="E254" s="128" t="s">
        <v>50</v>
      </c>
      <c r="F254" s="128" t="s">
        <v>27</v>
      </c>
      <c r="G254" s="130" t="s">
        <v>1634</v>
      </c>
      <c r="H254" s="128" t="b">
        <v>1</v>
      </c>
      <c r="I254" s="131" t="s">
        <v>37</v>
      </c>
      <c r="J254" s="128" t="s">
        <v>1199</v>
      </c>
      <c r="K254" s="128">
        <v>222.0</v>
      </c>
      <c r="L254" s="128">
        <v>7.0</v>
      </c>
      <c r="M254" s="128">
        <v>0.75</v>
      </c>
      <c r="N254" s="132" t="b">
        <v>0</v>
      </c>
      <c r="O254" s="131" t="s">
        <v>1635</v>
      </c>
      <c r="P254" s="132"/>
      <c r="Q254" s="132"/>
      <c r="R254" s="132"/>
    </row>
    <row r="255">
      <c r="A255" s="69">
        <v>44419.0</v>
      </c>
      <c r="B255" s="20" t="s">
        <v>1495</v>
      </c>
      <c r="C255" s="123">
        <v>0.6875</v>
      </c>
      <c r="D255" s="123">
        <v>0.6986111111111111</v>
      </c>
      <c r="E255" s="20" t="s">
        <v>50</v>
      </c>
      <c r="F255" s="20" t="s">
        <v>27</v>
      </c>
      <c r="G255" s="73" t="s">
        <v>1636</v>
      </c>
      <c r="H255" s="20" t="b">
        <v>0</v>
      </c>
      <c r="I255" s="18" t="s">
        <v>37</v>
      </c>
      <c r="J255" s="20" t="s">
        <v>1199</v>
      </c>
      <c r="K255" s="20">
        <v>155.0</v>
      </c>
      <c r="L255" s="20">
        <v>1.0</v>
      </c>
      <c r="M255" s="20">
        <v>0.7</v>
      </c>
      <c r="N255" s="72" t="b">
        <v>0</v>
      </c>
      <c r="O255" s="18" t="s">
        <v>1637</v>
      </c>
      <c r="P255" s="72"/>
      <c r="Q255" s="72"/>
      <c r="R255" s="72"/>
    </row>
    <row r="256">
      <c r="A256" s="69">
        <v>44419.0</v>
      </c>
      <c r="B256" s="20" t="s">
        <v>1502</v>
      </c>
      <c r="C256" s="123">
        <v>0.7034722222222223</v>
      </c>
      <c r="D256" s="123">
        <v>0.7145833333333333</v>
      </c>
      <c r="E256" s="20" t="s">
        <v>50</v>
      </c>
      <c r="F256" s="20" t="s">
        <v>27</v>
      </c>
      <c r="G256" s="73" t="s">
        <v>1636</v>
      </c>
      <c r="H256" s="20" t="b">
        <v>0</v>
      </c>
      <c r="I256" s="18" t="s">
        <v>37</v>
      </c>
      <c r="J256" s="20" t="s">
        <v>1199</v>
      </c>
      <c r="K256" s="20">
        <v>271.0</v>
      </c>
      <c r="L256" s="20">
        <v>12.0</v>
      </c>
      <c r="M256" s="20">
        <v>1.2</v>
      </c>
      <c r="N256" s="72" t="b">
        <v>0</v>
      </c>
      <c r="O256" s="18" t="s">
        <v>1638</v>
      </c>
      <c r="P256" s="72"/>
      <c r="Q256" s="72"/>
      <c r="R256" s="72"/>
    </row>
    <row r="257">
      <c r="A257" s="69">
        <v>44419.0</v>
      </c>
      <c r="B257" s="20" t="s">
        <v>34</v>
      </c>
      <c r="C257" s="123">
        <v>0.7444444444444445</v>
      </c>
      <c r="D257" s="123">
        <v>0.7513888888888889</v>
      </c>
      <c r="E257" s="20" t="s">
        <v>50</v>
      </c>
      <c r="F257" s="20" t="s">
        <v>27</v>
      </c>
      <c r="G257" s="73" t="s">
        <v>1625</v>
      </c>
      <c r="H257" s="20" t="b">
        <v>0</v>
      </c>
      <c r="I257" s="18" t="s">
        <v>37</v>
      </c>
      <c r="J257" s="20" t="s">
        <v>1199</v>
      </c>
      <c r="K257" s="20">
        <v>185.0</v>
      </c>
      <c r="L257" s="20">
        <v>7.0</v>
      </c>
      <c r="M257" s="20">
        <v>0.4</v>
      </c>
      <c r="N257" s="72" t="b">
        <v>0</v>
      </c>
      <c r="O257" s="18" t="s">
        <v>1639</v>
      </c>
      <c r="P257" s="72"/>
      <c r="Q257" s="72"/>
      <c r="R257" s="72"/>
    </row>
    <row r="258">
      <c r="A258" s="69">
        <v>44419.0</v>
      </c>
      <c r="B258" s="20" t="s">
        <v>25</v>
      </c>
      <c r="C258" s="123">
        <v>0.7576388888888889</v>
      </c>
      <c r="D258" s="123">
        <v>0.7666666666666667</v>
      </c>
      <c r="E258" s="20" t="s">
        <v>50</v>
      </c>
      <c r="F258" s="20" t="s">
        <v>27</v>
      </c>
      <c r="G258" s="73" t="s">
        <v>1623</v>
      </c>
      <c r="H258" s="20" t="b">
        <v>0</v>
      </c>
      <c r="I258" s="18" t="s">
        <v>37</v>
      </c>
      <c r="J258" s="20" t="s">
        <v>1199</v>
      </c>
      <c r="K258" s="20">
        <v>212.0</v>
      </c>
      <c r="L258" s="20">
        <v>6.0</v>
      </c>
      <c r="M258" s="20">
        <v>0.4</v>
      </c>
      <c r="N258" s="72" t="b">
        <v>0</v>
      </c>
      <c r="O258" s="18" t="s">
        <v>1640</v>
      </c>
      <c r="P258" s="72"/>
      <c r="Q258" s="72"/>
      <c r="R258" s="72"/>
    </row>
    <row r="259">
      <c r="A259" s="69">
        <v>44420.0</v>
      </c>
      <c r="B259" s="20" t="s">
        <v>1549</v>
      </c>
      <c r="C259" s="123">
        <v>0.4652777777777778</v>
      </c>
      <c r="D259" s="123">
        <v>0.48333333333333334</v>
      </c>
      <c r="E259" s="20" t="s">
        <v>50</v>
      </c>
      <c r="F259" s="20" t="s">
        <v>27</v>
      </c>
      <c r="G259" s="73" t="s">
        <v>1629</v>
      </c>
      <c r="H259" s="20" t="b">
        <v>1</v>
      </c>
      <c r="I259" s="18" t="s">
        <v>35</v>
      </c>
      <c r="J259" s="72" t="b">
        <v>0</v>
      </c>
      <c r="K259" s="20">
        <v>258.0</v>
      </c>
      <c r="L259" s="20">
        <v>4.0</v>
      </c>
      <c r="M259" s="20">
        <v>0.75</v>
      </c>
      <c r="N259" s="72" t="b">
        <v>0</v>
      </c>
      <c r="O259" s="18" t="s">
        <v>1641</v>
      </c>
      <c r="P259" s="72"/>
      <c r="Q259" s="72"/>
      <c r="R259" s="72"/>
    </row>
    <row r="260">
      <c r="A260" s="69">
        <v>44420.0</v>
      </c>
      <c r="B260" s="20" t="s">
        <v>1551</v>
      </c>
      <c r="C260" s="123">
        <v>0.50625</v>
      </c>
      <c r="D260" s="123">
        <v>0.5236111111111111</v>
      </c>
      <c r="E260" s="20" t="s">
        <v>50</v>
      </c>
      <c r="F260" s="20" t="s">
        <v>27</v>
      </c>
      <c r="G260" s="73" t="s">
        <v>1629</v>
      </c>
      <c r="H260" s="20" t="b">
        <v>1</v>
      </c>
      <c r="I260" s="18" t="s">
        <v>35</v>
      </c>
      <c r="J260" s="72" t="b">
        <v>0</v>
      </c>
      <c r="K260" s="20">
        <v>376.0</v>
      </c>
      <c r="L260" s="20">
        <v>8.0</v>
      </c>
      <c r="M260" s="20">
        <v>0.9</v>
      </c>
      <c r="N260" s="72" t="b">
        <v>0</v>
      </c>
      <c r="O260" s="18" t="s">
        <v>133</v>
      </c>
      <c r="P260" s="72"/>
      <c r="Q260" s="72"/>
      <c r="R260" s="72"/>
    </row>
    <row r="261">
      <c r="A261" s="69">
        <v>44420.0</v>
      </c>
      <c r="B261" s="20" t="s">
        <v>1495</v>
      </c>
      <c r="C261" s="123">
        <v>0.5333333333333333</v>
      </c>
      <c r="D261" s="20" t="s">
        <v>1642</v>
      </c>
      <c r="E261" s="20" t="s">
        <v>50</v>
      </c>
      <c r="F261" s="20" t="s">
        <v>27</v>
      </c>
      <c r="G261" s="73" t="s">
        <v>1629</v>
      </c>
      <c r="H261" s="20" t="b">
        <v>0</v>
      </c>
      <c r="I261" s="18" t="s">
        <v>37</v>
      </c>
      <c r="J261" s="20" t="s">
        <v>1199</v>
      </c>
      <c r="K261" s="20">
        <v>161.0</v>
      </c>
      <c r="L261" s="20" t="s">
        <v>1527</v>
      </c>
      <c r="M261" s="20">
        <v>0.1</v>
      </c>
      <c r="N261" s="72" t="b">
        <v>0</v>
      </c>
      <c r="O261" s="18" t="s">
        <v>1643</v>
      </c>
      <c r="P261" s="72"/>
      <c r="Q261" s="72"/>
      <c r="R261" s="72"/>
    </row>
    <row r="262">
      <c r="A262" s="127">
        <v>44420.0</v>
      </c>
      <c r="B262" s="128" t="s">
        <v>1502</v>
      </c>
      <c r="C262" s="129">
        <v>0.7861111111111111</v>
      </c>
      <c r="D262" s="129">
        <v>0.7993055555555556</v>
      </c>
      <c r="E262" s="128" t="s">
        <v>156</v>
      </c>
      <c r="F262" s="128" t="s">
        <v>27</v>
      </c>
      <c r="G262" s="130" t="s">
        <v>1629</v>
      </c>
      <c r="H262" s="128" t="b">
        <v>1</v>
      </c>
      <c r="I262" s="131" t="s">
        <v>37</v>
      </c>
      <c r="J262" s="128" t="s">
        <v>1199</v>
      </c>
      <c r="K262" s="128">
        <v>251.0</v>
      </c>
      <c r="L262" s="128">
        <v>9.0</v>
      </c>
      <c r="M262" s="128">
        <v>0.85</v>
      </c>
      <c r="N262" s="132" t="b">
        <v>0</v>
      </c>
      <c r="O262" s="131" t="s">
        <v>1644</v>
      </c>
      <c r="P262" s="132"/>
      <c r="Q262" s="132"/>
      <c r="R262" s="132"/>
    </row>
    <row r="263">
      <c r="A263" s="133">
        <v>44420.0</v>
      </c>
      <c r="B263" s="134" t="s">
        <v>1490</v>
      </c>
      <c r="C263" s="135">
        <v>0.8076388888888889</v>
      </c>
      <c r="D263" s="135">
        <v>0.8180555555555555</v>
      </c>
      <c r="E263" s="134" t="s">
        <v>156</v>
      </c>
      <c r="F263" s="134" t="s">
        <v>27</v>
      </c>
      <c r="G263" s="136" t="s">
        <v>1629</v>
      </c>
      <c r="H263" s="134" t="b">
        <v>1</v>
      </c>
      <c r="I263" s="137" t="s">
        <v>37</v>
      </c>
      <c r="J263" s="134" t="s">
        <v>1199</v>
      </c>
      <c r="K263" s="134">
        <v>220.0</v>
      </c>
      <c r="L263" s="134">
        <v>8.0</v>
      </c>
      <c r="M263" s="134">
        <v>0.8</v>
      </c>
      <c r="N263" s="138" t="b">
        <v>0</v>
      </c>
      <c r="O263" s="137" t="s">
        <v>1645</v>
      </c>
      <c r="P263" s="138"/>
      <c r="Q263" s="138"/>
      <c r="R263" s="138"/>
    </row>
    <row r="264">
      <c r="A264" s="139">
        <v>44420.0</v>
      </c>
      <c r="B264" s="140" t="s">
        <v>1492</v>
      </c>
      <c r="C264" s="141">
        <v>0.8263888888888888</v>
      </c>
      <c r="D264" s="141">
        <v>0.8354166666666667</v>
      </c>
      <c r="E264" s="140" t="s">
        <v>156</v>
      </c>
      <c r="F264" s="140" t="s">
        <v>27</v>
      </c>
      <c r="G264" s="142" t="s">
        <v>1629</v>
      </c>
      <c r="H264" s="140" t="b">
        <v>1</v>
      </c>
      <c r="I264" s="54" t="s">
        <v>37</v>
      </c>
      <c r="J264" s="140" t="s">
        <v>1199</v>
      </c>
      <c r="K264" s="140">
        <v>189.0</v>
      </c>
      <c r="L264" s="140">
        <v>4.0</v>
      </c>
      <c r="M264" s="140">
        <v>0.5</v>
      </c>
      <c r="N264" s="143" t="b">
        <v>0</v>
      </c>
      <c r="O264" s="54" t="s">
        <v>1646</v>
      </c>
      <c r="P264" s="143"/>
      <c r="Q264" s="143"/>
      <c r="R264" s="143"/>
    </row>
    <row r="265">
      <c r="A265" s="69">
        <v>44421.0</v>
      </c>
      <c r="B265" s="20" t="s">
        <v>1549</v>
      </c>
      <c r="C265" s="123">
        <v>0.45694444444444443</v>
      </c>
      <c r="D265" s="123">
        <v>0.47708333333333336</v>
      </c>
      <c r="E265" s="20" t="s">
        <v>802</v>
      </c>
      <c r="F265" s="20" t="s">
        <v>27</v>
      </c>
      <c r="G265" s="73" t="s">
        <v>1629</v>
      </c>
      <c r="H265" s="20" t="b">
        <v>1</v>
      </c>
      <c r="I265" s="18" t="s">
        <v>35</v>
      </c>
      <c r="J265" s="72" t="b">
        <v>0</v>
      </c>
      <c r="K265" s="20">
        <v>267.0</v>
      </c>
      <c r="L265" s="20">
        <v>6.0</v>
      </c>
      <c r="M265" s="20">
        <v>0.7</v>
      </c>
      <c r="N265" s="72" t="b">
        <v>0</v>
      </c>
      <c r="O265" s="18" t="s">
        <v>1647</v>
      </c>
      <c r="P265" s="72"/>
      <c r="Q265" s="72"/>
      <c r="R265" s="72"/>
    </row>
    <row r="266">
      <c r="A266" s="69">
        <v>44421.0</v>
      </c>
      <c r="B266" s="20" t="s">
        <v>1495</v>
      </c>
      <c r="C266" s="123">
        <v>0.48680555555555555</v>
      </c>
      <c r="D266" s="123">
        <v>0.4965277777777778</v>
      </c>
      <c r="E266" s="20" t="s">
        <v>802</v>
      </c>
      <c r="F266" s="20" t="s">
        <v>27</v>
      </c>
      <c r="G266" s="73" t="s">
        <v>1629</v>
      </c>
      <c r="H266" s="20" t="b">
        <v>1</v>
      </c>
      <c r="I266" s="18" t="s">
        <v>37</v>
      </c>
      <c r="J266" s="20" t="s">
        <v>1199</v>
      </c>
      <c r="K266" s="20">
        <v>109.0</v>
      </c>
      <c r="L266" s="20">
        <v>3.0</v>
      </c>
      <c r="M266" s="20">
        <v>0.4</v>
      </c>
      <c r="N266" s="72" t="b">
        <v>0</v>
      </c>
      <c r="O266" s="18" t="s">
        <v>1648</v>
      </c>
      <c r="P266" s="72"/>
      <c r="Q266" s="72"/>
      <c r="R266" s="72"/>
    </row>
    <row r="267">
      <c r="A267" s="133">
        <v>44421.0</v>
      </c>
      <c r="B267" s="134" t="s">
        <v>1490</v>
      </c>
      <c r="C267" s="135">
        <v>0.5006944444444444</v>
      </c>
      <c r="D267" s="135">
        <v>0.5118055555555555</v>
      </c>
      <c r="E267" s="134" t="s">
        <v>802</v>
      </c>
      <c r="F267" s="134" t="s">
        <v>27</v>
      </c>
      <c r="G267" s="136" t="s">
        <v>1629</v>
      </c>
      <c r="H267" s="134" t="b">
        <v>1</v>
      </c>
      <c r="I267" s="137" t="s">
        <v>37</v>
      </c>
      <c r="J267" s="134" t="s">
        <v>1199</v>
      </c>
      <c r="K267" s="134">
        <v>136.0</v>
      </c>
      <c r="L267" s="134">
        <v>4.0</v>
      </c>
      <c r="M267" s="134">
        <v>0.4</v>
      </c>
      <c r="N267" s="138" t="b">
        <v>0</v>
      </c>
      <c r="O267" s="137" t="s">
        <v>1649</v>
      </c>
      <c r="P267" s="138"/>
      <c r="Q267" s="138"/>
      <c r="R267" s="138"/>
    </row>
    <row r="268">
      <c r="A268" s="133">
        <v>44421.0</v>
      </c>
      <c r="B268" s="134" t="s">
        <v>1492</v>
      </c>
      <c r="C268" s="135">
        <v>0.525</v>
      </c>
      <c r="D268" s="135">
        <v>0.5347222222222222</v>
      </c>
      <c r="E268" s="134" t="s">
        <v>802</v>
      </c>
      <c r="F268" s="134" t="s">
        <v>27</v>
      </c>
      <c r="G268" s="136" t="s">
        <v>1629</v>
      </c>
      <c r="H268" s="134" t="b">
        <v>1</v>
      </c>
      <c r="I268" s="137" t="s">
        <v>37</v>
      </c>
      <c r="J268" s="134" t="s">
        <v>1199</v>
      </c>
      <c r="K268" s="134">
        <v>194.0</v>
      </c>
      <c r="L268" s="134">
        <v>7.0</v>
      </c>
      <c r="M268" s="134">
        <v>0.6</v>
      </c>
      <c r="N268" s="138" t="b">
        <v>0</v>
      </c>
      <c r="O268" s="137" t="s">
        <v>1650</v>
      </c>
      <c r="P268" s="138"/>
      <c r="Q268" s="138"/>
      <c r="R268" s="138"/>
    </row>
    <row r="269">
      <c r="A269" s="69">
        <v>44421.0</v>
      </c>
      <c r="B269" s="20" t="s">
        <v>1551</v>
      </c>
      <c r="C269" s="123">
        <v>0.64375</v>
      </c>
      <c r="D269" s="123">
        <v>0.6548611111111111</v>
      </c>
      <c r="E269" s="20" t="s">
        <v>50</v>
      </c>
      <c r="F269" s="20" t="s">
        <v>27</v>
      </c>
      <c r="G269" s="73" t="s">
        <v>1629</v>
      </c>
      <c r="H269" s="20" t="b">
        <v>1</v>
      </c>
      <c r="I269" s="18" t="s">
        <v>35</v>
      </c>
      <c r="J269" s="72" t="b">
        <v>0</v>
      </c>
      <c r="K269" s="20">
        <v>254.0</v>
      </c>
      <c r="L269" s="20">
        <v>5.0</v>
      </c>
      <c r="M269" s="20">
        <v>0.5</v>
      </c>
      <c r="N269" s="72" t="b">
        <v>0</v>
      </c>
      <c r="O269" s="18" t="s">
        <v>1651</v>
      </c>
      <c r="P269" s="72"/>
      <c r="Q269" s="72"/>
      <c r="R269" s="72"/>
    </row>
    <row r="270">
      <c r="A270" s="133">
        <v>44421.0</v>
      </c>
      <c r="B270" s="134" t="s">
        <v>1502</v>
      </c>
      <c r="C270" s="135">
        <v>0.7625</v>
      </c>
      <c r="D270" s="135">
        <v>0.7777777777777778</v>
      </c>
      <c r="E270" s="134" t="s">
        <v>161</v>
      </c>
      <c r="F270" s="134" t="s">
        <v>27</v>
      </c>
      <c r="G270" s="136" t="s">
        <v>1629</v>
      </c>
      <c r="H270" s="134" t="b">
        <v>0</v>
      </c>
      <c r="I270" s="137"/>
      <c r="J270" s="134" t="s">
        <v>1199</v>
      </c>
      <c r="K270" s="134">
        <v>208.0</v>
      </c>
      <c r="L270" s="134">
        <v>7.0</v>
      </c>
      <c r="M270" s="134">
        <v>0.6</v>
      </c>
      <c r="N270" s="138" t="b">
        <v>0</v>
      </c>
      <c r="O270" s="137" t="s">
        <v>1652</v>
      </c>
      <c r="P270" s="138"/>
      <c r="Q270" s="138"/>
      <c r="R270" s="138"/>
    </row>
    <row r="271">
      <c r="A271" s="65">
        <v>44422.0</v>
      </c>
      <c r="B271" s="20" t="s">
        <v>1653</v>
      </c>
      <c r="C271" s="123">
        <v>0.6125</v>
      </c>
      <c r="D271" s="123">
        <v>0.6229166666666667</v>
      </c>
      <c r="E271" s="20" t="s">
        <v>456</v>
      </c>
      <c r="F271" s="20" t="s">
        <v>27</v>
      </c>
      <c r="G271" s="73" t="s">
        <v>1654</v>
      </c>
      <c r="H271" s="20" t="b">
        <v>0</v>
      </c>
      <c r="I271" s="18" t="s">
        <v>37</v>
      </c>
      <c r="J271" s="20" t="s">
        <v>1199</v>
      </c>
      <c r="K271" s="20">
        <v>232.0</v>
      </c>
      <c r="L271" s="20">
        <v>8.0</v>
      </c>
      <c r="M271" s="20">
        <v>0.6</v>
      </c>
      <c r="N271" s="72" t="b">
        <v>0</v>
      </c>
      <c r="O271" s="18" t="s">
        <v>1655</v>
      </c>
      <c r="P271" s="72"/>
      <c r="Q271" s="72"/>
      <c r="R271" s="72"/>
    </row>
    <row r="272">
      <c r="A272" s="65">
        <v>44422.0</v>
      </c>
      <c r="B272" s="20" t="s">
        <v>1656</v>
      </c>
      <c r="C272" s="123">
        <v>0.6284722222222222</v>
      </c>
      <c r="D272" s="123">
        <v>0.6388888888888888</v>
      </c>
      <c r="E272" s="20" t="s">
        <v>456</v>
      </c>
      <c r="F272" s="20" t="s">
        <v>27</v>
      </c>
      <c r="G272" s="73" t="s">
        <v>1629</v>
      </c>
      <c r="H272" s="20" t="b">
        <v>0</v>
      </c>
      <c r="I272" s="18" t="s">
        <v>37</v>
      </c>
      <c r="J272" s="20" t="s">
        <v>1199</v>
      </c>
      <c r="K272" s="20">
        <v>256.0</v>
      </c>
      <c r="L272" s="20">
        <v>8.0</v>
      </c>
      <c r="M272" s="20">
        <v>0.7</v>
      </c>
      <c r="N272" s="72" t="b">
        <v>0</v>
      </c>
      <c r="O272" s="18" t="s">
        <v>1657</v>
      </c>
      <c r="P272" s="72"/>
      <c r="Q272" s="72"/>
      <c r="R272" s="72"/>
    </row>
    <row r="273">
      <c r="A273" s="65">
        <v>44423.0</v>
      </c>
      <c r="B273" s="20" t="s">
        <v>1653</v>
      </c>
      <c r="C273" s="123">
        <v>0.6541666666666667</v>
      </c>
      <c r="D273" s="123">
        <v>0.6652777777777777</v>
      </c>
      <c r="E273" s="20" t="s">
        <v>456</v>
      </c>
      <c r="F273" s="20" t="s">
        <v>27</v>
      </c>
      <c r="G273" s="73" t="s">
        <v>1654</v>
      </c>
      <c r="H273" s="20" t="b">
        <v>0</v>
      </c>
      <c r="I273" s="18" t="s">
        <v>37</v>
      </c>
      <c r="J273" s="20" t="s">
        <v>1199</v>
      </c>
      <c r="K273" s="20">
        <v>218.0</v>
      </c>
      <c r="L273" s="20">
        <v>8.0</v>
      </c>
      <c r="M273" s="20">
        <v>0.7</v>
      </c>
      <c r="N273" s="72" t="b">
        <v>0</v>
      </c>
      <c r="O273" s="18" t="s">
        <v>1658</v>
      </c>
      <c r="P273" s="72"/>
      <c r="Q273" s="72"/>
      <c r="R273" s="72"/>
    </row>
    <row r="274">
      <c r="A274" s="65">
        <v>44423.0</v>
      </c>
      <c r="B274" s="20" t="s">
        <v>1656</v>
      </c>
      <c r="C274" s="123">
        <v>0.6715277777777777</v>
      </c>
      <c r="D274" s="123">
        <v>0.6888888888888889</v>
      </c>
      <c r="E274" s="20" t="s">
        <v>456</v>
      </c>
      <c r="F274" s="20" t="s">
        <v>27</v>
      </c>
      <c r="G274" s="73" t="s">
        <v>1629</v>
      </c>
      <c r="H274" s="20" t="b">
        <v>0</v>
      </c>
      <c r="I274" s="18" t="s">
        <v>37</v>
      </c>
      <c r="J274" s="20" t="s">
        <v>1199</v>
      </c>
      <c r="K274" s="20">
        <v>346.0</v>
      </c>
      <c r="L274" s="20">
        <v>11.0</v>
      </c>
      <c r="M274" s="20">
        <v>0.9</v>
      </c>
      <c r="N274" s="72" t="b">
        <v>0</v>
      </c>
      <c r="O274" s="18" t="s">
        <v>1659</v>
      </c>
      <c r="P274" s="72"/>
      <c r="Q274" s="72"/>
      <c r="R274" s="72"/>
    </row>
    <row r="275">
      <c r="A275" s="144">
        <v>44423.0</v>
      </c>
      <c r="B275" s="134" t="s">
        <v>1609</v>
      </c>
      <c r="C275" s="135">
        <v>0.7868055555555555</v>
      </c>
      <c r="D275" s="135">
        <v>0.7951388888888888</v>
      </c>
      <c r="E275" s="134" t="s">
        <v>156</v>
      </c>
      <c r="F275" s="134" t="s">
        <v>27</v>
      </c>
      <c r="G275" s="136" t="s">
        <v>1629</v>
      </c>
      <c r="H275" s="134" t="b">
        <v>0</v>
      </c>
      <c r="I275" s="137" t="s">
        <v>37</v>
      </c>
      <c r="J275" s="134" t="s">
        <v>1199</v>
      </c>
      <c r="K275" s="134">
        <v>165.0</v>
      </c>
      <c r="L275" s="134">
        <v>7.0</v>
      </c>
      <c r="M275" s="134">
        <v>0.55</v>
      </c>
      <c r="N275" s="138" t="b">
        <v>0</v>
      </c>
      <c r="O275" s="137" t="s">
        <v>1660</v>
      </c>
      <c r="P275" s="138"/>
      <c r="Q275" s="138"/>
      <c r="R275" s="138"/>
    </row>
    <row r="276">
      <c r="A276" s="144">
        <v>44423.0</v>
      </c>
      <c r="B276" s="134" t="s">
        <v>1611</v>
      </c>
      <c r="C276" s="135">
        <v>0.8006944444444445</v>
      </c>
      <c r="D276" s="135">
        <v>0.8090277777777778</v>
      </c>
      <c r="E276" s="134" t="s">
        <v>156</v>
      </c>
      <c r="F276" s="134" t="s">
        <v>27</v>
      </c>
      <c r="G276" s="136" t="s">
        <v>1629</v>
      </c>
      <c r="H276" s="134" t="b">
        <v>0</v>
      </c>
      <c r="I276" s="137" t="s">
        <v>37</v>
      </c>
      <c r="J276" s="134" t="s">
        <v>1199</v>
      </c>
      <c r="K276" s="134">
        <v>132.0</v>
      </c>
      <c r="L276" s="134">
        <v>4.0</v>
      </c>
      <c r="M276" s="134">
        <v>0.3</v>
      </c>
      <c r="N276" s="138" t="b">
        <v>0</v>
      </c>
      <c r="O276" s="137" t="s">
        <v>1661</v>
      </c>
      <c r="P276" s="138"/>
      <c r="Q276" s="138"/>
      <c r="R276" s="138"/>
    </row>
    <row r="277">
      <c r="A277" s="65">
        <v>44424.0</v>
      </c>
      <c r="B277" s="20" t="s">
        <v>1549</v>
      </c>
      <c r="C277" s="123">
        <v>0.5993055555555555</v>
      </c>
      <c r="D277" s="123">
        <v>0.6166666666666667</v>
      </c>
      <c r="E277" s="20" t="s">
        <v>50</v>
      </c>
      <c r="F277" s="20" t="s">
        <v>27</v>
      </c>
      <c r="G277" s="73" t="s">
        <v>1629</v>
      </c>
      <c r="H277" s="20" t="b">
        <v>1</v>
      </c>
      <c r="I277" s="18" t="s">
        <v>35</v>
      </c>
      <c r="J277" s="20" t="b">
        <v>0</v>
      </c>
      <c r="K277" s="20">
        <v>288.0</v>
      </c>
      <c r="L277" s="20">
        <v>6.0</v>
      </c>
      <c r="M277" s="20">
        <v>0.7</v>
      </c>
      <c r="N277" s="72" t="b">
        <v>0</v>
      </c>
      <c r="O277" s="18" t="s">
        <v>1662</v>
      </c>
      <c r="P277" s="72"/>
      <c r="Q277" s="72"/>
      <c r="R277" s="72"/>
    </row>
    <row r="278">
      <c r="A278" s="65">
        <v>44424.0</v>
      </c>
      <c r="B278" s="20" t="s">
        <v>1551</v>
      </c>
      <c r="C278" s="123">
        <v>0.63125</v>
      </c>
      <c r="D278" s="123">
        <v>0.6395833333333333</v>
      </c>
      <c r="E278" s="20" t="s">
        <v>50</v>
      </c>
      <c r="F278" s="20" t="s">
        <v>27</v>
      </c>
      <c r="G278" s="73" t="s">
        <v>1629</v>
      </c>
      <c r="H278" s="20" t="b">
        <v>1</v>
      </c>
      <c r="I278" s="18" t="s">
        <v>35</v>
      </c>
      <c r="J278" s="20" t="b">
        <v>0</v>
      </c>
      <c r="K278" s="20">
        <v>182.0</v>
      </c>
      <c r="L278" s="20">
        <v>4.0</v>
      </c>
      <c r="M278" s="20">
        <v>0.4</v>
      </c>
      <c r="N278" s="72" t="b">
        <v>0</v>
      </c>
      <c r="O278" s="18" t="s">
        <v>1663</v>
      </c>
      <c r="P278" s="20">
        <v>6.84</v>
      </c>
      <c r="Q278" s="20">
        <v>25.7</v>
      </c>
      <c r="R278" s="20"/>
    </row>
    <row r="279">
      <c r="A279" s="145">
        <v>44424.0</v>
      </c>
      <c r="B279" s="146" t="s">
        <v>1490</v>
      </c>
      <c r="C279" s="147">
        <v>0.6513888888888889</v>
      </c>
      <c r="D279" s="147">
        <v>0.6618055555555555</v>
      </c>
      <c r="E279" s="146" t="s">
        <v>50</v>
      </c>
      <c r="F279" s="146" t="s">
        <v>27</v>
      </c>
      <c r="G279" s="148" t="s">
        <v>1664</v>
      </c>
      <c r="H279" s="146" t="b">
        <v>1</v>
      </c>
      <c r="I279" s="35" t="s">
        <v>37</v>
      </c>
      <c r="J279" s="146" t="s">
        <v>1199</v>
      </c>
      <c r="K279" s="146">
        <v>174.0</v>
      </c>
      <c r="L279" s="146">
        <v>4.0</v>
      </c>
      <c r="M279" s="146">
        <v>0.4</v>
      </c>
      <c r="N279" s="149" t="b">
        <v>0</v>
      </c>
      <c r="O279" s="35" t="s">
        <v>1665</v>
      </c>
      <c r="P279" s="149"/>
      <c r="Q279" s="149"/>
      <c r="R279" s="149"/>
    </row>
    <row r="280">
      <c r="A280" s="150">
        <v>44424.0</v>
      </c>
      <c r="B280" s="128" t="s">
        <v>1492</v>
      </c>
      <c r="C280" s="129">
        <v>0.6708333333333333</v>
      </c>
      <c r="D280" s="129">
        <v>0.68125</v>
      </c>
      <c r="E280" s="128" t="s">
        <v>50</v>
      </c>
      <c r="F280" s="128" t="s">
        <v>27</v>
      </c>
      <c r="G280" s="130" t="s">
        <v>1664</v>
      </c>
      <c r="H280" s="128" t="b">
        <v>1</v>
      </c>
      <c r="I280" s="131" t="s">
        <v>37</v>
      </c>
      <c r="J280" s="128" t="s">
        <v>1199</v>
      </c>
      <c r="K280" s="128">
        <v>234.0</v>
      </c>
      <c r="L280" s="128">
        <v>8.0</v>
      </c>
      <c r="M280" s="128">
        <v>0.5</v>
      </c>
      <c r="N280" s="132" t="b">
        <v>0</v>
      </c>
      <c r="O280" s="131" t="s">
        <v>1666</v>
      </c>
      <c r="P280" s="132"/>
      <c r="Q280" s="132"/>
      <c r="R280" s="132"/>
    </row>
    <row r="281">
      <c r="A281" s="65">
        <v>44424.0</v>
      </c>
      <c r="B281" s="20" t="s">
        <v>1495</v>
      </c>
      <c r="C281" s="123">
        <v>0.6875</v>
      </c>
      <c r="D281" s="123">
        <v>0.6979166666666666</v>
      </c>
      <c r="E281" s="20" t="s">
        <v>50</v>
      </c>
      <c r="F281" s="20" t="s">
        <v>27</v>
      </c>
      <c r="G281" s="73" t="s">
        <v>1629</v>
      </c>
      <c r="H281" s="20" t="b">
        <v>1</v>
      </c>
      <c r="I281" s="18" t="s">
        <v>37</v>
      </c>
      <c r="J281" s="20" t="s">
        <v>1199</v>
      </c>
      <c r="K281" s="20">
        <v>251.0</v>
      </c>
      <c r="L281" s="20">
        <v>8.0</v>
      </c>
      <c r="M281" s="20">
        <v>0.65</v>
      </c>
      <c r="N281" s="72" t="b">
        <v>0</v>
      </c>
      <c r="O281" s="18" t="s">
        <v>93</v>
      </c>
      <c r="P281" s="72"/>
      <c r="Q281" s="72"/>
      <c r="R281" s="72"/>
    </row>
    <row r="282">
      <c r="A282" s="150">
        <v>44424.0</v>
      </c>
      <c r="B282" s="128" t="s">
        <v>1502</v>
      </c>
      <c r="C282" s="129">
        <v>0.7166666666666667</v>
      </c>
      <c r="D282" s="129">
        <v>0.7333333333333333</v>
      </c>
      <c r="E282" s="128" t="s">
        <v>50</v>
      </c>
      <c r="F282" s="128" t="s">
        <v>27</v>
      </c>
      <c r="G282" s="130" t="s">
        <v>1664</v>
      </c>
      <c r="H282" s="128" t="b">
        <v>1</v>
      </c>
      <c r="I282" s="131" t="s">
        <v>37</v>
      </c>
      <c r="J282" s="128" t="s">
        <v>1199</v>
      </c>
      <c r="K282" s="128">
        <v>473.0</v>
      </c>
      <c r="L282" s="128">
        <v>22.0</v>
      </c>
      <c r="M282" s="128" t="s">
        <v>1667</v>
      </c>
      <c r="N282" s="132" t="b">
        <v>0</v>
      </c>
      <c r="O282" s="131" t="s">
        <v>1668</v>
      </c>
      <c r="P282" s="132"/>
      <c r="Q282" s="132"/>
      <c r="R282" s="132"/>
    </row>
    <row r="283">
      <c r="A283" s="65">
        <v>44425.0</v>
      </c>
      <c r="B283" s="20" t="s">
        <v>1549</v>
      </c>
      <c r="C283" s="123">
        <v>0.9993055555555556</v>
      </c>
      <c r="D283" s="123">
        <v>0.5194444444444445</v>
      </c>
      <c r="E283" s="20" t="s">
        <v>50</v>
      </c>
      <c r="F283" s="20" t="s">
        <v>27</v>
      </c>
      <c r="G283" s="73" t="s">
        <v>1629</v>
      </c>
      <c r="H283" s="20" t="b">
        <v>1</v>
      </c>
      <c r="I283" s="18" t="s">
        <v>35</v>
      </c>
      <c r="J283" s="20" t="b">
        <v>0</v>
      </c>
      <c r="K283" s="20">
        <v>299.0</v>
      </c>
      <c r="L283" s="20">
        <v>8.0</v>
      </c>
      <c r="M283" s="20">
        <v>0.5</v>
      </c>
      <c r="N283" s="72" t="b">
        <v>0</v>
      </c>
      <c r="O283" s="18" t="s">
        <v>1669</v>
      </c>
      <c r="P283" s="20">
        <v>4.57</v>
      </c>
      <c r="Q283" s="20">
        <v>13.0</v>
      </c>
      <c r="R283" s="20"/>
    </row>
    <row r="284">
      <c r="A284" s="65">
        <v>44425.0</v>
      </c>
      <c r="B284" s="20" t="s">
        <v>1551</v>
      </c>
      <c r="C284" s="123">
        <v>0.5340277777777778</v>
      </c>
      <c r="D284" s="123">
        <v>0.5486111111111112</v>
      </c>
      <c r="E284" s="20" t="s">
        <v>50</v>
      </c>
      <c r="F284" s="20" t="s">
        <v>27</v>
      </c>
      <c r="G284" s="73" t="s">
        <v>1629</v>
      </c>
      <c r="H284" s="20" t="b">
        <v>1</v>
      </c>
      <c r="I284" s="18" t="s">
        <v>35</v>
      </c>
      <c r="J284" s="20" t="b">
        <v>0</v>
      </c>
      <c r="K284" s="20">
        <v>312.0</v>
      </c>
      <c r="L284" s="20">
        <v>6.0</v>
      </c>
      <c r="M284" s="20">
        <v>0.6</v>
      </c>
      <c r="N284" s="72" t="b">
        <v>0</v>
      </c>
      <c r="O284" s="18" t="s">
        <v>1670</v>
      </c>
      <c r="P284" s="20">
        <v>5.11</v>
      </c>
      <c r="Q284" s="20">
        <v>17.0</v>
      </c>
      <c r="R284" s="20"/>
    </row>
    <row r="285">
      <c r="A285" s="144">
        <v>44425.0</v>
      </c>
      <c r="B285" s="134" t="s">
        <v>1490</v>
      </c>
      <c r="C285" s="135">
        <v>0.5666666666666667</v>
      </c>
      <c r="D285" s="135">
        <v>0.5777777777777777</v>
      </c>
      <c r="E285" s="134" t="s">
        <v>50</v>
      </c>
      <c r="F285" s="134" t="s">
        <v>27</v>
      </c>
      <c r="G285" s="136" t="s">
        <v>1671</v>
      </c>
      <c r="H285" s="134" t="b">
        <v>1</v>
      </c>
      <c r="I285" s="137" t="s">
        <v>37</v>
      </c>
      <c r="J285" s="134" t="s">
        <v>1199</v>
      </c>
      <c r="K285" s="134">
        <v>121.0</v>
      </c>
      <c r="L285" s="134">
        <v>3.0</v>
      </c>
      <c r="M285" s="134">
        <v>0.3</v>
      </c>
      <c r="N285" s="138" t="b">
        <v>0</v>
      </c>
      <c r="O285" s="137" t="s">
        <v>1672</v>
      </c>
      <c r="P285" s="138"/>
      <c r="Q285" s="138"/>
      <c r="R285" s="138"/>
    </row>
    <row r="286">
      <c r="A286" s="144">
        <v>44425.0</v>
      </c>
      <c r="B286" s="134" t="s">
        <v>1492</v>
      </c>
      <c r="C286" s="135">
        <v>0.6159722222222223</v>
      </c>
      <c r="D286" s="135">
        <v>0.6270833333333333</v>
      </c>
      <c r="E286" s="134" t="s">
        <v>50</v>
      </c>
      <c r="F286" s="134" t="s">
        <v>27</v>
      </c>
      <c r="G286" s="136" t="s">
        <v>1671</v>
      </c>
      <c r="H286" s="134" t="b">
        <v>1</v>
      </c>
      <c r="I286" s="137" t="s">
        <v>37</v>
      </c>
      <c r="J286" s="134" t="s">
        <v>1199</v>
      </c>
      <c r="K286" s="134">
        <v>163.0</v>
      </c>
      <c r="L286" s="134">
        <v>4.0</v>
      </c>
      <c r="M286" s="134">
        <v>0.3</v>
      </c>
      <c r="N286" s="138" t="b">
        <v>0</v>
      </c>
      <c r="O286" s="137" t="s">
        <v>1673</v>
      </c>
      <c r="P286" s="138"/>
      <c r="Q286" s="138"/>
      <c r="R286" s="138"/>
    </row>
    <row r="287">
      <c r="A287" s="144">
        <v>44425.0</v>
      </c>
      <c r="B287" s="134" t="s">
        <v>1502</v>
      </c>
      <c r="C287" s="135">
        <v>0.6791666666666667</v>
      </c>
      <c r="D287" s="135">
        <v>0.69375</v>
      </c>
      <c r="E287" s="134" t="s">
        <v>50</v>
      </c>
      <c r="F287" s="134" t="s">
        <v>27</v>
      </c>
      <c r="G287" s="136" t="s">
        <v>1674</v>
      </c>
      <c r="H287" s="134" t="b">
        <v>1</v>
      </c>
      <c r="I287" s="137" t="s">
        <v>37</v>
      </c>
      <c r="J287" s="134" t="s">
        <v>1199</v>
      </c>
      <c r="K287" s="134">
        <v>346.0</v>
      </c>
      <c r="L287" s="134">
        <v>16.0</v>
      </c>
      <c r="M287" s="134">
        <v>1.1</v>
      </c>
      <c r="N287" s="138" t="b">
        <v>0</v>
      </c>
      <c r="O287" s="137" t="s">
        <v>1675</v>
      </c>
      <c r="P287" s="138"/>
      <c r="Q287" s="138"/>
      <c r="R287" s="138"/>
    </row>
    <row r="288">
      <c r="A288" s="144">
        <v>44425.0</v>
      </c>
      <c r="B288" s="134" t="s">
        <v>1495</v>
      </c>
      <c r="C288" s="135">
        <v>0.7430555555555556</v>
      </c>
      <c r="D288" s="135">
        <v>0.7465277777777778</v>
      </c>
      <c r="E288" s="134" t="s">
        <v>821</v>
      </c>
      <c r="F288" s="134" t="s">
        <v>27</v>
      </c>
      <c r="G288" s="136" t="s">
        <v>1674</v>
      </c>
      <c r="H288" s="134" t="b">
        <v>1</v>
      </c>
      <c r="I288" s="137" t="s">
        <v>37</v>
      </c>
      <c r="J288" s="134" t="s">
        <v>1199</v>
      </c>
      <c r="K288" s="134"/>
      <c r="L288" s="134"/>
      <c r="M288" s="134"/>
      <c r="N288" s="138" t="b">
        <v>0</v>
      </c>
      <c r="O288" s="137" t="s">
        <v>1676</v>
      </c>
      <c r="P288" s="138"/>
      <c r="Q288" s="138"/>
      <c r="R288" s="138"/>
    </row>
    <row r="289">
      <c r="A289" s="65">
        <v>44425.0</v>
      </c>
      <c r="B289" s="20" t="s">
        <v>1653</v>
      </c>
      <c r="C289" s="123">
        <v>0.8013888888888889</v>
      </c>
      <c r="D289" s="123">
        <v>0.81875</v>
      </c>
      <c r="E289" s="20" t="s">
        <v>456</v>
      </c>
      <c r="F289" s="20" t="s">
        <v>27</v>
      </c>
      <c r="G289" s="73" t="s">
        <v>1654</v>
      </c>
      <c r="H289" s="20" t="b">
        <v>0</v>
      </c>
      <c r="I289" s="18" t="s">
        <v>37</v>
      </c>
      <c r="J289" s="20" t="s">
        <v>1199</v>
      </c>
      <c r="K289" s="20">
        <v>305.0</v>
      </c>
      <c r="L289" s="20">
        <v>11.0</v>
      </c>
      <c r="M289" s="20">
        <v>0.6</v>
      </c>
      <c r="N289" s="72" t="b">
        <v>0</v>
      </c>
      <c r="O289" s="18" t="s">
        <v>1677</v>
      </c>
      <c r="P289" s="72"/>
      <c r="Q289" s="72"/>
      <c r="R289" s="72"/>
    </row>
    <row r="290">
      <c r="A290" s="151">
        <v>44426.0</v>
      </c>
      <c r="B290" s="140" t="s">
        <v>1495</v>
      </c>
      <c r="C290" s="141">
        <v>0.9694444444444444</v>
      </c>
      <c r="D290" s="141">
        <v>0.9791666666666666</v>
      </c>
      <c r="E290" s="140" t="s">
        <v>50</v>
      </c>
      <c r="F290" s="140" t="s">
        <v>27</v>
      </c>
      <c r="G290" s="142" t="s">
        <v>1678</v>
      </c>
      <c r="H290" s="140" t="b">
        <v>1</v>
      </c>
      <c r="I290" s="54" t="s">
        <v>37</v>
      </c>
      <c r="J290" s="140" t="s">
        <v>1199</v>
      </c>
      <c r="K290" s="140">
        <v>212.0</v>
      </c>
      <c r="L290" s="140">
        <v>9.0</v>
      </c>
      <c r="M290" s="140">
        <v>0.55</v>
      </c>
      <c r="N290" s="143" t="b">
        <v>0</v>
      </c>
      <c r="O290" s="54" t="s">
        <v>1679</v>
      </c>
      <c r="P290" s="143"/>
      <c r="Q290" s="143"/>
      <c r="R290" s="143"/>
    </row>
    <row r="291">
      <c r="A291" s="150">
        <v>44426.0</v>
      </c>
      <c r="B291" s="128" t="s">
        <v>1490</v>
      </c>
      <c r="C291" s="129">
        <v>0.9833333333333333</v>
      </c>
      <c r="D291" s="129">
        <v>0.99375</v>
      </c>
      <c r="E291" s="128" t="s">
        <v>50</v>
      </c>
      <c r="F291" s="128" t="s">
        <v>27</v>
      </c>
      <c r="G291" s="130" t="s">
        <v>1664</v>
      </c>
      <c r="H291" s="128" t="b">
        <v>1</v>
      </c>
      <c r="I291" s="131" t="s">
        <v>37</v>
      </c>
      <c r="J291" s="128" t="s">
        <v>1199</v>
      </c>
      <c r="K291" s="128">
        <v>135.0</v>
      </c>
      <c r="L291" s="128">
        <v>3.0</v>
      </c>
      <c r="M291" s="128">
        <v>0.25</v>
      </c>
      <c r="N291" s="132" t="b">
        <v>0</v>
      </c>
      <c r="O291" s="131" t="s">
        <v>1680</v>
      </c>
      <c r="P291" s="132"/>
      <c r="Q291" s="132"/>
      <c r="R291" s="132"/>
    </row>
    <row r="292">
      <c r="A292" s="150">
        <v>44426.0</v>
      </c>
      <c r="B292" s="128" t="s">
        <v>1492</v>
      </c>
      <c r="C292" s="129">
        <v>0.5034722222222222</v>
      </c>
      <c r="D292" s="129">
        <v>0.5152777777777777</v>
      </c>
      <c r="E292" s="128" t="s">
        <v>821</v>
      </c>
      <c r="F292" s="128" t="s">
        <v>27</v>
      </c>
      <c r="G292" s="130" t="s">
        <v>1664</v>
      </c>
      <c r="H292" s="128" t="b">
        <v>1</v>
      </c>
      <c r="I292" s="131" t="s">
        <v>37</v>
      </c>
      <c r="J292" s="128" t="s">
        <v>1199</v>
      </c>
      <c r="K292" s="128">
        <v>159.0</v>
      </c>
      <c r="L292" s="128">
        <v>5.0</v>
      </c>
      <c r="M292" s="128">
        <v>0.4</v>
      </c>
      <c r="N292" s="132" t="b">
        <v>0</v>
      </c>
      <c r="O292" s="152" t="s">
        <v>1681</v>
      </c>
      <c r="P292" s="132"/>
      <c r="Q292" s="132"/>
      <c r="R292" s="132"/>
    </row>
    <row r="293">
      <c r="A293" s="65">
        <v>44426.0</v>
      </c>
      <c r="B293" s="20" t="s">
        <v>1549</v>
      </c>
      <c r="C293" s="123">
        <v>0.5277777777777778</v>
      </c>
      <c r="D293" s="123">
        <v>0.5479166666666667</v>
      </c>
      <c r="E293" s="20" t="s">
        <v>821</v>
      </c>
      <c r="F293" s="20" t="s">
        <v>27</v>
      </c>
      <c r="G293" s="73" t="s">
        <v>1682</v>
      </c>
      <c r="H293" s="20" t="b">
        <v>1</v>
      </c>
      <c r="I293" s="18" t="s">
        <v>35</v>
      </c>
      <c r="J293" s="20" t="b">
        <v>0</v>
      </c>
      <c r="K293" s="20">
        <v>211.0</v>
      </c>
      <c r="L293" s="20">
        <v>2.0</v>
      </c>
      <c r="M293" s="20">
        <v>0.4</v>
      </c>
      <c r="N293" s="72" t="b">
        <v>0</v>
      </c>
      <c r="O293" s="18" t="s">
        <v>1683</v>
      </c>
      <c r="P293" s="20">
        <v>3.54</v>
      </c>
      <c r="Q293" s="20">
        <v>10.96</v>
      </c>
      <c r="R293" s="20"/>
    </row>
    <row r="294">
      <c r="A294" s="144">
        <v>44426.0</v>
      </c>
      <c r="B294" s="134" t="s">
        <v>1502</v>
      </c>
      <c r="C294" s="135">
        <v>0.55625</v>
      </c>
      <c r="D294" s="135">
        <v>0.5736111111111111</v>
      </c>
      <c r="E294" s="134" t="s">
        <v>50</v>
      </c>
      <c r="F294" s="134" t="s">
        <v>27</v>
      </c>
      <c r="G294" s="136" t="s">
        <v>1674</v>
      </c>
      <c r="H294" s="134" t="b">
        <v>1</v>
      </c>
      <c r="I294" s="137" t="s">
        <v>37</v>
      </c>
      <c r="J294" s="134" t="s">
        <v>1199</v>
      </c>
      <c r="K294" s="134">
        <v>300.0</v>
      </c>
      <c r="L294" s="134">
        <v>11.0</v>
      </c>
      <c r="M294" s="134">
        <v>0.8</v>
      </c>
      <c r="N294" s="138" t="b">
        <v>0</v>
      </c>
      <c r="O294" s="137" t="s">
        <v>1684</v>
      </c>
      <c r="P294" s="138"/>
      <c r="Q294" s="138"/>
      <c r="R294" s="138"/>
    </row>
    <row r="295">
      <c r="A295" s="65">
        <v>44426.0</v>
      </c>
      <c r="B295" s="20" t="s">
        <v>1551</v>
      </c>
      <c r="C295" s="123">
        <v>0.6270833333333333</v>
      </c>
      <c r="D295" s="123">
        <v>0.6416666666666667</v>
      </c>
      <c r="E295" s="20" t="s">
        <v>50</v>
      </c>
      <c r="F295" s="20" t="s">
        <v>27</v>
      </c>
      <c r="G295" s="73" t="s">
        <v>1629</v>
      </c>
      <c r="H295" s="20" t="b">
        <v>1</v>
      </c>
      <c r="I295" s="18" t="s">
        <v>35</v>
      </c>
      <c r="J295" s="20" t="b">
        <v>0</v>
      </c>
      <c r="K295" s="20">
        <v>328.0</v>
      </c>
      <c r="L295" s="20">
        <v>6.0</v>
      </c>
      <c r="M295" s="20">
        <v>0.7</v>
      </c>
      <c r="N295" s="72" t="b">
        <v>0</v>
      </c>
      <c r="O295" s="18" t="s">
        <v>1685</v>
      </c>
      <c r="P295" s="20">
        <v>5.69</v>
      </c>
      <c r="Q295" s="20">
        <v>18.3</v>
      </c>
      <c r="R295" s="20"/>
    </row>
    <row r="296">
      <c r="A296" s="65">
        <v>44427.0</v>
      </c>
      <c r="B296" s="20" t="s">
        <v>1549</v>
      </c>
      <c r="C296" s="123">
        <v>0.5333333333333333</v>
      </c>
      <c r="D296" s="123">
        <v>0.5541666666666667</v>
      </c>
      <c r="E296" s="20" t="s">
        <v>50</v>
      </c>
      <c r="F296" s="20" t="s">
        <v>27</v>
      </c>
      <c r="G296" s="73" t="s">
        <v>1629</v>
      </c>
      <c r="H296" s="20" t="b">
        <v>1</v>
      </c>
      <c r="I296" s="18" t="s">
        <v>35</v>
      </c>
      <c r="J296" s="20" t="b">
        <v>0</v>
      </c>
      <c r="K296" s="20">
        <v>260.0</v>
      </c>
      <c r="L296" s="20">
        <v>5.0</v>
      </c>
      <c r="M296" s="20">
        <v>0.5</v>
      </c>
      <c r="N296" s="72" t="b">
        <v>0</v>
      </c>
      <c r="O296" s="18" t="s">
        <v>1686</v>
      </c>
      <c r="P296" s="20">
        <v>4.2</v>
      </c>
      <c r="Q296" s="20">
        <v>15.8</v>
      </c>
      <c r="R296" s="20"/>
    </row>
    <row r="297">
      <c r="A297" s="150">
        <v>44427.0</v>
      </c>
      <c r="B297" s="128" t="s">
        <v>1495</v>
      </c>
      <c r="C297" s="129">
        <v>0.5729166666666666</v>
      </c>
      <c r="D297" s="129">
        <v>0.5833333333333334</v>
      </c>
      <c r="E297" s="128" t="s">
        <v>50</v>
      </c>
      <c r="F297" s="128" t="s">
        <v>27</v>
      </c>
      <c r="G297" s="130" t="s">
        <v>1687</v>
      </c>
      <c r="H297" s="128" t="b">
        <v>1</v>
      </c>
      <c r="I297" s="131" t="s">
        <v>37</v>
      </c>
      <c r="J297" s="128" t="s">
        <v>1199</v>
      </c>
      <c r="K297" s="128">
        <v>228.0</v>
      </c>
      <c r="L297" s="128">
        <v>7.0</v>
      </c>
      <c r="M297" s="128">
        <v>0.6</v>
      </c>
      <c r="N297" s="132" t="b">
        <v>0</v>
      </c>
      <c r="O297" s="131" t="s">
        <v>1688</v>
      </c>
      <c r="P297" s="132"/>
      <c r="Q297" s="132"/>
      <c r="R297" s="132"/>
    </row>
    <row r="298">
      <c r="A298" s="150">
        <v>44427.0</v>
      </c>
      <c r="B298" s="128" t="s">
        <v>1502</v>
      </c>
      <c r="C298" s="129">
        <v>0.5875</v>
      </c>
      <c r="D298" s="129">
        <v>0.6020833333333333</v>
      </c>
      <c r="E298" s="128" t="s">
        <v>50</v>
      </c>
      <c r="F298" s="128" t="s">
        <v>27</v>
      </c>
      <c r="G298" s="130" t="s">
        <v>1687</v>
      </c>
      <c r="H298" s="128" t="b">
        <v>1</v>
      </c>
      <c r="I298" s="131" t="s">
        <v>37</v>
      </c>
      <c r="J298" s="128" t="s">
        <v>1199</v>
      </c>
      <c r="K298" s="128">
        <v>382.0</v>
      </c>
      <c r="L298" s="128">
        <v>17.0</v>
      </c>
      <c r="M298" s="128">
        <v>1.4</v>
      </c>
      <c r="N298" s="132" t="b">
        <v>0</v>
      </c>
      <c r="O298" s="131" t="s">
        <v>1689</v>
      </c>
      <c r="P298" s="132"/>
      <c r="Q298" s="132"/>
      <c r="R298" s="132"/>
    </row>
    <row r="299">
      <c r="A299" s="65">
        <v>44427.0</v>
      </c>
      <c r="B299" s="20" t="s">
        <v>1490</v>
      </c>
      <c r="C299" s="123">
        <v>0.6083333333333333</v>
      </c>
      <c r="D299" s="123">
        <v>0.61875</v>
      </c>
      <c r="E299" s="20" t="s">
        <v>50</v>
      </c>
      <c r="F299" s="20" t="s">
        <v>27</v>
      </c>
      <c r="G299" s="73" t="s">
        <v>1690</v>
      </c>
      <c r="H299" s="20" t="b">
        <v>1</v>
      </c>
      <c r="I299" s="18" t="s">
        <v>37</v>
      </c>
      <c r="J299" s="20" t="b">
        <v>0</v>
      </c>
      <c r="K299" s="20">
        <v>182.0</v>
      </c>
      <c r="L299" s="20">
        <v>6.0</v>
      </c>
      <c r="M299" s="20">
        <v>0.4</v>
      </c>
      <c r="N299" s="72" t="b">
        <v>0</v>
      </c>
      <c r="O299" s="18" t="s">
        <v>1691</v>
      </c>
      <c r="P299" s="72"/>
      <c r="Q299" s="72"/>
      <c r="R299" s="72"/>
    </row>
    <row r="300">
      <c r="A300" s="65">
        <v>44427.0</v>
      </c>
      <c r="B300" s="20" t="s">
        <v>1551</v>
      </c>
      <c r="C300" s="123">
        <v>0.6305555555555555</v>
      </c>
      <c r="D300" s="123">
        <v>0.6409722222222223</v>
      </c>
      <c r="E300" s="20" t="s">
        <v>50</v>
      </c>
      <c r="F300" s="20" t="s">
        <v>27</v>
      </c>
      <c r="G300" s="73" t="s">
        <v>1629</v>
      </c>
      <c r="H300" s="20" t="b">
        <v>1</v>
      </c>
      <c r="I300" s="18" t="s">
        <v>35</v>
      </c>
      <c r="J300" s="20" t="b">
        <v>0</v>
      </c>
      <c r="K300" s="20">
        <v>253.0</v>
      </c>
      <c r="L300" s="20">
        <v>4.0</v>
      </c>
      <c r="M300" s="20">
        <v>0.5</v>
      </c>
      <c r="N300" s="72" t="b">
        <v>0</v>
      </c>
      <c r="O300" s="18" t="s">
        <v>1692</v>
      </c>
      <c r="P300" s="20">
        <v>4.72</v>
      </c>
      <c r="Q300" s="20">
        <v>16.8</v>
      </c>
      <c r="R300" s="20"/>
    </row>
    <row r="301">
      <c r="A301" s="65">
        <v>44427.0</v>
      </c>
      <c r="B301" s="20" t="s">
        <v>1492</v>
      </c>
      <c r="C301" s="123">
        <v>0.6513888888888889</v>
      </c>
      <c r="D301" s="123">
        <v>0.6638888888888889</v>
      </c>
      <c r="E301" s="20" t="s">
        <v>50</v>
      </c>
      <c r="F301" s="20" t="s">
        <v>27</v>
      </c>
      <c r="G301" s="73" t="s">
        <v>1690</v>
      </c>
      <c r="H301" s="20" t="b">
        <v>0</v>
      </c>
      <c r="I301" s="18" t="s">
        <v>37</v>
      </c>
      <c r="J301" s="20" t="b">
        <v>0</v>
      </c>
      <c r="K301" s="20">
        <v>240.0</v>
      </c>
      <c r="L301" s="20">
        <v>8.0</v>
      </c>
      <c r="M301" s="20">
        <v>0.7</v>
      </c>
      <c r="N301" s="72" t="b">
        <v>0</v>
      </c>
      <c r="O301" s="18" t="s">
        <v>70</v>
      </c>
      <c r="P301" s="72"/>
      <c r="Q301" s="72"/>
      <c r="R301" s="72"/>
    </row>
    <row r="302">
      <c r="A302" s="65">
        <v>44428.0</v>
      </c>
      <c r="B302" s="20" t="s">
        <v>1490</v>
      </c>
      <c r="C302" s="123">
        <v>0.5986111111111111</v>
      </c>
      <c r="D302" s="123">
        <v>0.6055555555555555</v>
      </c>
      <c r="E302" s="20" t="s">
        <v>156</v>
      </c>
      <c r="F302" s="20" t="s">
        <v>27</v>
      </c>
      <c r="G302" s="73" t="s">
        <v>1690</v>
      </c>
      <c r="H302" s="20" t="b">
        <v>0</v>
      </c>
      <c r="I302" s="18" t="s">
        <v>37</v>
      </c>
      <c r="J302" s="20" t="b">
        <v>0</v>
      </c>
      <c r="K302" s="20">
        <v>149.0</v>
      </c>
      <c r="L302" s="20">
        <v>5.0</v>
      </c>
      <c r="M302" s="20">
        <v>0.4</v>
      </c>
      <c r="N302" s="72" t="b">
        <v>0</v>
      </c>
      <c r="O302" s="18" t="s">
        <v>481</v>
      </c>
      <c r="P302" s="72"/>
      <c r="Q302" s="72"/>
      <c r="R302" s="72"/>
    </row>
    <row r="303">
      <c r="A303" s="144">
        <v>44428.0</v>
      </c>
      <c r="B303" s="134" t="s">
        <v>1495</v>
      </c>
      <c r="C303" s="135">
        <v>0.6131944444444445</v>
      </c>
      <c r="D303" s="135">
        <v>0.6208333333333333</v>
      </c>
      <c r="E303" s="134" t="s">
        <v>156</v>
      </c>
      <c r="F303" s="134" t="s">
        <v>27</v>
      </c>
      <c r="G303" s="136" t="s">
        <v>1693</v>
      </c>
      <c r="H303" s="134" t="b">
        <v>0</v>
      </c>
      <c r="I303" s="137" t="s">
        <v>37</v>
      </c>
      <c r="J303" s="134" t="b">
        <v>0</v>
      </c>
      <c r="K303" s="134">
        <v>52.0</v>
      </c>
      <c r="L303" s="134">
        <v>1.0</v>
      </c>
      <c r="M303" s="134">
        <v>0.1</v>
      </c>
      <c r="N303" s="138" t="b">
        <v>0</v>
      </c>
      <c r="O303" s="137" t="s">
        <v>1694</v>
      </c>
      <c r="P303" s="138"/>
      <c r="Q303" s="138"/>
      <c r="R303" s="138"/>
    </row>
    <row r="304">
      <c r="A304" s="65">
        <v>44428.0</v>
      </c>
      <c r="B304" s="20" t="s">
        <v>1492</v>
      </c>
      <c r="C304" s="123">
        <v>0.6256944444444444</v>
      </c>
      <c r="D304" s="123">
        <v>0.6347222222222222</v>
      </c>
      <c r="E304" s="20" t="s">
        <v>156</v>
      </c>
      <c r="F304" s="20" t="s">
        <v>27</v>
      </c>
      <c r="G304" s="73" t="s">
        <v>1690</v>
      </c>
      <c r="H304" s="20" t="b">
        <v>0</v>
      </c>
      <c r="I304" s="18" t="s">
        <v>37</v>
      </c>
      <c r="J304" s="20" t="b">
        <v>0</v>
      </c>
      <c r="K304" s="20">
        <v>243.0</v>
      </c>
      <c r="L304" s="20">
        <v>8.0</v>
      </c>
      <c r="M304" s="20">
        <v>0.7</v>
      </c>
      <c r="N304" s="72" t="b">
        <v>0</v>
      </c>
      <c r="O304" s="18" t="s">
        <v>1695</v>
      </c>
      <c r="P304" s="72"/>
      <c r="Q304" s="72"/>
      <c r="R304" s="72"/>
    </row>
    <row r="305">
      <c r="A305" s="153">
        <v>44428.0</v>
      </c>
      <c r="B305" s="154" t="s">
        <v>1502</v>
      </c>
      <c r="C305" s="155">
        <v>0.6402777777777777</v>
      </c>
      <c r="D305" s="155">
        <v>0.6527777777777778</v>
      </c>
      <c r="E305" s="154" t="s">
        <v>156</v>
      </c>
      <c r="F305" s="154" t="s">
        <v>27</v>
      </c>
      <c r="G305" s="156" t="s">
        <v>1696</v>
      </c>
      <c r="H305" s="154" t="b">
        <v>0</v>
      </c>
      <c r="I305" s="60" t="s">
        <v>37</v>
      </c>
      <c r="J305" s="154" t="b">
        <v>0</v>
      </c>
      <c r="K305" s="154">
        <v>345.0</v>
      </c>
      <c r="L305" s="154">
        <v>16.0</v>
      </c>
      <c r="M305" s="154">
        <v>1.3</v>
      </c>
      <c r="N305" s="157" t="b">
        <v>0</v>
      </c>
      <c r="O305" s="60" t="s">
        <v>1697</v>
      </c>
      <c r="P305" s="157"/>
      <c r="Q305" s="157"/>
      <c r="R305" s="157"/>
    </row>
    <row r="306">
      <c r="A306" s="65">
        <v>44431.0</v>
      </c>
      <c r="B306" s="20" t="s">
        <v>1549</v>
      </c>
      <c r="C306" s="123">
        <v>0.6020833333333333</v>
      </c>
      <c r="D306" s="123">
        <v>0.6236111111111111</v>
      </c>
      <c r="E306" s="20" t="s">
        <v>50</v>
      </c>
      <c r="F306" s="20" t="s">
        <v>27</v>
      </c>
      <c r="G306" s="73" t="s">
        <v>1629</v>
      </c>
      <c r="H306" s="20" t="b">
        <v>1</v>
      </c>
      <c r="I306" s="18" t="s">
        <v>35</v>
      </c>
      <c r="J306" s="20" t="b">
        <v>0</v>
      </c>
      <c r="K306" s="20">
        <v>245.0</v>
      </c>
      <c r="L306" s="20">
        <v>3.0</v>
      </c>
      <c r="M306" s="20">
        <v>0.55</v>
      </c>
      <c r="N306" s="72" t="b">
        <v>0</v>
      </c>
      <c r="O306" s="18" t="s">
        <v>1698</v>
      </c>
      <c r="P306" s="20">
        <v>3.87</v>
      </c>
      <c r="Q306" s="20">
        <v>14.7</v>
      </c>
      <c r="R306" s="20"/>
    </row>
    <row r="307">
      <c r="A307" s="144">
        <v>44431.0</v>
      </c>
      <c r="B307" s="134" t="s">
        <v>1490</v>
      </c>
      <c r="C307" s="135">
        <v>0.6375</v>
      </c>
      <c r="D307" s="135">
        <v>0.65</v>
      </c>
      <c r="E307" s="134" t="s">
        <v>50</v>
      </c>
      <c r="F307" s="134" t="s">
        <v>27</v>
      </c>
      <c r="G307" s="136" t="s">
        <v>1671</v>
      </c>
      <c r="H307" s="134" t="b">
        <v>1</v>
      </c>
      <c r="I307" s="137" t="s">
        <v>37</v>
      </c>
      <c r="J307" s="134" t="s">
        <v>1199</v>
      </c>
      <c r="K307" s="134">
        <v>277.0</v>
      </c>
      <c r="L307" s="134">
        <v>7.0</v>
      </c>
      <c r="M307" s="134">
        <v>0.7</v>
      </c>
      <c r="N307" s="138" t="b">
        <v>0</v>
      </c>
      <c r="O307" s="137" t="s">
        <v>1699</v>
      </c>
      <c r="P307" s="138"/>
      <c r="Q307" s="138"/>
      <c r="R307" s="138"/>
    </row>
    <row r="308">
      <c r="A308" s="144">
        <v>44431.0</v>
      </c>
      <c r="B308" s="134" t="s">
        <v>1492</v>
      </c>
      <c r="C308" s="135">
        <v>0.6569444444444444</v>
      </c>
      <c r="D308" s="135">
        <v>0.6673611111111111</v>
      </c>
      <c r="E308" s="134" t="s">
        <v>50</v>
      </c>
      <c r="F308" s="134" t="s">
        <v>27</v>
      </c>
      <c r="G308" s="136" t="s">
        <v>1671</v>
      </c>
      <c r="H308" s="134" t="b">
        <v>1</v>
      </c>
      <c r="I308" s="137" t="s">
        <v>37</v>
      </c>
      <c r="J308" s="134" t="s">
        <v>1199</v>
      </c>
      <c r="K308" s="134">
        <v>225.0</v>
      </c>
      <c r="L308" s="134">
        <v>8.0</v>
      </c>
      <c r="M308" s="134">
        <v>0.7</v>
      </c>
      <c r="N308" s="138" t="b">
        <v>0</v>
      </c>
      <c r="O308" s="137" t="s">
        <v>1700</v>
      </c>
      <c r="P308" s="138"/>
      <c r="Q308" s="138"/>
      <c r="R308" s="138"/>
    </row>
    <row r="309">
      <c r="A309" s="144">
        <v>44431.0</v>
      </c>
      <c r="B309" s="134" t="s">
        <v>1495</v>
      </c>
      <c r="C309" s="135">
        <v>0.6840277777777778</v>
      </c>
      <c r="D309" s="135">
        <v>0.7041666666666667</v>
      </c>
      <c r="E309" s="134" t="s">
        <v>50</v>
      </c>
      <c r="F309" s="134" t="s">
        <v>27</v>
      </c>
      <c r="G309" s="136" t="s">
        <v>1693</v>
      </c>
      <c r="H309" s="134" t="b">
        <v>1</v>
      </c>
      <c r="I309" s="137" t="s">
        <v>37</v>
      </c>
      <c r="J309" s="134" t="s">
        <v>1199</v>
      </c>
      <c r="K309" s="134">
        <v>265.0</v>
      </c>
      <c r="L309" s="134">
        <v>1.0</v>
      </c>
      <c r="M309" s="134">
        <v>0.35</v>
      </c>
      <c r="N309" s="138" t="b">
        <v>0</v>
      </c>
      <c r="O309" s="137" t="s">
        <v>1701</v>
      </c>
      <c r="P309" s="138"/>
      <c r="Q309" s="138"/>
      <c r="R309" s="138"/>
    </row>
    <row r="310">
      <c r="A310" s="65">
        <v>44431.0</v>
      </c>
      <c r="B310" s="20" t="s">
        <v>1551</v>
      </c>
      <c r="C310" s="123">
        <v>0.7173611111111111</v>
      </c>
      <c r="D310" s="123">
        <v>0.7333333333333333</v>
      </c>
      <c r="E310" s="20" t="s">
        <v>50</v>
      </c>
      <c r="F310" s="20" t="s">
        <v>27</v>
      </c>
      <c r="G310" s="73" t="s">
        <v>1702</v>
      </c>
      <c r="H310" s="20" t="b">
        <v>1</v>
      </c>
      <c r="I310" s="18" t="s">
        <v>35</v>
      </c>
      <c r="J310" s="20" t="b">
        <v>0</v>
      </c>
      <c r="K310" s="20">
        <v>345.0</v>
      </c>
      <c r="L310" s="20">
        <v>7.0</v>
      </c>
      <c r="M310" s="20">
        <v>0.8</v>
      </c>
      <c r="N310" s="72" t="b">
        <v>0</v>
      </c>
      <c r="O310" s="18" t="s">
        <v>1703</v>
      </c>
      <c r="P310" s="20">
        <v>5.21</v>
      </c>
      <c r="Q310" s="20">
        <v>20.0</v>
      </c>
      <c r="R310" s="20"/>
    </row>
    <row r="311">
      <c r="A311" s="65">
        <v>44432.0</v>
      </c>
      <c r="B311" s="20" t="s">
        <v>1549</v>
      </c>
      <c r="C311" s="123">
        <v>0.5770833333333333</v>
      </c>
      <c r="D311" s="123">
        <v>0.5923611111111111</v>
      </c>
      <c r="E311" s="20" t="s">
        <v>50</v>
      </c>
      <c r="F311" s="20" t="s">
        <v>1704</v>
      </c>
      <c r="G311" s="73" t="s">
        <v>1702</v>
      </c>
      <c r="H311" s="20" t="b">
        <v>1</v>
      </c>
      <c r="I311" s="18" t="s">
        <v>37</v>
      </c>
      <c r="J311" s="20" t="b">
        <v>0</v>
      </c>
      <c r="K311" s="20">
        <v>232.0</v>
      </c>
      <c r="L311" s="20">
        <v>3.0</v>
      </c>
      <c r="M311" s="20">
        <v>0.5</v>
      </c>
      <c r="N311" s="72" t="b">
        <v>0</v>
      </c>
      <c r="O311" s="18" t="s">
        <v>1705</v>
      </c>
      <c r="P311" s="20">
        <v>4.82</v>
      </c>
      <c r="Q311" s="20">
        <v>16.3</v>
      </c>
      <c r="R311" s="20"/>
    </row>
    <row r="312">
      <c r="A312" s="144">
        <v>44432.0</v>
      </c>
      <c r="B312" s="134" t="s">
        <v>1492</v>
      </c>
      <c r="C312" s="135">
        <v>0.5986111111111111</v>
      </c>
      <c r="D312" s="135">
        <v>0.6069444444444444</v>
      </c>
      <c r="E312" s="134" t="s">
        <v>50</v>
      </c>
      <c r="F312" s="134" t="s">
        <v>27</v>
      </c>
      <c r="G312" s="136" t="s">
        <v>1671</v>
      </c>
      <c r="H312" s="134" t="b">
        <v>1</v>
      </c>
      <c r="I312" s="137" t="s">
        <v>37</v>
      </c>
      <c r="J312" s="134" t="s">
        <v>1199</v>
      </c>
      <c r="K312" s="134">
        <v>151.0</v>
      </c>
      <c r="L312" s="134">
        <v>6.0</v>
      </c>
      <c r="M312" s="134">
        <v>0.6</v>
      </c>
      <c r="N312" s="138" t="b">
        <v>0</v>
      </c>
      <c r="O312" s="137" t="s">
        <v>1706</v>
      </c>
      <c r="P312" s="138"/>
      <c r="Q312" s="138"/>
      <c r="R312" s="138"/>
    </row>
    <row r="313">
      <c r="A313" s="65">
        <v>44432.0</v>
      </c>
      <c r="B313" s="20" t="s">
        <v>1551</v>
      </c>
      <c r="C313" s="123">
        <v>0.6173611111111111</v>
      </c>
      <c r="D313" s="123">
        <v>0.6319444444444444</v>
      </c>
      <c r="E313" s="20" t="s">
        <v>50</v>
      </c>
      <c r="F313" s="20" t="s">
        <v>27</v>
      </c>
      <c r="G313" s="73" t="s">
        <v>1707</v>
      </c>
      <c r="H313" s="20" t="b">
        <v>1</v>
      </c>
      <c r="I313" s="18" t="s">
        <v>35</v>
      </c>
      <c r="J313" s="20" t="b">
        <v>0</v>
      </c>
      <c r="K313" s="20">
        <v>350.0</v>
      </c>
      <c r="L313" s="20">
        <v>6.0</v>
      </c>
      <c r="M313" s="20">
        <v>0.8</v>
      </c>
      <c r="N313" s="72" t="b">
        <v>0</v>
      </c>
      <c r="O313" s="18" t="s">
        <v>1708</v>
      </c>
      <c r="P313" s="20">
        <v>5.65</v>
      </c>
      <c r="Q313" s="20">
        <v>19.1</v>
      </c>
      <c r="R313" s="20"/>
    </row>
    <row r="314">
      <c r="A314" s="65">
        <v>44432.0</v>
      </c>
      <c r="B314" s="20" t="s">
        <v>1495</v>
      </c>
      <c r="C314" s="123">
        <v>0.6416666666666667</v>
      </c>
      <c r="D314" s="123">
        <v>0.6513888888888889</v>
      </c>
      <c r="E314" s="20" t="s">
        <v>50</v>
      </c>
      <c r="F314" s="20" t="s">
        <v>27</v>
      </c>
      <c r="G314" s="73" t="s">
        <v>1690</v>
      </c>
      <c r="H314" s="20" t="b">
        <v>1</v>
      </c>
      <c r="I314" s="18" t="s">
        <v>37</v>
      </c>
      <c r="J314" s="20" t="s">
        <v>1199</v>
      </c>
      <c r="K314" s="20">
        <v>170.0</v>
      </c>
      <c r="L314" s="20">
        <v>6.0</v>
      </c>
      <c r="M314" s="20">
        <v>0.5</v>
      </c>
      <c r="N314" s="72" t="b">
        <v>0</v>
      </c>
      <c r="O314" s="18" t="s">
        <v>1709</v>
      </c>
      <c r="P314" s="72"/>
      <c r="Q314" s="72"/>
      <c r="R314" s="72"/>
    </row>
    <row r="315">
      <c r="A315" s="65">
        <v>44432.0</v>
      </c>
      <c r="B315" s="20" t="s">
        <v>1490</v>
      </c>
      <c r="C315" s="123">
        <v>0.69375</v>
      </c>
      <c r="D315" s="123">
        <v>0.7034722222222223</v>
      </c>
      <c r="E315" s="20" t="s">
        <v>50</v>
      </c>
      <c r="F315" s="20" t="s">
        <v>27</v>
      </c>
      <c r="G315" s="73" t="s">
        <v>1629</v>
      </c>
      <c r="H315" s="20" t="b">
        <v>1</v>
      </c>
      <c r="I315" s="18" t="s">
        <v>37</v>
      </c>
      <c r="J315" s="20" t="s">
        <v>1199</v>
      </c>
      <c r="K315" s="20">
        <v>237.0</v>
      </c>
      <c r="L315" s="20">
        <v>10.0</v>
      </c>
      <c r="M315" s="20">
        <v>0.75</v>
      </c>
      <c r="N315" s="72" t="b">
        <v>0</v>
      </c>
      <c r="O315" s="18" t="s">
        <v>1710</v>
      </c>
      <c r="P315" s="72"/>
      <c r="Q315" s="72"/>
      <c r="R315" s="72"/>
    </row>
    <row r="316">
      <c r="A316" s="65">
        <v>44432.0</v>
      </c>
      <c r="B316" s="20" t="s">
        <v>1502</v>
      </c>
      <c r="C316" s="123">
        <v>0.7076388888888889</v>
      </c>
      <c r="D316" s="123">
        <v>0.7180555555555556</v>
      </c>
      <c r="E316" s="20" t="s">
        <v>50</v>
      </c>
      <c r="F316" s="20" t="s">
        <v>27</v>
      </c>
      <c r="G316" s="73" t="s">
        <v>1629</v>
      </c>
      <c r="H316" s="20" t="b">
        <v>1</v>
      </c>
      <c r="I316" s="18" t="s">
        <v>37</v>
      </c>
      <c r="J316" s="20" t="s">
        <v>1199</v>
      </c>
      <c r="K316" s="20">
        <v>290.0</v>
      </c>
      <c r="L316" s="20">
        <v>14.0</v>
      </c>
      <c r="M316" s="20">
        <v>1.0</v>
      </c>
      <c r="N316" s="72" t="b">
        <v>0</v>
      </c>
      <c r="O316" s="18" t="s">
        <v>70</v>
      </c>
      <c r="P316" s="72"/>
      <c r="Q316" s="72"/>
      <c r="R316" s="72"/>
    </row>
    <row r="317">
      <c r="A317" s="65">
        <v>44433.0</v>
      </c>
      <c r="B317" s="20" t="s">
        <v>1492</v>
      </c>
      <c r="C317" s="123">
        <v>0.5784722222222223</v>
      </c>
      <c r="D317" s="123">
        <v>0.5861111111111111</v>
      </c>
      <c r="E317" s="20" t="s">
        <v>1711</v>
      </c>
      <c r="F317" s="20" t="s">
        <v>27</v>
      </c>
      <c r="G317" s="73" t="s">
        <v>1712</v>
      </c>
      <c r="H317" s="20" t="b">
        <v>1</v>
      </c>
      <c r="I317" s="18" t="s">
        <v>37</v>
      </c>
      <c r="J317" s="20" t="s">
        <v>1199</v>
      </c>
      <c r="K317" s="20">
        <v>195.0</v>
      </c>
      <c r="L317" s="20">
        <v>6.0</v>
      </c>
      <c r="M317" s="20">
        <v>0.5</v>
      </c>
      <c r="N317" s="72" t="b">
        <v>0</v>
      </c>
      <c r="O317" s="18" t="s">
        <v>93</v>
      </c>
      <c r="P317" s="72"/>
      <c r="Q317" s="72"/>
      <c r="R317" s="72"/>
    </row>
    <row r="318">
      <c r="A318" s="65">
        <v>44433.0</v>
      </c>
      <c r="B318" s="20" t="s">
        <v>1490</v>
      </c>
      <c r="C318" s="123">
        <v>0.5965277777777778</v>
      </c>
      <c r="D318" s="123">
        <v>0.6076388888888888</v>
      </c>
      <c r="E318" s="20" t="s">
        <v>1711</v>
      </c>
      <c r="F318" s="20" t="s">
        <v>27</v>
      </c>
      <c r="G318" s="73" t="s">
        <v>1712</v>
      </c>
      <c r="H318" s="20" t="b">
        <v>0</v>
      </c>
      <c r="I318" s="18"/>
      <c r="J318" s="20" t="b">
        <v>0</v>
      </c>
      <c r="K318" s="20">
        <v>317.0</v>
      </c>
      <c r="L318" s="20">
        <v>8.0</v>
      </c>
      <c r="M318" s="20">
        <v>0.7</v>
      </c>
      <c r="N318" s="72" t="b">
        <v>0</v>
      </c>
      <c r="O318" s="18" t="s">
        <v>93</v>
      </c>
      <c r="P318" s="72"/>
      <c r="Q318" s="72"/>
      <c r="R318" s="72"/>
    </row>
    <row r="319">
      <c r="A319" s="65">
        <v>44433.0</v>
      </c>
      <c r="B319" s="20" t="s">
        <v>1495</v>
      </c>
      <c r="C319" s="123">
        <v>0.6979166666666666</v>
      </c>
      <c r="D319" s="123">
        <v>0.70625</v>
      </c>
      <c r="E319" s="20" t="s">
        <v>1711</v>
      </c>
      <c r="F319" s="20" t="s">
        <v>27</v>
      </c>
      <c r="G319" s="73" t="s">
        <v>1629</v>
      </c>
      <c r="H319" s="20" t="b">
        <v>0</v>
      </c>
      <c r="I319" s="18" t="s">
        <v>37</v>
      </c>
      <c r="J319" s="20" t="s">
        <v>1199</v>
      </c>
      <c r="K319" s="20">
        <v>164.0</v>
      </c>
      <c r="L319" s="20">
        <v>5.0</v>
      </c>
      <c r="M319" s="20">
        <v>0.4</v>
      </c>
      <c r="N319" s="72" t="b">
        <v>0</v>
      </c>
      <c r="O319" s="18" t="s">
        <v>1713</v>
      </c>
      <c r="P319" s="72"/>
      <c r="Q319" s="72"/>
      <c r="R319" s="72"/>
    </row>
    <row r="320">
      <c r="A320" s="65">
        <v>44434.0</v>
      </c>
      <c r="B320" s="20" t="s">
        <v>1490</v>
      </c>
      <c r="C320" s="123">
        <v>0.47152777777777777</v>
      </c>
      <c r="D320" s="123">
        <v>0.48125</v>
      </c>
      <c r="E320" s="20" t="s">
        <v>1711</v>
      </c>
      <c r="F320" s="20" t="s">
        <v>27</v>
      </c>
      <c r="G320" s="73" t="s">
        <v>1712</v>
      </c>
      <c r="H320" s="20" t="b">
        <v>0</v>
      </c>
      <c r="I320" s="18" t="s">
        <v>37</v>
      </c>
      <c r="J320" s="20" t="s">
        <v>1199</v>
      </c>
      <c r="K320" s="20">
        <v>249.0</v>
      </c>
      <c r="L320" s="20">
        <v>10.0</v>
      </c>
      <c r="M320" s="20">
        <v>0.7</v>
      </c>
      <c r="N320" s="72" t="b">
        <v>0</v>
      </c>
      <c r="O320" s="18" t="s">
        <v>93</v>
      </c>
      <c r="P320" s="72"/>
      <c r="Q320" s="72"/>
      <c r="R320" s="72"/>
    </row>
    <row r="321">
      <c r="A321" s="65">
        <v>44434.0</v>
      </c>
      <c r="B321" s="20" t="s">
        <v>1492</v>
      </c>
      <c r="C321" s="123">
        <v>0.4895833333333333</v>
      </c>
      <c r="D321" s="123">
        <v>0.4979166666666667</v>
      </c>
      <c r="E321" s="20" t="s">
        <v>1711</v>
      </c>
      <c r="F321" s="20" t="s">
        <v>27</v>
      </c>
      <c r="G321" s="73" t="s">
        <v>1712</v>
      </c>
      <c r="H321" s="20" t="b">
        <v>0</v>
      </c>
      <c r="I321" s="18"/>
      <c r="J321" s="20" t="b">
        <v>0</v>
      </c>
      <c r="K321" s="20">
        <v>233.0</v>
      </c>
      <c r="L321" s="20">
        <v>7.0</v>
      </c>
      <c r="M321" s="20">
        <v>0.65</v>
      </c>
      <c r="N321" s="72" t="b">
        <v>0</v>
      </c>
      <c r="O321" s="18" t="s">
        <v>93</v>
      </c>
      <c r="P321" s="72"/>
      <c r="Q321" s="72"/>
      <c r="R321" s="72"/>
    </row>
    <row r="322">
      <c r="A322" s="65">
        <v>44434.0</v>
      </c>
      <c r="B322" s="20" t="s">
        <v>1502</v>
      </c>
      <c r="C322" s="123">
        <v>0.5048611111111111</v>
      </c>
      <c r="D322" s="123">
        <v>0.5166666666666667</v>
      </c>
      <c r="E322" s="20" t="s">
        <v>1711</v>
      </c>
      <c r="F322" s="20" t="s">
        <v>27</v>
      </c>
      <c r="G322" s="73" t="s">
        <v>1712</v>
      </c>
      <c r="H322" s="20" t="b">
        <v>0</v>
      </c>
      <c r="I322" s="18"/>
      <c r="J322" s="20" t="b">
        <v>0</v>
      </c>
      <c r="K322" s="20">
        <v>298.0</v>
      </c>
      <c r="L322" s="20">
        <v>10.0</v>
      </c>
      <c r="M322" s="20">
        <v>0.9</v>
      </c>
      <c r="N322" s="72" t="b">
        <v>0</v>
      </c>
      <c r="O322" s="18" t="s">
        <v>93</v>
      </c>
      <c r="P322" s="72"/>
      <c r="Q322" s="72"/>
      <c r="R322" s="72"/>
    </row>
    <row r="323">
      <c r="A323" s="65">
        <v>44434.0</v>
      </c>
      <c r="B323" s="20" t="s">
        <v>1549</v>
      </c>
      <c r="C323" s="123">
        <v>0.6083333333333333</v>
      </c>
      <c r="D323" s="123">
        <v>0.6256944444444444</v>
      </c>
      <c r="E323" s="20" t="s">
        <v>156</v>
      </c>
      <c r="F323" s="20" t="s">
        <v>27</v>
      </c>
      <c r="G323" s="73" t="s">
        <v>1629</v>
      </c>
      <c r="H323" s="20" t="b">
        <v>0</v>
      </c>
      <c r="I323" s="18"/>
      <c r="J323" s="20" t="b">
        <v>0</v>
      </c>
      <c r="K323" s="20"/>
      <c r="L323" s="20"/>
      <c r="M323" s="20">
        <v>0.5</v>
      </c>
      <c r="N323" s="72" t="b">
        <v>0</v>
      </c>
      <c r="O323" s="18" t="s">
        <v>1714</v>
      </c>
      <c r="P323" s="72"/>
      <c r="Q323" s="72"/>
      <c r="R323" s="72"/>
    </row>
    <row r="324">
      <c r="A324" s="65">
        <v>44434.0</v>
      </c>
      <c r="B324" s="20" t="s">
        <v>1495</v>
      </c>
      <c r="C324" s="123">
        <v>0.6319444444444444</v>
      </c>
      <c r="D324" s="123">
        <v>0.6416666666666667</v>
      </c>
      <c r="E324" s="20" t="s">
        <v>156</v>
      </c>
      <c r="F324" s="20" t="s">
        <v>27</v>
      </c>
      <c r="G324" s="73" t="s">
        <v>1629</v>
      </c>
      <c r="H324" s="20" t="b">
        <v>0</v>
      </c>
      <c r="I324" s="18"/>
      <c r="J324" s="20" t="b">
        <v>0</v>
      </c>
      <c r="K324" s="20">
        <v>240.0</v>
      </c>
      <c r="L324" s="20">
        <v>10.0</v>
      </c>
      <c r="M324" s="20">
        <v>0.6</v>
      </c>
      <c r="N324" s="72" t="b">
        <v>0</v>
      </c>
      <c r="O324" s="18" t="s">
        <v>93</v>
      </c>
      <c r="P324" s="72"/>
      <c r="Q324" s="72"/>
      <c r="R324" s="72"/>
    </row>
    <row r="325">
      <c r="A325" s="65">
        <v>44434.0</v>
      </c>
      <c r="B325" s="20" t="s">
        <v>1551</v>
      </c>
      <c r="C325" s="123">
        <v>0.7145833333333333</v>
      </c>
      <c r="D325" s="123">
        <v>0.7256944444444444</v>
      </c>
      <c r="E325" s="20" t="s">
        <v>156</v>
      </c>
      <c r="F325" s="20" t="s">
        <v>27</v>
      </c>
      <c r="G325" s="73" t="s">
        <v>1715</v>
      </c>
      <c r="H325" s="20" t="b">
        <v>0</v>
      </c>
      <c r="I325" s="18"/>
      <c r="J325" s="20" t="b">
        <v>0</v>
      </c>
      <c r="K325" s="20">
        <v>336.0</v>
      </c>
      <c r="L325" s="20">
        <v>7.0</v>
      </c>
      <c r="M325" s="20">
        <v>0.7</v>
      </c>
      <c r="N325" s="72" t="b">
        <v>0</v>
      </c>
      <c r="O325" s="18" t="s">
        <v>1716</v>
      </c>
      <c r="P325" s="72"/>
      <c r="Q325" s="72"/>
      <c r="R325" s="72"/>
    </row>
    <row r="326">
      <c r="A326" s="65">
        <v>44435.0</v>
      </c>
      <c r="B326" s="20" t="s">
        <v>1549</v>
      </c>
      <c r="C326" s="123">
        <v>0.43125</v>
      </c>
      <c r="D326" s="123">
        <v>0.44583333333333336</v>
      </c>
      <c r="E326" s="20" t="s">
        <v>156</v>
      </c>
      <c r="F326" s="20" t="s">
        <v>27</v>
      </c>
      <c r="G326" s="73" t="s">
        <v>1717</v>
      </c>
      <c r="H326" s="20" t="b">
        <v>0</v>
      </c>
      <c r="I326" s="18" t="s">
        <v>35</v>
      </c>
      <c r="J326" s="20" t="b">
        <v>0</v>
      </c>
      <c r="K326" s="20">
        <v>159.0</v>
      </c>
      <c r="L326" s="20">
        <v>4.0</v>
      </c>
      <c r="M326" s="20">
        <v>0.25</v>
      </c>
      <c r="N326" s="72" t="b">
        <v>0</v>
      </c>
      <c r="O326" s="18" t="s">
        <v>1718</v>
      </c>
      <c r="P326" s="72"/>
      <c r="Q326" s="72"/>
      <c r="R326" s="72"/>
    </row>
    <row r="327">
      <c r="A327" s="65">
        <v>44435.0</v>
      </c>
      <c r="B327" s="20" t="s">
        <v>1551</v>
      </c>
      <c r="C327" s="123">
        <v>0.45625</v>
      </c>
      <c r="D327" s="123">
        <v>0.4708333333333333</v>
      </c>
      <c r="E327" s="20" t="s">
        <v>156</v>
      </c>
      <c r="F327" s="20" t="s">
        <v>27</v>
      </c>
      <c r="G327" s="73" t="s">
        <v>1715</v>
      </c>
      <c r="H327" s="20" t="b">
        <v>0</v>
      </c>
      <c r="I327" s="18" t="s">
        <v>35</v>
      </c>
      <c r="J327" s="20" t="b">
        <v>0</v>
      </c>
      <c r="K327" s="20">
        <v>329.0</v>
      </c>
      <c r="L327" s="20">
        <v>5.0</v>
      </c>
      <c r="M327" s="20">
        <v>0.55</v>
      </c>
      <c r="N327" s="72" t="b">
        <v>0</v>
      </c>
      <c r="O327" s="18" t="s">
        <v>1716</v>
      </c>
      <c r="P327" s="72"/>
      <c r="Q327" s="72"/>
      <c r="R327" s="72"/>
    </row>
    <row r="328">
      <c r="A328" s="65">
        <v>44435.0</v>
      </c>
      <c r="B328" s="20" t="s">
        <v>1490</v>
      </c>
      <c r="C328" s="123">
        <v>0.47847222222222224</v>
      </c>
      <c r="D328" s="123">
        <v>0.4909722222222222</v>
      </c>
      <c r="E328" s="20" t="s">
        <v>156</v>
      </c>
      <c r="F328" s="20" t="s">
        <v>27</v>
      </c>
      <c r="G328" s="73" t="s">
        <v>1719</v>
      </c>
      <c r="H328" s="20" t="b">
        <v>0</v>
      </c>
      <c r="I328" s="18"/>
      <c r="J328" s="20" t="b">
        <v>0</v>
      </c>
      <c r="K328" s="20">
        <v>357.0</v>
      </c>
      <c r="L328" s="20">
        <v>10.0</v>
      </c>
      <c r="M328" s="20">
        <v>0.8</v>
      </c>
      <c r="N328" s="72" t="b">
        <v>0</v>
      </c>
      <c r="O328" s="18" t="s">
        <v>93</v>
      </c>
      <c r="P328" s="72"/>
      <c r="Q328" s="72"/>
      <c r="R328" s="72"/>
    </row>
    <row r="329">
      <c r="A329" s="65">
        <v>44435.0</v>
      </c>
      <c r="B329" s="20" t="s">
        <v>1492</v>
      </c>
      <c r="C329" s="123">
        <v>0.4951388888888889</v>
      </c>
      <c r="D329" s="123">
        <v>0.5069444444444444</v>
      </c>
      <c r="E329" s="20" t="s">
        <v>156</v>
      </c>
      <c r="F329" s="20" t="s">
        <v>27</v>
      </c>
      <c r="G329" s="73" t="s">
        <v>1719</v>
      </c>
      <c r="H329" s="20" t="b">
        <v>0</v>
      </c>
      <c r="I329" s="18"/>
      <c r="J329" s="20" t="b">
        <v>0</v>
      </c>
      <c r="K329" s="20">
        <v>337.0</v>
      </c>
      <c r="L329" s="20">
        <v>7.0</v>
      </c>
      <c r="M329" s="20">
        <v>0.65</v>
      </c>
      <c r="N329" s="72" t="b">
        <v>0</v>
      </c>
      <c r="O329" s="18" t="s">
        <v>93</v>
      </c>
      <c r="P329" s="72"/>
      <c r="Q329" s="72"/>
      <c r="R329" s="72"/>
    </row>
    <row r="330">
      <c r="A330" s="65">
        <v>44435.0</v>
      </c>
      <c r="B330" s="20" t="s">
        <v>1502</v>
      </c>
      <c r="C330" s="123">
        <v>0.5111111111111111</v>
      </c>
      <c r="D330" s="123">
        <v>0.5208333333333334</v>
      </c>
      <c r="E330" s="20" t="s">
        <v>156</v>
      </c>
      <c r="F330" s="20" t="s">
        <v>27</v>
      </c>
      <c r="G330" s="73" t="s">
        <v>1719</v>
      </c>
      <c r="H330" s="20" t="b">
        <v>0</v>
      </c>
      <c r="I330" s="18"/>
      <c r="J330" s="20" t="b">
        <v>0</v>
      </c>
      <c r="K330" s="20">
        <v>273.0</v>
      </c>
      <c r="L330" s="20">
        <v>5.0</v>
      </c>
      <c r="M330" s="20">
        <v>0.6</v>
      </c>
      <c r="N330" s="72" t="b">
        <v>0</v>
      </c>
      <c r="O330" s="18" t="s">
        <v>1720</v>
      </c>
      <c r="P330" s="72"/>
      <c r="Q330" s="72"/>
      <c r="R330" s="72"/>
    </row>
    <row r="331">
      <c r="A331" s="65">
        <v>44435.0</v>
      </c>
      <c r="B331" s="20" t="s">
        <v>1495</v>
      </c>
      <c r="C331" s="123">
        <v>0.6048611111111111</v>
      </c>
      <c r="D331" s="123">
        <v>0.6201388888888889</v>
      </c>
      <c r="E331" s="20" t="s">
        <v>156</v>
      </c>
      <c r="F331" s="20" t="s">
        <v>27</v>
      </c>
      <c r="G331" s="73" t="s">
        <v>1629</v>
      </c>
      <c r="H331" s="20" t="b">
        <v>0</v>
      </c>
      <c r="I331" s="18"/>
      <c r="J331" s="20" t="b">
        <v>0</v>
      </c>
      <c r="K331" s="20">
        <v>120.0</v>
      </c>
      <c r="L331" s="20">
        <v>2.0</v>
      </c>
      <c r="M331" s="20">
        <v>0.2</v>
      </c>
      <c r="N331" s="72" t="b">
        <v>0</v>
      </c>
      <c r="O331" s="18" t="s">
        <v>1721</v>
      </c>
    </row>
    <row r="332">
      <c r="A332" s="65">
        <v>44438.0</v>
      </c>
      <c r="B332" s="20" t="s">
        <v>1549</v>
      </c>
      <c r="C332" s="123">
        <v>0.6451388888888889</v>
      </c>
      <c r="D332" s="123">
        <v>0.6625</v>
      </c>
      <c r="E332" s="20" t="s">
        <v>50</v>
      </c>
      <c r="F332" s="20" t="s">
        <v>27</v>
      </c>
      <c r="G332" s="73" t="s">
        <v>1722</v>
      </c>
      <c r="H332" s="20" t="b">
        <v>1</v>
      </c>
      <c r="I332" s="18" t="s">
        <v>35</v>
      </c>
      <c r="J332" s="20" t="b">
        <v>0</v>
      </c>
      <c r="K332" s="20">
        <v>197.0</v>
      </c>
      <c r="L332" s="20">
        <v>6.0</v>
      </c>
      <c r="M332" s="20">
        <v>0.3</v>
      </c>
      <c r="N332" s="72" t="b">
        <v>0</v>
      </c>
      <c r="O332" s="18" t="s">
        <v>1723</v>
      </c>
      <c r="P332" s="20">
        <v>3.96</v>
      </c>
      <c r="Q332" s="20">
        <v>13.74</v>
      </c>
      <c r="R332" s="20"/>
    </row>
    <row r="333">
      <c r="A333" s="65">
        <v>44438.0</v>
      </c>
      <c r="B333" s="20" t="s">
        <v>1551</v>
      </c>
      <c r="C333" s="123">
        <v>0.6763888888888889</v>
      </c>
      <c r="D333" s="123">
        <v>0.69375</v>
      </c>
      <c r="E333" s="20" t="s">
        <v>50</v>
      </c>
      <c r="F333" s="20" t="s">
        <v>27</v>
      </c>
      <c r="G333" s="73" t="s">
        <v>1724</v>
      </c>
      <c r="H333" s="20" t="b">
        <v>1</v>
      </c>
      <c r="I333" s="18" t="s">
        <v>35</v>
      </c>
      <c r="J333" s="20" t="b">
        <v>0</v>
      </c>
      <c r="K333" s="158">
        <v>392.0</v>
      </c>
      <c r="L333" s="158">
        <v>5.0</v>
      </c>
      <c r="M333" s="158">
        <v>0.6</v>
      </c>
      <c r="N333" s="72" t="b">
        <v>0</v>
      </c>
      <c r="O333" s="18" t="s">
        <v>1725</v>
      </c>
      <c r="P333" s="20">
        <v>5.55</v>
      </c>
      <c r="Q333" s="20">
        <v>17.2</v>
      </c>
      <c r="R333" s="20"/>
    </row>
    <row r="334">
      <c r="A334" s="65">
        <v>44438.0</v>
      </c>
      <c r="B334" s="20" t="s">
        <v>1490</v>
      </c>
      <c r="C334" s="123">
        <v>0.7069444444444445</v>
      </c>
      <c r="D334" s="123">
        <v>0.7215277777777778</v>
      </c>
      <c r="E334" s="20" t="s">
        <v>50</v>
      </c>
      <c r="F334" s="20" t="s">
        <v>27</v>
      </c>
      <c r="G334" s="73" t="s">
        <v>1726</v>
      </c>
      <c r="H334" s="20" t="b">
        <v>1</v>
      </c>
      <c r="I334" s="18"/>
      <c r="J334" s="20" t="b">
        <v>0</v>
      </c>
      <c r="K334" s="20">
        <v>412.0</v>
      </c>
      <c r="L334" s="20">
        <v>10.0</v>
      </c>
      <c r="M334" s="20">
        <v>0.8</v>
      </c>
      <c r="N334" s="72" t="b">
        <v>0</v>
      </c>
      <c r="O334" s="18" t="s">
        <v>418</v>
      </c>
      <c r="P334" s="72"/>
      <c r="Q334" s="72"/>
      <c r="R334" s="72"/>
    </row>
    <row r="335">
      <c r="A335" s="65">
        <v>44438.0</v>
      </c>
      <c r="B335" s="20" t="s">
        <v>1492</v>
      </c>
      <c r="C335" s="123">
        <v>0.7256944444444444</v>
      </c>
      <c r="D335" s="123">
        <v>0.7375</v>
      </c>
      <c r="E335" s="20" t="s">
        <v>50</v>
      </c>
      <c r="F335" s="20" t="s">
        <v>27</v>
      </c>
      <c r="G335" s="73" t="s">
        <v>1726</v>
      </c>
      <c r="H335" s="20" t="b">
        <v>1</v>
      </c>
      <c r="I335" s="18"/>
      <c r="J335" s="20" t="b">
        <v>0</v>
      </c>
      <c r="K335" s="20">
        <v>346.0</v>
      </c>
      <c r="L335" s="20">
        <v>8.0</v>
      </c>
      <c r="M335" s="20">
        <v>0.7</v>
      </c>
      <c r="N335" s="72" t="b">
        <v>0</v>
      </c>
      <c r="O335" s="18" t="s">
        <v>1727</v>
      </c>
      <c r="P335" s="72"/>
      <c r="Q335" s="72"/>
      <c r="R335" s="72"/>
    </row>
    <row r="336">
      <c r="A336" s="65">
        <v>44438.0</v>
      </c>
      <c r="B336" s="20" t="s">
        <v>1495</v>
      </c>
      <c r="C336" s="123">
        <v>0.74375</v>
      </c>
      <c r="D336" s="123">
        <v>0.7583333333333333</v>
      </c>
      <c r="E336" s="20" t="s">
        <v>50</v>
      </c>
      <c r="F336" s="20" t="s">
        <v>27</v>
      </c>
      <c r="G336" s="73" t="s">
        <v>1728</v>
      </c>
      <c r="H336" s="20" t="b">
        <v>1</v>
      </c>
      <c r="I336" s="18"/>
      <c r="J336" s="20" t="b">
        <v>0</v>
      </c>
      <c r="K336" s="20">
        <v>371.0</v>
      </c>
      <c r="L336" s="20">
        <v>10.0</v>
      </c>
      <c r="M336" s="20">
        <v>0.8</v>
      </c>
      <c r="N336" s="72" t="b">
        <v>0</v>
      </c>
      <c r="O336" s="18" t="s">
        <v>1729</v>
      </c>
      <c r="P336" s="72"/>
      <c r="Q336" s="72"/>
      <c r="R336" s="72"/>
    </row>
    <row r="337">
      <c r="A337" s="65">
        <v>44438.0</v>
      </c>
      <c r="B337" s="20" t="s">
        <v>1502</v>
      </c>
      <c r="C337" s="123">
        <v>0.7625</v>
      </c>
      <c r="D337" s="123">
        <v>0.7770833333333333</v>
      </c>
      <c r="E337" s="20" t="s">
        <v>156</v>
      </c>
      <c r="F337" s="20" t="s">
        <v>27</v>
      </c>
      <c r="G337" s="73" t="s">
        <v>1726</v>
      </c>
      <c r="H337" s="20" t="b">
        <v>1</v>
      </c>
      <c r="I337" s="18"/>
      <c r="J337" s="20" t="b">
        <v>0</v>
      </c>
      <c r="K337" s="20">
        <v>460.0</v>
      </c>
      <c r="L337" s="20">
        <v>14.0</v>
      </c>
      <c r="M337" s="20">
        <v>1.0</v>
      </c>
      <c r="N337" s="72" t="b">
        <v>0</v>
      </c>
      <c r="O337" s="18" t="s">
        <v>1730</v>
      </c>
      <c r="P337" s="72"/>
      <c r="Q337" s="72"/>
      <c r="R337" s="72"/>
    </row>
    <row r="338">
      <c r="A338" s="65">
        <v>44439.0</v>
      </c>
      <c r="B338" s="20" t="s">
        <v>1549</v>
      </c>
      <c r="C338" s="123">
        <v>0.43680555555555556</v>
      </c>
      <c r="D338" s="123">
        <v>0.45694444444444443</v>
      </c>
      <c r="E338" s="20" t="s">
        <v>50</v>
      </c>
      <c r="F338" s="20" t="s">
        <v>27</v>
      </c>
      <c r="G338" s="73" t="s">
        <v>1731</v>
      </c>
      <c r="H338" s="20" t="b">
        <v>1</v>
      </c>
      <c r="I338" s="18" t="s">
        <v>35</v>
      </c>
      <c r="J338" s="20" t="b">
        <v>0</v>
      </c>
      <c r="K338" s="20">
        <v>253.0</v>
      </c>
      <c r="L338" s="20">
        <v>8.0</v>
      </c>
      <c r="M338" s="20">
        <v>0.4</v>
      </c>
      <c r="N338" s="72" t="b">
        <v>0</v>
      </c>
      <c r="O338" s="18" t="s">
        <v>1732</v>
      </c>
      <c r="P338" s="20">
        <v>4.31</v>
      </c>
      <c r="Q338" s="20">
        <v>13.6</v>
      </c>
      <c r="R338" s="20"/>
    </row>
    <row r="339">
      <c r="A339" s="65">
        <v>44439.0</v>
      </c>
      <c r="B339" s="20" t="s">
        <v>1551</v>
      </c>
      <c r="C339" s="123">
        <v>0.4708333333333333</v>
      </c>
      <c r="D339" s="123">
        <v>0.48541666666666666</v>
      </c>
      <c r="E339" s="20" t="s">
        <v>50</v>
      </c>
      <c r="F339" s="20" t="s">
        <v>27</v>
      </c>
      <c r="G339" s="73" t="s">
        <v>1733</v>
      </c>
      <c r="H339" s="20" t="b">
        <v>1</v>
      </c>
      <c r="I339" s="18" t="s">
        <v>35</v>
      </c>
      <c r="J339" s="20" t="b">
        <v>0</v>
      </c>
      <c r="K339" s="20">
        <v>363.0</v>
      </c>
      <c r="L339" s="20">
        <v>6.0</v>
      </c>
      <c r="M339" s="20">
        <v>0.6</v>
      </c>
      <c r="N339" s="72" t="b">
        <v>0</v>
      </c>
      <c r="O339" s="18" t="s">
        <v>1734</v>
      </c>
      <c r="P339" s="20">
        <v>5.68</v>
      </c>
      <c r="Q339" s="20">
        <v>16.9</v>
      </c>
      <c r="R339" s="20"/>
    </row>
    <row r="340">
      <c r="A340" s="65">
        <v>44439.0</v>
      </c>
      <c r="B340" s="20" t="s">
        <v>1490</v>
      </c>
      <c r="C340" s="123">
        <v>0.49236111111111114</v>
      </c>
      <c r="D340" s="123">
        <v>0.5069444444444444</v>
      </c>
      <c r="E340" s="20" t="s">
        <v>50</v>
      </c>
      <c r="F340" s="20" t="s">
        <v>27</v>
      </c>
      <c r="G340" s="73" t="s">
        <v>1735</v>
      </c>
      <c r="H340" s="20" t="b">
        <v>1</v>
      </c>
      <c r="I340" s="18"/>
      <c r="J340" s="20" t="b">
        <v>0</v>
      </c>
      <c r="K340" s="20">
        <v>440.0</v>
      </c>
      <c r="L340" s="20">
        <v>8.0</v>
      </c>
      <c r="M340" s="20">
        <v>0.7</v>
      </c>
      <c r="N340" s="72" t="b">
        <v>0</v>
      </c>
      <c r="O340" s="18" t="s">
        <v>1736</v>
      </c>
      <c r="P340" s="72"/>
      <c r="Q340" s="72"/>
      <c r="R340" s="72"/>
    </row>
    <row r="341">
      <c r="A341" s="65">
        <v>44439.0</v>
      </c>
      <c r="B341" s="20" t="s">
        <v>1492</v>
      </c>
      <c r="C341" s="123">
        <v>0.5173611111111112</v>
      </c>
      <c r="D341" s="123">
        <v>0.5333333333333333</v>
      </c>
      <c r="E341" s="20" t="s">
        <v>519</v>
      </c>
      <c r="F341" s="20" t="s">
        <v>27</v>
      </c>
      <c r="G341" s="73" t="s">
        <v>1737</v>
      </c>
      <c r="H341" s="20" t="b">
        <v>1</v>
      </c>
      <c r="I341" s="18"/>
      <c r="J341" s="20" t="b">
        <v>0</v>
      </c>
      <c r="K341" s="20">
        <v>371.0</v>
      </c>
      <c r="L341" s="20">
        <v>5.0</v>
      </c>
      <c r="M341" s="20">
        <v>0.6</v>
      </c>
      <c r="N341" s="72" t="b">
        <v>0</v>
      </c>
      <c r="O341" s="18" t="s">
        <v>1738</v>
      </c>
      <c r="P341" s="72"/>
      <c r="Q341" s="72"/>
      <c r="R341" s="72"/>
    </row>
    <row r="342">
      <c r="A342" s="65">
        <v>44439.0</v>
      </c>
      <c r="B342" s="20" t="s">
        <v>1495</v>
      </c>
      <c r="C342" s="123">
        <v>0.5416666666666666</v>
      </c>
      <c r="D342" s="123">
        <v>0.5527777777777778</v>
      </c>
      <c r="E342" s="20" t="s">
        <v>519</v>
      </c>
      <c r="F342" s="20" t="s">
        <v>27</v>
      </c>
      <c r="G342" s="73" t="s">
        <v>1739</v>
      </c>
      <c r="H342" s="20" t="b">
        <v>1</v>
      </c>
      <c r="I342" s="18"/>
      <c r="J342" s="20" t="b">
        <v>0</v>
      </c>
      <c r="K342" s="20">
        <v>234.0</v>
      </c>
      <c r="L342" s="20">
        <v>4.0</v>
      </c>
      <c r="M342" s="20">
        <v>0.4</v>
      </c>
      <c r="N342" s="72" t="b">
        <v>0</v>
      </c>
      <c r="O342" s="18" t="s">
        <v>1740</v>
      </c>
      <c r="P342" s="72"/>
      <c r="Q342" s="72"/>
      <c r="R342" s="72"/>
    </row>
    <row r="343">
      <c r="A343" s="65">
        <v>44439.0</v>
      </c>
      <c r="B343" s="20" t="s">
        <v>1502</v>
      </c>
      <c r="C343" s="123">
        <v>0.5583333333333333</v>
      </c>
      <c r="D343" s="123">
        <v>0.5736111111111111</v>
      </c>
      <c r="E343" s="20" t="s">
        <v>519</v>
      </c>
      <c r="F343" s="20" t="s">
        <v>27</v>
      </c>
      <c r="G343" s="73" t="s">
        <v>1737</v>
      </c>
      <c r="H343" s="20" t="b">
        <v>1</v>
      </c>
      <c r="I343" s="18"/>
      <c r="J343" s="20" t="b">
        <v>0</v>
      </c>
      <c r="K343" s="20">
        <v>402.0</v>
      </c>
      <c r="L343" s="20">
        <v>11.0</v>
      </c>
      <c r="M343" s="20">
        <v>0.8</v>
      </c>
      <c r="N343" s="72" t="b">
        <v>0</v>
      </c>
      <c r="O343" s="18" t="s">
        <v>1741</v>
      </c>
      <c r="P343" s="72"/>
      <c r="Q343" s="72"/>
      <c r="R343" s="72"/>
    </row>
    <row r="344">
      <c r="A344" s="65">
        <v>44440.0</v>
      </c>
      <c r="B344" s="20" t="s">
        <v>1549</v>
      </c>
      <c r="C344" s="123">
        <v>0.47708333333333336</v>
      </c>
      <c r="D344" s="123">
        <v>0.49583333333333335</v>
      </c>
      <c r="E344" s="20" t="s">
        <v>50</v>
      </c>
      <c r="F344" s="20" t="s">
        <v>27</v>
      </c>
      <c r="G344" s="73" t="s">
        <v>1742</v>
      </c>
      <c r="H344" s="20" t="b">
        <v>1</v>
      </c>
      <c r="I344" s="18" t="s">
        <v>35</v>
      </c>
      <c r="J344" s="20" t="b">
        <v>0</v>
      </c>
      <c r="K344" s="20">
        <v>193.0</v>
      </c>
      <c r="L344" s="20">
        <v>5.0</v>
      </c>
      <c r="M344" s="20">
        <v>0.35</v>
      </c>
      <c r="N344" s="72" t="b">
        <v>0</v>
      </c>
      <c r="O344" s="18" t="s">
        <v>1743</v>
      </c>
      <c r="P344" s="20">
        <v>4.33</v>
      </c>
      <c r="Q344" s="20">
        <v>13.43</v>
      </c>
      <c r="R344" s="20"/>
    </row>
    <row r="345">
      <c r="A345" s="65">
        <v>44440.0</v>
      </c>
      <c r="B345" s="20" t="s">
        <v>1551</v>
      </c>
      <c r="C345" s="123">
        <v>0.5090277777777777</v>
      </c>
      <c r="D345" s="123">
        <v>0.53125</v>
      </c>
      <c r="E345" s="20" t="s">
        <v>1744</v>
      </c>
      <c r="F345" s="20" t="s">
        <v>27</v>
      </c>
      <c r="G345" s="73" t="s">
        <v>1745</v>
      </c>
      <c r="H345" s="20" t="b">
        <v>1</v>
      </c>
      <c r="I345" s="18" t="s">
        <v>35</v>
      </c>
      <c r="J345" s="20" t="b">
        <v>0</v>
      </c>
      <c r="K345" s="20">
        <v>393.0</v>
      </c>
      <c r="L345" s="20">
        <v>5.0</v>
      </c>
      <c r="M345" s="20">
        <v>0.6</v>
      </c>
      <c r="N345" s="72" t="b">
        <v>0</v>
      </c>
      <c r="O345" s="18" t="s">
        <v>1746</v>
      </c>
      <c r="P345" s="20">
        <v>5.14</v>
      </c>
      <c r="Q345" s="20">
        <v>20.1</v>
      </c>
      <c r="R345" s="20"/>
    </row>
    <row r="346">
      <c r="A346" s="65">
        <v>44440.0</v>
      </c>
      <c r="B346" s="20" t="s">
        <v>1490</v>
      </c>
      <c r="C346" s="123">
        <v>0.5402777777777777</v>
      </c>
      <c r="D346" s="123">
        <v>0.5555555555555556</v>
      </c>
      <c r="E346" s="20" t="s">
        <v>1744</v>
      </c>
      <c r="F346" s="20" t="s">
        <v>27</v>
      </c>
      <c r="G346" s="73" t="s">
        <v>1737</v>
      </c>
      <c r="H346" s="20" t="b">
        <v>1</v>
      </c>
      <c r="I346" s="18"/>
      <c r="J346" s="20" t="b">
        <v>0</v>
      </c>
      <c r="K346" s="20">
        <v>407.0</v>
      </c>
      <c r="L346" s="20">
        <v>12.0</v>
      </c>
      <c r="M346" s="20">
        <v>0.7</v>
      </c>
      <c r="N346" s="72" t="b">
        <v>0</v>
      </c>
      <c r="O346" s="18" t="s">
        <v>1747</v>
      </c>
      <c r="P346" s="72"/>
      <c r="Q346" s="72"/>
      <c r="R346" s="72"/>
    </row>
    <row r="347">
      <c r="A347" s="65">
        <v>44440.0</v>
      </c>
      <c r="B347" s="20" t="s">
        <v>1492</v>
      </c>
      <c r="C347" s="123">
        <v>0.5618055555555556</v>
      </c>
      <c r="D347" s="123">
        <v>0.5722222222222222</v>
      </c>
      <c r="E347" s="20" t="s">
        <v>1744</v>
      </c>
      <c r="F347" s="20" t="s">
        <v>27</v>
      </c>
      <c r="G347" s="73" t="s">
        <v>1737</v>
      </c>
      <c r="H347" s="20" t="b">
        <v>1</v>
      </c>
      <c r="I347" s="18"/>
      <c r="J347" s="20" t="b">
        <v>0</v>
      </c>
      <c r="K347" s="20">
        <v>327.0</v>
      </c>
      <c r="L347" s="20">
        <v>7.0</v>
      </c>
      <c r="M347" s="20">
        <v>0.6</v>
      </c>
      <c r="N347" s="72" t="b">
        <v>0</v>
      </c>
      <c r="O347" s="18" t="s">
        <v>1748</v>
      </c>
      <c r="P347" s="72"/>
      <c r="Q347" s="72"/>
      <c r="R347" s="72"/>
    </row>
    <row r="348">
      <c r="A348" s="65">
        <v>44441.0</v>
      </c>
      <c r="B348" s="20" t="s">
        <v>1490</v>
      </c>
      <c r="C348" s="123">
        <v>0.5125</v>
      </c>
      <c r="D348" s="123">
        <v>0.5305555555555556</v>
      </c>
      <c r="E348" s="20" t="s">
        <v>519</v>
      </c>
      <c r="F348" s="20" t="s">
        <v>27</v>
      </c>
      <c r="G348" s="73" t="s">
        <v>1737</v>
      </c>
      <c r="H348" s="20" t="b">
        <v>1</v>
      </c>
      <c r="I348" s="18"/>
      <c r="J348" s="20" t="b">
        <v>0</v>
      </c>
      <c r="K348" s="20">
        <v>545.0</v>
      </c>
      <c r="L348" s="20">
        <v>15.0</v>
      </c>
      <c r="M348" s="20">
        <v>0.9</v>
      </c>
      <c r="N348" s="72" t="b">
        <v>0</v>
      </c>
      <c r="O348" s="18" t="s">
        <v>93</v>
      </c>
      <c r="P348" s="72"/>
      <c r="Q348" s="72"/>
      <c r="R348" s="72"/>
    </row>
    <row r="349">
      <c r="A349" s="65">
        <v>44441.0</v>
      </c>
      <c r="B349" s="20" t="s">
        <v>1492</v>
      </c>
      <c r="C349" s="123">
        <v>0.5361111111111111</v>
      </c>
      <c r="D349" s="123">
        <v>0.55</v>
      </c>
      <c r="E349" s="20" t="s">
        <v>519</v>
      </c>
      <c r="F349" s="20" t="s">
        <v>27</v>
      </c>
      <c r="G349" s="73" t="s">
        <v>1737</v>
      </c>
      <c r="H349" s="20" t="b">
        <v>1</v>
      </c>
      <c r="I349" s="18"/>
      <c r="J349" s="20" t="b">
        <v>0</v>
      </c>
      <c r="K349" s="20">
        <v>370.0</v>
      </c>
      <c r="L349" s="20">
        <v>6.0</v>
      </c>
      <c r="M349" s="20">
        <v>0.6</v>
      </c>
      <c r="N349" s="72" t="b">
        <v>0</v>
      </c>
      <c r="O349" s="18" t="s">
        <v>1749</v>
      </c>
      <c r="P349" s="72"/>
      <c r="Q349" s="72"/>
      <c r="R349" s="72"/>
    </row>
    <row r="350">
      <c r="A350" s="65">
        <v>44441.0</v>
      </c>
      <c r="B350" s="20" t="s">
        <v>1549</v>
      </c>
      <c r="C350" s="123">
        <v>0.5923611111111111</v>
      </c>
      <c r="D350" s="123">
        <v>0.6097222222222223</v>
      </c>
      <c r="E350" s="20" t="s">
        <v>519</v>
      </c>
      <c r="F350" s="20" t="s">
        <v>27</v>
      </c>
      <c r="G350" s="73" t="s">
        <v>1742</v>
      </c>
      <c r="H350" s="20" t="b">
        <v>1</v>
      </c>
      <c r="I350" s="18" t="s">
        <v>35</v>
      </c>
      <c r="J350" s="20" t="b">
        <v>0</v>
      </c>
      <c r="K350" s="20">
        <v>176.0</v>
      </c>
      <c r="L350" s="20">
        <v>5.0</v>
      </c>
      <c r="M350" s="20" t="s">
        <v>1750</v>
      </c>
      <c r="N350" s="72" t="b">
        <v>0</v>
      </c>
      <c r="O350" s="18" t="s">
        <v>1751</v>
      </c>
      <c r="P350" s="72"/>
      <c r="Q350" s="72"/>
      <c r="R350" s="72"/>
    </row>
    <row r="351">
      <c r="A351" s="65">
        <v>44441.0</v>
      </c>
      <c r="B351" s="20" t="s">
        <v>1551</v>
      </c>
      <c r="C351" s="123">
        <v>0.6368055555555555</v>
      </c>
      <c r="D351" s="123">
        <v>0.6527777777777778</v>
      </c>
      <c r="E351" s="20" t="s">
        <v>519</v>
      </c>
      <c r="F351" s="20" t="s">
        <v>27</v>
      </c>
      <c r="G351" s="73" t="s">
        <v>1745</v>
      </c>
      <c r="H351" s="20" t="b">
        <v>1</v>
      </c>
      <c r="I351" s="18" t="s">
        <v>35</v>
      </c>
      <c r="J351" s="20" t="b">
        <v>0</v>
      </c>
      <c r="K351" s="20">
        <v>300.0</v>
      </c>
      <c r="L351" s="20">
        <v>4.0</v>
      </c>
      <c r="M351" s="20">
        <v>0.3</v>
      </c>
      <c r="N351" s="72" t="b">
        <v>0</v>
      </c>
      <c r="O351" s="18" t="s">
        <v>1752</v>
      </c>
      <c r="P351" s="72"/>
      <c r="Q351" s="72"/>
      <c r="R351" s="72"/>
    </row>
    <row r="352">
      <c r="A352" s="159">
        <v>44442.0</v>
      </c>
      <c r="B352" s="160" t="s">
        <v>1549</v>
      </c>
      <c r="C352" s="161">
        <v>0.6090277777777777</v>
      </c>
      <c r="D352" s="161">
        <v>0.6236111111111111</v>
      </c>
      <c r="E352" s="160" t="s">
        <v>519</v>
      </c>
      <c r="F352" s="160" t="s">
        <v>27</v>
      </c>
      <c r="G352" s="162" t="s">
        <v>1722</v>
      </c>
      <c r="H352" s="160" t="b">
        <v>1</v>
      </c>
      <c r="I352" s="18" t="s">
        <v>35</v>
      </c>
      <c r="J352" s="160" t="b">
        <v>0</v>
      </c>
      <c r="K352" s="160">
        <v>114.0</v>
      </c>
      <c r="L352" s="160">
        <v>3.0</v>
      </c>
      <c r="M352" s="160">
        <v>0.1</v>
      </c>
      <c r="N352" s="163" t="b">
        <v>0</v>
      </c>
      <c r="O352" s="164" t="s">
        <v>1753</v>
      </c>
      <c r="P352" s="163"/>
      <c r="Q352" s="163"/>
      <c r="R352" s="163"/>
    </row>
    <row r="353">
      <c r="A353" s="65">
        <v>44442.0</v>
      </c>
      <c r="B353" s="20" t="s">
        <v>1490</v>
      </c>
      <c r="C353" s="123">
        <v>0.6305555555555555</v>
      </c>
      <c r="D353" s="123">
        <v>0.6444444444444445</v>
      </c>
      <c r="E353" s="20" t="s">
        <v>156</v>
      </c>
      <c r="F353" s="20" t="s">
        <v>27</v>
      </c>
      <c r="G353" s="73" t="s">
        <v>1754</v>
      </c>
      <c r="H353" s="20" t="b">
        <v>1</v>
      </c>
      <c r="I353" s="18"/>
      <c r="J353" s="20" t="b">
        <v>0</v>
      </c>
      <c r="K353" s="20">
        <v>388.0</v>
      </c>
      <c r="L353" s="20">
        <v>17.0</v>
      </c>
      <c r="M353" s="20">
        <v>1.0</v>
      </c>
      <c r="N353" s="72" t="b">
        <v>0</v>
      </c>
      <c r="O353" s="18" t="s">
        <v>418</v>
      </c>
      <c r="P353" s="72"/>
      <c r="Q353" s="72"/>
      <c r="R353" s="72"/>
    </row>
    <row r="354">
      <c r="A354" s="65">
        <v>44442.0</v>
      </c>
      <c r="B354" s="20" t="s">
        <v>1492</v>
      </c>
      <c r="C354" s="123">
        <v>0.6493055555555556</v>
      </c>
      <c r="D354" s="123">
        <v>0.6618055555555555</v>
      </c>
      <c r="E354" s="20" t="s">
        <v>156</v>
      </c>
      <c r="F354" s="20" t="s">
        <v>27</v>
      </c>
      <c r="G354" s="73" t="s">
        <v>1754</v>
      </c>
      <c r="H354" s="20" t="b">
        <v>1</v>
      </c>
      <c r="I354" s="18"/>
      <c r="J354" s="20" t="b">
        <v>0</v>
      </c>
      <c r="K354" s="20">
        <v>335.0</v>
      </c>
      <c r="L354" s="20">
        <v>13.0</v>
      </c>
      <c r="M354" s="20">
        <v>0.7</v>
      </c>
      <c r="N354" s="72" t="b">
        <v>0</v>
      </c>
      <c r="O354" s="18" t="s">
        <v>1755</v>
      </c>
      <c r="P354" s="72"/>
      <c r="Q354" s="72"/>
      <c r="R354" s="72"/>
    </row>
    <row r="355">
      <c r="A355" s="65">
        <v>44442.0</v>
      </c>
      <c r="B355" s="20" t="s">
        <v>1551</v>
      </c>
      <c r="C355" s="123">
        <v>0.6756944444444445</v>
      </c>
      <c r="D355" s="123">
        <v>0.6930555555555555</v>
      </c>
      <c r="E355" s="20" t="s">
        <v>156</v>
      </c>
      <c r="F355" s="20" t="s">
        <v>27</v>
      </c>
      <c r="G355" s="73" t="s">
        <v>1745</v>
      </c>
      <c r="H355" s="20" t="b">
        <v>1</v>
      </c>
      <c r="I355" s="18" t="s">
        <v>35</v>
      </c>
      <c r="J355" s="20" t="b">
        <v>0</v>
      </c>
      <c r="K355" s="20">
        <v>316.0</v>
      </c>
      <c r="L355" s="20">
        <v>7.0</v>
      </c>
      <c r="M355" s="20">
        <v>0.55</v>
      </c>
      <c r="N355" s="72" t="b">
        <v>0</v>
      </c>
      <c r="O355" s="18" t="s">
        <v>1756</v>
      </c>
      <c r="P355" s="72"/>
      <c r="Q355" s="72"/>
      <c r="R355" s="72"/>
    </row>
    <row r="356">
      <c r="A356" s="65">
        <v>44446.0</v>
      </c>
      <c r="B356" s="20" t="s">
        <v>25</v>
      </c>
      <c r="C356" s="123">
        <v>0.5381944444444444</v>
      </c>
      <c r="D356" s="20" t="s">
        <v>1757</v>
      </c>
      <c r="E356" s="20" t="s">
        <v>1711</v>
      </c>
      <c r="F356" s="20" t="s">
        <v>1758</v>
      </c>
      <c r="G356" s="73"/>
      <c r="H356" s="20" t="b">
        <v>1</v>
      </c>
      <c r="I356" s="18"/>
      <c r="J356" s="20" t="b">
        <v>0</v>
      </c>
      <c r="K356" s="20">
        <v>214.0</v>
      </c>
      <c r="L356" s="20">
        <v>7.0</v>
      </c>
      <c r="M356" s="20" t="s">
        <v>1759</v>
      </c>
      <c r="N356" s="72" t="b">
        <v>0</v>
      </c>
      <c r="O356" s="18" t="s">
        <v>1760</v>
      </c>
      <c r="P356" s="72"/>
      <c r="Q356" s="72"/>
      <c r="R356" s="72"/>
    </row>
    <row r="357">
      <c r="A357" s="65">
        <v>44446.0</v>
      </c>
      <c r="B357" s="20" t="s">
        <v>1656</v>
      </c>
      <c r="C357" s="123">
        <v>0.5590277777777778</v>
      </c>
      <c r="D357" s="123">
        <v>0.5729166666666666</v>
      </c>
      <c r="E357" s="20" t="s">
        <v>506</v>
      </c>
      <c r="F357" s="20" t="s">
        <v>27</v>
      </c>
      <c r="G357" s="73" t="s">
        <v>1761</v>
      </c>
      <c r="H357" s="20" t="b">
        <v>1</v>
      </c>
      <c r="I357" s="18"/>
      <c r="J357" s="20" t="b">
        <v>0</v>
      </c>
      <c r="K357" s="20">
        <v>222.0</v>
      </c>
      <c r="L357" s="20">
        <v>6.0</v>
      </c>
      <c r="M357" s="20" t="s">
        <v>1762</v>
      </c>
      <c r="N357" s="72" t="b">
        <v>0</v>
      </c>
      <c r="O357" s="18" t="s">
        <v>1763</v>
      </c>
      <c r="P357" s="72"/>
      <c r="Q357" s="72"/>
      <c r="R357" s="72"/>
    </row>
    <row r="358">
      <c r="A358" s="65">
        <v>44447.0</v>
      </c>
      <c r="B358" s="20" t="s">
        <v>25</v>
      </c>
      <c r="C358" s="123">
        <v>0.6125</v>
      </c>
      <c r="D358" s="123">
        <v>0.6236111111111111</v>
      </c>
      <c r="E358" s="20" t="s">
        <v>50</v>
      </c>
      <c r="F358" s="20" t="s">
        <v>27</v>
      </c>
      <c r="G358" s="73" t="s">
        <v>1764</v>
      </c>
      <c r="H358" s="20" t="b">
        <v>1</v>
      </c>
      <c r="I358" s="18"/>
      <c r="J358" s="20" t="b">
        <v>0</v>
      </c>
      <c r="K358" s="20">
        <v>303.0</v>
      </c>
      <c r="L358" s="20">
        <v>15.0</v>
      </c>
      <c r="M358" s="20">
        <v>0.9</v>
      </c>
      <c r="N358" s="72" t="b">
        <v>0</v>
      </c>
      <c r="O358" s="18" t="s">
        <v>1765</v>
      </c>
      <c r="P358" s="72"/>
      <c r="Q358" s="72"/>
      <c r="R358" s="72"/>
    </row>
    <row r="359">
      <c r="A359" s="65">
        <v>44447.0</v>
      </c>
      <c r="B359" s="20" t="s">
        <v>34</v>
      </c>
      <c r="C359" s="123">
        <v>0.6277777777777778</v>
      </c>
      <c r="D359" s="123">
        <v>0.6402777777777777</v>
      </c>
      <c r="E359" s="20" t="s">
        <v>50</v>
      </c>
      <c r="F359" s="20" t="s">
        <v>27</v>
      </c>
      <c r="G359" s="73" t="s">
        <v>1629</v>
      </c>
      <c r="H359" s="20" t="b">
        <v>1</v>
      </c>
      <c r="I359" s="18"/>
      <c r="J359" s="20" t="b">
        <v>0</v>
      </c>
      <c r="K359" s="20">
        <v>376.0</v>
      </c>
      <c r="L359" s="20">
        <v>17.0</v>
      </c>
      <c r="M359" s="20">
        <v>1.15</v>
      </c>
      <c r="N359" s="72" t="b">
        <v>0</v>
      </c>
      <c r="O359" s="18" t="s">
        <v>1766</v>
      </c>
      <c r="P359" s="72"/>
      <c r="Q359" s="72"/>
      <c r="R359" s="72"/>
    </row>
    <row r="360">
      <c r="A360" s="65">
        <v>44448.0</v>
      </c>
      <c r="B360" s="20" t="s">
        <v>25</v>
      </c>
      <c r="C360" s="123">
        <v>0.5493055555555556</v>
      </c>
      <c r="D360" s="123">
        <v>0.5638888888888889</v>
      </c>
      <c r="E360" s="20" t="s">
        <v>506</v>
      </c>
      <c r="F360" s="20" t="s">
        <v>27</v>
      </c>
      <c r="G360" s="73" t="s">
        <v>1754</v>
      </c>
      <c r="H360" s="20" t="b">
        <v>1</v>
      </c>
      <c r="I360" s="18"/>
      <c r="J360" s="20" t="b">
        <v>0</v>
      </c>
      <c r="K360" s="20">
        <v>303.0</v>
      </c>
      <c r="L360" s="20">
        <v>8.0</v>
      </c>
      <c r="M360" s="20">
        <v>0.4</v>
      </c>
      <c r="N360" s="72" t="b">
        <v>0</v>
      </c>
      <c r="O360" s="18" t="s">
        <v>1767</v>
      </c>
      <c r="P360" s="72"/>
      <c r="Q360" s="72"/>
      <c r="R360" s="72"/>
    </row>
    <row r="361">
      <c r="A361" s="65">
        <v>44448.0</v>
      </c>
      <c r="B361" s="20" t="s">
        <v>34</v>
      </c>
      <c r="C361" s="123">
        <v>0.5666666666666667</v>
      </c>
      <c r="D361" s="123">
        <v>0.5805555555555556</v>
      </c>
      <c r="E361" s="20" t="s">
        <v>506</v>
      </c>
      <c r="F361" s="20" t="s">
        <v>27</v>
      </c>
      <c r="G361" s="73" t="s">
        <v>1754</v>
      </c>
      <c r="H361" s="20" t="b">
        <v>1</v>
      </c>
      <c r="I361" s="18"/>
      <c r="J361" s="20" t="b">
        <v>0</v>
      </c>
      <c r="K361" s="20">
        <v>240.0</v>
      </c>
      <c r="L361" s="20">
        <v>1.0</v>
      </c>
      <c r="M361" s="20">
        <v>0.2</v>
      </c>
      <c r="N361" s="72" t="b">
        <v>0</v>
      </c>
      <c r="O361" s="18" t="s">
        <v>1768</v>
      </c>
      <c r="P361" s="72"/>
      <c r="Q361" s="72"/>
      <c r="R361" s="72"/>
    </row>
    <row r="362">
      <c r="A362" s="65">
        <v>44449.0</v>
      </c>
      <c r="B362" s="20" t="s">
        <v>25</v>
      </c>
      <c r="C362" s="123">
        <v>0.5222222222222223</v>
      </c>
      <c r="D362" s="123">
        <v>0.5347222222222222</v>
      </c>
      <c r="E362" s="20" t="s">
        <v>506</v>
      </c>
      <c r="F362" s="20" t="s">
        <v>27</v>
      </c>
      <c r="G362" s="73" t="s">
        <v>1754</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1754</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1769</v>
      </c>
      <c r="H364" s="20" t="b">
        <v>1</v>
      </c>
      <c r="I364" s="18"/>
      <c r="J364" s="20" t="b">
        <v>0</v>
      </c>
      <c r="K364" s="20">
        <v>377.0</v>
      </c>
      <c r="L364" s="20">
        <v>16.0</v>
      </c>
      <c r="M364" s="20">
        <v>0.8</v>
      </c>
      <c r="N364" s="72" t="b">
        <v>0</v>
      </c>
      <c r="O364" s="18" t="s">
        <v>1770</v>
      </c>
      <c r="P364" s="72"/>
      <c r="Q364" s="72"/>
      <c r="R364" s="72"/>
    </row>
    <row r="365">
      <c r="A365" s="65">
        <v>44453.0</v>
      </c>
      <c r="B365" s="20" t="s">
        <v>1656</v>
      </c>
      <c r="C365" s="123">
        <v>0.5666666666666667</v>
      </c>
      <c r="D365" s="123">
        <v>0.5805555555555556</v>
      </c>
      <c r="E365" s="20" t="s">
        <v>506</v>
      </c>
      <c r="F365" s="20" t="s">
        <v>27</v>
      </c>
      <c r="G365" s="73" t="s">
        <v>1739</v>
      </c>
      <c r="H365" s="20" t="b">
        <v>1</v>
      </c>
      <c r="I365" s="18"/>
      <c r="J365" s="20" t="b">
        <v>0</v>
      </c>
      <c r="K365" s="20">
        <v>540.0</v>
      </c>
      <c r="L365" s="20">
        <v>16.0</v>
      </c>
      <c r="M365" s="20">
        <v>1.1</v>
      </c>
      <c r="N365" s="72" t="b">
        <v>0</v>
      </c>
      <c r="O365" s="18" t="s">
        <v>1771</v>
      </c>
      <c r="P365" s="72"/>
      <c r="Q365" s="72"/>
      <c r="R365" s="72"/>
    </row>
    <row r="366">
      <c r="A366" s="65">
        <v>44454.0</v>
      </c>
      <c r="B366" s="20" t="s">
        <v>1653</v>
      </c>
      <c r="C366" s="123">
        <v>0.5208333333333334</v>
      </c>
      <c r="D366" s="123">
        <v>0.5326388888888889</v>
      </c>
      <c r="E366" s="20" t="s">
        <v>1711</v>
      </c>
      <c r="F366" s="20" t="s">
        <v>27</v>
      </c>
      <c r="G366" s="73" t="s">
        <v>1772</v>
      </c>
      <c r="H366" s="20" t="b">
        <v>1</v>
      </c>
      <c r="I366" s="18"/>
      <c r="J366" s="20" t="b">
        <v>0</v>
      </c>
      <c r="K366" s="20">
        <v>379.0</v>
      </c>
      <c r="L366" s="20">
        <v>11.0</v>
      </c>
      <c r="M366" s="20">
        <v>0.7</v>
      </c>
      <c r="N366" s="72" t="b">
        <v>0</v>
      </c>
      <c r="O366" s="18" t="s">
        <v>1773</v>
      </c>
      <c r="P366" s="72"/>
      <c r="Q366" s="72"/>
      <c r="R366" s="72"/>
    </row>
    <row r="367">
      <c r="A367" s="65">
        <v>44454.0</v>
      </c>
      <c r="B367" s="20" t="s">
        <v>1656</v>
      </c>
      <c r="C367" s="123">
        <v>0.5361111111111111</v>
      </c>
      <c r="D367" s="123">
        <v>0.55</v>
      </c>
      <c r="E367" s="20" t="s">
        <v>1711</v>
      </c>
      <c r="F367" s="20" t="s">
        <v>27</v>
      </c>
      <c r="G367" s="73" t="s">
        <v>1739</v>
      </c>
      <c r="H367" s="20" t="b">
        <v>1</v>
      </c>
      <c r="I367" s="18"/>
      <c r="J367" s="20" t="b">
        <v>0</v>
      </c>
      <c r="K367" s="20">
        <v>547.0</v>
      </c>
      <c r="L367" s="20">
        <v>22.0</v>
      </c>
      <c r="M367" s="20">
        <v>1.2</v>
      </c>
      <c r="N367" s="72" t="b">
        <v>0</v>
      </c>
      <c r="O367" s="18" t="s">
        <v>194</v>
      </c>
      <c r="P367" s="72"/>
      <c r="Q367" s="72"/>
      <c r="R367" s="72"/>
    </row>
    <row r="368">
      <c r="A368" s="65">
        <v>44455.0</v>
      </c>
      <c r="B368" s="20" t="s">
        <v>1653</v>
      </c>
      <c r="C368" s="123">
        <v>0.5763888888888888</v>
      </c>
      <c r="D368" s="123">
        <v>0.5881944444444445</v>
      </c>
      <c r="E368" s="20" t="s">
        <v>1774</v>
      </c>
      <c r="F368" s="20" t="s">
        <v>27</v>
      </c>
      <c r="G368" s="73" t="s">
        <v>1772</v>
      </c>
      <c r="H368" s="20" t="b">
        <v>1</v>
      </c>
      <c r="I368" s="18"/>
      <c r="J368" s="20" t="b">
        <v>0</v>
      </c>
      <c r="K368" s="20">
        <v>367.0</v>
      </c>
      <c r="L368" s="20">
        <v>11.0</v>
      </c>
      <c r="M368" s="20">
        <v>0.7</v>
      </c>
      <c r="N368" s="72" t="b">
        <v>0</v>
      </c>
      <c r="O368" s="18" t="s">
        <v>1775</v>
      </c>
      <c r="P368" s="72"/>
      <c r="Q368" s="72"/>
      <c r="R368" s="72"/>
    </row>
    <row r="369">
      <c r="A369" s="65">
        <v>44455.0</v>
      </c>
      <c r="B369" s="20" t="s">
        <v>1656</v>
      </c>
      <c r="C369" s="123">
        <v>0.5909722222222222</v>
      </c>
      <c r="D369" s="123">
        <v>0.60625</v>
      </c>
      <c r="E369" s="20" t="s">
        <v>1774</v>
      </c>
      <c r="F369" s="20" t="s">
        <v>27</v>
      </c>
      <c r="G369" s="73" t="s">
        <v>1776</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1777</v>
      </c>
      <c r="H370" s="20" t="b">
        <v>0</v>
      </c>
      <c r="I370" s="18"/>
      <c r="J370" s="20" t="b">
        <v>0</v>
      </c>
      <c r="K370" s="20"/>
      <c r="L370" s="20"/>
      <c r="M370" s="20">
        <v>0.2</v>
      </c>
      <c r="N370" s="72" t="b">
        <v>0</v>
      </c>
      <c r="O370" s="18" t="s">
        <v>1778</v>
      </c>
      <c r="P370" s="72"/>
      <c r="Q370" s="72"/>
      <c r="R370" s="72"/>
    </row>
    <row r="371">
      <c r="A371" s="65">
        <v>44456.0</v>
      </c>
      <c r="B371" s="20" t="s">
        <v>1779</v>
      </c>
      <c r="C371" s="123">
        <v>0.45416666666666666</v>
      </c>
      <c r="D371" s="123">
        <v>0.4618055555555556</v>
      </c>
      <c r="E371" s="20" t="s">
        <v>50</v>
      </c>
      <c r="F371" s="20" t="s">
        <v>27</v>
      </c>
      <c r="G371" s="73" t="s">
        <v>1777</v>
      </c>
      <c r="H371" s="20" t="b">
        <v>0</v>
      </c>
      <c r="I371" s="18"/>
      <c r="J371" s="20" t="b">
        <v>0</v>
      </c>
      <c r="K371" s="20"/>
      <c r="L371" s="20"/>
      <c r="M371" s="20">
        <v>0.4</v>
      </c>
      <c r="N371" s="72" t="b">
        <v>0</v>
      </c>
      <c r="O371" s="18" t="s">
        <v>1780</v>
      </c>
      <c r="P371" s="72"/>
      <c r="Q371" s="72"/>
      <c r="R371" s="72"/>
    </row>
    <row r="372">
      <c r="A372" s="65">
        <v>44456.0</v>
      </c>
      <c r="B372" s="20" t="s">
        <v>217</v>
      </c>
      <c r="C372" s="123">
        <v>0.4708333333333333</v>
      </c>
      <c r="D372" s="123">
        <v>0.4777777777777778</v>
      </c>
      <c r="E372" s="20" t="s">
        <v>1774</v>
      </c>
      <c r="F372" s="20" t="s">
        <v>27</v>
      </c>
      <c r="G372" s="73" t="s">
        <v>1781</v>
      </c>
      <c r="H372" s="20" t="b">
        <v>0</v>
      </c>
      <c r="I372" s="18"/>
      <c r="J372" s="20" t="b">
        <v>0</v>
      </c>
      <c r="K372" s="20"/>
      <c r="L372" s="20"/>
      <c r="M372" s="20">
        <v>0.2</v>
      </c>
      <c r="N372" s="72" t="b">
        <v>0</v>
      </c>
      <c r="O372" s="18" t="s">
        <v>1782</v>
      </c>
      <c r="P372" s="72"/>
      <c r="Q372" s="72"/>
      <c r="R372" s="72"/>
    </row>
    <row r="373">
      <c r="A373" s="65">
        <v>44456.0</v>
      </c>
      <c r="B373" s="20" t="s">
        <v>224</v>
      </c>
      <c r="C373" s="123">
        <v>0.4847222222222222</v>
      </c>
      <c r="D373" s="123">
        <v>0.49375</v>
      </c>
      <c r="E373" s="20" t="s">
        <v>1774</v>
      </c>
      <c r="F373" s="20" t="s">
        <v>27</v>
      </c>
      <c r="G373" s="73" t="s">
        <v>1783</v>
      </c>
      <c r="H373" s="20" t="b">
        <v>0</v>
      </c>
      <c r="I373" s="18"/>
      <c r="J373" s="20" t="b">
        <v>0</v>
      </c>
      <c r="K373" s="20"/>
      <c r="L373" s="20"/>
      <c r="M373" s="20">
        <v>0.25</v>
      </c>
      <c r="N373" s="72" t="b">
        <v>0</v>
      </c>
      <c r="O373" s="18" t="s">
        <v>1494</v>
      </c>
      <c r="P373" s="72"/>
      <c r="Q373" s="72"/>
      <c r="R373" s="72"/>
    </row>
    <row r="374">
      <c r="A374" s="65">
        <v>44456.0</v>
      </c>
      <c r="B374" s="20" t="s">
        <v>1784</v>
      </c>
      <c r="C374" s="123">
        <v>0.49930555555555556</v>
      </c>
      <c r="D374" s="123">
        <v>0.50625</v>
      </c>
      <c r="E374" s="20" t="s">
        <v>1774</v>
      </c>
      <c r="F374" s="20" t="s">
        <v>27</v>
      </c>
      <c r="G374" s="73" t="s">
        <v>1783</v>
      </c>
      <c r="H374" s="20" t="b">
        <v>0</v>
      </c>
      <c r="I374" s="18"/>
      <c r="J374" s="20" t="b">
        <v>0</v>
      </c>
      <c r="K374" s="20"/>
      <c r="L374" s="20"/>
      <c r="M374" s="20">
        <v>0.2</v>
      </c>
      <c r="N374" s="72" t="b">
        <v>0</v>
      </c>
      <c r="O374" s="18" t="s">
        <v>1494</v>
      </c>
      <c r="P374" s="72"/>
      <c r="Q374" s="72"/>
      <c r="R374" s="72"/>
    </row>
    <row r="375">
      <c r="A375" s="65">
        <v>44456.0</v>
      </c>
      <c r="B375" s="20" t="s">
        <v>25</v>
      </c>
      <c r="C375" s="123">
        <v>0.5618055555555556</v>
      </c>
      <c r="D375" s="123">
        <v>0.5736111111111111</v>
      </c>
      <c r="E375" s="20" t="s">
        <v>1711</v>
      </c>
      <c r="F375" s="20" t="s">
        <v>27</v>
      </c>
      <c r="G375" s="73" t="s">
        <v>1737</v>
      </c>
      <c r="H375" s="20" t="b">
        <v>1</v>
      </c>
      <c r="I375" s="18"/>
      <c r="J375" s="20" t="b">
        <v>0</v>
      </c>
      <c r="K375" s="20">
        <v>327.0</v>
      </c>
      <c r="L375" s="20">
        <v>8.0</v>
      </c>
      <c r="M375" s="20">
        <v>0.7</v>
      </c>
      <c r="N375" s="72" t="b">
        <v>0</v>
      </c>
      <c r="O375" s="18" t="s">
        <v>1785</v>
      </c>
      <c r="P375" s="72"/>
      <c r="Q375" s="72"/>
      <c r="R375" s="72"/>
    </row>
    <row r="376">
      <c r="A376" s="65">
        <v>44456.0</v>
      </c>
      <c r="B376" s="20" t="s">
        <v>34</v>
      </c>
      <c r="C376" s="123">
        <v>0.58125</v>
      </c>
      <c r="D376" s="123">
        <v>0.6013888888888889</v>
      </c>
      <c r="E376" s="20" t="s">
        <v>1711</v>
      </c>
      <c r="F376" s="20" t="s">
        <v>1758</v>
      </c>
      <c r="G376" s="73" t="s">
        <v>1737</v>
      </c>
      <c r="H376" s="20" t="b">
        <v>1</v>
      </c>
      <c r="I376" s="18"/>
      <c r="J376" s="20" t="b">
        <v>0</v>
      </c>
      <c r="K376" s="20">
        <v>824.0</v>
      </c>
      <c r="L376" s="20">
        <v>23.0</v>
      </c>
      <c r="M376" s="20">
        <v>1.5</v>
      </c>
      <c r="N376" s="72" t="b">
        <v>0</v>
      </c>
      <c r="O376" s="18" t="s">
        <v>1786</v>
      </c>
      <c r="P376" s="72"/>
      <c r="Q376" s="72"/>
      <c r="R376" s="72"/>
    </row>
    <row r="377">
      <c r="A377" s="65">
        <v>44459.0</v>
      </c>
      <c r="B377" s="20" t="s">
        <v>25</v>
      </c>
      <c r="C377" s="123">
        <v>0.6236111111111111</v>
      </c>
      <c r="D377" s="123">
        <v>0.6326388888888889</v>
      </c>
      <c r="E377" s="20" t="s">
        <v>506</v>
      </c>
      <c r="F377" s="20" t="s">
        <v>27</v>
      </c>
      <c r="G377" s="73" t="s">
        <v>1737</v>
      </c>
      <c r="H377" s="20" t="b">
        <v>1</v>
      </c>
      <c r="I377" s="18"/>
      <c r="J377" s="20" t="b">
        <v>0</v>
      </c>
      <c r="K377" s="20">
        <v>319.0</v>
      </c>
      <c r="L377" s="20">
        <v>10.0</v>
      </c>
      <c r="M377" s="20">
        <v>0.6</v>
      </c>
      <c r="N377" s="72" t="b">
        <v>0</v>
      </c>
      <c r="O377" s="18" t="s">
        <v>1787</v>
      </c>
      <c r="P377" s="72"/>
      <c r="Q377" s="72"/>
      <c r="R377" s="72"/>
    </row>
    <row r="378">
      <c r="A378" s="65">
        <v>44459.0</v>
      </c>
      <c r="B378" s="20" t="s">
        <v>34</v>
      </c>
      <c r="C378" s="123">
        <v>0.6604166666666667</v>
      </c>
      <c r="D378" s="165">
        <v>0.6756944444444445</v>
      </c>
      <c r="E378" s="20" t="s">
        <v>1788</v>
      </c>
      <c r="F378" s="20" t="s">
        <v>27</v>
      </c>
      <c r="G378" s="73" t="s">
        <v>1737</v>
      </c>
      <c r="H378" s="20" t="b">
        <v>1</v>
      </c>
      <c r="I378" s="18"/>
      <c r="J378" s="20" t="b">
        <v>0</v>
      </c>
      <c r="K378" s="20">
        <v>592.0</v>
      </c>
      <c r="L378" s="20">
        <v>26.0</v>
      </c>
      <c r="M378" s="20">
        <v>1.1</v>
      </c>
      <c r="N378" s="72" t="b">
        <v>0</v>
      </c>
      <c r="O378" s="18" t="s">
        <v>425</v>
      </c>
      <c r="P378" s="72"/>
      <c r="Q378" s="72"/>
      <c r="R378" s="72"/>
    </row>
    <row r="379">
      <c r="A379" s="65">
        <v>44459.0</v>
      </c>
      <c r="B379" s="20" t="s">
        <v>1779</v>
      </c>
      <c r="C379" s="123">
        <v>0.6847222222222222</v>
      </c>
      <c r="D379" s="123">
        <v>0.6986111111111111</v>
      </c>
      <c r="E379" s="20" t="s">
        <v>1789</v>
      </c>
      <c r="F379" s="20" t="s">
        <v>27</v>
      </c>
      <c r="G379" s="73" t="s">
        <v>1790</v>
      </c>
      <c r="H379" s="20" t="b">
        <v>0</v>
      </c>
      <c r="I379" s="18"/>
      <c r="J379" s="20" t="b">
        <v>0</v>
      </c>
      <c r="K379" s="20"/>
      <c r="L379" s="20"/>
      <c r="M379" s="20">
        <v>0.4</v>
      </c>
      <c r="N379" s="72" t="b">
        <v>0</v>
      </c>
      <c r="O379" s="18" t="s">
        <v>1791</v>
      </c>
      <c r="P379" s="72"/>
      <c r="Q379" s="72"/>
      <c r="R379" s="72"/>
    </row>
    <row r="380">
      <c r="A380" s="65">
        <v>44459.0</v>
      </c>
      <c r="B380" s="20" t="s">
        <v>1784</v>
      </c>
      <c r="C380" s="123">
        <v>0.7041666666666667</v>
      </c>
      <c r="D380" s="123">
        <v>0.71875</v>
      </c>
      <c r="E380" s="20" t="s">
        <v>1789</v>
      </c>
      <c r="F380" s="20" t="s">
        <v>27</v>
      </c>
      <c r="G380" s="73" t="s">
        <v>1790</v>
      </c>
      <c r="H380" s="20" t="b">
        <v>0</v>
      </c>
      <c r="I380" s="18"/>
      <c r="J380" s="20" t="b">
        <v>0</v>
      </c>
      <c r="K380" s="20"/>
      <c r="L380" s="20"/>
      <c r="M380" s="20">
        <v>0.4</v>
      </c>
      <c r="N380" s="72" t="b">
        <v>0</v>
      </c>
      <c r="O380" s="18" t="s">
        <v>1792</v>
      </c>
      <c r="P380" s="72"/>
      <c r="Q380" s="72"/>
      <c r="R380" s="72"/>
    </row>
    <row r="381">
      <c r="A381" s="65">
        <v>44459.0</v>
      </c>
      <c r="B381" s="20" t="s">
        <v>235</v>
      </c>
      <c r="C381" s="123">
        <v>0.7347222222222223</v>
      </c>
      <c r="D381" s="123">
        <v>0.7486111111111111</v>
      </c>
      <c r="E381" s="20" t="s">
        <v>1793</v>
      </c>
      <c r="F381" s="20" t="s">
        <v>27</v>
      </c>
      <c r="G381" s="73" t="s">
        <v>1790</v>
      </c>
      <c r="H381" s="20" t="b">
        <v>0</v>
      </c>
      <c r="I381" s="18"/>
      <c r="J381" s="20" t="b">
        <v>0</v>
      </c>
      <c r="K381" s="20"/>
      <c r="L381" s="20"/>
      <c r="M381" s="20">
        <v>0.5</v>
      </c>
      <c r="N381" s="72" t="b">
        <v>0</v>
      </c>
      <c r="O381" s="18" t="s">
        <v>1794</v>
      </c>
      <c r="P381" s="72"/>
      <c r="Q381" s="72"/>
      <c r="R381" s="72"/>
    </row>
    <row r="382">
      <c r="A382" s="65">
        <v>44459.0</v>
      </c>
      <c r="B382" s="20" t="s">
        <v>217</v>
      </c>
      <c r="C382" s="123">
        <v>0.7534722222222222</v>
      </c>
      <c r="D382" s="123">
        <v>0.7673611111111112</v>
      </c>
      <c r="E382" s="20" t="s">
        <v>1793</v>
      </c>
      <c r="F382" s="20" t="s">
        <v>27</v>
      </c>
      <c r="G382" s="73" t="s">
        <v>1790</v>
      </c>
      <c r="H382" s="20" t="b">
        <v>0</v>
      </c>
      <c r="I382" s="18"/>
      <c r="J382" s="20" t="b">
        <v>0</v>
      </c>
      <c r="K382" s="20"/>
      <c r="L382" s="20"/>
      <c r="M382" s="20">
        <v>0.4</v>
      </c>
      <c r="N382" s="72" t="b">
        <v>0</v>
      </c>
      <c r="O382" s="18" t="s">
        <v>1494</v>
      </c>
      <c r="P382" s="72"/>
      <c r="Q382" s="72"/>
      <c r="R382" s="72"/>
    </row>
    <row r="383">
      <c r="A383" s="65">
        <v>44459.0</v>
      </c>
      <c r="B383" s="20" t="s">
        <v>224</v>
      </c>
      <c r="C383" s="123">
        <v>0.7708333333333334</v>
      </c>
      <c r="D383" s="123">
        <v>0.7847222222222222</v>
      </c>
      <c r="E383" s="20" t="s">
        <v>1793</v>
      </c>
      <c r="F383" s="20" t="s">
        <v>27</v>
      </c>
      <c r="G383" s="73" t="s">
        <v>1790</v>
      </c>
      <c r="H383" s="20" t="b">
        <v>0</v>
      </c>
      <c r="I383" s="18"/>
      <c r="J383" s="20" t="b">
        <v>0</v>
      </c>
      <c r="K383" s="20"/>
      <c r="L383" s="20"/>
      <c r="M383" s="20">
        <v>0.4</v>
      </c>
      <c r="N383" s="72" t="b">
        <v>0</v>
      </c>
      <c r="O383" s="18" t="s">
        <v>1494</v>
      </c>
      <c r="P383" s="72"/>
      <c r="Q383" s="72"/>
      <c r="R383" s="72"/>
    </row>
    <row r="384">
      <c r="A384" s="65">
        <v>44460.0</v>
      </c>
      <c r="B384" s="20" t="s">
        <v>235</v>
      </c>
      <c r="C384" s="123">
        <v>0.4361111111111111</v>
      </c>
      <c r="D384" s="123">
        <v>0.4625</v>
      </c>
      <c r="E384" s="20" t="s">
        <v>1795</v>
      </c>
      <c r="F384" s="20" t="s">
        <v>27</v>
      </c>
      <c r="G384" s="73" t="s">
        <v>1796</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1795</v>
      </c>
      <c r="F385" s="20" t="s">
        <v>27</v>
      </c>
      <c r="G385" s="73" t="s">
        <v>1796</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1737</v>
      </c>
      <c r="H386" s="20" t="b">
        <v>1</v>
      </c>
      <c r="I386" s="18"/>
      <c r="J386" s="20" t="b">
        <v>0</v>
      </c>
      <c r="K386" s="20">
        <v>194.0</v>
      </c>
      <c r="L386" s="20">
        <v>0.0</v>
      </c>
      <c r="M386" s="20">
        <v>0.0</v>
      </c>
      <c r="N386" s="72" t="b">
        <v>0</v>
      </c>
      <c r="O386" s="18" t="s">
        <v>1797</v>
      </c>
      <c r="P386" s="72"/>
      <c r="Q386" s="72"/>
      <c r="R386" s="72"/>
    </row>
    <row r="387">
      <c r="A387" s="65">
        <v>44460.0</v>
      </c>
      <c r="B387" s="20" t="s">
        <v>34</v>
      </c>
      <c r="C387" s="123">
        <v>0.5375</v>
      </c>
      <c r="D387" s="123">
        <v>0.5520833333333334</v>
      </c>
      <c r="E387" s="20" t="s">
        <v>536</v>
      </c>
      <c r="F387" s="20" t="s">
        <v>27</v>
      </c>
      <c r="G387" s="73" t="s">
        <v>1737</v>
      </c>
      <c r="H387" s="20" t="b">
        <v>1</v>
      </c>
      <c r="I387" s="18"/>
      <c r="J387" s="20" t="b">
        <v>0</v>
      </c>
      <c r="K387" s="20">
        <v>512.0</v>
      </c>
      <c r="L387" s="20">
        <v>18.0</v>
      </c>
      <c r="M387" s="20">
        <v>1.0</v>
      </c>
      <c r="N387" s="72" t="b">
        <v>0</v>
      </c>
      <c r="O387" s="18" t="s">
        <v>1798</v>
      </c>
      <c r="P387" s="72"/>
      <c r="Q387" s="72"/>
      <c r="R387" s="72"/>
    </row>
    <row r="388">
      <c r="A388" s="65">
        <v>44460.0</v>
      </c>
      <c r="B388" s="20" t="s">
        <v>25</v>
      </c>
      <c r="C388" s="123">
        <v>0.5722222222222222</v>
      </c>
      <c r="D388" s="123">
        <v>0.5833333333333334</v>
      </c>
      <c r="E388" s="20" t="s">
        <v>506</v>
      </c>
      <c r="F388" s="20" t="s">
        <v>1758</v>
      </c>
      <c r="G388" s="73" t="s">
        <v>1737</v>
      </c>
      <c r="H388" s="20" t="b">
        <v>1</v>
      </c>
      <c r="I388" s="18"/>
      <c r="J388" s="20" t="b">
        <v>0</v>
      </c>
      <c r="K388" s="20">
        <v>353.0</v>
      </c>
      <c r="L388" s="20">
        <v>9.0</v>
      </c>
      <c r="M388" s="20">
        <v>0.7</v>
      </c>
      <c r="N388" s="72" t="b">
        <v>0</v>
      </c>
      <c r="O388" s="18" t="s">
        <v>1799</v>
      </c>
      <c r="P388" s="72"/>
      <c r="Q388" s="72"/>
      <c r="R388" s="72"/>
    </row>
    <row r="389">
      <c r="A389" s="65">
        <v>44460.0</v>
      </c>
      <c r="B389" s="20" t="s">
        <v>230</v>
      </c>
      <c r="C389" s="123">
        <v>0.6152777777777778</v>
      </c>
      <c r="D389" s="123">
        <v>0.6430555555555556</v>
      </c>
      <c r="E389" s="20" t="s">
        <v>443</v>
      </c>
      <c r="F389" s="20" t="s">
        <v>1758</v>
      </c>
      <c r="G389" s="73" t="s">
        <v>1796</v>
      </c>
      <c r="H389" s="20" t="b">
        <v>0</v>
      </c>
      <c r="I389" s="18"/>
      <c r="J389" s="20" t="b">
        <v>0</v>
      </c>
      <c r="K389" s="20"/>
      <c r="L389" s="20"/>
      <c r="M389" s="20">
        <v>0.8</v>
      </c>
      <c r="N389" s="72" t="b">
        <v>0</v>
      </c>
      <c r="O389" s="18" t="s">
        <v>1798</v>
      </c>
      <c r="P389" s="72"/>
      <c r="Q389" s="72"/>
      <c r="R389" s="72"/>
    </row>
    <row r="390">
      <c r="A390" s="65">
        <v>44460.0</v>
      </c>
      <c r="B390" s="20" t="s">
        <v>1800</v>
      </c>
      <c r="C390" s="123">
        <v>0.6895833333333333</v>
      </c>
      <c r="D390" s="123">
        <v>0.7180555555555556</v>
      </c>
      <c r="E390" s="20" t="s">
        <v>156</v>
      </c>
      <c r="F390" s="20" t="s">
        <v>27</v>
      </c>
      <c r="G390" s="73" t="s">
        <v>1796</v>
      </c>
      <c r="H390" s="20" t="b">
        <v>0</v>
      </c>
      <c r="I390" s="18"/>
      <c r="J390" s="20" t="b">
        <v>0</v>
      </c>
      <c r="K390" s="20">
        <v>205.0</v>
      </c>
      <c r="L390" s="20"/>
      <c r="M390" s="20">
        <v>0.8</v>
      </c>
      <c r="N390" s="72" t="b">
        <v>0</v>
      </c>
      <c r="O390" s="18"/>
      <c r="P390" s="72"/>
      <c r="Q390" s="72"/>
      <c r="R390" s="72"/>
    </row>
    <row r="391">
      <c r="A391" s="65">
        <v>44460.0</v>
      </c>
      <c r="B391" s="20" t="s">
        <v>1801</v>
      </c>
      <c r="C391" s="123">
        <v>0.7215277777777778</v>
      </c>
      <c r="D391" s="123">
        <v>0.75</v>
      </c>
      <c r="E391" s="20" t="s">
        <v>156</v>
      </c>
      <c r="F391" s="20" t="s">
        <v>27</v>
      </c>
      <c r="G391" s="73" t="s">
        <v>1796</v>
      </c>
      <c r="H391" s="20" t="b">
        <v>0</v>
      </c>
      <c r="I391" s="18"/>
      <c r="J391" s="20" t="b">
        <v>0</v>
      </c>
      <c r="K391" s="20">
        <v>203.0</v>
      </c>
      <c r="L391" s="20"/>
      <c r="M391" s="20">
        <v>0.7</v>
      </c>
      <c r="N391" s="72" t="b">
        <v>0</v>
      </c>
      <c r="O391" s="18"/>
      <c r="P391" s="72"/>
      <c r="Q391" s="72"/>
      <c r="R391" s="72"/>
    </row>
    <row r="392">
      <c r="A392" s="65">
        <v>44461.0</v>
      </c>
      <c r="B392" s="20" t="s">
        <v>1653</v>
      </c>
      <c r="C392" s="123">
        <v>0.5090277777777777</v>
      </c>
      <c r="D392" s="123">
        <v>0.5194444444444445</v>
      </c>
      <c r="E392" s="20" t="s">
        <v>1711</v>
      </c>
      <c r="F392" s="20" t="s">
        <v>27</v>
      </c>
      <c r="G392" s="73" t="s">
        <v>1737</v>
      </c>
      <c r="H392" s="20" t="b">
        <v>1</v>
      </c>
      <c r="I392" s="18"/>
      <c r="J392" s="20" t="b">
        <v>0</v>
      </c>
      <c r="K392" s="20">
        <v>330.0</v>
      </c>
      <c r="L392" s="20">
        <v>10.0</v>
      </c>
      <c r="M392" s="20">
        <v>0.7</v>
      </c>
      <c r="N392" s="72" t="b">
        <v>0</v>
      </c>
      <c r="O392" s="18" t="s">
        <v>418</v>
      </c>
      <c r="P392" s="72"/>
      <c r="Q392" s="72"/>
      <c r="R392" s="72"/>
    </row>
    <row r="393">
      <c r="A393" s="65">
        <v>44461.0</v>
      </c>
      <c r="B393" s="20" t="s">
        <v>1800</v>
      </c>
      <c r="C393" s="123">
        <v>0.5263888888888889</v>
      </c>
      <c r="D393" s="123">
        <v>0.5506944444444445</v>
      </c>
      <c r="E393" s="20" t="s">
        <v>156</v>
      </c>
      <c r="F393" s="20" t="s">
        <v>27</v>
      </c>
      <c r="G393" s="73" t="s">
        <v>1802</v>
      </c>
      <c r="H393" s="20" t="b">
        <v>0</v>
      </c>
      <c r="I393" s="18"/>
      <c r="J393" s="20" t="b">
        <v>0</v>
      </c>
      <c r="K393" s="20">
        <v>171.0</v>
      </c>
      <c r="L393" s="20"/>
      <c r="M393" s="20">
        <v>0.8</v>
      </c>
      <c r="N393" s="72" t="b">
        <v>0</v>
      </c>
      <c r="O393" s="18" t="s">
        <v>1514</v>
      </c>
      <c r="P393" s="72"/>
      <c r="Q393" s="72"/>
      <c r="R393" s="72"/>
    </row>
    <row r="394">
      <c r="A394" s="65">
        <v>44461.0</v>
      </c>
      <c r="B394" s="20" t="s">
        <v>235</v>
      </c>
      <c r="C394" s="123">
        <v>0.6347222222222222</v>
      </c>
      <c r="D394" s="123">
        <v>0.6583333333333333</v>
      </c>
      <c r="E394" s="20" t="s">
        <v>1803</v>
      </c>
      <c r="F394" s="20" t="s">
        <v>27</v>
      </c>
      <c r="G394" s="73" t="s">
        <v>1802</v>
      </c>
      <c r="H394" s="20" t="b">
        <v>0</v>
      </c>
      <c r="I394" s="18"/>
      <c r="J394" s="20" t="b">
        <v>0</v>
      </c>
      <c r="K394" s="20">
        <v>174.0</v>
      </c>
      <c r="L394" s="20"/>
      <c r="M394" s="20">
        <v>0.7</v>
      </c>
      <c r="N394" s="72" t="b">
        <v>0</v>
      </c>
      <c r="O394" s="18" t="s">
        <v>1804</v>
      </c>
      <c r="P394" s="72"/>
      <c r="Q394" s="72"/>
      <c r="R394" s="72"/>
    </row>
    <row r="395">
      <c r="A395" s="65">
        <v>44461.0</v>
      </c>
      <c r="B395" s="20" t="s">
        <v>217</v>
      </c>
      <c r="C395" s="123">
        <v>0.6638888888888889</v>
      </c>
      <c r="D395" s="123">
        <v>0.6854166666666667</v>
      </c>
      <c r="E395" s="20" t="s">
        <v>1803</v>
      </c>
      <c r="F395" s="20" t="s">
        <v>27</v>
      </c>
      <c r="G395" s="73" t="s">
        <v>1802</v>
      </c>
      <c r="H395" s="20" t="b">
        <v>0</v>
      </c>
      <c r="I395" s="18"/>
      <c r="J395" s="20" t="b">
        <v>0</v>
      </c>
      <c r="K395" s="20">
        <v>229.0</v>
      </c>
      <c r="L395" s="20"/>
      <c r="M395" s="20">
        <v>0.9</v>
      </c>
      <c r="N395" s="72" t="b">
        <v>0</v>
      </c>
      <c r="O395" s="18" t="s">
        <v>1805</v>
      </c>
      <c r="P395" s="72"/>
      <c r="Q395" s="72"/>
      <c r="R395" s="72"/>
    </row>
    <row r="396">
      <c r="A396" s="65">
        <v>44461.0</v>
      </c>
      <c r="B396" s="20" t="s">
        <v>224</v>
      </c>
      <c r="C396" s="123">
        <v>0.6923611111111111</v>
      </c>
      <c r="D396" s="123">
        <v>0.7076388888888889</v>
      </c>
      <c r="E396" s="20" t="s">
        <v>1803</v>
      </c>
      <c r="F396" s="20" t="s">
        <v>27</v>
      </c>
      <c r="G396" s="73" t="s">
        <v>1802</v>
      </c>
      <c r="H396" s="20" t="b">
        <v>0</v>
      </c>
      <c r="I396" s="18"/>
      <c r="J396" s="20" t="b">
        <v>0</v>
      </c>
      <c r="K396" s="20">
        <v>136.0</v>
      </c>
      <c r="L396" s="20"/>
      <c r="M396" s="20">
        <v>0.5</v>
      </c>
      <c r="N396" s="72" t="b">
        <v>0</v>
      </c>
      <c r="O396" s="18" t="s">
        <v>1806</v>
      </c>
      <c r="P396" s="72"/>
      <c r="Q396" s="72"/>
      <c r="R396" s="72"/>
    </row>
    <row r="397">
      <c r="A397" s="65">
        <v>44461.0</v>
      </c>
      <c r="B397" s="20" t="s">
        <v>1784</v>
      </c>
      <c r="C397" s="123"/>
      <c r="D397" s="123"/>
      <c r="E397" s="20"/>
      <c r="F397" s="20"/>
      <c r="G397" s="73"/>
      <c r="H397" s="20" t="b">
        <v>0</v>
      </c>
      <c r="I397" s="18"/>
      <c r="J397" s="20" t="b">
        <v>0</v>
      </c>
      <c r="K397" s="20">
        <v>292.0</v>
      </c>
      <c r="L397" s="20"/>
      <c r="M397" s="20">
        <v>1.1</v>
      </c>
      <c r="N397" s="72" t="b">
        <v>0</v>
      </c>
      <c r="O397" s="18" t="s">
        <v>1807</v>
      </c>
      <c r="P397" s="72"/>
      <c r="Q397" s="72"/>
      <c r="R397" s="72"/>
    </row>
    <row r="398">
      <c r="A398" s="65">
        <v>44462.0</v>
      </c>
      <c r="B398" s="20" t="s">
        <v>235</v>
      </c>
      <c r="C398" s="123">
        <v>0.43472222222222223</v>
      </c>
      <c r="D398" s="123">
        <v>0.45694444444444443</v>
      </c>
      <c r="E398" s="20" t="s">
        <v>620</v>
      </c>
      <c r="F398" s="20" t="s">
        <v>27</v>
      </c>
      <c r="G398" s="73" t="s">
        <v>1808</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1808</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1808</v>
      </c>
      <c r="H400" s="20" t="b">
        <v>0</v>
      </c>
      <c r="I400" s="18"/>
      <c r="J400" s="20" t="b">
        <v>0</v>
      </c>
      <c r="K400" s="20">
        <v>145.0</v>
      </c>
      <c r="L400" s="20"/>
      <c r="M400" s="20">
        <v>0.55</v>
      </c>
      <c r="N400" s="72" t="b">
        <v>0</v>
      </c>
      <c r="O400" s="18" t="s">
        <v>1809</v>
      </c>
      <c r="P400" s="72"/>
      <c r="Q400" s="72"/>
      <c r="R400" s="72"/>
    </row>
    <row r="401">
      <c r="A401" s="65">
        <v>44462.0</v>
      </c>
      <c r="B401" s="20" t="s">
        <v>1779</v>
      </c>
      <c r="C401" s="123">
        <v>0.5180555555555556</v>
      </c>
      <c r="D401" s="123">
        <v>0.5388888888888889</v>
      </c>
      <c r="E401" s="20" t="s">
        <v>1744</v>
      </c>
      <c r="F401" s="20" t="s">
        <v>27</v>
      </c>
      <c r="G401" s="73" t="s">
        <v>1808</v>
      </c>
      <c r="H401" s="20" t="b">
        <v>0</v>
      </c>
      <c r="I401" s="18"/>
      <c r="J401" s="20" t="b">
        <v>0</v>
      </c>
      <c r="K401" s="20">
        <v>220.0</v>
      </c>
      <c r="L401" s="20"/>
      <c r="M401" s="20">
        <v>0.8</v>
      </c>
      <c r="N401" s="72" t="b">
        <v>0</v>
      </c>
      <c r="O401" s="18" t="s">
        <v>1810</v>
      </c>
      <c r="P401" s="72"/>
      <c r="Q401" s="72"/>
      <c r="R401" s="72"/>
    </row>
    <row r="402">
      <c r="A402" s="65">
        <v>44462.0</v>
      </c>
      <c r="B402" s="20" t="s">
        <v>1784</v>
      </c>
      <c r="C402" s="123">
        <v>0.5430555555555555</v>
      </c>
      <c r="D402" s="123">
        <v>0.5618055555555556</v>
      </c>
      <c r="E402" s="20" t="s">
        <v>1744</v>
      </c>
      <c r="F402" s="20" t="s">
        <v>27</v>
      </c>
      <c r="G402" s="73" t="s">
        <v>1808</v>
      </c>
      <c r="H402" s="20" t="b">
        <v>0</v>
      </c>
      <c r="I402" s="18"/>
      <c r="J402" s="20" t="b">
        <v>0</v>
      </c>
      <c r="K402" s="20">
        <v>241.0</v>
      </c>
      <c r="L402" s="20"/>
      <c r="M402" s="20">
        <v>0.9</v>
      </c>
      <c r="N402" s="72" t="b">
        <v>0</v>
      </c>
      <c r="O402" s="18" t="s">
        <v>1811</v>
      </c>
      <c r="P402" s="72"/>
      <c r="Q402" s="72"/>
      <c r="R402" s="72"/>
    </row>
    <row r="403">
      <c r="A403" s="65">
        <v>44463.0</v>
      </c>
      <c r="B403" s="20" t="s">
        <v>1779</v>
      </c>
      <c r="C403" s="123">
        <v>0.5270833333333333</v>
      </c>
      <c r="D403" s="123">
        <v>0.5555555555555556</v>
      </c>
      <c r="E403" s="20" t="s">
        <v>1711</v>
      </c>
      <c r="F403" s="20" t="s">
        <v>27</v>
      </c>
      <c r="G403" s="73" t="s">
        <v>1812</v>
      </c>
      <c r="H403" s="20" t="b">
        <v>1</v>
      </c>
      <c r="I403" s="18"/>
      <c r="J403" s="20" t="b">
        <v>0</v>
      </c>
      <c r="K403" s="20">
        <v>219.0</v>
      </c>
      <c r="L403" s="20"/>
      <c r="M403" s="20">
        <v>0.8</v>
      </c>
      <c r="N403" s="72" t="b">
        <v>0</v>
      </c>
      <c r="O403" s="18" t="s">
        <v>1813</v>
      </c>
      <c r="P403" s="72"/>
      <c r="Q403" s="72"/>
      <c r="R403" s="72"/>
    </row>
    <row r="404">
      <c r="A404" s="65">
        <v>44463.0</v>
      </c>
      <c r="B404" s="20" t="s">
        <v>235</v>
      </c>
      <c r="C404" s="123">
        <v>0.5875</v>
      </c>
      <c r="D404" s="123">
        <v>0.6118055555555556</v>
      </c>
      <c r="E404" s="20" t="s">
        <v>620</v>
      </c>
      <c r="F404" s="20" t="s">
        <v>27</v>
      </c>
      <c r="G404" s="73" t="s">
        <v>1812</v>
      </c>
      <c r="H404" s="20" t="b">
        <v>0</v>
      </c>
      <c r="I404" s="18"/>
      <c r="J404" s="20" t="b">
        <v>0</v>
      </c>
      <c r="K404" s="20">
        <v>218.0</v>
      </c>
      <c r="L404" s="20"/>
      <c r="M404" s="20">
        <v>0.9</v>
      </c>
      <c r="N404" s="72" t="b">
        <v>0</v>
      </c>
      <c r="O404" s="18" t="s">
        <v>1814</v>
      </c>
      <c r="P404" s="72"/>
      <c r="Q404" s="72"/>
      <c r="R404" s="72"/>
    </row>
    <row r="405">
      <c r="A405" s="65">
        <v>44463.0</v>
      </c>
      <c r="B405" s="20" t="s">
        <v>217</v>
      </c>
      <c r="C405" s="123">
        <v>0.61875</v>
      </c>
      <c r="D405" s="123">
        <v>0.6395833333333333</v>
      </c>
      <c r="E405" s="20" t="s">
        <v>620</v>
      </c>
      <c r="F405" s="20" t="s">
        <v>27</v>
      </c>
      <c r="G405" s="73" t="s">
        <v>1812</v>
      </c>
      <c r="H405" s="20" t="b">
        <v>0</v>
      </c>
      <c r="I405" s="18"/>
      <c r="J405" s="20" t="b">
        <v>0</v>
      </c>
      <c r="K405" s="20">
        <v>223.0</v>
      </c>
      <c r="L405" s="20"/>
      <c r="M405" s="20">
        <v>0.9</v>
      </c>
      <c r="N405" s="72" t="b">
        <v>0</v>
      </c>
      <c r="O405" s="18" t="s">
        <v>1815</v>
      </c>
      <c r="P405" s="72"/>
      <c r="Q405" s="72"/>
      <c r="R405" s="72"/>
    </row>
    <row r="406">
      <c r="A406" s="65">
        <v>44463.0</v>
      </c>
      <c r="B406" s="20" t="s">
        <v>224</v>
      </c>
      <c r="C406" s="123">
        <v>0.6472222222222223</v>
      </c>
      <c r="D406" s="123">
        <v>0.6673611111111111</v>
      </c>
      <c r="E406" s="20" t="s">
        <v>620</v>
      </c>
      <c r="F406" s="20" t="s">
        <v>27</v>
      </c>
      <c r="G406" s="73" t="s">
        <v>1812</v>
      </c>
      <c r="H406" s="20" t="b">
        <v>0</v>
      </c>
      <c r="I406" s="18"/>
      <c r="J406" s="20" t="b">
        <v>0</v>
      </c>
      <c r="K406" s="20">
        <v>176.0</v>
      </c>
      <c r="L406" s="20"/>
      <c r="M406" s="20">
        <v>0.7</v>
      </c>
      <c r="N406" s="72" t="b">
        <v>0</v>
      </c>
      <c r="O406" s="18"/>
      <c r="P406" s="72"/>
      <c r="Q406" s="72"/>
      <c r="R406" s="72"/>
    </row>
    <row r="407">
      <c r="A407" s="65">
        <v>44463.0</v>
      </c>
      <c r="B407" s="20" t="s">
        <v>1784</v>
      </c>
      <c r="C407" s="123">
        <v>0.6756944444444445</v>
      </c>
      <c r="D407" s="123">
        <v>0.6986111111111111</v>
      </c>
      <c r="E407" s="20" t="s">
        <v>301</v>
      </c>
      <c r="F407" s="20" t="s">
        <v>27</v>
      </c>
      <c r="G407" s="73" t="s">
        <v>1812</v>
      </c>
      <c r="H407" s="20" t="b">
        <v>0</v>
      </c>
      <c r="I407" s="18"/>
      <c r="J407" s="20" t="b">
        <v>0</v>
      </c>
      <c r="K407" s="20">
        <v>299.0</v>
      </c>
      <c r="L407" s="20"/>
      <c r="M407" s="20">
        <v>1.15</v>
      </c>
      <c r="N407" s="72" t="b">
        <v>0</v>
      </c>
      <c r="O407" s="18" t="s">
        <v>1816</v>
      </c>
      <c r="P407" s="72"/>
      <c r="Q407" s="72"/>
      <c r="R407" s="72"/>
    </row>
    <row r="408">
      <c r="A408" s="65">
        <v>44466.0</v>
      </c>
      <c r="B408" s="20" t="s">
        <v>1779</v>
      </c>
      <c r="C408" s="123">
        <v>0.4826388888888889</v>
      </c>
      <c r="D408" s="123">
        <v>0.5</v>
      </c>
      <c r="E408" s="20" t="s">
        <v>301</v>
      </c>
      <c r="F408" s="20" t="s">
        <v>27</v>
      </c>
      <c r="G408" s="73" t="s">
        <v>1817</v>
      </c>
      <c r="H408" s="20" t="b">
        <v>1</v>
      </c>
      <c r="I408" s="18"/>
      <c r="J408" s="20" t="b">
        <v>0</v>
      </c>
      <c r="K408" s="20">
        <v>407.0</v>
      </c>
      <c r="L408" s="20"/>
      <c r="M408" s="20">
        <v>0.9</v>
      </c>
      <c r="N408" s="72" t="b">
        <v>0</v>
      </c>
      <c r="O408" s="18" t="s">
        <v>1818</v>
      </c>
      <c r="P408" s="72"/>
      <c r="Q408" s="72"/>
      <c r="R408" s="72"/>
    </row>
    <row r="409">
      <c r="A409" s="65">
        <v>44466.0</v>
      </c>
      <c r="B409" s="20" t="s">
        <v>1801</v>
      </c>
      <c r="C409" s="123">
        <v>0.54375</v>
      </c>
      <c r="D409" s="123">
        <v>0.5576388888888889</v>
      </c>
      <c r="E409" s="20" t="s">
        <v>519</v>
      </c>
      <c r="F409" s="20" t="s">
        <v>27</v>
      </c>
      <c r="G409" s="73" t="s">
        <v>1819</v>
      </c>
      <c r="H409" s="20" t="b">
        <v>1</v>
      </c>
      <c r="I409" s="18"/>
      <c r="J409" s="20" t="b">
        <v>0</v>
      </c>
      <c r="K409" s="20">
        <v>361.0</v>
      </c>
      <c r="L409" s="20"/>
      <c r="M409" s="20">
        <v>0.9</v>
      </c>
      <c r="N409" s="72" t="b">
        <v>0</v>
      </c>
      <c r="O409" s="18" t="s">
        <v>1820</v>
      </c>
      <c r="P409" s="72"/>
      <c r="Q409" s="72"/>
      <c r="R409" s="72"/>
    </row>
    <row r="410">
      <c r="A410" s="65">
        <v>44466.0</v>
      </c>
      <c r="B410" s="20" t="s">
        <v>235</v>
      </c>
      <c r="C410" s="123">
        <v>0.6388888888888888</v>
      </c>
      <c r="D410" s="123">
        <v>0.6611111111111111</v>
      </c>
      <c r="E410" s="20" t="s">
        <v>1821</v>
      </c>
      <c r="F410" s="20" t="s">
        <v>27</v>
      </c>
      <c r="G410" s="73" t="s">
        <v>1819</v>
      </c>
      <c r="H410" s="20" t="b">
        <v>0</v>
      </c>
      <c r="I410" s="18"/>
      <c r="J410" s="20" t="b">
        <v>0</v>
      </c>
      <c r="K410" s="20">
        <v>424.0</v>
      </c>
      <c r="L410" s="20"/>
      <c r="M410" s="20">
        <v>0.5</v>
      </c>
      <c r="N410" s="72" t="b">
        <v>0</v>
      </c>
      <c r="O410" s="18" t="s">
        <v>1822</v>
      </c>
      <c r="P410" s="72"/>
      <c r="Q410" s="72"/>
      <c r="R410" s="72"/>
    </row>
    <row r="411">
      <c r="A411" s="65">
        <v>44466.0</v>
      </c>
      <c r="B411" s="20" t="s">
        <v>217</v>
      </c>
      <c r="C411" s="123">
        <v>0.6659722222222222</v>
      </c>
      <c r="D411" s="123">
        <v>0.68125</v>
      </c>
      <c r="E411" s="20" t="s">
        <v>1821</v>
      </c>
      <c r="F411" s="20" t="s">
        <v>27</v>
      </c>
      <c r="G411" s="73" t="s">
        <v>1823</v>
      </c>
      <c r="H411" s="20" t="b">
        <v>0</v>
      </c>
      <c r="I411" s="18"/>
      <c r="J411" s="20" t="b">
        <v>0</v>
      </c>
      <c r="K411" s="20">
        <v>241.0</v>
      </c>
      <c r="L411" s="20"/>
      <c r="M411" s="20">
        <v>0.6</v>
      </c>
      <c r="N411" s="72" t="b">
        <v>0</v>
      </c>
      <c r="O411" s="18" t="s">
        <v>1824</v>
      </c>
      <c r="P411" s="72"/>
      <c r="Q411" s="72"/>
      <c r="R411" s="72"/>
    </row>
    <row r="412">
      <c r="A412" s="65">
        <v>44466.0</v>
      </c>
      <c r="B412" s="20" t="s">
        <v>224</v>
      </c>
      <c r="C412" s="123">
        <v>0.6861111111111111</v>
      </c>
      <c r="D412" s="123">
        <v>0.7006944444444444</v>
      </c>
      <c r="E412" s="20" t="s">
        <v>1821</v>
      </c>
      <c r="F412" s="20" t="s">
        <v>27</v>
      </c>
      <c r="G412" s="73" t="s">
        <v>1819</v>
      </c>
      <c r="H412" s="20" t="b">
        <v>0</v>
      </c>
      <c r="I412" s="18"/>
      <c r="J412" s="20" t="b">
        <v>0</v>
      </c>
      <c r="K412" s="20">
        <v>332.0</v>
      </c>
      <c r="L412" s="20"/>
      <c r="M412" s="20">
        <v>0.75</v>
      </c>
      <c r="N412" s="72" t="b">
        <v>0</v>
      </c>
      <c r="O412" s="18" t="s">
        <v>1825</v>
      </c>
      <c r="P412" s="72"/>
      <c r="Q412" s="72"/>
      <c r="R412" s="72"/>
    </row>
    <row r="413">
      <c r="A413" s="65">
        <v>44467.0</v>
      </c>
      <c r="B413" s="20" t="s">
        <v>235</v>
      </c>
      <c r="C413" s="123">
        <v>0.42916666666666664</v>
      </c>
      <c r="D413" s="123">
        <v>0.4423611111111111</v>
      </c>
      <c r="E413" s="20" t="s">
        <v>1826</v>
      </c>
      <c r="F413" s="20" t="s">
        <v>27</v>
      </c>
      <c r="G413" s="73" t="s">
        <v>1827</v>
      </c>
      <c r="H413" s="20" t="b">
        <v>0</v>
      </c>
      <c r="I413" s="18"/>
      <c r="J413" s="20" t="b">
        <v>0</v>
      </c>
      <c r="K413" s="20" t="s">
        <v>805</v>
      </c>
      <c r="L413" s="20" t="s">
        <v>1828</v>
      </c>
      <c r="M413" s="20">
        <v>0.7</v>
      </c>
      <c r="N413" s="72" t="b">
        <v>0</v>
      </c>
      <c r="O413" s="18" t="s">
        <v>1829</v>
      </c>
      <c r="P413" s="72"/>
      <c r="Q413" s="72"/>
      <c r="R413" s="72"/>
    </row>
    <row r="414">
      <c r="A414" s="65">
        <v>44467.0</v>
      </c>
      <c r="B414" s="20" t="s">
        <v>217</v>
      </c>
      <c r="C414" s="123">
        <v>0.4479166666666667</v>
      </c>
      <c r="D414" s="123">
        <v>0.4597222222222222</v>
      </c>
      <c r="E414" s="20" t="s">
        <v>1826</v>
      </c>
      <c r="F414" s="20" t="s">
        <v>27</v>
      </c>
      <c r="G414" s="73" t="s">
        <v>1830</v>
      </c>
      <c r="H414" s="20" t="b">
        <v>0</v>
      </c>
      <c r="I414" s="18"/>
      <c r="J414" s="20" t="b">
        <v>0</v>
      </c>
      <c r="K414" s="20">
        <v>316.0</v>
      </c>
      <c r="L414" s="20">
        <v>9.0</v>
      </c>
      <c r="M414" s="20">
        <v>0.75</v>
      </c>
      <c r="N414" s="72" t="b">
        <v>0</v>
      </c>
      <c r="O414" s="18" t="s">
        <v>1831</v>
      </c>
      <c r="P414" s="72"/>
      <c r="Q414" s="72"/>
      <c r="R414" s="72"/>
    </row>
    <row r="415">
      <c r="A415" s="65">
        <v>44467.0</v>
      </c>
      <c r="B415" s="20" t="s">
        <v>224</v>
      </c>
      <c r="C415" s="123">
        <v>0.4638888888888889</v>
      </c>
      <c r="D415" s="123">
        <v>0.475</v>
      </c>
      <c r="E415" s="20" t="s">
        <v>1826</v>
      </c>
      <c r="F415" s="20" t="s">
        <v>27</v>
      </c>
      <c r="G415" s="73" t="s">
        <v>1832</v>
      </c>
      <c r="H415" s="20" t="b">
        <v>0</v>
      </c>
      <c r="I415" s="18"/>
      <c r="J415" s="20" t="b">
        <v>0</v>
      </c>
      <c r="K415" s="20">
        <v>190.0</v>
      </c>
      <c r="L415" s="20">
        <v>4.0</v>
      </c>
      <c r="M415" s="20">
        <v>0.6</v>
      </c>
      <c r="N415" s="72" t="b">
        <v>0</v>
      </c>
      <c r="O415" s="18" t="s">
        <v>1833</v>
      </c>
      <c r="P415" s="72"/>
      <c r="Q415" s="72"/>
      <c r="R415" s="72"/>
    </row>
    <row r="416">
      <c r="A416" s="65">
        <v>44467.0</v>
      </c>
      <c r="B416" s="20" t="s">
        <v>1779</v>
      </c>
      <c r="C416" s="123">
        <v>0.4875</v>
      </c>
      <c r="D416" s="123">
        <v>0.5013888888888889</v>
      </c>
      <c r="E416" s="20" t="s">
        <v>1826</v>
      </c>
      <c r="F416" s="20" t="s">
        <v>27</v>
      </c>
      <c r="G416" s="73" t="s">
        <v>1830</v>
      </c>
      <c r="H416" s="20" t="b">
        <v>1</v>
      </c>
      <c r="I416" s="18" t="s">
        <v>35</v>
      </c>
      <c r="J416" s="20" t="b">
        <v>0</v>
      </c>
      <c r="K416" s="20">
        <v>354.0</v>
      </c>
      <c r="L416" s="20">
        <v>8.0</v>
      </c>
      <c r="M416" s="20">
        <v>0.8</v>
      </c>
      <c r="N416" s="72" t="b">
        <v>0</v>
      </c>
      <c r="O416" s="18" t="s">
        <v>1834</v>
      </c>
      <c r="P416" s="72"/>
      <c r="Q416" s="72"/>
      <c r="R416" s="72"/>
    </row>
    <row r="417">
      <c r="A417" s="65">
        <v>44467.0</v>
      </c>
      <c r="B417" s="20" t="s">
        <v>1801</v>
      </c>
      <c r="C417" s="123">
        <v>0.5090277777777777</v>
      </c>
      <c r="D417" s="123">
        <v>0.5194444444444445</v>
      </c>
      <c r="E417" s="20" t="s">
        <v>1835</v>
      </c>
      <c r="F417" s="20" t="s">
        <v>27</v>
      </c>
      <c r="G417" s="73" t="s">
        <v>1830</v>
      </c>
      <c r="H417" s="20" t="b">
        <v>0</v>
      </c>
      <c r="I417" s="18" t="s">
        <v>1836</v>
      </c>
      <c r="J417" s="20" t="b">
        <v>1</v>
      </c>
      <c r="K417" s="20">
        <v>238.0</v>
      </c>
      <c r="L417" s="20">
        <v>9.0</v>
      </c>
      <c r="M417" s="20">
        <v>0.7</v>
      </c>
      <c r="N417" s="72" t="b">
        <v>0</v>
      </c>
      <c r="O417" s="18" t="s">
        <v>1837</v>
      </c>
      <c r="P417" s="72"/>
      <c r="Q417" s="72"/>
      <c r="R417" s="72"/>
    </row>
    <row r="418">
      <c r="A418" s="65">
        <v>44468.0</v>
      </c>
      <c r="B418" s="20" t="s">
        <v>1801</v>
      </c>
      <c r="C418" s="123">
        <v>0.5152777777777777</v>
      </c>
      <c r="D418" s="123">
        <v>0.5263888888888889</v>
      </c>
      <c r="E418" s="20" t="s">
        <v>519</v>
      </c>
      <c r="F418" s="20" t="s">
        <v>27</v>
      </c>
      <c r="G418" s="73" t="s">
        <v>1838</v>
      </c>
      <c r="H418" s="20" t="b">
        <v>1</v>
      </c>
      <c r="I418" s="18" t="s">
        <v>35</v>
      </c>
      <c r="J418" s="20" t="b">
        <v>0</v>
      </c>
      <c r="K418" s="20">
        <v>203.0</v>
      </c>
      <c r="L418" s="20">
        <v>8.0</v>
      </c>
      <c r="M418" s="20">
        <v>0.7</v>
      </c>
      <c r="N418" s="72" t="b">
        <v>0</v>
      </c>
      <c r="O418" s="18" t="s">
        <v>1839</v>
      </c>
      <c r="P418" s="72"/>
      <c r="Q418" s="72"/>
      <c r="R418" s="72"/>
    </row>
    <row r="419">
      <c r="A419" s="65">
        <v>44468.0</v>
      </c>
      <c r="B419" s="20" t="s">
        <v>235</v>
      </c>
      <c r="C419" s="123">
        <v>0.6368055555555555</v>
      </c>
      <c r="D419" s="123">
        <v>0.6541666666666667</v>
      </c>
      <c r="E419" s="20" t="s">
        <v>1840</v>
      </c>
      <c r="F419" s="20" t="s">
        <v>27</v>
      </c>
      <c r="G419" s="73" t="s">
        <v>1841</v>
      </c>
      <c r="H419" s="20" t="b">
        <v>0</v>
      </c>
      <c r="I419" s="18"/>
      <c r="J419" s="20" t="b">
        <v>0</v>
      </c>
      <c r="K419" s="20">
        <v>501.0</v>
      </c>
      <c r="L419" s="20">
        <v>13.0</v>
      </c>
      <c r="M419" s="20">
        <v>1.0</v>
      </c>
      <c r="N419" s="72" t="b">
        <v>0</v>
      </c>
      <c r="O419" s="18" t="s">
        <v>1842</v>
      </c>
      <c r="P419" s="72"/>
      <c r="Q419" s="72"/>
      <c r="R419" s="72"/>
    </row>
    <row r="420">
      <c r="A420" s="65">
        <v>44468.0</v>
      </c>
      <c r="B420" s="20" t="s">
        <v>217</v>
      </c>
      <c r="C420" s="123">
        <v>0.6590277777777778</v>
      </c>
      <c r="D420" s="123">
        <v>0.6729166666666667</v>
      </c>
      <c r="E420" s="20" t="s">
        <v>1840</v>
      </c>
      <c r="F420" s="20" t="s">
        <v>27</v>
      </c>
      <c r="G420" s="73" t="s">
        <v>1843</v>
      </c>
      <c r="H420" s="20" t="b">
        <v>0</v>
      </c>
      <c r="I420" s="18"/>
      <c r="J420" s="20" t="b">
        <v>0</v>
      </c>
      <c r="K420" s="20">
        <v>352.0</v>
      </c>
      <c r="L420" s="20">
        <v>13.0</v>
      </c>
      <c r="M420" s="20">
        <v>0.9</v>
      </c>
      <c r="N420" s="72" t="b">
        <v>0</v>
      </c>
      <c r="O420" s="18" t="s">
        <v>1844</v>
      </c>
      <c r="P420" s="72"/>
      <c r="Q420" s="72"/>
      <c r="R420" s="72"/>
    </row>
    <row r="421">
      <c r="A421" s="65">
        <v>44468.0</v>
      </c>
      <c r="B421" s="20" t="s">
        <v>224</v>
      </c>
      <c r="C421" s="123">
        <v>0.68125</v>
      </c>
      <c r="D421" s="123">
        <v>0.6916666666666667</v>
      </c>
      <c r="E421" s="20" t="s">
        <v>1840</v>
      </c>
      <c r="F421" s="20" t="s">
        <v>27</v>
      </c>
      <c r="G421" s="73" t="s">
        <v>1845</v>
      </c>
      <c r="H421" s="20" t="b">
        <v>0</v>
      </c>
      <c r="I421" s="18"/>
      <c r="J421" s="20" t="b">
        <v>0</v>
      </c>
      <c r="K421" s="20" t="s">
        <v>1846</v>
      </c>
      <c r="L421" s="20">
        <v>12.0</v>
      </c>
      <c r="M421" s="20">
        <v>1.0</v>
      </c>
      <c r="N421" s="72" t="b">
        <v>0</v>
      </c>
      <c r="O421" s="18"/>
      <c r="P421" s="72"/>
      <c r="Q421" s="72"/>
      <c r="R421" s="72"/>
    </row>
    <row r="422">
      <c r="A422" s="65">
        <v>44468.0</v>
      </c>
      <c r="B422" s="20" t="s">
        <v>1779</v>
      </c>
      <c r="C422" s="123">
        <v>0.7069444444444445</v>
      </c>
      <c r="D422" s="123">
        <v>0.7284722222222222</v>
      </c>
      <c r="E422" s="20" t="s">
        <v>1840</v>
      </c>
      <c r="F422" s="20" t="s">
        <v>27</v>
      </c>
      <c r="G422" s="73" t="s">
        <v>1838</v>
      </c>
      <c r="H422" s="20" t="b">
        <v>1</v>
      </c>
      <c r="I422" s="18" t="s">
        <v>35</v>
      </c>
      <c r="J422" s="20" t="b">
        <v>0</v>
      </c>
      <c r="K422" s="20">
        <v>664.0</v>
      </c>
      <c r="L422" s="20">
        <v>20.0</v>
      </c>
      <c r="M422" s="20">
        <v>1.5</v>
      </c>
      <c r="N422" s="20" t="b">
        <v>1</v>
      </c>
      <c r="O422" s="18" t="s">
        <v>1847</v>
      </c>
      <c r="P422" s="72"/>
      <c r="Q422" s="72"/>
      <c r="R422" s="72"/>
    </row>
    <row r="423">
      <c r="A423" s="65">
        <v>44469.0</v>
      </c>
      <c r="B423" s="20" t="s">
        <v>235</v>
      </c>
      <c r="C423" s="123">
        <v>0.43680555555555556</v>
      </c>
      <c r="D423" s="123">
        <v>0.4513888888888889</v>
      </c>
      <c r="E423" s="20" t="s">
        <v>1840</v>
      </c>
      <c r="F423" s="20" t="s">
        <v>27</v>
      </c>
      <c r="G423" s="73" t="s">
        <v>1848</v>
      </c>
      <c r="H423" s="20" t="b">
        <v>0</v>
      </c>
      <c r="I423" s="18"/>
      <c r="J423" s="20" t="b">
        <v>0</v>
      </c>
      <c r="K423" s="20">
        <v>348.0</v>
      </c>
      <c r="L423" s="20">
        <v>9.0</v>
      </c>
      <c r="M423" s="20">
        <v>0.7</v>
      </c>
      <c r="N423" s="72" t="b">
        <v>0</v>
      </c>
      <c r="O423" s="18" t="s">
        <v>1849</v>
      </c>
      <c r="P423" s="72"/>
      <c r="Q423" s="72"/>
      <c r="R423" s="72"/>
    </row>
    <row r="424">
      <c r="A424" s="65">
        <v>44469.0</v>
      </c>
      <c r="B424" s="20" t="s">
        <v>217</v>
      </c>
      <c r="C424" s="123">
        <v>0.46041666666666664</v>
      </c>
      <c r="D424" s="123">
        <v>0.47291666666666665</v>
      </c>
      <c r="E424" s="20" t="s">
        <v>1850</v>
      </c>
      <c r="F424" s="20" t="s">
        <v>27</v>
      </c>
      <c r="G424" s="73" t="s">
        <v>1851</v>
      </c>
      <c r="H424" s="20" t="b">
        <v>0</v>
      </c>
      <c r="I424" s="18"/>
      <c r="J424" s="20" t="b">
        <v>0</v>
      </c>
      <c r="K424" s="20">
        <v>304.0</v>
      </c>
      <c r="L424" s="20">
        <v>7.0</v>
      </c>
      <c r="M424" s="20">
        <v>0.7</v>
      </c>
      <c r="N424" s="72" t="b">
        <v>0</v>
      </c>
      <c r="O424" s="18" t="s">
        <v>1852</v>
      </c>
      <c r="P424" s="72"/>
      <c r="Q424" s="72"/>
      <c r="R424" s="72"/>
    </row>
    <row r="425">
      <c r="A425" s="112">
        <v>44469.0</v>
      </c>
      <c r="B425" s="20" t="s">
        <v>224</v>
      </c>
      <c r="C425" s="123">
        <v>0.47847222222222224</v>
      </c>
      <c r="D425" s="123">
        <v>0.4895833333333333</v>
      </c>
      <c r="E425" s="20" t="s">
        <v>1850</v>
      </c>
      <c r="F425" s="20" t="s">
        <v>27</v>
      </c>
      <c r="G425" s="73" t="s">
        <v>1851</v>
      </c>
      <c r="H425" s="20" t="b">
        <v>0</v>
      </c>
      <c r="I425" s="18"/>
      <c r="J425" s="20" t="b">
        <v>0</v>
      </c>
      <c r="K425" s="20">
        <v>277.0</v>
      </c>
      <c r="L425" s="20">
        <v>7.0</v>
      </c>
      <c r="M425" s="20">
        <v>0.7</v>
      </c>
      <c r="N425" s="20" t="b">
        <v>0</v>
      </c>
      <c r="O425" s="18" t="s">
        <v>1853</v>
      </c>
      <c r="P425" s="72"/>
      <c r="Q425" s="72"/>
      <c r="R425" s="72"/>
    </row>
    <row r="426">
      <c r="A426" s="112">
        <v>44469.0</v>
      </c>
      <c r="B426" s="20" t="s">
        <v>1779</v>
      </c>
      <c r="C426" s="123">
        <v>0.5152777777777777</v>
      </c>
      <c r="D426" s="123">
        <v>0.5277777777777778</v>
      </c>
      <c r="E426" s="20" t="s">
        <v>519</v>
      </c>
      <c r="F426" s="20" t="s">
        <v>27</v>
      </c>
      <c r="G426" s="73" t="s">
        <v>1854</v>
      </c>
      <c r="H426" s="20" t="b">
        <v>1</v>
      </c>
      <c r="I426" s="18"/>
      <c r="J426" s="20" t="b">
        <v>0</v>
      </c>
      <c r="K426" s="20">
        <v>448.0</v>
      </c>
      <c r="L426" s="20">
        <v>7.0</v>
      </c>
      <c r="M426" s="20">
        <v>0.9</v>
      </c>
      <c r="N426" s="72" t="b">
        <v>0</v>
      </c>
      <c r="O426" s="18" t="s">
        <v>1855</v>
      </c>
      <c r="P426" s="72"/>
      <c r="Q426" s="72"/>
      <c r="R426" s="72"/>
    </row>
    <row r="427">
      <c r="A427" s="112">
        <v>44469.0</v>
      </c>
      <c r="B427" s="20" t="s">
        <v>1784</v>
      </c>
      <c r="C427" s="123">
        <v>0.5368055555555555</v>
      </c>
      <c r="D427" s="123">
        <v>0.5479166666666667</v>
      </c>
      <c r="E427" s="20" t="s">
        <v>519</v>
      </c>
      <c r="F427" s="20" t="s">
        <v>27</v>
      </c>
      <c r="G427" s="73" t="s">
        <v>1856</v>
      </c>
      <c r="H427" s="20" t="b">
        <v>1</v>
      </c>
      <c r="I427" s="18"/>
      <c r="J427" s="20" t="b">
        <v>0</v>
      </c>
      <c r="K427" s="20">
        <v>305.0</v>
      </c>
      <c r="L427" s="20">
        <v>10.0</v>
      </c>
      <c r="M427" s="20">
        <v>0.75</v>
      </c>
      <c r="N427" s="72" t="b">
        <v>0</v>
      </c>
      <c r="O427" s="18" t="s">
        <v>1857</v>
      </c>
      <c r="P427" s="72"/>
      <c r="Q427" s="72"/>
      <c r="R427" s="72"/>
    </row>
    <row r="428">
      <c r="A428" s="65">
        <v>44470.0</v>
      </c>
      <c r="B428" s="20" t="s">
        <v>1784</v>
      </c>
      <c r="C428" s="123">
        <v>0.5243055555555556</v>
      </c>
      <c r="D428" s="123">
        <v>0.5368055555555555</v>
      </c>
      <c r="E428" s="20" t="s">
        <v>519</v>
      </c>
      <c r="F428" s="20" t="s">
        <v>27</v>
      </c>
      <c r="G428" s="73" t="s">
        <v>1858</v>
      </c>
      <c r="H428" s="20" t="b">
        <v>1</v>
      </c>
      <c r="I428" s="18"/>
      <c r="J428" s="20" t="b">
        <v>0</v>
      </c>
      <c r="K428" s="20">
        <v>211.0</v>
      </c>
      <c r="L428" s="20">
        <v>7.0</v>
      </c>
      <c r="M428" s="20">
        <v>0.6</v>
      </c>
      <c r="N428" s="72" t="b">
        <v>0</v>
      </c>
      <c r="O428" s="18" t="s">
        <v>1859</v>
      </c>
      <c r="P428" s="72"/>
      <c r="Q428" s="72"/>
      <c r="R428" s="72"/>
    </row>
    <row r="429">
      <c r="A429" s="65">
        <v>44470.0</v>
      </c>
      <c r="B429" s="20" t="s">
        <v>235</v>
      </c>
      <c r="C429" s="123">
        <v>0.5916666666666667</v>
      </c>
      <c r="D429" s="123">
        <v>0.6055555555555555</v>
      </c>
      <c r="E429" s="20" t="s">
        <v>1860</v>
      </c>
      <c r="F429" s="20" t="s">
        <v>27</v>
      </c>
      <c r="G429" s="73" t="s">
        <v>1861</v>
      </c>
      <c r="H429" s="20" t="b">
        <v>0</v>
      </c>
      <c r="I429" s="18"/>
      <c r="J429" s="20" t="b">
        <v>0</v>
      </c>
      <c r="K429" s="20">
        <v>293.0</v>
      </c>
      <c r="L429" s="20">
        <v>7.0</v>
      </c>
      <c r="M429" s="20">
        <v>0.7</v>
      </c>
      <c r="N429" s="72" t="b">
        <v>0</v>
      </c>
      <c r="O429" s="18" t="s">
        <v>1862</v>
      </c>
      <c r="P429" s="72"/>
      <c r="Q429" s="72"/>
      <c r="R429" s="72"/>
    </row>
    <row r="430">
      <c r="A430" s="65">
        <v>44470.0</v>
      </c>
      <c r="B430" s="20" t="s">
        <v>217</v>
      </c>
      <c r="C430" s="123">
        <v>0.6111111111111112</v>
      </c>
      <c r="D430" s="123">
        <v>0.6215277777777778</v>
      </c>
      <c r="E430" s="20" t="s">
        <v>1860</v>
      </c>
      <c r="F430" s="20" t="s">
        <v>27</v>
      </c>
      <c r="G430" s="73" t="s">
        <v>1861</v>
      </c>
      <c r="H430" s="20" t="b">
        <v>0</v>
      </c>
      <c r="I430" s="18"/>
      <c r="J430" s="20" t="b">
        <v>0</v>
      </c>
      <c r="K430" s="20">
        <v>269.0</v>
      </c>
      <c r="L430" s="20">
        <v>10.0</v>
      </c>
      <c r="M430" s="20">
        <v>0.7</v>
      </c>
      <c r="N430" s="72" t="b">
        <v>0</v>
      </c>
      <c r="O430" s="18" t="s">
        <v>1863</v>
      </c>
      <c r="P430" s="72"/>
      <c r="Q430" s="72"/>
      <c r="R430" s="72"/>
    </row>
    <row r="431">
      <c r="A431" s="65">
        <v>44470.0</v>
      </c>
      <c r="B431" s="20" t="s">
        <v>224</v>
      </c>
      <c r="C431" s="123">
        <v>0.6263888888888889</v>
      </c>
      <c r="D431" s="123">
        <v>0.6388888888888888</v>
      </c>
      <c r="E431" s="20" t="s">
        <v>1860</v>
      </c>
      <c r="F431" s="20" t="s">
        <v>27</v>
      </c>
      <c r="G431" s="73" t="s">
        <v>1861</v>
      </c>
      <c r="H431" s="20" t="b">
        <v>0</v>
      </c>
      <c r="I431" s="18"/>
      <c r="J431" s="20" t="b">
        <v>0</v>
      </c>
      <c r="K431" s="20">
        <v>327.0</v>
      </c>
      <c r="L431" s="20">
        <v>8.0</v>
      </c>
      <c r="M431" s="20">
        <v>0.75</v>
      </c>
      <c r="N431" s="72" t="b">
        <v>0</v>
      </c>
      <c r="O431" s="18" t="s">
        <v>1864</v>
      </c>
      <c r="P431" s="72"/>
      <c r="Q431" s="72"/>
      <c r="R431" s="72"/>
    </row>
    <row r="432">
      <c r="A432" s="65">
        <v>44470.0</v>
      </c>
      <c r="B432" s="20" t="s">
        <v>1779</v>
      </c>
      <c r="C432" s="123">
        <v>0.6548611111111111</v>
      </c>
      <c r="D432" s="123">
        <v>0.6763888888888889</v>
      </c>
      <c r="E432" s="20" t="s">
        <v>1774</v>
      </c>
      <c r="F432" s="20" t="s">
        <v>27</v>
      </c>
      <c r="G432" s="73" t="s">
        <v>1865</v>
      </c>
      <c r="H432" s="20" t="b">
        <v>1</v>
      </c>
      <c r="I432" s="18" t="s">
        <v>35</v>
      </c>
      <c r="J432" s="20" t="b">
        <v>0</v>
      </c>
      <c r="K432" s="20">
        <v>600.0</v>
      </c>
      <c r="L432" s="20">
        <v>13.0</v>
      </c>
      <c r="M432" s="20">
        <v>1.15</v>
      </c>
      <c r="N432" s="20" t="b">
        <v>1</v>
      </c>
      <c r="O432" s="18" t="s">
        <v>425</v>
      </c>
      <c r="P432" s="20">
        <v>4.9</v>
      </c>
      <c r="Q432" s="20">
        <v>17.7</v>
      </c>
      <c r="R432" s="20"/>
    </row>
    <row r="433">
      <c r="A433" s="65">
        <v>44473.0</v>
      </c>
      <c r="B433" s="20" t="s">
        <v>1779</v>
      </c>
      <c r="C433" s="123">
        <v>0.5569444444444445</v>
      </c>
      <c r="D433" s="123">
        <v>0.5784722222222223</v>
      </c>
      <c r="E433" s="20" t="s">
        <v>1711</v>
      </c>
      <c r="F433" s="20" t="s">
        <v>27</v>
      </c>
      <c r="G433" s="73" t="s">
        <v>1866</v>
      </c>
      <c r="H433" s="20" t="b">
        <v>1</v>
      </c>
      <c r="I433" s="18" t="s">
        <v>35</v>
      </c>
      <c r="J433" s="20" t="b">
        <v>0</v>
      </c>
      <c r="K433" s="20">
        <v>613.0</v>
      </c>
      <c r="L433" s="20">
        <v>13.0</v>
      </c>
      <c r="M433" s="20" t="s">
        <v>1867</v>
      </c>
      <c r="N433" s="20" t="b">
        <v>1</v>
      </c>
      <c r="O433" s="18" t="s">
        <v>1868</v>
      </c>
      <c r="P433" s="20">
        <v>4.9</v>
      </c>
      <c r="Q433" s="20">
        <v>15.0</v>
      </c>
      <c r="R433" s="20"/>
    </row>
    <row r="434">
      <c r="A434" s="65">
        <v>44473.0</v>
      </c>
      <c r="B434" s="20" t="s">
        <v>1784</v>
      </c>
      <c r="C434" s="123">
        <v>0.5965277777777778</v>
      </c>
      <c r="D434" s="123">
        <v>0.6118055555555556</v>
      </c>
      <c r="E434" s="20" t="s">
        <v>1711</v>
      </c>
      <c r="F434" s="20" t="s">
        <v>27</v>
      </c>
      <c r="G434" s="73" t="s">
        <v>1869</v>
      </c>
      <c r="H434" s="20" t="b">
        <v>1</v>
      </c>
      <c r="I434" s="18" t="s">
        <v>35</v>
      </c>
      <c r="J434" s="20" t="b">
        <v>0</v>
      </c>
      <c r="K434" s="20">
        <v>339.0</v>
      </c>
      <c r="L434" s="20">
        <v>13.0</v>
      </c>
      <c r="M434" s="20">
        <v>0.8</v>
      </c>
      <c r="N434" s="72" t="b">
        <v>0</v>
      </c>
      <c r="O434" s="18" t="s">
        <v>1870</v>
      </c>
      <c r="P434" s="20">
        <v>2.4</v>
      </c>
      <c r="Q434" s="20">
        <v>11.2</v>
      </c>
      <c r="R434" s="20"/>
    </row>
    <row r="435">
      <c r="A435" s="65">
        <v>44473.0</v>
      </c>
      <c r="B435" s="20" t="s">
        <v>235</v>
      </c>
      <c r="C435" s="123">
        <v>0.6840277777777778</v>
      </c>
      <c r="D435" s="123">
        <v>0.6979166666666666</v>
      </c>
      <c r="E435" s="20" t="s">
        <v>1774</v>
      </c>
      <c r="F435" s="20" t="s">
        <v>27</v>
      </c>
      <c r="G435" s="73" t="s">
        <v>1871</v>
      </c>
      <c r="H435" s="20" t="b">
        <v>0</v>
      </c>
      <c r="I435" s="18"/>
      <c r="J435" s="20" t="b">
        <v>0</v>
      </c>
      <c r="K435" s="20">
        <v>286.0</v>
      </c>
      <c r="L435" s="20">
        <v>6.0</v>
      </c>
      <c r="M435" s="20">
        <v>0.7</v>
      </c>
      <c r="N435" s="72" t="b">
        <v>0</v>
      </c>
      <c r="O435" s="18" t="s">
        <v>1872</v>
      </c>
      <c r="P435" s="72"/>
      <c r="Q435" s="72"/>
      <c r="R435" s="72"/>
    </row>
    <row r="436">
      <c r="A436" s="65">
        <v>44473.0</v>
      </c>
      <c r="B436" s="20" t="s">
        <v>217</v>
      </c>
      <c r="C436" s="123">
        <v>0.7090277777777778</v>
      </c>
      <c r="D436" s="123">
        <v>0.7236111111111111</v>
      </c>
      <c r="E436" s="20" t="s">
        <v>1774</v>
      </c>
      <c r="F436" s="20" t="s">
        <v>27</v>
      </c>
      <c r="G436" s="73" t="s">
        <v>1871</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1774</v>
      </c>
      <c r="F437" s="20" t="s">
        <v>27</v>
      </c>
      <c r="G437" s="73" t="s">
        <v>1871</v>
      </c>
      <c r="H437" s="20" t="b">
        <v>0</v>
      </c>
      <c r="I437" s="18"/>
      <c r="J437" s="20" t="b">
        <v>0</v>
      </c>
      <c r="K437" s="20">
        <v>371.0</v>
      </c>
      <c r="L437" s="20"/>
      <c r="M437" s="20">
        <v>0.9</v>
      </c>
      <c r="N437" s="72" t="b">
        <v>0</v>
      </c>
      <c r="O437" s="18" t="s">
        <v>1873</v>
      </c>
      <c r="P437" s="72"/>
      <c r="Q437" s="72"/>
      <c r="R437" s="72"/>
    </row>
    <row r="438">
      <c r="A438" s="65">
        <v>44474.0</v>
      </c>
      <c r="B438" s="20" t="s">
        <v>217</v>
      </c>
      <c r="C438" s="123">
        <v>0.4305555555555556</v>
      </c>
      <c r="D438" s="123">
        <v>0.4444444444444444</v>
      </c>
      <c r="E438" s="20" t="s">
        <v>1860</v>
      </c>
      <c r="F438" s="20" t="s">
        <v>27</v>
      </c>
      <c r="G438" s="73" t="s">
        <v>1874</v>
      </c>
      <c r="H438" s="20" t="b">
        <v>0</v>
      </c>
      <c r="I438" s="18"/>
      <c r="J438" s="20" t="b">
        <v>0</v>
      </c>
      <c r="K438" s="20">
        <v>185.0</v>
      </c>
      <c r="L438" s="20">
        <v>3.0</v>
      </c>
      <c r="M438" s="20">
        <v>0.5</v>
      </c>
      <c r="N438" s="72" t="b">
        <v>0</v>
      </c>
      <c r="O438" s="18" t="s">
        <v>1875</v>
      </c>
      <c r="P438" s="72"/>
      <c r="Q438" s="72"/>
      <c r="R438" s="72"/>
    </row>
    <row r="439">
      <c r="A439" s="65">
        <v>44474.0</v>
      </c>
      <c r="B439" s="20" t="s">
        <v>224</v>
      </c>
      <c r="C439" s="123">
        <v>0.45069444444444445</v>
      </c>
      <c r="D439" s="70">
        <v>0.4701388888888889</v>
      </c>
      <c r="E439" s="20" t="s">
        <v>1860</v>
      </c>
      <c r="F439" s="20" t="s">
        <v>27</v>
      </c>
      <c r="G439" s="73" t="s">
        <v>1874</v>
      </c>
      <c r="H439" s="20" t="b">
        <v>0</v>
      </c>
      <c r="I439" s="18"/>
      <c r="J439" s="20" t="b">
        <v>0</v>
      </c>
      <c r="K439" s="20">
        <v>400.0</v>
      </c>
      <c r="L439" s="20">
        <v>8.0</v>
      </c>
      <c r="M439" s="20">
        <v>0.8</v>
      </c>
      <c r="N439" s="72" t="b">
        <v>0</v>
      </c>
      <c r="O439" s="18" t="s">
        <v>1876</v>
      </c>
      <c r="P439" s="72"/>
      <c r="Q439" s="72"/>
      <c r="R439" s="72"/>
    </row>
    <row r="440">
      <c r="A440" s="65">
        <v>44474.0</v>
      </c>
      <c r="B440" s="20" t="s">
        <v>217</v>
      </c>
      <c r="C440" s="123">
        <v>0.4756944444444444</v>
      </c>
      <c r="D440" s="123">
        <v>0.4875</v>
      </c>
      <c r="E440" s="20" t="s">
        <v>1860</v>
      </c>
      <c r="F440" s="20" t="s">
        <v>27</v>
      </c>
      <c r="G440" s="73" t="s">
        <v>1874</v>
      </c>
      <c r="H440" s="20" t="b">
        <v>0</v>
      </c>
      <c r="I440" s="18"/>
      <c r="J440" s="20" t="b">
        <v>0</v>
      </c>
      <c r="K440" s="20">
        <v>303.0</v>
      </c>
      <c r="L440" s="20">
        <v>10.0</v>
      </c>
      <c r="M440" s="20">
        <v>0.8</v>
      </c>
      <c r="N440" s="72" t="b">
        <v>0</v>
      </c>
      <c r="O440" s="18" t="s">
        <v>1877</v>
      </c>
      <c r="P440" s="72"/>
      <c r="Q440" s="72"/>
      <c r="R440" s="72"/>
    </row>
    <row r="441">
      <c r="A441" s="65">
        <v>44474.0</v>
      </c>
      <c r="B441" s="20" t="s">
        <v>1779</v>
      </c>
      <c r="C441" s="123">
        <v>0.5368055555555555</v>
      </c>
      <c r="D441" s="123">
        <v>0.55625</v>
      </c>
      <c r="E441" s="20" t="s">
        <v>1711</v>
      </c>
      <c r="F441" s="20" t="s">
        <v>27</v>
      </c>
      <c r="G441" s="73" t="s">
        <v>1874</v>
      </c>
      <c r="H441" s="20" t="b">
        <v>1</v>
      </c>
      <c r="I441" s="18"/>
      <c r="J441" s="20" t="b">
        <v>0</v>
      </c>
      <c r="K441" s="20">
        <v>535.0</v>
      </c>
      <c r="L441" s="20">
        <v>10.0</v>
      </c>
      <c r="M441" s="20">
        <v>1.1</v>
      </c>
      <c r="N441" s="20" t="b">
        <v>1</v>
      </c>
      <c r="O441" s="18"/>
      <c r="P441" s="20">
        <v>4.9</v>
      </c>
      <c r="Q441" s="20">
        <v>16.4</v>
      </c>
      <c r="R441" s="20"/>
    </row>
    <row r="442">
      <c r="A442" s="65">
        <v>44474.0</v>
      </c>
      <c r="B442" s="20" t="s">
        <v>1801</v>
      </c>
      <c r="C442" s="123">
        <v>0.7104166666666667</v>
      </c>
      <c r="D442" s="123">
        <v>0.7256944444444444</v>
      </c>
      <c r="E442" s="20" t="s">
        <v>156</v>
      </c>
      <c r="F442" s="20" t="s">
        <v>27</v>
      </c>
      <c r="G442" s="73" t="s">
        <v>1878</v>
      </c>
      <c r="H442" s="20" t="b">
        <v>1</v>
      </c>
      <c r="I442" s="18"/>
      <c r="J442" s="20" t="b">
        <v>0</v>
      </c>
      <c r="K442" s="20">
        <v>330.0</v>
      </c>
      <c r="L442" s="20">
        <v>8.0</v>
      </c>
      <c r="M442" s="20">
        <v>0.7</v>
      </c>
      <c r="N442" s="72" t="b">
        <v>0</v>
      </c>
      <c r="O442" s="18" t="s">
        <v>1879</v>
      </c>
      <c r="P442" s="72"/>
      <c r="Q442" s="72"/>
      <c r="R442" s="72"/>
    </row>
    <row r="443">
      <c r="A443" s="65">
        <v>44475.0</v>
      </c>
      <c r="B443" s="20" t="s">
        <v>1779</v>
      </c>
      <c r="C443" s="123">
        <v>0.5201388888888889</v>
      </c>
      <c r="D443" s="123">
        <v>0.5368055555555555</v>
      </c>
      <c r="E443" s="20" t="s">
        <v>1711</v>
      </c>
      <c r="F443" s="20" t="s">
        <v>27</v>
      </c>
      <c r="G443" s="73" t="s">
        <v>1880</v>
      </c>
      <c r="H443" s="20" t="b">
        <v>1</v>
      </c>
      <c r="I443" s="18"/>
      <c r="J443" s="20" t="b">
        <v>0</v>
      </c>
      <c r="K443" s="20">
        <v>432.0</v>
      </c>
      <c r="L443" s="20">
        <v>10.0</v>
      </c>
      <c r="M443" s="20">
        <v>1.0</v>
      </c>
      <c r="N443" s="20" t="b">
        <v>1</v>
      </c>
      <c r="O443" s="18" t="s">
        <v>1881</v>
      </c>
      <c r="P443" s="20">
        <v>5.55</v>
      </c>
      <c r="Q443" s="20" t="s">
        <v>1882</v>
      </c>
      <c r="R443" s="20"/>
    </row>
    <row r="444">
      <c r="A444" s="65">
        <v>44475.0</v>
      </c>
      <c r="B444" s="20" t="s">
        <v>217</v>
      </c>
      <c r="C444" s="123">
        <v>0.6354166666666666</v>
      </c>
      <c r="D444" s="123">
        <v>0.6479166666666667</v>
      </c>
      <c r="E444" s="20" t="s">
        <v>1883</v>
      </c>
      <c r="F444" s="20" t="s">
        <v>27</v>
      </c>
      <c r="G444" s="73" t="s">
        <v>1884</v>
      </c>
      <c r="H444" s="20" t="b">
        <v>0</v>
      </c>
      <c r="I444" s="18"/>
      <c r="J444" s="20" t="b">
        <v>0</v>
      </c>
      <c r="K444" s="20">
        <v>292.0</v>
      </c>
      <c r="L444" s="20">
        <v>10.0</v>
      </c>
      <c r="M444" s="20">
        <v>0.75</v>
      </c>
      <c r="N444" s="72" t="b">
        <v>0</v>
      </c>
      <c r="O444" s="18" t="s">
        <v>1885</v>
      </c>
      <c r="P444" s="72"/>
      <c r="Q444" s="72"/>
      <c r="R444" s="72"/>
    </row>
    <row r="445">
      <c r="A445" s="65">
        <v>44475.0</v>
      </c>
      <c r="B445" s="20" t="s">
        <v>224</v>
      </c>
      <c r="C445" s="123">
        <v>0.6534722222222222</v>
      </c>
      <c r="D445" s="123">
        <v>0.6659722222222222</v>
      </c>
      <c r="E445" s="20" t="s">
        <v>1883</v>
      </c>
      <c r="F445" s="20" t="s">
        <v>27</v>
      </c>
      <c r="G445" s="73" t="s">
        <v>1884</v>
      </c>
      <c r="H445" s="20" t="b">
        <v>0</v>
      </c>
      <c r="I445" s="18"/>
      <c r="J445" s="20" t="b">
        <v>0</v>
      </c>
      <c r="K445" s="20">
        <v>338.0</v>
      </c>
      <c r="L445" s="20">
        <v>11.0</v>
      </c>
      <c r="M445" s="20">
        <v>0.9</v>
      </c>
      <c r="N445" s="72" t="b">
        <v>0</v>
      </c>
      <c r="O445" s="18" t="s">
        <v>1886</v>
      </c>
      <c r="P445" s="72"/>
      <c r="Q445" s="72"/>
      <c r="R445" s="72"/>
    </row>
    <row r="446">
      <c r="A446" s="65">
        <v>44475.0</v>
      </c>
      <c r="B446" s="20" t="s">
        <v>1784</v>
      </c>
      <c r="C446" s="123">
        <v>0.6840277777777778</v>
      </c>
      <c r="D446" s="123">
        <v>0.6972222222222222</v>
      </c>
      <c r="E446" s="20" t="s">
        <v>1883</v>
      </c>
      <c r="F446" s="20" t="s">
        <v>27</v>
      </c>
      <c r="G446" s="73" t="s">
        <v>1887</v>
      </c>
      <c r="H446" s="20" t="b">
        <v>1</v>
      </c>
      <c r="I446" s="18"/>
      <c r="J446" s="20" t="b">
        <v>0</v>
      </c>
      <c r="K446" s="20">
        <v>239.0</v>
      </c>
      <c r="L446" s="20">
        <v>8.0</v>
      </c>
      <c r="M446" s="15" t="s">
        <v>1888</v>
      </c>
      <c r="N446" s="72" t="b">
        <v>0</v>
      </c>
      <c r="O446" s="18" t="s">
        <v>1889</v>
      </c>
      <c r="P446" s="20">
        <v>6.47</v>
      </c>
      <c r="Q446" s="20">
        <v>25.0</v>
      </c>
      <c r="R446" s="20"/>
    </row>
    <row r="447">
      <c r="A447" s="65">
        <v>44476.0</v>
      </c>
      <c r="B447" s="20" t="s">
        <v>217</v>
      </c>
      <c r="C447" s="123">
        <v>0.42986111111111114</v>
      </c>
      <c r="D447" s="123">
        <v>0.44166666666666665</v>
      </c>
      <c r="E447" s="15" t="s">
        <v>1890</v>
      </c>
      <c r="F447" s="20" t="s">
        <v>27</v>
      </c>
      <c r="G447" s="73" t="s">
        <v>1891</v>
      </c>
      <c r="H447" s="20" t="b">
        <v>0</v>
      </c>
      <c r="I447" s="18"/>
      <c r="J447" s="20" t="b">
        <v>0</v>
      </c>
      <c r="K447" s="20">
        <v>256.0</v>
      </c>
      <c r="L447" s="20">
        <v>7.0</v>
      </c>
      <c r="M447" s="20">
        <v>0.65</v>
      </c>
      <c r="N447" s="72" t="b">
        <v>0</v>
      </c>
      <c r="O447" s="18" t="s">
        <v>1892</v>
      </c>
      <c r="P447" s="72"/>
      <c r="Q447" s="72"/>
      <c r="R447" s="72"/>
    </row>
    <row r="448">
      <c r="A448" s="65">
        <v>44476.0</v>
      </c>
      <c r="B448" s="20" t="s">
        <v>224</v>
      </c>
      <c r="C448" s="123">
        <v>0.44930555555555557</v>
      </c>
      <c r="D448" s="123">
        <v>0.46041666666666664</v>
      </c>
      <c r="E448" s="15" t="s">
        <v>1890</v>
      </c>
      <c r="F448" s="20" t="s">
        <v>27</v>
      </c>
      <c r="G448" s="73" t="s">
        <v>1891</v>
      </c>
      <c r="H448" s="20" t="b">
        <v>0</v>
      </c>
      <c r="I448" s="18"/>
      <c r="J448" s="20" t="b">
        <v>0</v>
      </c>
      <c r="K448" s="20">
        <v>288.0</v>
      </c>
      <c r="L448" s="20">
        <v>12.0</v>
      </c>
      <c r="M448" s="20">
        <v>0.85</v>
      </c>
      <c r="N448" s="72" t="b">
        <v>0</v>
      </c>
      <c r="O448" s="18" t="s">
        <v>1893</v>
      </c>
      <c r="P448" s="72"/>
      <c r="Q448" s="72"/>
      <c r="R448" s="72"/>
    </row>
    <row r="449">
      <c r="A449" s="65">
        <v>44476.0</v>
      </c>
      <c r="B449" s="20" t="s">
        <v>1784</v>
      </c>
      <c r="C449" s="123">
        <v>0.4791666666666667</v>
      </c>
      <c r="D449" s="123">
        <v>0.4930555555555556</v>
      </c>
      <c r="E449" s="20" t="s">
        <v>1883</v>
      </c>
      <c r="F449" s="20" t="s">
        <v>27</v>
      </c>
      <c r="G449" s="73" t="s">
        <v>1894</v>
      </c>
      <c r="H449" s="20" t="b">
        <v>1</v>
      </c>
      <c r="I449" s="18"/>
      <c r="J449" s="20" t="b">
        <v>0</v>
      </c>
      <c r="K449" s="20">
        <v>236.0</v>
      </c>
      <c r="L449" s="20">
        <v>7.0</v>
      </c>
      <c r="M449" s="20" t="s">
        <v>1895</v>
      </c>
      <c r="N449" s="72" t="b">
        <v>0</v>
      </c>
      <c r="O449" s="18" t="s">
        <v>1896</v>
      </c>
      <c r="P449" s="20">
        <v>12.6</v>
      </c>
      <c r="Q449" s="20">
        <v>25.5</v>
      </c>
      <c r="R449" s="20"/>
    </row>
    <row r="450">
      <c r="A450" s="65">
        <v>44476.0</v>
      </c>
      <c r="B450" s="20" t="s">
        <v>1779</v>
      </c>
      <c r="C450" s="123">
        <v>0.5222222222222223</v>
      </c>
      <c r="D450" s="123">
        <v>0.53125</v>
      </c>
      <c r="E450" s="20" t="s">
        <v>1711</v>
      </c>
      <c r="F450" s="20" t="s">
        <v>27</v>
      </c>
      <c r="G450" s="73" t="s">
        <v>1897</v>
      </c>
      <c r="H450" s="20" t="b">
        <v>1</v>
      </c>
      <c r="I450" s="18" t="s">
        <v>35</v>
      </c>
      <c r="J450" s="20" t="b">
        <v>1</v>
      </c>
      <c r="K450" s="20">
        <v>200.0</v>
      </c>
      <c r="L450" s="20">
        <v>7.0</v>
      </c>
      <c r="M450" s="20">
        <v>0.6</v>
      </c>
      <c r="N450" s="72" t="b">
        <v>0</v>
      </c>
      <c r="O450" s="18" t="s">
        <v>1898</v>
      </c>
      <c r="P450" s="20">
        <v>5.9</v>
      </c>
      <c r="Q450" s="20">
        <v>21.8</v>
      </c>
      <c r="R450" s="20"/>
    </row>
    <row r="451">
      <c r="A451" s="65">
        <v>44477.0</v>
      </c>
      <c r="B451" s="20" t="s">
        <v>1784</v>
      </c>
      <c r="C451" s="123">
        <v>0.5104166666666666</v>
      </c>
      <c r="D451" s="123">
        <v>0.5243055555555556</v>
      </c>
      <c r="E451" s="20" t="s">
        <v>506</v>
      </c>
      <c r="F451" s="20" t="s">
        <v>27</v>
      </c>
      <c r="G451" s="73" t="s">
        <v>1899</v>
      </c>
      <c r="H451" s="20" t="b">
        <v>1</v>
      </c>
      <c r="I451" s="18"/>
      <c r="J451" s="20" t="b">
        <v>0</v>
      </c>
      <c r="K451" s="20">
        <v>209.0</v>
      </c>
      <c r="L451" s="20">
        <v>6.0</v>
      </c>
      <c r="M451" s="20">
        <v>0.45</v>
      </c>
      <c r="N451" s="72" t="b">
        <v>0</v>
      </c>
      <c r="O451" s="18" t="s">
        <v>1900</v>
      </c>
      <c r="P451" s="72"/>
      <c r="Q451" s="72"/>
      <c r="R451" s="72"/>
    </row>
    <row r="452">
      <c r="A452" s="65">
        <v>44477.0</v>
      </c>
      <c r="B452" s="20" t="s">
        <v>1779</v>
      </c>
      <c r="C452" s="123">
        <v>0.5333333333333333</v>
      </c>
      <c r="D452" s="123">
        <v>0.5444444444444444</v>
      </c>
      <c r="E452" s="20" t="s">
        <v>506</v>
      </c>
      <c r="F452" s="20" t="s">
        <v>27</v>
      </c>
      <c r="G452" s="73" t="s">
        <v>1901</v>
      </c>
      <c r="H452" s="20" t="b">
        <v>1</v>
      </c>
      <c r="I452" s="18"/>
      <c r="J452" s="20" t="b">
        <v>0</v>
      </c>
      <c r="K452" s="20">
        <v>193.0</v>
      </c>
      <c r="L452" s="20">
        <v>3.0</v>
      </c>
      <c r="M452" s="20">
        <v>0.25</v>
      </c>
      <c r="N452" s="72" t="b">
        <v>0</v>
      </c>
      <c r="O452" s="18" t="s">
        <v>1902</v>
      </c>
      <c r="P452" s="20">
        <v>6.3</v>
      </c>
      <c r="Q452" s="20">
        <v>16.2</v>
      </c>
      <c r="R452" s="20"/>
    </row>
    <row r="453">
      <c r="A453" s="65">
        <v>44481.0</v>
      </c>
      <c r="B453" s="20" t="s">
        <v>1779</v>
      </c>
      <c r="C453" s="123">
        <v>0.6048611111111111</v>
      </c>
      <c r="D453" s="123">
        <v>0.6180555555555556</v>
      </c>
      <c r="E453" s="20" t="s">
        <v>1711</v>
      </c>
      <c r="F453" s="20" t="s">
        <v>27</v>
      </c>
      <c r="G453" s="73" t="s">
        <v>1903</v>
      </c>
      <c r="H453" s="20" t="b">
        <v>1</v>
      </c>
      <c r="I453" s="18" t="s">
        <v>35</v>
      </c>
      <c r="J453" s="20" t="b">
        <v>1</v>
      </c>
      <c r="K453" s="20" t="s">
        <v>1904</v>
      </c>
      <c r="L453" s="20">
        <v>6.0</v>
      </c>
      <c r="M453" s="20">
        <v>0.5</v>
      </c>
      <c r="N453" s="72" t="b">
        <v>0</v>
      </c>
      <c r="O453" s="18" t="s">
        <v>1867</v>
      </c>
      <c r="P453" s="20">
        <v>5.04</v>
      </c>
      <c r="Q453" s="20">
        <v>13.8</v>
      </c>
      <c r="R453" s="20"/>
    </row>
    <row r="454">
      <c r="A454" s="65">
        <v>44482.0</v>
      </c>
      <c r="B454" s="20" t="s">
        <v>1779</v>
      </c>
      <c r="C454" s="123">
        <v>0.5222222222222223</v>
      </c>
      <c r="D454" s="123">
        <v>0.5368055555555555</v>
      </c>
      <c r="E454" s="20" t="s">
        <v>1711</v>
      </c>
      <c r="F454" s="20" t="s">
        <v>27</v>
      </c>
      <c r="G454" s="73" t="s">
        <v>1905</v>
      </c>
      <c r="H454" s="20" t="b">
        <v>1</v>
      </c>
      <c r="I454" s="18" t="s">
        <v>35</v>
      </c>
      <c r="J454" s="20" t="b">
        <v>1</v>
      </c>
      <c r="K454" s="20">
        <v>249.0</v>
      </c>
      <c r="L454" s="20">
        <v>7.0</v>
      </c>
      <c r="M454" s="20" t="s">
        <v>581</v>
      </c>
      <c r="N454" s="72" t="b">
        <v>0</v>
      </c>
      <c r="O454" s="18" t="s">
        <v>1906</v>
      </c>
      <c r="P454" s="20">
        <v>5.2</v>
      </c>
      <c r="Q454" s="20">
        <v>14.6</v>
      </c>
      <c r="R454" s="20"/>
    </row>
    <row r="455">
      <c r="A455" s="65">
        <v>44482.0</v>
      </c>
      <c r="B455" s="20" t="s">
        <v>235</v>
      </c>
      <c r="C455" s="123">
        <v>0.6326388888888889</v>
      </c>
      <c r="D455" s="123">
        <v>0.6465277777777778</v>
      </c>
      <c r="E455" s="15" t="s">
        <v>1907</v>
      </c>
      <c r="F455" s="20" t="s">
        <v>27</v>
      </c>
      <c r="G455" s="73" t="s">
        <v>1874</v>
      </c>
      <c r="H455" s="20" t="b">
        <v>0</v>
      </c>
      <c r="I455" s="18"/>
      <c r="J455" s="20" t="b">
        <v>0</v>
      </c>
      <c r="K455" s="20">
        <v>108.0</v>
      </c>
      <c r="L455" s="20">
        <v>1.0</v>
      </c>
      <c r="M455" s="20">
        <v>0.25</v>
      </c>
      <c r="N455" s="72" t="b">
        <v>0</v>
      </c>
      <c r="O455" s="18" t="s">
        <v>1908</v>
      </c>
      <c r="P455" s="72"/>
      <c r="Q455" s="72"/>
      <c r="R455" s="72"/>
    </row>
    <row r="456">
      <c r="A456" s="65">
        <v>44482.0</v>
      </c>
      <c r="B456" s="20" t="s">
        <v>217</v>
      </c>
      <c r="C456" s="123">
        <v>0.6534722222222222</v>
      </c>
      <c r="D456" s="123">
        <v>0.6694444444444444</v>
      </c>
      <c r="E456" s="15" t="s">
        <v>1907</v>
      </c>
      <c r="F456" s="20" t="s">
        <v>27</v>
      </c>
      <c r="G456" s="73" t="s">
        <v>1909</v>
      </c>
      <c r="H456" s="20" t="b">
        <v>0</v>
      </c>
      <c r="I456" s="18"/>
      <c r="J456" s="20" t="b">
        <v>0</v>
      </c>
      <c r="K456" s="20">
        <v>317.0</v>
      </c>
      <c r="L456" s="20">
        <v>7.0</v>
      </c>
      <c r="M456" s="20">
        <v>0.7</v>
      </c>
      <c r="N456" s="72" t="b">
        <v>0</v>
      </c>
      <c r="O456" s="18" t="s">
        <v>1910</v>
      </c>
      <c r="P456" s="72"/>
      <c r="Q456" s="72"/>
      <c r="R456" s="72"/>
    </row>
    <row r="457">
      <c r="A457" s="65">
        <v>44482.0</v>
      </c>
      <c r="B457" s="20" t="s">
        <v>224</v>
      </c>
      <c r="C457" s="123">
        <v>0.6763888888888889</v>
      </c>
      <c r="D457" s="123">
        <v>0.6909722222222222</v>
      </c>
      <c r="E457" s="15" t="s">
        <v>1907</v>
      </c>
      <c r="F457" s="20" t="s">
        <v>27</v>
      </c>
      <c r="G457" s="73" t="s">
        <v>1909</v>
      </c>
      <c r="H457" s="20" t="b">
        <v>0</v>
      </c>
      <c r="I457" s="18"/>
      <c r="J457" s="20" t="b">
        <v>0</v>
      </c>
      <c r="K457" s="20">
        <v>251.0</v>
      </c>
      <c r="L457" s="20">
        <v>8.0</v>
      </c>
      <c r="M457" s="20">
        <v>0.65</v>
      </c>
      <c r="N457" s="72" t="b">
        <v>0</v>
      </c>
      <c r="O457" s="18" t="s">
        <v>1911</v>
      </c>
      <c r="P457" s="72"/>
      <c r="Q457" s="72"/>
      <c r="R457" s="72"/>
    </row>
    <row r="458">
      <c r="A458" s="65">
        <v>44483.0</v>
      </c>
      <c r="B458" s="20" t="s">
        <v>235</v>
      </c>
      <c r="C458" s="123">
        <v>0.44027777777777777</v>
      </c>
      <c r="D458" s="123">
        <v>0.4527777777777778</v>
      </c>
      <c r="E458" s="20" t="s">
        <v>248</v>
      </c>
      <c r="F458" s="20" t="s">
        <v>27</v>
      </c>
      <c r="G458" s="73" t="s">
        <v>1912</v>
      </c>
      <c r="H458" s="20" t="b">
        <v>0</v>
      </c>
      <c r="I458" s="18"/>
      <c r="J458" s="20" t="b">
        <v>0</v>
      </c>
      <c r="K458" s="20">
        <v>128.0</v>
      </c>
      <c r="L458" s="20">
        <v>1.0</v>
      </c>
      <c r="M458" s="20">
        <v>0.3</v>
      </c>
      <c r="N458" s="72" t="b">
        <v>0</v>
      </c>
      <c r="O458" s="18" t="s">
        <v>1913</v>
      </c>
      <c r="P458" s="72"/>
      <c r="Q458" s="72"/>
      <c r="R458" s="72"/>
    </row>
    <row r="459">
      <c r="A459" s="65">
        <v>44483.0</v>
      </c>
      <c r="B459" s="20" t="s">
        <v>217</v>
      </c>
      <c r="C459" s="123">
        <v>0.45902777777777776</v>
      </c>
      <c r="D459" s="123">
        <v>0.47291666666666665</v>
      </c>
      <c r="E459" s="20" t="s">
        <v>248</v>
      </c>
      <c r="F459" s="20" t="s">
        <v>27</v>
      </c>
      <c r="G459" s="73" t="s">
        <v>1914</v>
      </c>
      <c r="H459" s="20" t="b">
        <v>0</v>
      </c>
      <c r="I459" s="18"/>
      <c r="J459" s="20" t="b">
        <v>0</v>
      </c>
      <c r="K459" s="20">
        <v>309.0</v>
      </c>
      <c r="L459" s="20">
        <v>7.0</v>
      </c>
      <c r="M459" s="20">
        <v>0.7</v>
      </c>
      <c r="N459" s="72" t="b">
        <v>0</v>
      </c>
      <c r="O459" s="18" t="s">
        <v>1915</v>
      </c>
      <c r="P459" s="72"/>
      <c r="Q459" s="72"/>
      <c r="R459" s="72"/>
    </row>
    <row r="460">
      <c r="A460" s="65">
        <v>44483.0</v>
      </c>
      <c r="B460" s="20" t="s">
        <v>224</v>
      </c>
      <c r="C460" s="123">
        <v>0.47847222222222224</v>
      </c>
      <c r="D460" s="123">
        <v>0.4895833333333333</v>
      </c>
      <c r="E460" s="20" t="s">
        <v>248</v>
      </c>
      <c r="F460" s="20" t="s">
        <v>27</v>
      </c>
      <c r="G460" s="73" t="s">
        <v>1916</v>
      </c>
      <c r="H460" s="20" t="b">
        <v>0</v>
      </c>
      <c r="I460" s="18"/>
      <c r="J460" s="20" t="b">
        <v>0</v>
      </c>
      <c r="K460" s="20">
        <v>227.0</v>
      </c>
      <c r="L460" s="20">
        <v>7.0</v>
      </c>
      <c r="M460" s="20">
        <v>0.6</v>
      </c>
      <c r="N460" s="72" t="b">
        <v>0</v>
      </c>
      <c r="O460" s="18"/>
      <c r="P460" s="20">
        <v>2.2</v>
      </c>
      <c r="Q460" s="20">
        <v>6.02</v>
      </c>
      <c r="R460" s="20"/>
    </row>
    <row r="461">
      <c r="A461" s="65">
        <v>44483.0</v>
      </c>
      <c r="B461" s="20" t="s">
        <v>1779</v>
      </c>
      <c r="C461" s="123">
        <v>0.5152777777777777</v>
      </c>
      <c r="D461" s="123">
        <v>0.5402777777777777</v>
      </c>
      <c r="E461" s="20" t="s">
        <v>506</v>
      </c>
      <c r="F461" s="20" t="s">
        <v>27</v>
      </c>
      <c r="G461" s="73" t="s">
        <v>1917</v>
      </c>
      <c r="H461" s="20" t="b">
        <v>1</v>
      </c>
      <c r="I461" s="18"/>
      <c r="J461" s="20" t="b">
        <v>0</v>
      </c>
      <c r="K461" s="20">
        <v>222.0</v>
      </c>
      <c r="L461" s="20">
        <v>1.0</v>
      </c>
      <c r="M461" s="20">
        <v>0.3</v>
      </c>
      <c r="N461" s="72" t="b">
        <v>0</v>
      </c>
      <c r="O461" s="18"/>
      <c r="P461" s="72"/>
      <c r="Q461" s="72"/>
      <c r="R461" s="72"/>
    </row>
    <row r="462">
      <c r="A462" s="65">
        <v>44484.0</v>
      </c>
      <c r="B462" s="20" t="s">
        <v>1779</v>
      </c>
      <c r="C462" s="123">
        <v>0.5118055555555555</v>
      </c>
      <c r="D462" s="123">
        <v>0.5222222222222223</v>
      </c>
      <c r="E462" s="20" t="s">
        <v>1711</v>
      </c>
      <c r="F462" s="20" t="s">
        <v>27</v>
      </c>
      <c r="G462" s="73" t="s">
        <v>1918</v>
      </c>
      <c r="H462" s="20" t="b">
        <v>1</v>
      </c>
      <c r="I462" s="18"/>
      <c r="J462" s="20" t="b">
        <v>0</v>
      </c>
      <c r="K462" s="20" t="s">
        <v>1904</v>
      </c>
      <c r="L462" s="20">
        <v>4.0</v>
      </c>
      <c r="M462" s="20">
        <v>0.35</v>
      </c>
      <c r="N462" s="72" t="b">
        <v>0</v>
      </c>
      <c r="O462" s="18" t="s">
        <v>1919</v>
      </c>
      <c r="P462" s="20">
        <v>2.3</v>
      </c>
      <c r="Q462" s="20">
        <v>5.4</v>
      </c>
      <c r="R462" s="20"/>
    </row>
    <row r="463">
      <c r="A463" s="65">
        <v>44484.0</v>
      </c>
      <c r="B463" s="20" t="s">
        <v>235</v>
      </c>
      <c r="C463" s="123">
        <v>0.6472222222222223</v>
      </c>
      <c r="D463" s="123">
        <v>0.6569444444444444</v>
      </c>
      <c r="E463" s="15" t="s">
        <v>1920</v>
      </c>
      <c r="F463" s="20" t="s">
        <v>27</v>
      </c>
      <c r="G463" s="73" t="s">
        <v>1921</v>
      </c>
      <c r="H463" s="20" t="b">
        <v>0</v>
      </c>
      <c r="I463" s="18"/>
      <c r="J463" s="20" t="b">
        <v>0</v>
      </c>
      <c r="K463" s="20">
        <v>121.0</v>
      </c>
      <c r="L463" s="20">
        <v>4.0</v>
      </c>
      <c r="M463" s="20">
        <v>0.4</v>
      </c>
      <c r="N463" s="72" t="b">
        <v>0</v>
      </c>
      <c r="O463" s="18" t="s">
        <v>1922</v>
      </c>
      <c r="P463" s="20" t="s">
        <v>581</v>
      </c>
      <c r="Q463" s="72"/>
      <c r="R463" s="72"/>
    </row>
    <row r="464">
      <c r="A464" s="65">
        <v>44484.0</v>
      </c>
      <c r="B464" s="20" t="s">
        <v>217</v>
      </c>
      <c r="C464" s="123">
        <v>0.6680555555555555</v>
      </c>
      <c r="D464" s="123">
        <v>0.6881944444444444</v>
      </c>
      <c r="E464" s="20" t="s">
        <v>1774</v>
      </c>
      <c r="F464" s="20" t="s">
        <v>27</v>
      </c>
      <c r="G464" s="73" t="s">
        <v>1923</v>
      </c>
      <c r="H464" s="20" t="b">
        <v>0</v>
      </c>
      <c r="I464" s="18"/>
      <c r="J464" s="20" t="b">
        <v>0</v>
      </c>
      <c r="K464" s="20">
        <v>330.0</v>
      </c>
      <c r="L464" s="20">
        <v>2.0</v>
      </c>
      <c r="M464" s="20">
        <v>0.75</v>
      </c>
      <c r="N464" s="20" t="b">
        <v>1</v>
      </c>
      <c r="O464" s="18" t="s">
        <v>1924</v>
      </c>
      <c r="P464" s="72"/>
      <c r="Q464" s="72"/>
      <c r="R464" s="72"/>
    </row>
    <row r="465">
      <c r="A465" s="166">
        <v>44485.0</v>
      </c>
      <c r="B465" s="167" t="s">
        <v>423</v>
      </c>
      <c r="C465" s="168">
        <v>0.6034722222222222</v>
      </c>
      <c r="D465" s="168">
        <v>0.6222222222222222</v>
      </c>
      <c r="E465" s="76" t="s">
        <v>456</v>
      </c>
      <c r="F465" s="158" t="s">
        <v>27</v>
      </c>
      <c r="G465" s="101" t="s">
        <v>1925</v>
      </c>
      <c r="H465" s="158" t="b">
        <v>0</v>
      </c>
      <c r="I465" s="169"/>
      <c r="J465" s="158" t="b">
        <v>0</v>
      </c>
      <c r="K465" s="167">
        <v>283.0</v>
      </c>
      <c r="L465" s="167">
        <v>3.0</v>
      </c>
      <c r="M465" s="167">
        <v>0.6</v>
      </c>
      <c r="N465" s="12" t="b">
        <v>0</v>
      </c>
      <c r="O465" s="170" t="s">
        <v>1926</v>
      </c>
      <c r="P465" s="171" t="s">
        <v>581</v>
      </c>
      <c r="Q465" s="12"/>
      <c r="R465" s="12"/>
    </row>
    <row r="466">
      <c r="A466" s="166">
        <v>44485.0</v>
      </c>
      <c r="B466" s="167" t="s">
        <v>230</v>
      </c>
      <c r="C466" s="168">
        <v>0.6298611111111111</v>
      </c>
      <c r="D466" s="168">
        <v>0.64375</v>
      </c>
      <c r="E466" s="76" t="s">
        <v>456</v>
      </c>
      <c r="F466" s="158" t="s">
        <v>27</v>
      </c>
      <c r="G466" s="101" t="s">
        <v>1925</v>
      </c>
      <c r="H466" s="158" t="b">
        <v>0</v>
      </c>
      <c r="I466" s="169"/>
      <c r="J466" s="158" t="b">
        <v>0</v>
      </c>
      <c r="K466" s="167">
        <v>216.0</v>
      </c>
      <c r="L466" s="167">
        <v>4.0</v>
      </c>
      <c r="M466" s="167">
        <v>0.5</v>
      </c>
      <c r="N466" s="12" t="b">
        <v>0</v>
      </c>
      <c r="O466" s="170" t="s">
        <v>1927</v>
      </c>
      <c r="P466" s="12"/>
      <c r="Q466" s="12"/>
      <c r="R466" s="12"/>
    </row>
    <row r="467">
      <c r="A467" s="166">
        <v>44485.0</v>
      </c>
      <c r="B467" s="167" t="s">
        <v>424</v>
      </c>
      <c r="C467" s="168">
        <v>0.6493055555555556</v>
      </c>
      <c r="D467" s="168">
        <v>0.6631944444444444</v>
      </c>
      <c r="E467" s="76" t="s">
        <v>456</v>
      </c>
      <c r="F467" s="158" t="s">
        <v>27</v>
      </c>
      <c r="G467" s="101" t="s">
        <v>1928</v>
      </c>
      <c r="H467" s="158" t="b">
        <v>0</v>
      </c>
      <c r="I467" s="169"/>
      <c r="J467" s="158" t="b">
        <v>0</v>
      </c>
      <c r="K467" s="167">
        <v>207.0</v>
      </c>
      <c r="L467" s="167">
        <v>7.0</v>
      </c>
      <c r="M467" s="167">
        <v>0.6</v>
      </c>
      <c r="N467" s="12" t="b">
        <v>0</v>
      </c>
      <c r="O467" s="170" t="s">
        <v>1929</v>
      </c>
      <c r="P467" s="171" t="s">
        <v>581</v>
      </c>
      <c r="Q467" s="12"/>
      <c r="R467" s="12"/>
    </row>
    <row r="468">
      <c r="A468" s="166">
        <v>44486.0</v>
      </c>
      <c r="B468" s="167" t="s">
        <v>424</v>
      </c>
      <c r="C468" s="168">
        <v>0.5916666666666667</v>
      </c>
      <c r="D468" s="168">
        <v>0.60625</v>
      </c>
      <c r="E468" s="76" t="s">
        <v>456</v>
      </c>
      <c r="F468" s="158" t="s">
        <v>27</v>
      </c>
      <c r="G468" s="101" t="s">
        <v>1928</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1925</v>
      </c>
      <c r="H469" s="158" t="b">
        <v>0</v>
      </c>
      <c r="I469" s="169"/>
      <c r="J469" s="158" t="b">
        <v>0</v>
      </c>
      <c r="K469" s="167">
        <v>268.0</v>
      </c>
      <c r="L469" s="167">
        <v>8.0</v>
      </c>
      <c r="M469" s="167">
        <v>0.7</v>
      </c>
      <c r="N469" s="12" t="b">
        <v>0</v>
      </c>
      <c r="O469" s="170" t="s">
        <v>1930</v>
      </c>
      <c r="P469" s="171" t="s">
        <v>581</v>
      </c>
      <c r="Q469" s="12"/>
      <c r="R469" s="12"/>
    </row>
    <row r="470">
      <c r="A470" s="166">
        <v>44486.0</v>
      </c>
      <c r="B470" s="167" t="s">
        <v>230</v>
      </c>
      <c r="C470" s="168">
        <v>0.6340277777777777</v>
      </c>
      <c r="D470" s="168">
        <v>0.6479166666666667</v>
      </c>
      <c r="E470" s="76" t="s">
        <v>456</v>
      </c>
      <c r="F470" s="158" t="s">
        <v>27</v>
      </c>
      <c r="G470" s="101" t="s">
        <v>1925</v>
      </c>
      <c r="H470" s="158" t="b">
        <v>0</v>
      </c>
      <c r="I470" s="169"/>
      <c r="J470" s="158" t="b">
        <v>0</v>
      </c>
      <c r="K470" s="167">
        <v>223.0</v>
      </c>
      <c r="L470" s="167">
        <v>6.0</v>
      </c>
      <c r="M470" s="167">
        <v>0.6</v>
      </c>
      <c r="N470" s="12" t="b">
        <v>0</v>
      </c>
      <c r="O470" s="170" t="s">
        <v>1931</v>
      </c>
      <c r="P470" s="12"/>
      <c r="Q470" s="12"/>
      <c r="R470" s="12"/>
    </row>
    <row r="471">
      <c r="A471" s="65">
        <v>44487.0</v>
      </c>
      <c r="B471" s="20" t="s">
        <v>235</v>
      </c>
      <c r="C471" s="123">
        <v>0.6326388888888889</v>
      </c>
      <c r="D471" s="123">
        <v>0.6444444444444445</v>
      </c>
      <c r="E471" s="20" t="s">
        <v>620</v>
      </c>
      <c r="F471" s="20" t="s">
        <v>27</v>
      </c>
      <c r="G471" s="101" t="s">
        <v>1932</v>
      </c>
      <c r="H471" s="20"/>
      <c r="I471" s="18"/>
      <c r="J471" s="20" t="b">
        <v>0</v>
      </c>
      <c r="K471" s="20">
        <v>281.0</v>
      </c>
      <c r="L471" s="20">
        <v>9.0</v>
      </c>
      <c r="M471" s="20">
        <v>0.7</v>
      </c>
      <c r="N471" s="72" t="b">
        <v>0</v>
      </c>
      <c r="O471" s="18" t="s">
        <v>1933</v>
      </c>
      <c r="P471" s="72"/>
      <c r="Q471" s="72"/>
      <c r="R471" s="72"/>
    </row>
    <row r="472">
      <c r="A472" s="65">
        <v>44487.0</v>
      </c>
      <c r="B472" s="20" t="s">
        <v>217</v>
      </c>
      <c r="C472" s="123">
        <v>0.6479166666666667</v>
      </c>
      <c r="D472" s="123">
        <v>0.6590277777777778</v>
      </c>
      <c r="E472" s="20" t="s">
        <v>620</v>
      </c>
      <c r="F472" s="20" t="s">
        <v>27</v>
      </c>
      <c r="G472" s="101" t="s">
        <v>1934</v>
      </c>
      <c r="H472" s="20" t="b">
        <v>0</v>
      </c>
      <c r="I472" s="18"/>
      <c r="J472" s="20" t="b">
        <v>0</v>
      </c>
      <c r="K472" s="20">
        <v>208.0</v>
      </c>
      <c r="L472" s="20">
        <v>4.0</v>
      </c>
      <c r="M472" s="20">
        <v>0.5</v>
      </c>
      <c r="N472" s="72" t="b">
        <v>0</v>
      </c>
      <c r="O472" s="18" t="s">
        <v>1935</v>
      </c>
      <c r="P472" s="72"/>
      <c r="Q472" s="72"/>
      <c r="R472" s="72"/>
    </row>
    <row r="473">
      <c r="A473" s="65">
        <v>44487.0</v>
      </c>
      <c r="B473" s="20" t="s">
        <v>224</v>
      </c>
      <c r="C473" s="123">
        <v>0.6708333333333333</v>
      </c>
      <c r="D473" s="123">
        <v>0.6736111111111112</v>
      </c>
      <c r="E473" s="20" t="s">
        <v>620</v>
      </c>
      <c r="F473" s="20" t="s">
        <v>27</v>
      </c>
      <c r="G473" s="101" t="s">
        <v>1934</v>
      </c>
      <c r="H473" s="20" t="b">
        <v>0</v>
      </c>
      <c r="I473" s="18"/>
      <c r="J473" s="20" t="b">
        <v>0</v>
      </c>
      <c r="K473" s="20">
        <v>281.0</v>
      </c>
      <c r="L473" s="20">
        <v>9.0</v>
      </c>
      <c r="M473" s="20">
        <v>0.8</v>
      </c>
      <c r="N473" s="72" t="b">
        <v>0</v>
      </c>
      <c r="O473" s="18" t="s">
        <v>1936</v>
      </c>
      <c r="P473" s="72"/>
      <c r="Q473" s="72"/>
      <c r="R473" s="72"/>
    </row>
    <row r="474">
      <c r="A474" s="65">
        <v>44487.0</v>
      </c>
      <c r="B474" s="20" t="s">
        <v>1779</v>
      </c>
      <c r="C474" s="123">
        <v>0.6826388888888889</v>
      </c>
      <c r="D474" s="123">
        <v>0.7</v>
      </c>
      <c r="E474" s="20" t="s">
        <v>620</v>
      </c>
      <c r="F474" s="20" t="s">
        <v>27</v>
      </c>
      <c r="G474" s="73" t="s">
        <v>1937</v>
      </c>
      <c r="H474" s="20" t="b">
        <v>0</v>
      </c>
      <c r="I474" s="18"/>
      <c r="J474" s="20" t="b">
        <v>0</v>
      </c>
      <c r="K474" s="20">
        <v>458.0</v>
      </c>
      <c r="L474" s="20">
        <v>13.0</v>
      </c>
      <c r="M474" s="20">
        <v>1.05</v>
      </c>
      <c r="N474" s="72" t="b">
        <v>0</v>
      </c>
      <c r="O474" s="18" t="s">
        <v>1938</v>
      </c>
      <c r="P474" s="72"/>
      <c r="Q474" s="72"/>
      <c r="R474" s="72"/>
    </row>
    <row r="475">
      <c r="A475" s="65">
        <v>44488.0</v>
      </c>
      <c r="B475" s="20" t="s">
        <v>1779</v>
      </c>
      <c r="C475" s="123">
        <v>0.5208333333333334</v>
      </c>
      <c r="D475" s="123">
        <v>0.5326388888888889</v>
      </c>
      <c r="E475" s="20" t="s">
        <v>1711</v>
      </c>
      <c r="F475" s="20" t="s">
        <v>27</v>
      </c>
      <c r="G475" s="73" t="s">
        <v>1939</v>
      </c>
      <c r="H475" s="20" t="b">
        <v>0</v>
      </c>
      <c r="I475" s="18"/>
      <c r="J475" s="20" t="b">
        <v>0</v>
      </c>
      <c r="K475" s="20">
        <v>350.0</v>
      </c>
      <c r="L475" s="20">
        <v>5.0</v>
      </c>
      <c r="M475" s="20">
        <v>0.75</v>
      </c>
      <c r="N475" s="72" t="b">
        <v>0</v>
      </c>
      <c r="O475" s="18" t="s">
        <v>1940</v>
      </c>
      <c r="P475" s="72"/>
      <c r="Q475" s="72"/>
      <c r="R475" s="72"/>
    </row>
    <row r="476">
      <c r="A476" s="65">
        <v>44488.0</v>
      </c>
      <c r="B476" s="20" t="s">
        <v>235</v>
      </c>
      <c r="C476" s="123">
        <v>0.675</v>
      </c>
      <c r="D476" s="123">
        <v>0.6916666666666667</v>
      </c>
      <c r="E476" s="20" t="s">
        <v>620</v>
      </c>
      <c r="F476" s="20" t="s">
        <v>27</v>
      </c>
      <c r="G476" s="73" t="s">
        <v>1941</v>
      </c>
      <c r="H476" s="20" t="b">
        <v>0</v>
      </c>
      <c r="I476" s="18"/>
      <c r="J476" s="20" t="b">
        <v>0</v>
      </c>
      <c r="K476" s="20">
        <v>370.0</v>
      </c>
      <c r="L476" s="20">
        <v>13.0</v>
      </c>
      <c r="M476" s="20">
        <v>1.4</v>
      </c>
      <c r="N476" s="72" t="b">
        <v>0</v>
      </c>
      <c r="O476" s="18" t="s">
        <v>1942</v>
      </c>
      <c r="P476" s="72"/>
      <c r="Q476" s="72"/>
      <c r="R476" s="72"/>
    </row>
    <row r="477">
      <c r="A477" s="65">
        <v>44488.0</v>
      </c>
      <c r="B477" s="20" t="s">
        <v>217</v>
      </c>
      <c r="C477" s="123">
        <v>0.6993055555555555</v>
      </c>
      <c r="D477" s="123">
        <v>0.7104166666666667</v>
      </c>
      <c r="E477" s="20" t="s">
        <v>620</v>
      </c>
      <c r="F477" s="20" t="s">
        <v>27</v>
      </c>
      <c r="G477" s="101" t="s">
        <v>1943</v>
      </c>
      <c r="H477" s="20" t="b">
        <v>0</v>
      </c>
      <c r="I477" s="18"/>
      <c r="J477" s="20" t="b">
        <v>0</v>
      </c>
      <c r="K477" s="20">
        <v>242.0</v>
      </c>
      <c r="L477" s="20">
        <v>11.0</v>
      </c>
      <c r="M477" s="20">
        <v>0.7</v>
      </c>
      <c r="N477" s="72" t="b">
        <v>0</v>
      </c>
      <c r="O477" s="18" t="s">
        <v>1944</v>
      </c>
      <c r="P477" s="72"/>
      <c r="Q477" s="72"/>
      <c r="R477" s="72"/>
    </row>
    <row r="478">
      <c r="A478" s="65">
        <v>44488.0</v>
      </c>
      <c r="B478" s="20" t="s">
        <v>224</v>
      </c>
      <c r="C478" s="123">
        <v>0.7138888888888889</v>
      </c>
      <c r="D478" s="123">
        <v>0.7277777777777777</v>
      </c>
      <c r="E478" s="20" t="s">
        <v>620</v>
      </c>
      <c r="F478" s="20" t="s">
        <v>27</v>
      </c>
      <c r="G478" s="101" t="s">
        <v>1945</v>
      </c>
      <c r="H478" s="20" t="b">
        <v>0</v>
      </c>
      <c r="I478" s="18"/>
      <c r="J478" s="20" t="b">
        <v>0</v>
      </c>
      <c r="K478" s="20">
        <v>371.0</v>
      </c>
      <c r="L478" s="20">
        <v>17.0</v>
      </c>
      <c r="M478" s="20">
        <v>1.2</v>
      </c>
      <c r="N478" s="72" t="b">
        <v>0</v>
      </c>
      <c r="O478" s="18" t="s">
        <v>1837</v>
      </c>
      <c r="P478" s="72"/>
      <c r="Q478" s="72"/>
      <c r="R478" s="72"/>
    </row>
    <row r="479">
      <c r="A479" s="65">
        <v>44489.0</v>
      </c>
      <c r="B479" s="20" t="s">
        <v>1779</v>
      </c>
      <c r="C479" s="123">
        <v>0.5097222222222222</v>
      </c>
      <c r="D479" s="123">
        <v>0.5243055555555556</v>
      </c>
      <c r="E479" s="20" t="s">
        <v>1711</v>
      </c>
      <c r="F479" s="20" t="s">
        <v>1758</v>
      </c>
      <c r="G479" s="73" t="s">
        <v>1946</v>
      </c>
      <c r="H479" s="20" t="b">
        <v>0</v>
      </c>
      <c r="I479" s="18"/>
      <c r="J479" s="20" t="b">
        <v>0</v>
      </c>
      <c r="K479" s="20">
        <v>298.0</v>
      </c>
      <c r="L479" s="20">
        <v>7.0</v>
      </c>
      <c r="M479" s="20">
        <v>0.45</v>
      </c>
      <c r="N479" s="72" t="b">
        <v>0</v>
      </c>
      <c r="O479" s="18" t="s">
        <v>1947</v>
      </c>
      <c r="P479" s="72"/>
      <c r="Q479" s="72"/>
      <c r="R479" s="72"/>
    </row>
    <row r="480">
      <c r="A480" s="65">
        <v>44489.0</v>
      </c>
      <c r="B480" s="20" t="s">
        <v>235</v>
      </c>
      <c r="C480" s="123">
        <v>0.6423611111111112</v>
      </c>
      <c r="D480" s="123">
        <v>0.6576388888888889</v>
      </c>
      <c r="E480" s="20" t="s">
        <v>620</v>
      </c>
      <c r="F480" s="20" t="s">
        <v>27</v>
      </c>
      <c r="G480" s="73" t="s">
        <v>1948</v>
      </c>
      <c r="H480" s="20" t="b">
        <v>0</v>
      </c>
      <c r="I480" s="18"/>
      <c r="J480" s="20" t="b">
        <v>0</v>
      </c>
      <c r="K480" s="20">
        <v>362.0</v>
      </c>
      <c r="L480" s="20">
        <v>15.0</v>
      </c>
      <c r="M480" s="20">
        <v>1.0</v>
      </c>
      <c r="N480" s="72" t="b">
        <v>0</v>
      </c>
      <c r="O480" s="18" t="s">
        <v>1949</v>
      </c>
      <c r="P480" s="72"/>
      <c r="Q480" s="72"/>
      <c r="R480" s="72"/>
    </row>
    <row r="481">
      <c r="A481" s="65">
        <v>44489.0</v>
      </c>
      <c r="B481" s="20" t="s">
        <v>217</v>
      </c>
      <c r="C481" s="123">
        <v>0.6611111111111111</v>
      </c>
      <c r="D481" s="123">
        <v>0.6722222222222223</v>
      </c>
      <c r="E481" s="20" t="s">
        <v>620</v>
      </c>
      <c r="F481" s="20" t="s">
        <v>27</v>
      </c>
      <c r="G481" s="101" t="s">
        <v>1950</v>
      </c>
      <c r="H481" s="20" t="b">
        <v>0</v>
      </c>
      <c r="I481" s="18"/>
      <c r="J481" s="20" t="b">
        <v>0</v>
      </c>
      <c r="K481" s="20">
        <v>235.0</v>
      </c>
      <c r="L481" s="20">
        <v>7.0</v>
      </c>
      <c r="M481" s="20">
        <v>0.65</v>
      </c>
      <c r="N481" s="72" t="b">
        <v>0</v>
      </c>
      <c r="O481" s="18" t="s">
        <v>1951</v>
      </c>
      <c r="P481" s="72"/>
      <c r="Q481" s="72"/>
      <c r="R481" s="72"/>
    </row>
    <row r="482">
      <c r="A482" s="65">
        <v>44489.0</v>
      </c>
      <c r="B482" s="20" t="s">
        <v>224</v>
      </c>
      <c r="C482" s="123">
        <v>0.6756944444444445</v>
      </c>
      <c r="D482" s="123">
        <v>0.6881944444444444</v>
      </c>
      <c r="E482" s="20" t="s">
        <v>620</v>
      </c>
      <c r="F482" s="20" t="s">
        <v>27</v>
      </c>
      <c r="G482" s="101" t="s">
        <v>1950</v>
      </c>
      <c r="H482" s="20" t="b">
        <v>0</v>
      </c>
      <c r="I482" s="18"/>
      <c r="J482" s="20" t="b">
        <v>0</v>
      </c>
      <c r="K482" s="20">
        <v>287.0</v>
      </c>
      <c r="L482" s="20">
        <v>12.0</v>
      </c>
      <c r="M482" s="20">
        <v>0.9</v>
      </c>
      <c r="N482" s="72" t="b">
        <v>0</v>
      </c>
      <c r="O482" s="18" t="s">
        <v>1952</v>
      </c>
      <c r="P482" s="72"/>
      <c r="Q482" s="72"/>
      <c r="R482" s="72"/>
    </row>
    <row r="483">
      <c r="A483" s="65">
        <v>44490.0</v>
      </c>
      <c r="B483" s="20" t="s">
        <v>1779</v>
      </c>
      <c r="C483" s="123">
        <v>0.50625</v>
      </c>
      <c r="D483" s="123">
        <v>0.5243055555555556</v>
      </c>
      <c r="E483" s="20" t="s">
        <v>506</v>
      </c>
      <c r="F483" s="20" t="s">
        <v>27</v>
      </c>
      <c r="G483" s="73" t="s">
        <v>1953</v>
      </c>
      <c r="H483" s="20" t="b">
        <v>0</v>
      </c>
      <c r="I483" s="18"/>
      <c r="J483" s="20" t="b">
        <v>0</v>
      </c>
      <c r="K483" s="20">
        <v>433.0</v>
      </c>
      <c r="L483" s="20">
        <v>12.0</v>
      </c>
      <c r="M483" s="20">
        <v>1.1</v>
      </c>
      <c r="N483" s="72" t="b">
        <v>0</v>
      </c>
      <c r="O483" s="18" t="s">
        <v>1935</v>
      </c>
      <c r="P483" s="72"/>
      <c r="Q483" s="72"/>
      <c r="R483" s="72"/>
    </row>
    <row r="484">
      <c r="A484" s="65">
        <v>44490.0</v>
      </c>
      <c r="B484" s="20" t="s">
        <v>235</v>
      </c>
      <c r="C484" s="123">
        <v>0.6756944444444445</v>
      </c>
      <c r="D484" s="123">
        <v>0.6861111111111111</v>
      </c>
      <c r="E484" s="15" t="s">
        <v>1954</v>
      </c>
      <c r="F484" s="20" t="s">
        <v>27</v>
      </c>
      <c r="G484" s="73" t="s">
        <v>1955</v>
      </c>
      <c r="H484" s="20" t="b">
        <v>0</v>
      </c>
      <c r="I484" s="18"/>
      <c r="J484" s="20" t="b">
        <v>0</v>
      </c>
      <c r="K484" s="20">
        <v>245.0</v>
      </c>
      <c r="L484" s="20">
        <v>8.0</v>
      </c>
      <c r="M484" s="20">
        <v>0.65</v>
      </c>
      <c r="N484" s="72" t="b">
        <v>0</v>
      </c>
      <c r="O484" s="18" t="s">
        <v>1956</v>
      </c>
      <c r="P484" s="72"/>
      <c r="Q484" s="72"/>
      <c r="R484" s="72"/>
    </row>
    <row r="485">
      <c r="A485" s="65">
        <v>44490.0</v>
      </c>
      <c r="B485" s="20" t="s">
        <v>217</v>
      </c>
      <c r="C485" s="123">
        <v>0.69375</v>
      </c>
      <c r="D485" s="123">
        <v>0.7069444444444445</v>
      </c>
      <c r="E485" s="20" t="s">
        <v>1957</v>
      </c>
      <c r="F485" s="20" t="s">
        <v>27</v>
      </c>
      <c r="G485" s="101" t="s">
        <v>1958</v>
      </c>
      <c r="H485" s="20" t="b">
        <v>0</v>
      </c>
      <c r="I485" s="18"/>
      <c r="J485" s="20" t="b">
        <v>0</v>
      </c>
      <c r="K485" s="20">
        <v>255.0</v>
      </c>
      <c r="L485" s="20">
        <v>5.0</v>
      </c>
      <c r="M485" s="20">
        <v>0.7</v>
      </c>
      <c r="N485" s="72" t="b">
        <v>0</v>
      </c>
      <c r="O485" s="18" t="s">
        <v>1959</v>
      </c>
      <c r="P485" s="72"/>
      <c r="Q485" s="72"/>
      <c r="R485" s="72"/>
    </row>
    <row r="486">
      <c r="A486" s="65">
        <v>44490.0</v>
      </c>
      <c r="B486" s="20" t="s">
        <v>224</v>
      </c>
      <c r="C486" s="123">
        <v>0.7152777777777778</v>
      </c>
      <c r="D486" s="123">
        <v>0.7263888888888889</v>
      </c>
      <c r="E486" s="15" t="s">
        <v>156</v>
      </c>
      <c r="F486" s="20" t="s">
        <v>27</v>
      </c>
      <c r="G486" s="101" t="s">
        <v>1958</v>
      </c>
      <c r="H486" s="20" t="b">
        <v>0</v>
      </c>
      <c r="I486" s="18"/>
      <c r="J486" s="20" t="b">
        <v>0</v>
      </c>
      <c r="K486" s="20">
        <v>262.0</v>
      </c>
      <c r="L486" s="20">
        <v>11.0</v>
      </c>
      <c r="M486" s="20">
        <v>0.8</v>
      </c>
      <c r="N486" s="72" t="b">
        <v>0</v>
      </c>
      <c r="O486" s="18" t="s">
        <v>1960</v>
      </c>
      <c r="P486" s="72"/>
      <c r="Q486" s="72"/>
      <c r="R486" s="72"/>
    </row>
    <row r="487">
      <c r="A487" s="65">
        <v>44490.0</v>
      </c>
      <c r="B487" s="20" t="s">
        <v>1961</v>
      </c>
      <c r="C487" s="123"/>
      <c r="D487" s="123"/>
      <c r="E487" s="20"/>
      <c r="F487" s="20"/>
      <c r="G487" s="73" t="s">
        <v>1962</v>
      </c>
      <c r="H487" s="20" t="b">
        <v>0</v>
      </c>
      <c r="I487" s="18"/>
      <c r="J487" s="20" t="b">
        <v>0</v>
      </c>
      <c r="K487" s="20"/>
      <c r="L487" s="20"/>
      <c r="M487" s="20">
        <v>0.55</v>
      </c>
      <c r="N487" s="72" t="b">
        <v>0</v>
      </c>
      <c r="O487" s="18"/>
      <c r="P487" s="72"/>
      <c r="Q487" s="72"/>
      <c r="R487" s="72"/>
    </row>
    <row r="488">
      <c r="A488" s="65">
        <v>44490.0</v>
      </c>
      <c r="B488" s="20" t="s">
        <v>1963</v>
      </c>
      <c r="C488" s="123"/>
      <c r="D488" s="123"/>
      <c r="E488" s="20"/>
      <c r="F488" s="20"/>
      <c r="G488" s="73" t="s">
        <v>1393</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1393</v>
      </c>
      <c r="H489" s="20" t="b">
        <v>0</v>
      </c>
      <c r="I489" s="18"/>
      <c r="J489" s="20" t="b">
        <v>0</v>
      </c>
      <c r="K489" s="20"/>
      <c r="L489" s="20"/>
      <c r="M489" s="20">
        <v>1.0</v>
      </c>
      <c r="N489" s="72" t="b">
        <v>0</v>
      </c>
      <c r="O489" s="18"/>
      <c r="P489" s="72"/>
      <c r="Q489" s="72"/>
      <c r="R489" s="72"/>
    </row>
    <row r="490">
      <c r="A490" s="65">
        <v>44491.0</v>
      </c>
      <c r="B490" s="20" t="s">
        <v>1800</v>
      </c>
      <c r="C490" s="123">
        <v>0.5756944444444444</v>
      </c>
      <c r="D490" s="123">
        <v>0.5951388888888889</v>
      </c>
      <c r="E490" s="20" t="s">
        <v>1711</v>
      </c>
      <c r="F490" s="20" t="s">
        <v>27</v>
      </c>
      <c r="G490" s="73" t="s">
        <v>1964</v>
      </c>
      <c r="H490" s="20" t="b">
        <v>0</v>
      </c>
      <c r="I490" s="18"/>
      <c r="J490" s="20" t="b">
        <v>0</v>
      </c>
      <c r="K490" s="20">
        <v>521.0</v>
      </c>
      <c r="L490" s="20">
        <v>15.0</v>
      </c>
      <c r="M490" s="20">
        <v>1.2</v>
      </c>
      <c r="N490" s="72" t="b">
        <v>0</v>
      </c>
      <c r="O490" s="18" t="s">
        <v>1965</v>
      </c>
      <c r="P490" s="72"/>
      <c r="Q490" s="72"/>
      <c r="R490" s="72"/>
    </row>
    <row r="491">
      <c r="A491" s="65">
        <v>44491.0</v>
      </c>
      <c r="B491" s="20" t="s">
        <v>235</v>
      </c>
      <c r="C491" s="123">
        <v>0.6027777777777777</v>
      </c>
      <c r="D491" s="123">
        <v>0.6131944444444445</v>
      </c>
      <c r="E491" s="20" t="s">
        <v>620</v>
      </c>
      <c r="F491" s="20" t="s">
        <v>27</v>
      </c>
      <c r="G491" s="73" t="s">
        <v>1966</v>
      </c>
      <c r="H491" s="20" t="b">
        <v>0</v>
      </c>
      <c r="I491" s="18"/>
      <c r="J491" s="20" t="b">
        <v>0</v>
      </c>
      <c r="K491" s="20">
        <v>254.0</v>
      </c>
      <c r="L491" s="20">
        <v>9.0</v>
      </c>
      <c r="M491" s="20">
        <v>0.75</v>
      </c>
      <c r="N491" s="72" t="b">
        <v>0</v>
      </c>
      <c r="O491" s="18" t="s">
        <v>1967</v>
      </c>
      <c r="P491" s="72"/>
      <c r="Q491" s="72"/>
      <c r="R491" s="72"/>
    </row>
    <row r="492">
      <c r="A492" s="65">
        <v>44491.0</v>
      </c>
      <c r="B492" s="20" t="s">
        <v>423</v>
      </c>
      <c r="C492" s="123">
        <v>0.6194444444444445</v>
      </c>
      <c r="D492" s="123">
        <v>0.6291666666666667</v>
      </c>
      <c r="E492" s="20" t="s">
        <v>620</v>
      </c>
      <c r="F492" s="20" t="s">
        <v>27</v>
      </c>
      <c r="G492" s="101" t="s">
        <v>1968</v>
      </c>
      <c r="H492" s="20" t="b">
        <v>0</v>
      </c>
      <c r="I492" s="18"/>
      <c r="J492" s="20" t="b">
        <v>0</v>
      </c>
      <c r="K492" s="20">
        <v>239.0</v>
      </c>
      <c r="L492" s="20">
        <v>10.0</v>
      </c>
      <c r="M492" s="20">
        <v>0.65</v>
      </c>
      <c r="N492" s="72" t="b">
        <v>0</v>
      </c>
      <c r="O492" s="18" t="s">
        <v>1969</v>
      </c>
      <c r="P492" s="72"/>
      <c r="Q492" s="72"/>
      <c r="R492" s="72"/>
    </row>
    <row r="493">
      <c r="A493" s="65">
        <v>44491.0</v>
      </c>
      <c r="B493" s="20" t="s">
        <v>230</v>
      </c>
      <c r="C493" s="123">
        <v>0.6347222222222222</v>
      </c>
      <c r="D493" s="123">
        <v>0.6472222222222223</v>
      </c>
      <c r="E493" s="20" t="s">
        <v>620</v>
      </c>
      <c r="F493" s="20" t="s">
        <v>27</v>
      </c>
      <c r="G493" s="101" t="s">
        <v>1968</v>
      </c>
      <c r="H493" s="20" t="b">
        <v>0</v>
      </c>
      <c r="I493" s="18"/>
      <c r="J493" s="20" t="b">
        <v>0</v>
      </c>
      <c r="K493" s="20">
        <v>324.0</v>
      </c>
      <c r="L493" s="20">
        <v>11.0</v>
      </c>
      <c r="M493" s="20">
        <v>0.85</v>
      </c>
      <c r="N493" s="72" t="b">
        <v>0</v>
      </c>
      <c r="O493" s="18" t="s">
        <v>1970</v>
      </c>
      <c r="P493" s="72"/>
      <c r="Q493" s="72"/>
      <c r="R493" s="72"/>
    </row>
    <row r="494">
      <c r="A494" s="65">
        <v>44491.0</v>
      </c>
      <c r="B494" s="20" t="s">
        <v>1961</v>
      </c>
      <c r="C494" s="123">
        <v>0.6847222222222222</v>
      </c>
      <c r="D494" s="123">
        <v>0.6916666666666667</v>
      </c>
      <c r="E494" s="20" t="s">
        <v>50</v>
      </c>
      <c r="F494" s="20" t="s">
        <v>27</v>
      </c>
      <c r="G494" s="73" t="s">
        <v>1971</v>
      </c>
      <c r="H494" s="20" t="b">
        <v>0</v>
      </c>
      <c r="I494" s="18"/>
      <c r="J494" s="20" t="b">
        <v>0</v>
      </c>
      <c r="K494" s="20"/>
      <c r="L494" s="20"/>
      <c r="M494" s="20">
        <v>0.2</v>
      </c>
      <c r="N494" s="72" t="b">
        <v>0</v>
      </c>
      <c r="O494" s="18" t="s">
        <v>1972</v>
      </c>
      <c r="P494" s="72"/>
      <c r="Q494" s="72"/>
      <c r="R494" s="72"/>
    </row>
    <row r="495">
      <c r="A495" s="65">
        <v>44494.0</v>
      </c>
      <c r="B495" s="20" t="s">
        <v>424</v>
      </c>
      <c r="C495" s="123">
        <v>0.6368055555555555</v>
      </c>
      <c r="D495" s="123">
        <v>0.6506944444444445</v>
      </c>
      <c r="E495" s="20" t="s">
        <v>304</v>
      </c>
      <c r="F495" s="20" t="s">
        <v>27</v>
      </c>
      <c r="G495" s="73" t="s">
        <v>1973</v>
      </c>
      <c r="H495" s="20" t="b">
        <v>0</v>
      </c>
      <c r="I495" s="18"/>
      <c r="J495" s="20" t="b">
        <v>0</v>
      </c>
      <c r="K495" s="20">
        <v>370.0</v>
      </c>
      <c r="L495" s="20">
        <v>12.0</v>
      </c>
      <c r="M495" s="20">
        <v>1.0</v>
      </c>
      <c r="N495" s="72" t="b">
        <v>0</v>
      </c>
      <c r="O495" s="18" t="s">
        <v>1974</v>
      </c>
      <c r="P495" s="72"/>
      <c r="Q495" s="72"/>
      <c r="R495" s="72"/>
    </row>
    <row r="496">
      <c r="A496" s="65">
        <v>44494.0</v>
      </c>
      <c r="B496" s="20" t="s">
        <v>423</v>
      </c>
      <c r="C496" s="123">
        <v>0.65625</v>
      </c>
      <c r="D496" s="123">
        <v>0.6708333333333333</v>
      </c>
      <c r="E496" s="20" t="s">
        <v>304</v>
      </c>
      <c r="F496" s="20" t="s">
        <v>27</v>
      </c>
      <c r="G496" s="101" t="s">
        <v>1975</v>
      </c>
      <c r="H496" s="20" t="b">
        <v>0</v>
      </c>
      <c r="I496" s="18"/>
      <c r="J496" s="20" t="b">
        <v>0</v>
      </c>
      <c r="K496" s="20">
        <v>257.0</v>
      </c>
      <c r="L496" s="20">
        <v>9.0</v>
      </c>
      <c r="M496" s="20">
        <v>0.7</v>
      </c>
      <c r="N496" s="72" t="b">
        <v>0</v>
      </c>
      <c r="O496" s="18" t="s">
        <v>1976</v>
      </c>
      <c r="P496" s="72"/>
      <c r="Q496" s="72"/>
      <c r="R496" s="72"/>
    </row>
    <row r="497">
      <c r="A497" s="65">
        <v>44494.0</v>
      </c>
      <c r="B497" s="20" t="s">
        <v>230</v>
      </c>
      <c r="C497" s="123">
        <v>0.6805555555555556</v>
      </c>
      <c r="D497" s="123">
        <v>0.6916666666666667</v>
      </c>
      <c r="E497" s="20" t="s">
        <v>304</v>
      </c>
      <c r="F497" s="20" t="s">
        <v>27</v>
      </c>
      <c r="G497" s="101" t="s">
        <v>1975</v>
      </c>
      <c r="H497" s="20" t="b">
        <v>0</v>
      </c>
      <c r="I497" s="18"/>
      <c r="J497" s="20" t="b">
        <v>0</v>
      </c>
      <c r="K497" s="20">
        <v>277.0</v>
      </c>
      <c r="L497" s="20">
        <v>11.0</v>
      </c>
      <c r="M497" s="20">
        <v>0.8</v>
      </c>
      <c r="N497" s="72" t="b">
        <v>0</v>
      </c>
      <c r="O497" s="18" t="s">
        <v>1977</v>
      </c>
      <c r="P497" s="72"/>
      <c r="Q497" s="72"/>
      <c r="R497" s="72"/>
    </row>
    <row r="498">
      <c r="A498" s="65">
        <v>44494.0</v>
      </c>
      <c r="B498" s="20" t="s">
        <v>1978</v>
      </c>
      <c r="C498" s="123">
        <v>0.5902777777777778</v>
      </c>
      <c r="D498" s="123">
        <v>0.6055555555555555</v>
      </c>
      <c r="E498" s="20" t="s">
        <v>506</v>
      </c>
      <c r="F498" s="20" t="s">
        <v>27</v>
      </c>
      <c r="G498" s="73" t="s">
        <v>1979</v>
      </c>
      <c r="H498" s="20" t="b">
        <v>0</v>
      </c>
      <c r="I498" s="18"/>
      <c r="J498" s="20" t="b">
        <v>0</v>
      </c>
      <c r="K498" s="20"/>
      <c r="L498" s="20"/>
      <c r="M498" s="20" t="s">
        <v>1980</v>
      </c>
      <c r="N498" s="72" t="b">
        <v>0</v>
      </c>
      <c r="O498" s="18" t="s">
        <v>1981</v>
      </c>
      <c r="P498" s="72"/>
      <c r="Q498" s="72"/>
      <c r="R498" s="72"/>
    </row>
    <row r="499">
      <c r="A499" s="65">
        <v>44495.0</v>
      </c>
      <c r="B499" s="20" t="s">
        <v>1978</v>
      </c>
      <c r="C499" s="123">
        <v>0.5069444444444444</v>
      </c>
      <c r="D499" s="123">
        <v>0.5326388888888889</v>
      </c>
      <c r="E499" s="20" t="s">
        <v>506</v>
      </c>
      <c r="F499" s="20" t="s">
        <v>27</v>
      </c>
      <c r="G499" s="73" t="s">
        <v>1982</v>
      </c>
      <c r="H499" s="20" t="b">
        <v>0</v>
      </c>
      <c r="I499" s="18"/>
      <c r="J499" s="20" t="b">
        <v>0</v>
      </c>
      <c r="K499" s="20"/>
      <c r="L499" s="20"/>
      <c r="M499" s="20">
        <v>0.6</v>
      </c>
      <c r="N499" s="72" t="b">
        <v>0</v>
      </c>
      <c r="O499" s="18" t="s">
        <v>1983</v>
      </c>
      <c r="P499" s="72"/>
      <c r="Q499" s="72"/>
      <c r="R499" s="72"/>
    </row>
    <row r="500">
      <c r="A500" s="65">
        <v>44495.0</v>
      </c>
      <c r="B500" s="20" t="s">
        <v>1800</v>
      </c>
      <c r="C500" s="123">
        <v>0.5680555555555555</v>
      </c>
      <c r="D500" s="123">
        <v>0.5819444444444445</v>
      </c>
      <c r="E500" s="20" t="s">
        <v>1711</v>
      </c>
      <c r="F500" s="20" t="s">
        <v>27</v>
      </c>
      <c r="G500" s="73" t="s">
        <v>1984</v>
      </c>
      <c r="H500" s="20" t="b">
        <v>0</v>
      </c>
      <c r="I500" s="18"/>
      <c r="J500" s="20" t="b">
        <v>0</v>
      </c>
      <c r="K500" s="20">
        <v>354.0</v>
      </c>
      <c r="L500" s="20">
        <v>10.0</v>
      </c>
      <c r="M500" s="20">
        <v>0.75</v>
      </c>
      <c r="N500" s="20" t="b">
        <v>0</v>
      </c>
      <c r="O500" s="18" t="s">
        <v>1985</v>
      </c>
      <c r="P500" s="72"/>
      <c r="Q500" s="72"/>
      <c r="R500" s="72"/>
    </row>
    <row r="501">
      <c r="A501" s="65">
        <v>44495.0</v>
      </c>
      <c r="B501" s="20" t="s">
        <v>509</v>
      </c>
      <c r="C501" s="123">
        <v>0.7840277777777778</v>
      </c>
      <c r="D501" s="123">
        <v>0.7909722222222222</v>
      </c>
      <c r="E501" s="20" t="s">
        <v>50</v>
      </c>
      <c r="F501" s="20" t="s">
        <v>27</v>
      </c>
      <c r="G501" s="73" t="s">
        <v>1986</v>
      </c>
      <c r="H501" s="20" t="b">
        <v>0</v>
      </c>
      <c r="I501" s="18"/>
      <c r="J501" s="20" t="b">
        <v>0</v>
      </c>
      <c r="K501" s="20"/>
      <c r="L501" s="20"/>
      <c r="M501" s="20">
        <v>0.2</v>
      </c>
      <c r="N501" s="72" t="b">
        <v>0</v>
      </c>
      <c r="O501" s="18" t="s">
        <v>1987</v>
      </c>
      <c r="P501" s="72"/>
      <c r="Q501" s="72"/>
      <c r="R501" s="72"/>
    </row>
    <row r="502">
      <c r="A502" s="65">
        <v>44496.0</v>
      </c>
      <c r="B502" s="20" t="s">
        <v>1961</v>
      </c>
      <c r="C502" s="123">
        <v>0.5145833333333333</v>
      </c>
      <c r="D502" s="123">
        <v>0.5298611111111111</v>
      </c>
      <c r="E502" s="20" t="s">
        <v>506</v>
      </c>
      <c r="F502" s="20" t="s">
        <v>27</v>
      </c>
      <c r="G502" s="73" t="s">
        <v>1988</v>
      </c>
      <c r="H502" s="20" t="b">
        <v>0</v>
      </c>
      <c r="I502" s="18"/>
      <c r="J502" s="20" t="b">
        <v>0</v>
      </c>
      <c r="K502" s="20">
        <v>140.0</v>
      </c>
      <c r="L502" s="20"/>
      <c r="M502" s="20">
        <v>0.6</v>
      </c>
      <c r="N502" s="72" t="b">
        <v>0</v>
      </c>
      <c r="O502" s="18" t="s">
        <v>1989</v>
      </c>
      <c r="P502" s="72"/>
      <c r="Q502" s="72"/>
      <c r="R502" s="72"/>
    </row>
    <row r="503">
      <c r="A503" s="64">
        <v>44496.0</v>
      </c>
      <c r="B503" s="15" t="s">
        <v>433</v>
      </c>
      <c r="C503" s="29">
        <v>0.7416666666666667</v>
      </c>
      <c r="D503" s="29">
        <v>0.7576388888888889</v>
      </c>
      <c r="E503" s="15" t="s">
        <v>156</v>
      </c>
      <c r="F503" s="15" t="s">
        <v>27</v>
      </c>
      <c r="G503" s="73" t="s">
        <v>1990</v>
      </c>
      <c r="H503" s="20" t="b">
        <v>0</v>
      </c>
      <c r="I503" s="18"/>
      <c r="J503" s="20" t="b">
        <v>0</v>
      </c>
      <c r="K503" s="20">
        <v>116.0</v>
      </c>
      <c r="L503" s="20"/>
      <c r="M503" s="20">
        <v>0.5</v>
      </c>
      <c r="N503" s="72" t="b">
        <v>0</v>
      </c>
      <c r="O503" s="18" t="s">
        <v>1981</v>
      </c>
      <c r="P503" s="72"/>
      <c r="Q503" s="72"/>
      <c r="R503" s="72"/>
    </row>
    <row r="504">
      <c r="A504" s="109">
        <v>44497.0</v>
      </c>
      <c r="B504" s="66" t="s">
        <v>1961</v>
      </c>
      <c r="C504" s="74">
        <v>0.5097222222222222</v>
      </c>
      <c r="D504" s="74">
        <v>0.5145833333333333</v>
      </c>
      <c r="E504" s="66" t="s">
        <v>1711</v>
      </c>
      <c r="F504" s="66" t="s">
        <v>27</v>
      </c>
      <c r="G504" s="73" t="s">
        <v>1991</v>
      </c>
      <c r="H504" s="20" t="b">
        <v>1</v>
      </c>
      <c r="I504" s="18"/>
      <c r="J504" s="20" t="b">
        <v>0</v>
      </c>
      <c r="K504" s="20">
        <v>44.0</v>
      </c>
      <c r="L504" s="20"/>
      <c r="M504" s="20">
        <v>0.2</v>
      </c>
      <c r="N504" s="72" t="b">
        <v>0</v>
      </c>
      <c r="O504" s="18" t="s">
        <v>968</v>
      </c>
      <c r="P504" s="72"/>
      <c r="Q504" s="72"/>
      <c r="R504" s="72"/>
    </row>
    <row r="505">
      <c r="A505" s="109">
        <v>44497.0</v>
      </c>
      <c r="B505" s="20" t="s">
        <v>1800</v>
      </c>
      <c r="C505" s="123">
        <v>0.5215277777777778</v>
      </c>
      <c r="D505" s="123">
        <v>0.5395833333333333</v>
      </c>
      <c r="E505" s="66" t="s">
        <v>1711</v>
      </c>
      <c r="F505" s="66" t="s">
        <v>27</v>
      </c>
      <c r="G505" s="73" t="s">
        <v>1992</v>
      </c>
      <c r="H505" s="20" t="b">
        <v>1</v>
      </c>
      <c r="I505" s="18"/>
      <c r="J505" s="20" t="b">
        <v>0</v>
      </c>
      <c r="K505" s="20">
        <v>489.0</v>
      </c>
      <c r="L505" s="20">
        <v>16.0</v>
      </c>
      <c r="M505" s="20">
        <v>1.3</v>
      </c>
      <c r="N505" s="72" t="b">
        <v>0</v>
      </c>
      <c r="O505" s="18" t="s">
        <v>1993</v>
      </c>
      <c r="P505" s="72"/>
      <c r="Q505" s="72"/>
      <c r="R505" s="72"/>
    </row>
    <row r="506">
      <c r="A506" s="64">
        <v>44497.0</v>
      </c>
      <c r="B506" s="15" t="s">
        <v>433</v>
      </c>
      <c r="C506" s="29">
        <v>0.7631944444444444</v>
      </c>
      <c r="D506" s="29">
        <v>0.7916666666666666</v>
      </c>
      <c r="E506" s="15" t="s">
        <v>50</v>
      </c>
      <c r="F506" s="15" t="s">
        <v>27</v>
      </c>
      <c r="G506" s="73" t="s">
        <v>1994</v>
      </c>
      <c r="H506" s="20" t="b">
        <v>0</v>
      </c>
      <c r="I506" s="18"/>
      <c r="J506" s="20" t="b">
        <v>0</v>
      </c>
      <c r="K506" s="20">
        <v>179.0</v>
      </c>
      <c r="L506" s="20"/>
      <c r="M506" s="20">
        <v>0.6</v>
      </c>
      <c r="N506" s="72" t="b">
        <v>0</v>
      </c>
      <c r="O506" s="18" t="s">
        <v>1494</v>
      </c>
      <c r="P506" s="72"/>
      <c r="Q506" s="72"/>
      <c r="R506" s="72"/>
    </row>
    <row r="507">
      <c r="A507" s="64">
        <v>44498.0</v>
      </c>
      <c r="B507" s="20" t="s">
        <v>1978</v>
      </c>
      <c r="C507" s="123">
        <v>0.5666666666666667</v>
      </c>
      <c r="D507" s="123">
        <v>0.5847222222222223</v>
      </c>
      <c r="E507" s="20" t="s">
        <v>1711</v>
      </c>
      <c r="F507" s="20" t="s">
        <v>27</v>
      </c>
      <c r="G507" s="73" t="s">
        <v>1995</v>
      </c>
      <c r="H507" s="20" t="b">
        <v>0</v>
      </c>
      <c r="I507" s="18"/>
      <c r="J507" s="20" t="b">
        <v>0</v>
      </c>
      <c r="K507" s="20">
        <v>169.0</v>
      </c>
      <c r="L507" s="20"/>
      <c r="M507" s="20">
        <v>0.65</v>
      </c>
      <c r="N507" s="72" t="b">
        <v>0</v>
      </c>
      <c r="O507" s="18" t="s">
        <v>1996</v>
      </c>
      <c r="P507" s="72"/>
      <c r="Q507" s="72"/>
      <c r="R507" s="72"/>
    </row>
    <row r="508">
      <c r="A508" s="64">
        <v>44498.0</v>
      </c>
      <c r="B508" s="20" t="s">
        <v>509</v>
      </c>
      <c r="C508" s="123">
        <v>0.5881944444444445</v>
      </c>
      <c r="D508" s="123">
        <v>0.60625</v>
      </c>
      <c r="E508" s="20" t="s">
        <v>156</v>
      </c>
      <c r="F508" s="20" t="s">
        <v>27</v>
      </c>
      <c r="G508" s="73" t="s">
        <v>1988</v>
      </c>
      <c r="H508" s="20" t="b">
        <v>0</v>
      </c>
      <c r="I508" s="18"/>
      <c r="J508" s="20" t="b">
        <v>0</v>
      </c>
      <c r="K508" s="20">
        <v>153.0</v>
      </c>
      <c r="L508" s="20"/>
      <c r="M508" s="20">
        <v>0.5</v>
      </c>
      <c r="N508" s="72" t="b">
        <v>0</v>
      </c>
      <c r="O508" s="18" t="s">
        <v>1997</v>
      </c>
      <c r="P508" s="72"/>
      <c r="Q508" s="72"/>
      <c r="R508" s="72"/>
    </row>
    <row r="509">
      <c r="A509" s="65">
        <v>44501.0</v>
      </c>
      <c r="B509" s="20" t="s">
        <v>1978</v>
      </c>
      <c r="C509" s="123">
        <v>0.5284722222222222</v>
      </c>
      <c r="D509" s="123">
        <v>0.5479166666666667</v>
      </c>
      <c r="E509" s="20" t="s">
        <v>1711</v>
      </c>
      <c r="F509" s="20" t="s">
        <v>27</v>
      </c>
      <c r="G509" s="73" t="s">
        <v>1998</v>
      </c>
      <c r="H509" s="20" t="b">
        <v>0</v>
      </c>
      <c r="I509" s="18"/>
      <c r="J509" s="20" t="b">
        <v>0</v>
      </c>
      <c r="K509" s="20">
        <v>163.0</v>
      </c>
      <c r="L509" s="20"/>
      <c r="M509" s="20">
        <v>0.6</v>
      </c>
      <c r="N509" s="72" t="b">
        <v>0</v>
      </c>
      <c r="O509" s="18" t="s">
        <v>968</v>
      </c>
      <c r="P509" s="72"/>
      <c r="Q509" s="72"/>
      <c r="R509" s="72"/>
    </row>
    <row r="510">
      <c r="A510" s="65">
        <v>44501.0</v>
      </c>
      <c r="B510" s="20" t="s">
        <v>509</v>
      </c>
      <c r="C510" s="123">
        <v>0.5520833333333334</v>
      </c>
      <c r="D510" s="123">
        <v>0.5736111111111111</v>
      </c>
      <c r="E510" s="20" t="s">
        <v>506</v>
      </c>
      <c r="F510" s="20" t="s">
        <v>27</v>
      </c>
      <c r="G510" s="73" t="s">
        <v>1999</v>
      </c>
      <c r="H510" s="20" t="b">
        <v>0</v>
      </c>
      <c r="I510" s="18"/>
      <c r="J510" s="20" t="b">
        <v>0</v>
      </c>
      <c r="K510" s="20">
        <v>211.0</v>
      </c>
      <c r="L510" s="20"/>
      <c r="M510" s="20">
        <v>0.8</v>
      </c>
      <c r="N510" s="72" t="b">
        <v>0</v>
      </c>
      <c r="O510" s="18" t="s">
        <v>2000</v>
      </c>
      <c r="P510" s="72"/>
      <c r="Q510" s="72"/>
      <c r="R510" s="72"/>
    </row>
    <row r="511">
      <c r="A511" s="65">
        <v>44502.0</v>
      </c>
      <c r="B511" s="20" t="s">
        <v>509</v>
      </c>
      <c r="C511" s="123">
        <v>0.50625</v>
      </c>
      <c r="D511" s="123">
        <v>0.5270833333333333</v>
      </c>
      <c r="E511" s="20" t="s">
        <v>506</v>
      </c>
      <c r="F511" s="20" t="s">
        <v>27</v>
      </c>
      <c r="G511" s="73" t="s">
        <v>2001</v>
      </c>
      <c r="H511" s="20" t="b">
        <v>0</v>
      </c>
      <c r="I511" s="18"/>
      <c r="J511" s="20" t="b">
        <v>0</v>
      </c>
      <c r="K511" s="20">
        <v>215.0</v>
      </c>
      <c r="L511" s="20"/>
      <c r="M511" s="20">
        <v>0.8</v>
      </c>
      <c r="N511" s="72" t="b">
        <v>0</v>
      </c>
      <c r="O511" s="18" t="s">
        <v>2002</v>
      </c>
      <c r="P511" s="72"/>
      <c r="Q511" s="72"/>
      <c r="R511" s="72"/>
    </row>
    <row r="512">
      <c r="A512" s="65">
        <v>44502.0</v>
      </c>
      <c r="B512" s="20" t="s">
        <v>1978</v>
      </c>
      <c r="C512" s="123">
        <v>0.53125</v>
      </c>
      <c r="D512" s="123">
        <v>0.5486111111111112</v>
      </c>
      <c r="E512" s="20" t="s">
        <v>1711</v>
      </c>
      <c r="F512" s="20" t="s">
        <v>27</v>
      </c>
      <c r="G512" s="73" t="s">
        <v>2003</v>
      </c>
      <c r="H512" s="20" t="b">
        <v>0</v>
      </c>
      <c r="I512" s="18"/>
      <c r="J512" s="20" t="b">
        <v>0</v>
      </c>
      <c r="K512" s="20">
        <v>269.0</v>
      </c>
      <c r="L512" s="20">
        <v>5.0</v>
      </c>
      <c r="M512" s="20">
        <v>0.4</v>
      </c>
      <c r="N512" s="72" t="b">
        <v>0</v>
      </c>
      <c r="O512" s="18" t="s">
        <v>2004</v>
      </c>
      <c r="P512" s="72"/>
      <c r="Q512" s="72"/>
      <c r="R512" s="72"/>
    </row>
    <row r="513" ht="25.5" customHeight="1">
      <c r="A513" s="172">
        <v>44502.0</v>
      </c>
      <c r="B513" s="173" t="s">
        <v>1800</v>
      </c>
      <c r="C513" s="174">
        <v>0.75625</v>
      </c>
      <c r="D513" s="174">
        <v>0.775</v>
      </c>
      <c r="E513" s="173" t="s">
        <v>50</v>
      </c>
      <c r="F513" s="173" t="s">
        <v>27</v>
      </c>
      <c r="G513" s="175" t="s">
        <v>2005</v>
      </c>
      <c r="H513" s="173" t="b">
        <v>0</v>
      </c>
      <c r="I513" s="176" t="s">
        <v>2006</v>
      </c>
      <c r="J513" s="173" t="b">
        <v>0</v>
      </c>
      <c r="K513" s="173">
        <v>571.0</v>
      </c>
      <c r="L513" s="173">
        <v>18.0</v>
      </c>
      <c r="M513" s="173">
        <v>1.3</v>
      </c>
      <c r="N513" s="177" t="b">
        <v>0</v>
      </c>
      <c r="O513" s="63" t="s">
        <v>2007</v>
      </c>
      <c r="P513" s="173">
        <v>4.27</v>
      </c>
      <c r="Q513" s="173">
        <v>11.09</v>
      </c>
      <c r="R513" s="173"/>
    </row>
    <row r="514">
      <c r="A514" s="65">
        <v>44503.0</v>
      </c>
      <c r="B514" s="20" t="s">
        <v>1978</v>
      </c>
      <c r="C514" s="123">
        <v>0.5104166666666666</v>
      </c>
      <c r="D514" s="123">
        <v>0.5256944444444445</v>
      </c>
      <c r="E514" s="20" t="s">
        <v>156</v>
      </c>
      <c r="F514" s="20" t="s">
        <v>27</v>
      </c>
      <c r="G514" s="73" t="s">
        <v>2008</v>
      </c>
      <c r="H514" s="20" t="b">
        <v>0</v>
      </c>
      <c r="I514" s="18"/>
      <c r="J514" s="20" t="b">
        <v>0</v>
      </c>
      <c r="K514" s="20">
        <v>294.0</v>
      </c>
      <c r="L514" s="20">
        <v>2.0</v>
      </c>
      <c r="M514" s="20">
        <v>0.5</v>
      </c>
      <c r="N514" s="72" t="b">
        <v>0</v>
      </c>
      <c r="O514" s="18" t="s">
        <v>2009</v>
      </c>
      <c r="P514" s="72"/>
      <c r="Q514" s="72"/>
      <c r="R514" s="72"/>
    </row>
    <row r="515">
      <c r="A515" s="65">
        <v>44503.0</v>
      </c>
      <c r="B515" s="20" t="s">
        <v>509</v>
      </c>
      <c r="C515" s="123">
        <v>0.5416666666666666</v>
      </c>
      <c r="D515" s="123">
        <v>0.55</v>
      </c>
      <c r="E515" s="20" t="s">
        <v>519</v>
      </c>
      <c r="F515" s="20" t="s">
        <v>27</v>
      </c>
      <c r="G515" s="73" t="s">
        <v>2010</v>
      </c>
      <c r="H515" s="20" t="b">
        <v>0</v>
      </c>
      <c r="I515" s="18"/>
      <c r="J515" s="20" t="b">
        <v>0</v>
      </c>
      <c r="K515" s="20">
        <v>352.0</v>
      </c>
      <c r="L515" s="20">
        <v>3.0</v>
      </c>
      <c r="M515" s="20">
        <v>0.4</v>
      </c>
      <c r="N515" s="72" t="b">
        <v>0</v>
      </c>
      <c r="O515" s="18" t="s">
        <v>2011</v>
      </c>
      <c r="P515" s="72"/>
      <c r="Q515" s="72"/>
      <c r="R515" s="72"/>
    </row>
    <row r="516">
      <c r="A516" s="65">
        <v>44504.0</v>
      </c>
      <c r="B516" s="20" t="s">
        <v>1978</v>
      </c>
      <c r="C516" s="123">
        <v>0.5131944444444444</v>
      </c>
      <c r="D516" s="123">
        <v>0.5243055555555556</v>
      </c>
      <c r="E516" s="20" t="s">
        <v>519</v>
      </c>
      <c r="F516" s="20" t="s">
        <v>27</v>
      </c>
      <c r="G516" s="73" t="s">
        <v>2012</v>
      </c>
      <c r="H516" s="20" t="b">
        <v>0</v>
      </c>
      <c r="I516" s="18"/>
      <c r="J516" s="20" t="b">
        <v>0</v>
      </c>
      <c r="K516" s="20">
        <v>171.0</v>
      </c>
      <c r="L516" s="20">
        <v>2.0</v>
      </c>
      <c r="M516" s="20">
        <v>0.3</v>
      </c>
      <c r="N516" s="72" t="b">
        <v>0</v>
      </c>
      <c r="O516" s="18" t="s">
        <v>2009</v>
      </c>
      <c r="P516" s="72"/>
      <c r="Q516" s="72"/>
      <c r="R516" s="72"/>
    </row>
    <row r="517">
      <c r="A517" s="65">
        <v>44504.0</v>
      </c>
      <c r="B517" s="20" t="s">
        <v>509</v>
      </c>
      <c r="C517" s="123">
        <v>0.5277777777777778</v>
      </c>
      <c r="D517" s="123">
        <v>0.5388888888888889</v>
      </c>
      <c r="E517" s="20" t="s">
        <v>519</v>
      </c>
      <c r="F517" s="20" t="s">
        <v>27</v>
      </c>
      <c r="G517" s="73" t="s">
        <v>2013</v>
      </c>
      <c r="H517" s="20" t="b">
        <v>0</v>
      </c>
      <c r="I517" s="18"/>
      <c r="J517" s="20" t="b">
        <v>0</v>
      </c>
      <c r="K517" s="20">
        <v>184.0</v>
      </c>
      <c r="L517" s="20">
        <v>0.0</v>
      </c>
      <c r="M517" s="20">
        <v>0.5</v>
      </c>
      <c r="N517" s="72" t="b">
        <v>0</v>
      </c>
      <c r="O517" s="18" t="s">
        <v>2014</v>
      </c>
      <c r="P517" s="72"/>
      <c r="Q517" s="72"/>
      <c r="R517" s="72"/>
    </row>
    <row r="518">
      <c r="A518" s="65">
        <v>44504.0</v>
      </c>
      <c r="B518" s="20" t="s">
        <v>1800</v>
      </c>
      <c r="C518" s="123">
        <v>0.7604166666666666</v>
      </c>
      <c r="D518" s="123">
        <v>0.78125</v>
      </c>
      <c r="E518" s="20" t="s">
        <v>301</v>
      </c>
      <c r="F518" s="20" t="s">
        <v>27</v>
      </c>
      <c r="G518" s="73" t="s">
        <v>2015</v>
      </c>
      <c r="H518" s="20" t="b">
        <v>0</v>
      </c>
      <c r="I518" s="18"/>
      <c r="J518" s="20" t="b">
        <v>0</v>
      </c>
      <c r="K518" s="20">
        <v>611.0</v>
      </c>
      <c r="L518" s="20">
        <v>14.0</v>
      </c>
      <c r="M518" s="20">
        <v>1.2</v>
      </c>
      <c r="N518" s="20" t="b">
        <v>1</v>
      </c>
      <c r="O518" s="18" t="s">
        <v>2016</v>
      </c>
      <c r="P518" s="20">
        <v>5.25</v>
      </c>
      <c r="Q518" s="20">
        <v>16.1</v>
      </c>
      <c r="R518" s="20"/>
    </row>
    <row r="519">
      <c r="A519" s="14">
        <v>44505.0</v>
      </c>
      <c r="B519" s="15" t="s">
        <v>1961</v>
      </c>
      <c r="C519" s="123">
        <v>0.5125</v>
      </c>
      <c r="D519" s="123">
        <v>0.51875</v>
      </c>
      <c r="E519" s="20" t="s">
        <v>519</v>
      </c>
      <c r="F519" s="20" t="s">
        <v>27</v>
      </c>
      <c r="G519" s="73" t="s">
        <v>2017</v>
      </c>
      <c r="H519" s="20" t="b">
        <v>0</v>
      </c>
      <c r="I519" s="18"/>
      <c r="J519" s="20" t="b">
        <v>0</v>
      </c>
      <c r="K519" s="20" t="s">
        <v>2018</v>
      </c>
      <c r="L519" s="20">
        <v>1.0</v>
      </c>
      <c r="M519" s="20">
        <v>0.6</v>
      </c>
      <c r="N519" s="72" t="b">
        <v>0</v>
      </c>
      <c r="O519" s="18" t="s">
        <v>2019</v>
      </c>
      <c r="P519" s="72"/>
      <c r="Q519" s="72"/>
      <c r="R519" s="72"/>
    </row>
    <row r="520">
      <c r="A520" s="14">
        <v>44505.0</v>
      </c>
      <c r="B520" s="15" t="s">
        <v>433</v>
      </c>
      <c r="C520" s="70">
        <v>0.5229166666666667</v>
      </c>
      <c r="D520" s="70">
        <v>0.5388888888888889</v>
      </c>
      <c r="E520" s="20" t="s">
        <v>519</v>
      </c>
      <c r="F520" s="20" t="s">
        <v>27</v>
      </c>
      <c r="G520" s="73" t="s">
        <v>2020</v>
      </c>
      <c r="H520" s="20" t="b">
        <v>0</v>
      </c>
      <c r="I520" s="18"/>
      <c r="J520" s="20" t="b">
        <v>0</v>
      </c>
      <c r="K520" s="20" t="s">
        <v>159</v>
      </c>
      <c r="L520" s="20">
        <v>8.0</v>
      </c>
      <c r="M520" s="20">
        <v>0.6</v>
      </c>
      <c r="N520" s="72" t="b">
        <v>0</v>
      </c>
      <c r="O520" s="18" t="s">
        <v>2021</v>
      </c>
      <c r="P520" s="72"/>
      <c r="Q520" s="72"/>
      <c r="R520" s="72"/>
    </row>
    <row r="521">
      <c r="A521" s="14">
        <v>44505.0</v>
      </c>
      <c r="B521" s="20" t="s">
        <v>1779</v>
      </c>
      <c r="C521" s="123">
        <v>0.70625</v>
      </c>
      <c r="D521" s="123">
        <v>0.7277777777777777</v>
      </c>
      <c r="E521" s="20" t="s">
        <v>50</v>
      </c>
      <c r="F521" s="20" t="s">
        <v>27</v>
      </c>
      <c r="G521" s="73" t="s">
        <v>2022</v>
      </c>
      <c r="H521" s="20" t="b">
        <v>1</v>
      </c>
      <c r="I521" s="18"/>
      <c r="J521" s="20" t="b">
        <v>0</v>
      </c>
      <c r="K521" s="20">
        <v>421.0</v>
      </c>
      <c r="L521" s="20">
        <v>10.0</v>
      </c>
      <c r="M521" s="20">
        <v>0.8</v>
      </c>
      <c r="N521" s="20" t="b">
        <v>1</v>
      </c>
      <c r="O521" s="18" t="s">
        <v>2023</v>
      </c>
      <c r="P521" s="20">
        <v>4.64</v>
      </c>
      <c r="Q521" s="20">
        <v>15.8</v>
      </c>
      <c r="R521" s="20"/>
    </row>
    <row r="522">
      <c r="A522" s="14">
        <v>44508.0</v>
      </c>
      <c r="B522" s="20" t="s">
        <v>1978</v>
      </c>
      <c r="C522" s="123">
        <v>0.5555555555555556</v>
      </c>
      <c r="D522" s="123">
        <v>0.575</v>
      </c>
      <c r="E522" s="20" t="s">
        <v>519</v>
      </c>
      <c r="F522" s="20" t="s">
        <v>27</v>
      </c>
      <c r="G522" s="73" t="s">
        <v>581</v>
      </c>
      <c r="H522" s="20" t="b">
        <v>0</v>
      </c>
      <c r="I522" s="18"/>
      <c r="J522" s="20" t="b">
        <v>0</v>
      </c>
      <c r="K522" s="20" t="s">
        <v>1904</v>
      </c>
      <c r="L522" s="20">
        <v>3.0</v>
      </c>
      <c r="M522" s="20">
        <v>0.2</v>
      </c>
      <c r="N522" s="72" t="b">
        <v>0</v>
      </c>
      <c r="O522" s="18" t="s">
        <v>2024</v>
      </c>
      <c r="P522" s="72"/>
      <c r="Q522" s="72"/>
      <c r="R522" s="72"/>
    </row>
    <row r="523">
      <c r="A523" s="14">
        <v>44508.0</v>
      </c>
      <c r="B523" s="20" t="s">
        <v>509</v>
      </c>
      <c r="C523" s="123">
        <v>0.5763888888888888</v>
      </c>
      <c r="D523" s="123">
        <v>0.5902777777777778</v>
      </c>
      <c r="E523" s="20" t="s">
        <v>519</v>
      </c>
      <c r="F523" s="20" t="s">
        <v>27</v>
      </c>
      <c r="G523" s="73" t="s">
        <v>2025</v>
      </c>
      <c r="H523" s="20" t="b">
        <v>0</v>
      </c>
      <c r="I523" s="18"/>
      <c r="J523" s="20" t="b">
        <v>0</v>
      </c>
      <c r="K523" s="20" t="s">
        <v>2026</v>
      </c>
      <c r="L523" s="20">
        <v>3.0</v>
      </c>
      <c r="M523" s="20">
        <v>0.2</v>
      </c>
      <c r="N523" s="72" t="b">
        <v>0</v>
      </c>
      <c r="O523" s="18" t="s">
        <v>2027</v>
      </c>
      <c r="P523" s="72"/>
      <c r="Q523" s="72"/>
      <c r="R523" s="72"/>
    </row>
    <row r="524">
      <c r="A524" s="14">
        <v>44508.0</v>
      </c>
      <c r="B524" s="20" t="s">
        <v>509</v>
      </c>
      <c r="C524" s="123">
        <v>0.7173611111111111</v>
      </c>
      <c r="D524" s="123">
        <v>0.7270833333333333</v>
      </c>
      <c r="E524" s="20" t="s">
        <v>156</v>
      </c>
      <c r="F524" s="20" t="s">
        <v>27</v>
      </c>
      <c r="G524" s="73" t="s">
        <v>2025</v>
      </c>
      <c r="H524" s="20" t="b">
        <v>0</v>
      </c>
      <c r="I524" s="18"/>
      <c r="J524" s="20" t="b">
        <v>0</v>
      </c>
      <c r="K524" s="20">
        <v>206.0</v>
      </c>
      <c r="L524" s="20">
        <v>2.0</v>
      </c>
      <c r="M524" s="20">
        <v>0.4</v>
      </c>
      <c r="N524" s="72" t="b">
        <v>0</v>
      </c>
      <c r="O524" s="18" t="s">
        <v>2028</v>
      </c>
      <c r="P524" s="72"/>
      <c r="Q524" s="72"/>
      <c r="R524" s="72"/>
    </row>
    <row r="525">
      <c r="A525" s="14">
        <v>44509.0</v>
      </c>
      <c r="B525" s="20" t="s">
        <v>1978</v>
      </c>
      <c r="C525" s="123">
        <v>0.5069444444444444</v>
      </c>
      <c r="D525" s="123">
        <v>0.5166666666666667</v>
      </c>
      <c r="E525" s="20" t="s">
        <v>519</v>
      </c>
      <c r="F525" s="20" t="s">
        <v>27</v>
      </c>
      <c r="G525" s="73" t="s">
        <v>2029</v>
      </c>
      <c r="H525" s="20" t="b">
        <v>0</v>
      </c>
      <c r="I525" s="18"/>
      <c r="J525" s="20" t="b">
        <v>0</v>
      </c>
      <c r="K525" s="20">
        <v>258.0</v>
      </c>
      <c r="L525" s="20">
        <v>4.0</v>
      </c>
      <c r="M525" s="20">
        <v>0.6</v>
      </c>
      <c r="N525" s="72" t="b">
        <v>0</v>
      </c>
      <c r="O525" s="18" t="s">
        <v>2030</v>
      </c>
      <c r="P525" s="72"/>
      <c r="Q525" s="72"/>
      <c r="R525" s="72"/>
    </row>
    <row r="526">
      <c r="A526" s="65">
        <v>44509.0</v>
      </c>
      <c r="B526" s="20" t="s">
        <v>433</v>
      </c>
      <c r="C526" s="123">
        <v>0.5222222222222223</v>
      </c>
      <c r="D526" s="123">
        <v>0.5368055555555555</v>
      </c>
      <c r="E526" s="20" t="s">
        <v>519</v>
      </c>
      <c r="F526" s="20" t="s">
        <v>27</v>
      </c>
      <c r="G526" s="73" t="s">
        <v>2031</v>
      </c>
      <c r="H526" s="20" t="b">
        <v>0</v>
      </c>
      <c r="I526" s="18"/>
      <c r="J526" s="20" t="b">
        <v>0</v>
      </c>
      <c r="K526" s="20" t="s">
        <v>642</v>
      </c>
      <c r="L526" s="20">
        <v>6.0</v>
      </c>
      <c r="M526" s="20">
        <v>0.6</v>
      </c>
      <c r="N526" s="72" t="b">
        <v>0</v>
      </c>
      <c r="O526" s="18" t="s">
        <v>2032</v>
      </c>
      <c r="P526" s="72"/>
      <c r="Q526" s="72"/>
      <c r="R526" s="72"/>
    </row>
    <row r="527">
      <c r="A527" s="65">
        <v>44510.0</v>
      </c>
      <c r="B527" s="20" t="s">
        <v>1961</v>
      </c>
      <c r="C527" s="123">
        <v>0.5055555555555555</v>
      </c>
      <c r="D527" s="20" t="s">
        <v>2033</v>
      </c>
      <c r="E527" s="20" t="s">
        <v>519</v>
      </c>
      <c r="F527" s="20" t="s">
        <v>27</v>
      </c>
      <c r="G527" s="73" t="s">
        <v>2034</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2035</v>
      </c>
      <c r="H528" s="20" t="b">
        <v>0</v>
      </c>
      <c r="I528" s="18"/>
      <c r="J528" s="20" t="b">
        <v>0</v>
      </c>
      <c r="K528" s="20">
        <v>350.0</v>
      </c>
      <c r="L528" s="20">
        <v>6.0</v>
      </c>
      <c r="M528" s="20">
        <v>0.6</v>
      </c>
      <c r="N528" s="72" t="b">
        <v>0</v>
      </c>
      <c r="O528" s="18" t="s">
        <v>2036</v>
      </c>
      <c r="P528" s="72"/>
      <c r="Q528" s="72"/>
      <c r="R528" s="72"/>
    </row>
    <row r="529">
      <c r="A529" s="65">
        <v>44511.0</v>
      </c>
      <c r="B529" s="20" t="s">
        <v>1978</v>
      </c>
      <c r="C529" s="123">
        <v>0.5902777777777778</v>
      </c>
      <c r="D529" s="123">
        <v>0.5993055555555555</v>
      </c>
      <c r="E529" s="20" t="s">
        <v>506</v>
      </c>
      <c r="F529" s="20" t="s">
        <v>27</v>
      </c>
      <c r="G529" s="73" t="s">
        <v>2037</v>
      </c>
      <c r="H529" s="20" t="b">
        <v>0</v>
      </c>
      <c r="I529" s="18"/>
      <c r="J529" s="20" t="b">
        <v>0</v>
      </c>
      <c r="K529" s="20">
        <v>263.0</v>
      </c>
      <c r="L529" s="20">
        <v>5.0</v>
      </c>
      <c r="M529" s="20">
        <v>0.55</v>
      </c>
      <c r="N529" s="72" t="b">
        <v>0</v>
      </c>
      <c r="O529" s="18" t="s">
        <v>2038</v>
      </c>
      <c r="P529" s="72"/>
      <c r="Q529" s="72"/>
      <c r="R529" s="72"/>
    </row>
    <row r="530">
      <c r="A530" s="65">
        <v>44511.0</v>
      </c>
      <c r="B530" s="20" t="s">
        <v>509</v>
      </c>
      <c r="C530" s="123">
        <v>0.6041666666666666</v>
      </c>
      <c r="D530" s="123">
        <v>0.6145833333333334</v>
      </c>
      <c r="E530" s="20" t="s">
        <v>156</v>
      </c>
      <c r="F530" s="20" t="s">
        <v>27</v>
      </c>
      <c r="G530" s="73" t="s">
        <v>2039</v>
      </c>
      <c r="H530" s="20" t="b">
        <v>0</v>
      </c>
      <c r="I530" s="18"/>
      <c r="J530" s="20" t="b">
        <v>0</v>
      </c>
      <c r="K530" s="20">
        <v>213.0</v>
      </c>
      <c r="L530" s="20">
        <v>6.0</v>
      </c>
      <c r="M530" s="20">
        <v>0.5</v>
      </c>
      <c r="N530" s="72" t="b">
        <v>0</v>
      </c>
      <c r="O530" s="18" t="s">
        <v>2040</v>
      </c>
      <c r="P530" s="72"/>
      <c r="Q530" s="72"/>
      <c r="R530" s="72"/>
    </row>
    <row r="531">
      <c r="A531" s="65">
        <v>44511.0</v>
      </c>
      <c r="B531" s="20" t="s">
        <v>1800</v>
      </c>
      <c r="C531" s="123">
        <v>0.7625</v>
      </c>
      <c r="D531" s="123">
        <v>0.7805555555555556</v>
      </c>
      <c r="E531" s="20" t="s">
        <v>802</v>
      </c>
      <c r="F531" s="20" t="s">
        <v>27</v>
      </c>
      <c r="G531" s="73" t="s">
        <v>2041</v>
      </c>
      <c r="H531" s="20" t="b">
        <v>0</v>
      </c>
      <c r="I531" s="18"/>
      <c r="J531" s="20" t="b">
        <v>0</v>
      </c>
      <c r="K531" s="20">
        <v>542.0</v>
      </c>
      <c r="L531" s="20">
        <v>11.0</v>
      </c>
      <c r="M531" s="20">
        <v>1.1</v>
      </c>
      <c r="N531" s="20" t="b">
        <v>1</v>
      </c>
      <c r="O531" s="18" t="s">
        <v>2042</v>
      </c>
      <c r="P531" s="20">
        <v>4.8</v>
      </c>
      <c r="Q531" s="20">
        <v>10.7</v>
      </c>
      <c r="R531" s="20"/>
    </row>
    <row r="532">
      <c r="A532" s="65">
        <v>44512.0</v>
      </c>
      <c r="B532" s="20" t="s">
        <v>1978</v>
      </c>
      <c r="C532" s="123">
        <v>0.55625</v>
      </c>
      <c r="D532" s="123">
        <v>0.5673611111111111</v>
      </c>
      <c r="E532" s="20" t="s">
        <v>519</v>
      </c>
      <c r="F532" s="20" t="s">
        <v>27</v>
      </c>
      <c r="G532" s="73" t="s">
        <v>2043</v>
      </c>
      <c r="H532" s="20" t="b">
        <v>0</v>
      </c>
      <c r="I532" s="18"/>
      <c r="J532" s="20" t="b">
        <v>0</v>
      </c>
      <c r="K532" s="20">
        <v>308.0</v>
      </c>
      <c r="L532" s="20">
        <v>7.0</v>
      </c>
      <c r="M532" s="20">
        <v>0.6</v>
      </c>
      <c r="N532" s="72" t="b">
        <v>0</v>
      </c>
      <c r="O532" s="18" t="s">
        <v>2044</v>
      </c>
      <c r="P532" s="72"/>
      <c r="Q532" s="72"/>
      <c r="R532" s="72"/>
    </row>
    <row r="533">
      <c r="A533" s="65">
        <v>44512.0</v>
      </c>
      <c r="B533" s="20" t="s">
        <v>509</v>
      </c>
      <c r="C533" s="123">
        <v>0.5743055555555555</v>
      </c>
      <c r="D533" s="123">
        <v>0.5875</v>
      </c>
      <c r="E533" s="20" t="s">
        <v>519</v>
      </c>
      <c r="F533" s="20" t="s">
        <v>27</v>
      </c>
      <c r="G533" s="73" t="s">
        <v>2043</v>
      </c>
      <c r="H533" s="20" t="b">
        <v>0</v>
      </c>
      <c r="I533" s="18"/>
      <c r="J533" s="20" t="b">
        <v>0</v>
      </c>
      <c r="K533" s="20">
        <v>300.0</v>
      </c>
      <c r="L533" s="20">
        <v>6.0</v>
      </c>
      <c r="M533" s="20">
        <v>0.6</v>
      </c>
      <c r="N533" s="72" t="b">
        <v>0</v>
      </c>
      <c r="O533" s="18"/>
      <c r="P533" s="72"/>
      <c r="Q533" s="72"/>
      <c r="R533" s="72"/>
    </row>
    <row r="534">
      <c r="A534" s="65">
        <v>44512.0</v>
      </c>
      <c r="B534" s="20" t="s">
        <v>1800</v>
      </c>
      <c r="C534" s="123">
        <v>0.6833333333333333</v>
      </c>
      <c r="D534" s="123">
        <v>0.7069444444444445</v>
      </c>
      <c r="E534" s="20" t="s">
        <v>301</v>
      </c>
      <c r="F534" s="20" t="s">
        <v>27</v>
      </c>
      <c r="G534" s="73" t="s">
        <v>2045</v>
      </c>
      <c r="H534" s="20" t="b">
        <v>0</v>
      </c>
      <c r="I534" s="18"/>
      <c r="J534" s="20" t="b">
        <v>0</v>
      </c>
      <c r="K534" s="20">
        <v>443.0</v>
      </c>
      <c r="L534" s="20">
        <v>9.0</v>
      </c>
      <c r="M534" s="20">
        <v>0.9</v>
      </c>
      <c r="N534" s="20" t="b">
        <v>1</v>
      </c>
      <c r="O534" s="18" t="s">
        <v>2046</v>
      </c>
      <c r="P534" s="72"/>
      <c r="Q534" s="72"/>
      <c r="R534" s="72"/>
    </row>
    <row r="535">
      <c r="A535" s="65">
        <v>44515.0</v>
      </c>
      <c r="B535" s="20" t="s">
        <v>1978</v>
      </c>
      <c r="C535" s="123">
        <v>0.55625</v>
      </c>
      <c r="D535" s="123">
        <v>0.5666666666666667</v>
      </c>
      <c r="E535" s="20" t="s">
        <v>519</v>
      </c>
      <c r="F535" s="20" t="s">
        <v>27</v>
      </c>
      <c r="G535" s="73" t="s">
        <v>2047</v>
      </c>
      <c r="H535" s="20" t="b">
        <v>0</v>
      </c>
      <c r="I535" s="18"/>
      <c r="J535" s="20" t="b">
        <v>0</v>
      </c>
      <c r="K535" s="20">
        <v>138.0</v>
      </c>
      <c r="L535" s="20">
        <v>2.0</v>
      </c>
      <c r="M535" s="20">
        <v>0.2</v>
      </c>
      <c r="N535" s="72" t="b">
        <v>0</v>
      </c>
      <c r="O535" s="18" t="s">
        <v>2048</v>
      </c>
      <c r="P535" s="72"/>
      <c r="Q535" s="72"/>
      <c r="R535" s="72"/>
    </row>
    <row r="536">
      <c r="A536" s="65">
        <v>44515.0</v>
      </c>
      <c r="B536" s="20" t="s">
        <v>509</v>
      </c>
      <c r="C536" s="123">
        <v>0.5708333333333333</v>
      </c>
      <c r="D536" s="123">
        <v>0.5840277777777778</v>
      </c>
      <c r="E536" s="20" t="s">
        <v>519</v>
      </c>
      <c r="F536" s="20" t="s">
        <v>27</v>
      </c>
      <c r="G536" s="73" t="s">
        <v>2047</v>
      </c>
      <c r="H536" s="20" t="b">
        <v>0</v>
      </c>
      <c r="I536" s="18"/>
      <c r="J536" s="20" t="b">
        <v>0</v>
      </c>
      <c r="K536" s="20">
        <v>288.0</v>
      </c>
      <c r="L536" s="20">
        <v>8.0</v>
      </c>
      <c r="M536" s="20">
        <v>0.8</v>
      </c>
      <c r="N536" s="72" t="b">
        <v>0</v>
      </c>
      <c r="O536" s="18" t="s">
        <v>2049</v>
      </c>
      <c r="P536" s="72"/>
      <c r="Q536" s="72"/>
      <c r="R536" s="72"/>
    </row>
    <row r="537">
      <c r="A537" s="65">
        <v>44516.0</v>
      </c>
      <c r="B537" s="20" t="s">
        <v>1978</v>
      </c>
      <c r="C537" s="123">
        <v>0.5111111111111111</v>
      </c>
      <c r="D537" s="123">
        <v>0.5284722222222222</v>
      </c>
      <c r="E537" s="20" t="s">
        <v>519</v>
      </c>
      <c r="F537" s="20" t="s">
        <v>27</v>
      </c>
      <c r="G537" s="73" t="s">
        <v>2050</v>
      </c>
      <c r="H537" s="20" t="b">
        <v>0</v>
      </c>
      <c r="I537" s="18"/>
      <c r="J537" s="20" t="b">
        <v>0</v>
      </c>
      <c r="K537" s="20">
        <v>347.0</v>
      </c>
      <c r="L537" s="20">
        <v>6.0</v>
      </c>
      <c r="M537" s="20">
        <v>0.65</v>
      </c>
      <c r="N537" s="72" t="b">
        <v>0</v>
      </c>
      <c r="O537" s="18" t="s">
        <v>2051</v>
      </c>
      <c r="P537" s="72"/>
      <c r="Q537" s="72"/>
      <c r="R537" s="72"/>
    </row>
    <row r="538">
      <c r="A538" s="65">
        <v>44516.0</v>
      </c>
      <c r="B538" s="20" t="s">
        <v>509</v>
      </c>
      <c r="C538" s="70">
        <v>0.5333333333333333</v>
      </c>
      <c r="D538" s="123">
        <v>0.5479166666666667</v>
      </c>
      <c r="E538" s="20" t="s">
        <v>519</v>
      </c>
      <c r="F538" s="20" t="s">
        <v>27</v>
      </c>
      <c r="G538" s="73" t="s">
        <v>2050</v>
      </c>
      <c r="H538" s="20" t="b">
        <v>0</v>
      </c>
      <c r="I538" s="18"/>
      <c r="J538" s="20" t="b">
        <v>0</v>
      </c>
      <c r="K538" s="20">
        <v>337.0</v>
      </c>
      <c r="L538" s="20">
        <v>9.0</v>
      </c>
      <c r="M538" s="20">
        <v>0.7</v>
      </c>
      <c r="N538" s="72" t="b">
        <v>0</v>
      </c>
      <c r="O538" s="18" t="s">
        <v>2052</v>
      </c>
      <c r="P538" s="72"/>
      <c r="Q538" s="72"/>
      <c r="R538" s="72"/>
    </row>
    <row r="539">
      <c r="A539" s="65">
        <v>44517.0</v>
      </c>
      <c r="B539" s="20" t="s">
        <v>1978</v>
      </c>
      <c r="C539" s="123">
        <v>0.5076388888888889</v>
      </c>
      <c r="D539" s="123">
        <v>0.5215277777777778</v>
      </c>
      <c r="E539" s="20" t="s">
        <v>519</v>
      </c>
      <c r="F539" s="20" t="s">
        <v>27</v>
      </c>
      <c r="G539" s="73" t="s">
        <v>2050</v>
      </c>
      <c r="H539" s="20" t="b">
        <v>0</v>
      </c>
      <c r="I539" s="18"/>
      <c r="J539" s="20" t="b">
        <v>0</v>
      </c>
      <c r="K539" s="20">
        <v>239.0</v>
      </c>
      <c r="L539" s="20">
        <v>3.0</v>
      </c>
      <c r="M539" s="20">
        <v>0.5</v>
      </c>
      <c r="N539" s="72" t="b">
        <v>0</v>
      </c>
      <c r="O539" s="18" t="s">
        <v>2053</v>
      </c>
      <c r="P539" s="72"/>
      <c r="Q539" s="72"/>
      <c r="R539" s="72"/>
    </row>
    <row r="540">
      <c r="A540" s="65">
        <v>44517.0</v>
      </c>
      <c r="B540" s="20" t="s">
        <v>509</v>
      </c>
      <c r="C540" s="123">
        <v>0.5284722222222222</v>
      </c>
      <c r="D540" s="123">
        <v>0.5416666666666666</v>
      </c>
      <c r="E540" s="20" t="s">
        <v>519</v>
      </c>
      <c r="F540" s="20" t="s">
        <v>27</v>
      </c>
      <c r="G540" s="73" t="s">
        <v>2050</v>
      </c>
      <c r="H540" s="20" t="b">
        <v>0</v>
      </c>
      <c r="I540" s="18"/>
      <c r="J540" s="20" t="b">
        <v>0</v>
      </c>
      <c r="K540" s="20">
        <v>314.0</v>
      </c>
      <c r="L540" s="20">
        <v>9.0</v>
      </c>
      <c r="M540" s="20">
        <v>0.65</v>
      </c>
      <c r="N540" s="72" t="b">
        <v>0</v>
      </c>
      <c r="O540" s="18" t="s">
        <v>2054</v>
      </c>
      <c r="P540" s="72"/>
      <c r="Q540" s="72"/>
      <c r="R540" s="72"/>
    </row>
    <row r="541">
      <c r="A541" s="65">
        <v>44518.0</v>
      </c>
      <c r="B541" s="20" t="s">
        <v>1978</v>
      </c>
      <c r="C541" s="123">
        <v>0.5069444444444444</v>
      </c>
      <c r="D541" s="123">
        <v>0.51875</v>
      </c>
      <c r="E541" s="20" t="s">
        <v>519</v>
      </c>
      <c r="F541" s="20" t="s">
        <v>27</v>
      </c>
      <c r="G541" s="73" t="s">
        <v>2055</v>
      </c>
      <c r="H541" s="20" t="b">
        <v>0</v>
      </c>
      <c r="I541" s="18"/>
      <c r="J541" s="20" t="b">
        <v>0</v>
      </c>
      <c r="K541" s="20">
        <v>196.0</v>
      </c>
      <c r="L541" s="20">
        <v>5.0</v>
      </c>
      <c r="M541" s="20">
        <v>0.25</v>
      </c>
      <c r="N541" s="72" t="b">
        <v>0</v>
      </c>
      <c r="O541" s="18" t="s">
        <v>2056</v>
      </c>
      <c r="P541" s="72"/>
      <c r="Q541" s="72"/>
      <c r="R541" s="72"/>
    </row>
    <row r="542">
      <c r="A542" s="65">
        <v>44518.0</v>
      </c>
      <c r="B542" s="20" t="s">
        <v>509</v>
      </c>
      <c r="C542" s="123">
        <v>0.5229166666666667</v>
      </c>
      <c r="D542" s="123">
        <v>0.5368055555555555</v>
      </c>
      <c r="E542" s="20" t="s">
        <v>506</v>
      </c>
      <c r="F542" s="20" t="s">
        <v>27</v>
      </c>
      <c r="G542" s="73" t="s">
        <v>2057</v>
      </c>
      <c r="H542" s="20" t="b">
        <v>0</v>
      </c>
      <c r="I542" s="18"/>
      <c r="J542" s="20" t="b">
        <v>0</v>
      </c>
      <c r="K542" s="20">
        <v>247.0</v>
      </c>
      <c r="L542" s="20" t="s">
        <v>2058</v>
      </c>
      <c r="M542" s="20">
        <v>0.5</v>
      </c>
      <c r="N542" s="72" t="b">
        <v>0</v>
      </c>
      <c r="O542" s="18" t="s">
        <v>2059</v>
      </c>
      <c r="P542" s="72"/>
      <c r="Q542" s="72"/>
      <c r="R542" s="72"/>
    </row>
    <row r="543">
      <c r="A543" s="65">
        <v>44519.0</v>
      </c>
      <c r="B543" s="20" t="s">
        <v>1978</v>
      </c>
      <c r="C543" s="123">
        <v>0.5111111111111111</v>
      </c>
      <c r="D543" s="123">
        <v>0.5291666666666667</v>
      </c>
      <c r="E543" s="20" t="s">
        <v>519</v>
      </c>
      <c r="F543" s="20" t="s">
        <v>27</v>
      </c>
      <c r="G543" s="73" t="s">
        <v>2060</v>
      </c>
      <c r="H543" s="20" t="b">
        <v>0</v>
      </c>
      <c r="I543" s="18"/>
      <c r="J543" s="20" t="b">
        <v>0</v>
      </c>
      <c r="K543" s="20">
        <v>347.0</v>
      </c>
      <c r="L543" s="20">
        <v>8.0</v>
      </c>
      <c r="M543" s="20">
        <v>0.55</v>
      </c>
      <c r="N543" s="72" t="b">
        <v>0</v>
      </c>
      <c r="O543" s="18" t="s">
        <v>2061</v>
      </c>
      <c r="P543" s="72"/>
      <c r="Q543" s="72"/>
      <c r="R543" s="72"/>
    </row>
    <row r="544">
      <c r="A544" s="65">
        <v>44519.0</v>
      </c>
      <c r="B544" s="20" t="s">
        <v>509</v>
      </c>
      <c r="C544" s="70">
        <v>0.5326388888888889</v>
      </c>
      <c r="D544" s="123">
        <v>0.54375</v>
      </c>
      <c r="E544" s="20" t="s">
        <v>519</v>
      </c>
      <c r="F544" s="20" t="s">
        <v>27</v>
      </c>
      <c r="G544" s="73" t="s">
        <v>2062</v>
      </c>
      <c r="H544" s="20" t="b">
        <v>0</v>
      </c>
      <c r="I544" s="18"/>
      <c r="J544" s="20" t="b">
        <v>0</v>
      </c>
      <c r="K544" s="20">
        <v>260.0</v>
      </c>
      <c r="L544" s="20">
        <v>10.0</v>
      </c>
      <c r="M544" s="20">
        <v>0.55</v>
      </c>
      <c r="N544" s="72" t="b">
        <v>0</v>
      </c>
      <c r="O544" s="18" t="s">
        <v>2063</v>
      </c>
      <c r="P544" s="72"/>
      <c r="Q544" s="72"/>
      <c r="R544" s="72"/>
    </row>
    <row r="545">
      <c r="A545" s="65">
        <v>44522.0</v>
      </c>
      <c r="B545" s="20" t="s">
        <v>1978</v>
      </c>
      <c r="C545" s="123">
        <v>0.5569444444444445</v>
      </c>
      <c r="D545" s="123">
        <v>0.5722222222222222</v>
      </c>
      <c r="E545" s="20" t="s">
        <v>519</v>
      </c>
      <c r="F545" s="20" t="s">
        <v>27</v>
      </c>
      <c r="G545" s="73" t="s">
        <v>2064</v>
      </c>
      <c r="H545" s="20" t="b">
        <v>0</v>
      </c>
      <c r="I545" s="18"/>
      <c r="J545" s="20" t="b">
        <v>0</v>
      </c>
      <c r="K545" s="20">
        <v>337.0</v>
      </c>
      <c r="L545" s="20">
        <v>6.0</v>
      </c>
      <c r="M545" s="20">
        <v>0.5</v>
      </c>
      <c r="N545" s="72" t="b">
        <v>0</v>
      </c>
      <c r="O545" s="18" t="s">
        <v>2065</v>
      </c>
      <c r="P545" s="72"/>
      <c r="Q545" s="72"/>
      <c r="R545" s="72"/>
    </row>
    <row r="546">
      <c r="A546" s="65">
        <v>44522.0</v>
      </c>
      <c r="B546" s="20" t="s">
        <v>509</v>
      </c>
      <c r="C546" s="123">
        <v>0.5756944444444444</v>
      </c>
      <c r="D546" s="123">
        <v>0.5888888888888889</v>
      </c>
      <c r="E546" s="20" t="s">
        <v>519</v>
      </c>
      <c r="F546" s="20" t="s">
        <v>27</v>
      </c>
      <c r="G546" s="73" t="s">
        <v>2066</v>
      </c>
      <c r="H546" s="20" t="b">
        <v>0</v>
      </c>
      <c r="I546" s="18"/>
      <c r="J546" s="20" t="b">
        <v>0</v>
      </c>
      <c r="K546" s="20">
        <v>303.0</v>
      </c>
      <c r="L546" s="20">
        <v>11.0</v>
      </c>
      <c r="M546" s="20">
        <v>0.7</v>
      </c>
      <c r="N546" s="72" t="b">
        <v>0</v>
      </c>
      <c r="O546" s="18" t="s">
        <v>968</v>
      </c>
      <c r="P546" s="72"/>
      <c r="Q546" s="72"/>
      <c r="R546" s="72"/>
    </row>
    <row r="547">
      <c r="A547" s="65">
        <v>44523.0</v>
      </c>
      <c r="B547" s="20" t="s">
        <v>509</v>
      </c>
      <c r="C547" s="123">
        <v>0.50625</v>
      </c>
      <c r="D547" s="123">
        <v>0.51875</v>
      </c>
      <c r="E547" s="20" t="s">
        <v>519</v>
      </c>
      <c r="F547" s="20" t="s">
        <v>27</v>
      </c>
      <c r="G547" s="73" t="s">
        <v>2067</v>
      </c>
      <c r="H547" s="20" t="b">
        <v>0</v>
      </c>
      <c r="I547" s="18"/>
      <c r="J547" s="20" t="b">
        <v>0</v>
      </c>
      <c r="K547" s="20">
        <v>343.0</v>
      </c>
      <c r="L547" s="20">
        <v>12.0</v>
      </c>
      <c r="M547" s="20">
        <v>0.7</v>
      </c>
      <c r="N547" s="72" t="b">
        <v>0</v>
      </c>
      <c r="O547" s="18" t="s">
        <v>2068</v>
      </c>
      <c r="P547" s="72"/>
      <c r="Q547" s="72"/>
      <c r="R547" s="72"/>
    </row>
    <row r="548">
      <c r="A548" s="65">
        <v>44523.0</v>
      </c>
      <c r="B548" s="20" t="s">
        <v>1978</v>
      </c>
      <c r="C548" s="123">
        <v>0.5298611111111111</v>
      </c>
      <c r="D548" s="123">
        <v>0.5451388888888888</v>
      </c>
      <c r="E548" s="20" t="s">
        <v>519</v>
      </c>
      <c r="F548" s="20" t="s">
        <v>27</v>
      </c>
      <c r="G548" s="73" t="s">
        <v>2069</v>
      </c>
      <c r="H548" s="20" t="b">
        <v>0</v>
      </c>
      <c r="I548" s="18"/>
      <c r="J548" s="20" t="b">
        <v>0</v>
      </c>
      <c r="K548" s="20">
        <v>315.0</v>
      </c>
      <c r="L548" s="20">
        <v>8.0</v>
      </c>
      <c r="M548" s="20">
        <v>0.5</v>
      </c>
      <c r="N548" s="20" t="b">
        <v>1</v>
      </c>
      <c r="O548" s="18" t="s">
        <v>2070</v>
      </c>
      <c r="P548" s="20">
        <v>5.2</v>
      </c>
      <c r="Q548" s="20">
        <v>13.4</v>
      </c>
      <c r="R548" s="20"/>
    </row>
    <row r="549">
      <c r="A549" s="65">
        <v>44523.0</v>
      </c>
      <c r="B549" s="20" t="s">
        <v>1800</v>
      </c>
      <c r="C549" s="123">
        <v>0.7777777777777778</v>
      </c>
      <c r="D549" s="123">
        <v>0.7979166666666667</v>
      </c>
      <c r="E549" s="20" t="s">
        <v>301</v>
      </c>
      <c r="F549" s="20" t="s">
        <v>27</v>
      </c>
      <c r="G549" s="73" t="s">
        <v>2071</v>
      </c>
      <c r="H549" s="20" t="b">
        <v>0</v>
      </c>
      <c r="I549" s="18"/>
      <c r="J549" s="20" t="b">
        <v>0</v>
      </c>
      <c r="K549" s="20">
        <v>497.0</v>
      </c>
      <c r="L549" s="20">
        <v>7.0</v>
      </c>
      <c r="M549" s="20">
        <v>0.85</v>
      </c>
      <c r="N549" s="20" t="b">
        <v>1</v>
      </c>
      <c r="O549" s="18" t="s">
        <v>2072</v>
      </c>
      <c r="P549" s="20">
        <v>4.64</v>
      </c>
      <c r="Q549" s="20">
        <v>14.1</v>
      </c>
      <c r="R549" s="20"/>
    </row>
    <row r="550">
      <c r="A550" s="65">
        <v>44524.0</v>
      </c>
      <c r="B550" s="20" t="s">
        <v>1978</v>
      </c>
      <c r="C550" s="70">
        <v>0.4909722222222222</v>
      </c>
      <c r="D550" s="123">
        <v>0.5076388888888889</v>
      </c>
      <c r="E550" s="20" t="s">
        <v>156</v>
      </c>
      <c r="F550" s="20" t="s">
        <v>27</v>
      </c>
      <c r="G550" s="73" t="s">
        <v>2073</v>
      </c>
      <c r="H550" s="20" t="b">
        <v>0</v>
      </c>
      <c r="I550" s="18"/>
      <c r="J550" s="20" t="b">
        <v>0</v>
      </c>
      <c r="K550" s="20">
        <v>307.0</v>
      </c>
      <c r="L550" s="20">
        <v>9.0</v>
      </c>
      <c r="M550" s="20">
        <v>0.6</v>
      </c>
      <c r="N550" s="20" t="b">
        <v>1</v>
      </c>
      <c r="O550" s="18" t="s">
        <v>2074</v>
      </c>
      <c r="P550" s="72"/>
      <c r="Q550" s="72"/>
      <c r="R550" s="72"/>
    </row>
    <row r="551">
      <c r="A551" s="65">
        <v>44524.0</v>
      </c>
      <c r="B551" s="20" t="s">
        <v>509</v>
      </c>
      <c r="C551" s="123">
        <v>0.5118055555555555</v>
      </c>
      <c r="D551" s="123">
        <v>0.5256944444444445</v>
      </c>
      <c r="E551" s="20" t="s">
        <v>506</v>
      </c>
      <c r="F551" s="20" t="s">
        <v>27</v>
      </c>
      <c r="G551" s="73" t="s">
        <v>2075</v>
      </c>
      <c r="H551" s="20" t="b">
        <v>0</v>
      </c>
      <c r="I551" s="18"/>
      <c r="J551" s="20" t="b">
        <v>0</v>
      </c>
      <c r="K551" s="20">
        <v>254.0</v>
      </c>
      <c r="L551" s="20">
        <v>8.0</v>
      </c>
      <c r="M551" s="20">
        <v>0.6</v>
      </c>
      <c r="N551" s="72" t="b">
        <v>0</v>
      </c>
      <c r="O551" s="18" t="s">
        <v>2076</v>
      </c>
      <c r="P551" s="72"/>
      <c r="Q551" s="72"/>
      <c r="R551" s="72"/>
    </row>
    <row r="552">
      <c r="A552" s="65">
        <v>44524.0</v>
      </c>
      <c r="B552" s="20" t="s">
        <v>1800</v>
      </c>
      <c r="C552" s="123">
        <v>0.7041666666666667</v>
      </c>
      <c r="D552" s="123">
        <v>0.7256944444444444</v>
      </c>
      <c r="E552" s="20" t="s">
        <v>156</v>
      </c>
      <c r="F552" s="20" t="s">
        <v>27</v>
      </c>
      <c r="G552" s="73" t="s">
        <v>2077</v>
      </c>
      <c r="H552" s="20" t="b">
        <v>0</v>
      </c>
      <c r="I552" s="18"/>
      <c r="J552" s="20" t="b">
        <v>0</v>
      </c>
      <c r="K552" s="20">
        <v>450.0</v>
      </c>
      <c r="L552" s="20">
        <v>13.0</v>
      </c>
      <c r="M552" s="20">
        <v>1.0</v>
      </c>
      <c r="N552" s="20" t="b">
        <v>1</v>
      </c>
      <c r="O552" s="18" t="s">
        <v>2078</v>
      </c>
      <c r="P552" s="72"/>
      <c r="Q552" s="72"/>
      <c r="R552" s="72"/>
    </row>
    <row r="553">
      <c r="A553" s="65">
        <v>44525.0</v>
      </c>
      <c r="B553" s="20" t="s">
        <v>1800</v>
      </c>
      <c r="C553" s="123">
        <v>0.7</v>
      </c>
      <c r="D553" s="123">
        <v>0.7229166666666667</v>
      </c>
      <c r="E553" s="20" t="s">
        <v>50</v>
      </c>
      <c r="F553" s="20" t="s">
        <v>27</v>
      </c>
      <c r="G553" s="73" t="s">
        <v>2079</v>
      </c>
      <c r="H553" s="20" t="b">
        <v>0</v>
      </c>
      <c r="I553" s="18"/>
      <c r="J553" s="20" t="b">
        <v>0</v>
      </c>
      <c r="K553" s="20">
        <v>475.0</v>
      </c>
      <c r="L553" s="20">
        <v>12.0</v>
      </c>
      <c r="M553" s="20">
        <v>0.9</v>
      </c>
      <c r="N553" s="72" t="b">
        <v>0</v>
      </c>
      <c r="O553" s="18" t="s">
        <v>2080</v>
      </c>
      <c r="P553" s="20">
        <v>4.75</v>
      </c>
      <c r="Q553" s="20">
        <v>13.46</v>
      </c>
      <c r="R553" s="20"/>
    </row>
    <row r="554">
      <c r="A554" s="65">
        <v>44526.0</v>
      </c>
      <c r="B554" s="20" t="s">
        <v>1800</v>
      </c>
      <c r="C554" s="123">
        <v>0.6861111111111111</v>
      </c>
      <c r="D554" s="123">
        <v>0.7055555555555556</v>
      </c>
      <c r="E554" s="20" t="s">
        <v>50</v>
      </c>
      <c r="F554" s="20" t="s">
        <v>27</v>
      </c>
      <c r="G554" s="73" t="s">
        <v>2081</v>
      </c>
      <c r="H554" s="20" t="b">
        <v>0</v>
      </c>
      <c r="I554" s="18"/>
      <c r="J554" s="20" t="b">
        <v>0</v>
      </c>
      <c r="K554" s="20">
        <v>448.0</v>
      </c>
      <c r="L554" s="20">
        <v>10.0</v>
      </c>
      <c r="M554" s="20">
        <v>1.0</v>
      </c>
      <c r="N554" s="72" t="b">
        <v>0</v>
      </c>
      <c r="O554" s="18" t="s">
        <v>2082</v>
      </c>
      <c r="P554" s="20">
        <v>4.56</v>
      </c>
      <c r="Q554" s="20">
        <v>14.6</v>
      </c>
      <c r="R554" s="20"/>
    </row>
    <row r="555">
      <c r="A555" s="65">
        <v>44527.0</v>
      </c>
      <c r="B555" s="20" t="s">
        <v>509</v>
      </c>
      <c r="C555" s="123">
        <v>0.6208333333333333</v>
      </c>
      <c r="D555" s="123">
        <v>0.6319444444444444</v>
      </c>
      <c r="E555" s="20" t="s">
        <v>156</v>
      </c>
      <c r="F555" s="20" t="s">
        <v>27</v>
      </c>
      <c r="G555" s="73" t="s">
        <v>2083</v>
      </c>
      <c r="H555" s="20" t="b">
        <v>0</v>
      </c>
      <c r="I555" s="18"/>
      <c r="J555" s="20" t="b">
        <v>0</v>
      </c>
      <c r="K555" s="20">
        <v>232.0</v>
      </c>
      <c r="L555" s="20">
        <v>8.0</v>
      </c>
      <c r="M555" s="20">
        <v>0.6</v>
      </c>
      <c r="N555" s="72" t="b">
        <v>0</v>
      </c>
      <c r="O555" s="18" t="s">
        <v>2084</v>
      </c>
      <c r="P555" s="72"/>
      <c r="Q555" s="72"/>
      <c r="R555" s="72"/>
    </row>
    <row r="556">
      <c r="A556" s="65">
        <v>44528.0</v>
      </c>
      <c r="B556" s="20" t="s">
        <v>509</v>
      </c>
      <c r="C556" s="123">
        <v>0.6944444444444444</v>
      </c>
      <c r="D556" s="123">
        <v>0.70625</v>
      </c>
      <c r="E556" s="20" t="s">
        <v>156</v>
      </c>
      <c r="F556" s="20" t="s">
        <v>27</v>
      </c>
      <c r="G556" s="73" t="s">
        <v>2085</v>
      </c>
      <c r="H556" s="20" t="b">
        <v>0</v>
      </c>
      <c r="I556" s="18"/>
      <c r="J556" s="20" t="b">
        <v>0</v>
      </c>
      <c r="K556" s="20"/>
      <c r="L556" s="20"/>
      <c r="M556" s="20">
        <v>0.7</v>
      </c>
      <c r="N556" s="72" t="b">
        <v>0</v>
      </c>
      <c r="O556" s="18" t="s">
        <v>1837</v>
      </c>
      <c r="P556" s="72"/>
      <c r="Q556" s="72"/>
      <c r="R556" s="72"/>
    </row>
    <row r="557">
      <c r="A557" s="65">
        <v>44529.0</v>
      </c>
      <c r="B557" s="20" t="s">
        <v>509</v>
      </c>
      <c r="C557" s="123">
        <v>0.5590277777777778</v>
      </c>
      <c r="D557" s="123">
        <v>0.5694444444444444</v>
      </c>
      <c r="E557" s="20" t="s">
        <v>519</v>
      </c>
      <c r="F557" s="20" t="s">
        <v>27</v>
      </c>
      <c r="G557" s="73" t="s">
        <v>2086</v>
      </c>
      <c r="H557" s="20" t="b">
        <v>0</v>
      </c>
      <c r="I557" s="18"/>
      <c r="J557" s="20" t="b">
        <v>0</v>
      </c>
      <c r="K557" s="20">
        <v>228.0</v>
      </c>
      <c r="L557" s="20">
        <v>10.0</v>
      </c>
      <c r="M557" s="20">
        <v>0.7</v>
      </c>
      <c r="N557" s="72" t="b">
        <v>0</v>
      </c>
      <c r="O557" s="18" t="s">
        <v>2087</v>
      </c>
      <c r="P557" s="72"/>
      <c r="Q557" s="72"/>
      <c r="R557" s="72"/>
    </row>
    <row r="558">
      <c r="A558" s="65">
        <v>44529.0</v>
      </c>
      <c r="B558" s="20" t="s">
        <v>1978</v>
      </c>
      <c r="C558" s="123">
        <v>0.5784722222222223</v>
      </c>
      <c r="D558" s="123">
        <v>0.5979166666666667</v>
      </c>
      <c r="E558" s="20" t="s">
        <v>519</v>
      </c>
      <c r="F558" s="20" t="s">
        <v>27</v>
      </c>
      <c r="G558" s="73" t="s">
        <v>2088</v>
      </c>
      <c r="H558" s="20" t="b">
        <v>0</v>
      </c>
      <c r="I558" s="18"/>
      <c r="J558" s="20" t="b">
        <v>0</v>
      </c>
      <c r="K558" s="20">
        <v>410.0</v>
      </c>
      <c r="L558" s="20">
        <v>10.0</v>
      </c>
      <c r="M558" s="20">
        <v>0.8</v>
      </c>
      <c r="N558" s="72" t="b">
        <v>0</v>
      </c>
      <c r="O558" s="18" t="s">
        <v>2089</v>
      </c>
      <c r="P558" s="72"/>
      <c r="Q558" s="72"/>
      <c r="R558" s="72"/>
    </row>
    <row r="559">
      <c r="A559" s="65">
        <v>44529.0</v>
      </c>
      <c r="B559" s="20" t="s">
        <v>1800</v>
      </c>
      <c r="C559" s="123">
        <v>0.6701388888888888</v>
      </c>
      <c r="D559" s="123">
        <v>0.6763888888888889</v>
      </c>
      <c r="E559" s="20" t="s">
        <v>156</v>
      </c>
      <c r="F559" s="20" t="s">
        <v>27</v>
      </c>
      <c r="G559" s="73" t="s">
        <v>2090</v>
      </c>
      <c r="H559" s="20" t="b">
        <v>0</v>
      </c>
      <c r="I559" s="18"/>
      <c r="J559" s="20" t="b">
        <v>0</v>
      </c>
      <c r="K559" s="20">
        <v>555.0</v>
      </c>
      <c r="L559" s="20">
        <v>16.0</v>
      </c>
      <c r="M559" s="20">
        <v>1.1</v>
      </c>
      <c r="N559" s="72" t="b">
        <v>0</v>
      </c>
      <c r="O559" s="18" t="s">
        <v>2091</v>
      </c>
      <c r="P559" s="72"/>
      <c r="Q559" s="72"/>
      <c r="R559" s="72"/>
    </row>
    <row r="560">
      <c r="A560" s="65">
        <v>44530.0</v>
      </c>
      <c r="B560" s="20" t="s">
        <v>509</v>
      </c>
      <c r="C560" s="123">
        <v>0.5076388888888889</v>
      </c>
      <c r="D560" s="123">
        <v>0.5222222222222223</v>
      </c>
      <c r="E560" s="20" t="s">
        <v>506</v>
      </c>
      <c r="F560" s="20" t="s">
        <v>27</v>
      </c>
      <c r="G560" s="73" t="s">
        <v>2092</v>
      </c>
      <c r="H560" s="20" t="b">
        <v>0</v>
      </c>
      <c r="I560" s="18"/>
      <c r="J560" s="20" t="b">
        <v>0</v>
      </c>
      <c r="K560" s="20">
        <v>272.0</v>
      </c>
      <c r="L560" s="20">
        <v>10.0</v>
      </c>
      <c r="M560" s="20">
        <v>0.7</v>
      </c>
      <c r="N560" s="72" t="b">
        <v>0</v>
      </c>
      <c r="O560" s="18" t="s">
        <v>2093</v>
      </c>
      <c r="P560" s="72"/>
      <c r="Q560" s="72"/>
      <c r="R560" s="72"/>
    </row>
    <row r="561">
      <c r="A561" s="65">
        <v>44530.0</v>
      </c>
      <c r="B561" s="20" t="s">
        <v>1978</v>
      </c>
      <c r="C561" s="123">
        <v>0.5347222222222222</v>
      </c>
      <c r="D561" s="123">
        <v>0.5534722222222223</v>
      </c>
      <c r="E561" s="20" t="s">
        <v>519</v>
      </c>
      <c r="F561" s="20" t="s">
        <v>27</v>
      </c>
      <c r="G561" s="73" t="s">
        <v>2094</v>
      </c>
      <c r="H561" s="20" t="b">
        <v>1</v>
      </c>
      <c r="I561" s="18"/>
      <c r="J561" s="20" t="b">
        <v>0</v>
      </c>
      <c r="K561" s="20">
        <v>430.0</v>
      </c>
      <c r="L561" s="20">
        <v>10.0</v>
      </c>
      <c r="M561" s="20">
        <v>0.85</v>
      </c>
      <c r="N561" s="20" t="b">
        <v>1</v>
      </c>
      <c r="O561" s="18" t="s">
        <v>2095</v>
      </c>
      <c r="P561" s="72"/>
      <c r="Q561" s="72"/>
      <c r="R561" s="72"/>
    </row>
    <row r="562">
      <c r="A562" s="65">
        <v>44530.0</v>
      </c>
      <c r="B562" s="20" t="s">
        <v>1800</v>
      </c>
      <c r="C562" s="123">
        <v>0.7513888888888889</v>
      </c>
      <c r="D562" s="123">
        <v>0.7701388888888889</v>
      </c>
      <c r="E562" s="20" t="s">
        <v>301</v>
      </c>
      <c r="F562" s="20" t="s">
        <v>27</v>
      </c>
      <c r="G562" s="73" t="s">
        <v>2096</v>
      </c>
      <c r="H562" s="20" t="b">
        <v>1</v>
      </c>
      <c r="I562" s="18"/>
      <c r="J562" s="20" t="b">
        <v>0</v>
      </c>
      <c r="K562" s="20">
        <v>717.0</v>
      </c>
      <c r="L562" s="20">
        <v>13.0</v>
      </c>
      <c r="M562" s="20">
        <v>1.5</v>
      </c>
      <c r="N562" s="20" t="b">
        <v>1</v>
      </c>
      <c r="O562" s="18" t="s">
        <v>2097</v>
      </c>
      <c r="P562" s="20">
        <v>5.9</v>
      </c>
      <c r="Q562" s="20">
        <v>15.5</v>
      </c>
      <c r="R562" s="20"/>
    </row>
    <row r="563">
      <c r="A563" s="65">
        <v>44531.0</v>
      </c>
      <c r="B563" s="20" t="s">
        <v>433</v>
      </c>
      <c r="C563" s="123">
        <v>0.5090277777777777</v>
      </c>
      <c r="D563" s="123">
        <v>0.5208333333333334</v>
      </c>
      <c r="E563" s="20" t="s">
        <v>506</v>
      </c>
      <c r="F563" s="20" t="s">
        <v>27</v>
      </c>
      <c r="G563" s="73" t="s">
        <v>2092</v>
      </c>
      <c r="H563" s="20" t="b">
        <v>1</v>
      </c>
      <c r="I563" s="18"/>
      <c r="J563" s="20" t="b">
        <v>0</v>
      </c>
      <c r="K563" s="20">
        <v>223.0</v>
      </c>
      <c r="L563" s="20"/>
      <c r="M563" s="20">
        <v>0.6</v>
      </c>
      <c r="N563" s="72" t="b">
        <v>0</v>
      </c>
      <c r="O563" s="18"/>
      <c r="P563" s="72"/>
      <c r="Q563" s="72"/>
      <c r="R563" s="72"/>
    </row>
    <row r="564">
      <c r="A564" s="65">
        <v>44531.0</v>
      </c>
      <c r="B564" s="20" t="s">
        <v>1978</v>
      </c>
      <c r="C564" s="123">
        <v>0.5333333333333333</v>
      </c>
      <c r="D564" s="123">
        <v>0.5520833333333334</v>
      </c>
      <c r="E564" s="20" t="s">
        <v>519</v>
      </c>
      <c r="F564" s="20" t="s">
        <v>27</v>
      </c>
      <c r="G564" s="73" t="s">
        <v>2098</v>
      </c>
      <c r="H564" s="20" t="b">
        <v>1</v>
      </c>
      <c r="I564" s="18"/>
      <c r="J564" s="20" t="b">
        <v>0</v>
      </c>
      <c r="K564" s="20">
        <v>402.0</v>
      </c>
      <c r="L564" s="20">
        <v>7.0</v>
      </c>
      <c r="M564" s="20">
        <v>1.2</v>
      </c>
      <c r="N564" s="72" t="b">
        <v>0</v>
      </c>
      <c r="O564" s="18" t="s">
        <v>2099</v>
      </c>
      <c r="P564" s="72"/>
      <c r="Q564" s="72"/>
      <c r="R564" s="72"/>
    </row>
    <row r="565">
      <c r="A565" s="65">
        <v>44531.0</v>
      </c>
      <c r="B565" s="20" t="s">
        <v>1800</v>
      </c>
      <c r="C565" s="123">
        <v>0.7215277777777778</v>
      </c>
      <c r="D565" s="123">
        <v>0.0763888888888889</v>
      </c>
      <c r="E565" s="20" t="s">
        <v>156</v>
      </c>
      <c r="F565" s="20" t="s">
        <v>27</v>
      </c>
      <c r="G565" s="73" t="s">
        <v>2100</v>
      </c>
      <c r="H565" s="20" t="b">
        <v>0</v>
      </c>
      <c r="I565" s="18"/>
      <c r="J565" s="20" t="b">
        <v>0</v>
      </c>
      <c r="K565" s="20">
        <v>726.0</v>
      </c>
      <c r="L565" s="20">
        <v>14.0</v>
      </c>
      <c r="M565" s="20">
        <v>1.4</v>
      </c>
      <c r="N565" s="72" t="b">
        <v>0</v>
      </c>
      <c r="O565" s="18" t="s">
        <v>2101</v>
      </c>
      <c r="P565" s="72"/>
      <c r="Q565" s="72"/>
      <c r="R565" s="72"/>
    </row>
    <row r="566">
      <c r="A566" s="14">
        <v>44532.0</v>
      </c>
      <c r="B566" s="15" t="s">
        <v>1978</v>
      </c>
      <c r="C566" s="123">
        <v>0.5166666666666667</v>
      </c>
      <c r="D566" s="123">
        <v>0.5361111111111111</v>
      </c>
      <c r="E566" s="15" t="s">
        <v>1711</v>
      </c>
      <c r="F566" s="15" t="s">
        <v>27</v>
      </c>
      <c r="G566" s="73" t="s">
        <v>2102</v>
      </c>
      <c r="H566" s="20" t="b">
        <v>1</v>
      </c>
      <c r="I566" s="18"/>
      <c r="J566" s="20" t="b">
        <v>0</v>
      </c>
      <c r="K566" s="15">
        <v>439.0</v>
      </c>
      <c r="L566" s="15">
        <v>7.0</v>
      </c>
      <c r="M566" s="15">
        <v>0.95</v>
      </c>
      <c r="N566" s="72" t="b">
        <v>0</v>
      </c>
      <c r="O566" s="18" t="s">
        <v>2103</v>
      </c>
      <c r="P566" s="15"/>
      <c r="Q566" s="5"/>
    </row>
    <row r="567">
      <c r="A567" s="14">
        <v>44533.0</v>
      </c>
      <c r="B567" s="20" t="s">
        <v>1978</v>
      </c>
      <c r="C567" s="123">
        <v>0.5159722222222223</v>
      </c>
      <c r="D567" s="123">
        <v>0.5305555555555556</v>
      </c>
      <c r="E567" s="15" t="s">
        <v>1711</v>
      </c>
      <c r="F567" s="15" t="s">
        <v>27</v>
      </c>
      <c r="G567" s="73" t="s">
        <v>2104</v>
      </c>
      <c r="H567" s="20" t="b">
        <v>1</v>
      </c>
      <c r="I567" s="18"/>
      <c r="J567" s="20" t="b">
        <v>0</v>
      </c>
      <c r="K567" s="20">
        <v>365.0</v>
      </c>
      <c r="L567" s="20">
        <v>8.0</v>
      </c>
      <c r="M567" s="20">
        <v>0.85</v>
      </c>
      <c r="N567" s="20" t="b">
        <v>1</v>
      </c>
      <c r="O567" s="18" t="s">
        <v>2105</v>
      </c>
      <c r="P567" s="20">
        <v>6.0</v>
      </c>
      <c r="Q567" s="20">
        <v>15.4</v>
      </c>
      <c r="R567" s="72"/>
    </row>
    <row r="568">
      <c r="A568" s="65">
        <v>44533.0</v>
      </c>
      <c r="B568" s="20" t="s">
        <v>1800</v>
      </c>
      <c r="C568" s="123">
        <v>0.5395833333333333</v>
      </c>
      <c r="D568" s="123">
        <v>0.5548611111111111</v>
      </c>
      <c r="E568" s="15" t="s">
        <v>1711</v>
      </c>
      <c r="F568" s="15" t="s">
        <v>27</v>
      </c>
      <c r="G568" s="73" t="s">
        <v>2096</v>
      </c>
      <c r="H568" s="20" t="b">
        <v>1</v>
      </c>
      <c r="I568" s="18"/>
      <c r="J568" s="20" t="b">
        <v>0</v>
      </c>
      <c r="K568" s="20">
        <v>461.0</v>
      </c>
      <c r="L568" s="20">
        <v>8.0</v>
      </c>
      <c r="M568" s="20">
        <v>0.85</v>
      </c>
      <c r="N568" s="72" t="b">
        <v>0</v>
      </c>
      <c r="O568" s="18" t="s">
        <v>2106</v>
      </c>
      <c r="P568" s="72"/>
      <c r="Q568" s="72"/>
      <c r="R568" s="72"/>
    </row>
    <row r="569">
      <c r="A569" s="65">
        <v>44536.0</v>
      </c>
      <c r="B569" s="20" t="s">
        <v>1978</v>
      </c>
      <c r="C569" s="123">
        <v>0.7520833333333333</v>
      </c>
      <c r="D569" s="123">
        <v>0.7666666666666667</v>
      </c>
      <c r="E569" s="20" t="s">
        <v>156</v>
      </c>
      <c r="F569" s="20" t="s">
        <v>27</v>
      </c>
      <c r="G569" s="73" t="s">
        <v>2104</v>
      </c>
      <c r="H569" s="20" t="b">
        <v>1</v>
      </c>
      <c r="I569" s="18"/>
      <c r="J569" s="20" t="b">
        <v>0</v>
      </c>
      <c r="K569" s="20">
        <v>373.0</v>
      </c>
      <c r="L569" s="20">
        <v>11.0</v>
      </c>
      <c r="M569" s="20">
        <v>1.1</v>
      </c>
      <c r="N569" s="20" t="b">
        <v>1</v>
      </c>
      <c r="O569" s="18" t="s">
        <v>2107</v>
      </c>
      <c r="P569" s="20">
        <v>7.1</v>
      </c>
      <c r="Q569" s="20">
        <v>16.7</v>
      </c>
      <c r="R569" s="72"/>
    </row>
    <row r="570">
      <c r="A570" s="65">
        <v>44537.0</v>
      </c>
      <c r="B570" s="20" t="s">
        <v>1978</v>
      </c>
      <c r="C570" s="123">
        <v>0.8291666666666667</v>
      </c>
      <c r="D570" s="123">
        <v>0.8527777777777777</v>
      </c>
      <c r="E570" s="20" t="s">
        <v>50</v>
      </c>
      <c r="F570" s="20" t="s">
        <v>27</v>
      </c>
      <c r="G570" s="73" t="s">
        <v>2108</v>
      </c>
      <c r="H570" s="20" t="b">
        <v>1</v>
      </c>
      <c r="I570" s="18"/>
      <c r="J570" s="20" t="b">
        <v>0</v>
      </c>
      <c r="K570" s="20">
        <v>648.0</v>
      </c>
      <c r="L570" s="20">
        <v>9.0</v>
      </c>
      <c r="M570" s="20">
        <v>1.3</v>
      </c>
      <c r="N570" s="20" t="b">
        <v>1</v>
      </c>
      <c r="O570" s="18" t="s">
        <v>2109</v>
      </c>
      <c r="P570" s="72"/>
      <c r="Q570" s="72"/>
      <c r="R570" s="72"/>
    </row>
    <row r="571">
      <c r="A571" s="65">
        <v>44538.0</v>
      </c>
      <c r="B571" s="20" t="s">
        <v>1978</v>
      </c>
      <c r="C571" s="123">
        <v>0.7798611111111111</v>
      </c>
      <c r="D571" s="123">
        <v>0.7979166666666667</v>
      </c>
      <c r="E571" s="20" t="s">
        <v>156</v>
      </c>
      <c r="F571" s="20" t="s">
        <v>27</v>
      </c>
      <c r="G571" s="73" t="s">
        <v>2110</v>
      </c>
      <c r="H571" s="20" t="b">
        <v>1</v>
      </c>
      <c r="I571" s="18"/>
      <c r="J571" s="20" t="b">
        <v>0</v>
      </c>
      <c r="K571" s="20">
        <v>482.0</v>
      </c>
      <c r="L571" s="20">
        <v>13.0</v>
      </c>
      <c r="M571" s="20">
        <v>1.1</v>
      </c>
      <c r="N571" s="20" t="b">
        <v>1</v>
      </c>
      <c r="O571" s="18" t="s">
        <v>2111</v>
      </c>
      <c r="P571" s="20">
        <v>5.7</v>
      </c>
      <c r="Q571" s="20">
        <v>22.7</v>
      </c>
      <c r="R571" s="72"/>
    </row>
    <row r="572">
      <c r="A572" s="65">
        <v>44540.0</v>
      </c>
      <c r="B572" s="20" t="s">
        <v>1978</v>
      </c>
      <c r="C572" s="123">
        <v>0.5201388888888889</v>
      </c>
      <c r="D572" s="123">
        <v>0.5381944444444444</v>
      </c>
      <c r="E572" s="20" t="s">
        <v>506</v>
      </c>
      <c r="F572" s="20" t="s">
        <v>27</v>
      </c>
      <c r="G572" s="73" t="s">
        <v>2112</v>
      </c>
      <c r="H572" s="20" t="b">
        <v>1</v>
      </c>
      <c r="I572" s="18"/>
      <c r="J572" s="20" t="b">
        <v>0</v>
      </c>
      <c r="K572" s="20">
        <v>416.0</v>
      </c>
      <c r="L572" s="20">
        <v>11.0</v>
      </c>
      <c r="M572" s="20">
        <v>0.9</v>
      </c>
      <c r="N572" s="72" t="b">
        <v>0</v>
      </c>
      <c r="O572" s="18" t="s">
        <v>2113</v>
      </c>
      <c r="P572" s="20">
        <v>6.45</v>
      </c>
      <c r="Q572" s="20">
        <v>26.0</v>
      </c>
      <c r="R572" s="72"/>
    </row>
    <row r="573">
      <c r="A573" s="65">
        <v>44543.0</v>
      </c>
      <c r="B573" s="20" t="s">
        <v>1978</v>
      </c>
      <c r="C573" s="123">
        <v>0.5166666666666667</v>
      </c>
      <c r="D573" s="123">
        <v>0.5340277777777778</v>
      </c>
      <c r="E573" s="20" t="s">
        <v>1711</v>
      </c>
      <c r="F573" s="20" t="s">
        <v>27</v>
      </c>
      <c r="G573" s="73" t="s">
        <v>2114</v>
      </c>
      <c r="H573" s="20" t="b">
        <v>1</v>
      </c>
      <c r="I573" s="18"/>
      <c r="J573" s="20" t="b">
        <v>0</v>
      </c>
      <c r="K573" s="20">
        <v>508.0</v>
      </c>
      <c r="L573" s="20">
        <v>16.0</v>
      </c>
      <c r="M573" s="20">
        <v>1.25</v>
      </c>
      <c r="N573" s="72" t="b">
        <v>0</v>
      </c>
      <c r="O573" s="18" t="s">
        <v>2115</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705D136F-B7A3-4446-9570-ADF09AA11335}" filter="1" showAutoFilter="1">
      <autoFilter ref="$A$1:$P$42">
        <filterColumn colId="1">
          <filters>
            <filter val="E54"/>
            <filter val="E57"/>
            <filter val="f03"/>
            <filter val="f02"/>
            <filter val="F04"/>
            <filter val="f04"/>
          </filters>
        </filterColumn>
      </autoFilter>
    </customSheetView>
    <customSheetView guid="{7A367800-4635-4340-ACCD-E6B5FA05FB21}" filter="1" showAutoFilter="1">
      <autoFilter ref="$A$1:$P$42">
        <filterColumn colId="1">
          <filters>
            <filter val="E54"/>
            <filter val="E57"/>
            <filter val="f03"/>
            <filter val="F02"/>
            <filter val="f02"/>
            <filter val="f04"/>
          </filters>
        </filterColumn>
      </autoFilter>
    </customSheetView>
    <customSheetView guid="{28CDDCA0-E97A-452B-B7F1-1CCD90B329E1}" filter="1" showAutoFilter="1">
      <autoFilter ref="$A$1:$P$42">
        <filterColumn colId="1">
          <filters>
            <filter val="E57"/>
            <filter val="f03"/>
            <filter val="f02"/>
            <filter val="f04"/>
          </filters>
        </filterColumn>
      </autoFilter>
    </customSheetView>
    <customSheetView guid="{9007FDFB-2A37-4CC8-9061-88D51AB3F65C}" filter="1" showAutoFilter="1">
      <autoFilter ref="$A$1:$P$42">
        <filterColumn colId="1">
          <filters>
            <filter val="e57"/>
            <filter val="E57"/>
            <filter val="f03"/>
            <filter val="f02"/>
            <filter val="f04"/>
          </filters>
        </filterColumn>
      </autoFilter>
    </customSheetView>
    <customSheetView guid="{D3D3711F-E52F-440D-8A6A-1A85ADBBCDE0}" filter="1" showAutoFilter="1">
      <autoFilter ref="$A$1:$P$42">
        <filterColumn colId="1">
          <filters>
            <filter val="E57"/>
            <filter val="F03"/>
            <filter val="f03"/>
            <filter val="f02"/>
            <filter val="f04"/>
          </filters>
        </filterColumn>
      </autoFilter>
    </customSheetView>
    <customSheetView guid="{2933C239-BFE1-4CC6-A183-A9A109FF5A0D}"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252AC414-1051-4366-BE38-CD75A7B795AC}"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24611D4B-B2E5-4315-AED0-4C9BDE3E991C}"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32CA7B17-0D67-42F6-9C4D-762E0BBF757F}" filter="1" showAutoFilter="1">
      <autoFilter ref="$A$1:$P$172"/>
    </customSheetView>
    <customSheetView guid="{B309CC3B-BB97-4AE3-9495-4EE5FD0932CB}"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2116</v>
      </c>
    </row>
    <row r="3">
      <c r="B3" s="66" t="s">
        <v>2117</v>
      </c>
    </row>
    <row r="5">
      <c r="A5" s="65">
        <v>44414.0</v>
      </c>
      <c r="B5" s="66" t="s">
        <v>2118</v>
      </c>
      <c r="C5" s="66" t="s">
        <v>2119</v>
      </c>
    </row>
    <row r="6">
      <c r="B6" s="66" t="s">
        <v>2120</v>
      </c>
      <c r="C6" s="66" t="s">
        <v>2121</v>
      </c>
    </row>
    <row r="7">
      <c r="C7" s="66" t="s">
        <v>2122</v>
      </c>
    </row>
    <row r="8">
      <c r="A8" s="65">
        <v>44431.0</v>
      </c>
      <c r="B8" s="66" t="s">
        <v>2123</v>
      </c>
      <c r="C8" s="73">
        <v>18.0</v>
      </c>
      <c r="D8" s="66" t="s">
        <v>2124</v>
      </c>
    </row>
    <row r="9">
      <c r="B9" s="66" t="s">
        <v>2125</v>
      </c>
      <c r="C9" s="73">
        <v>33.0</v>
      </c>
    </row>
    <row r="10">
      <c r="B10" s="66" t="s">
        <v>2126</v>
      </c>
      <c r="C10" s="73">
        <v>24.0</v>
      </c>
      <c r="D10" s="66" t="s">
        <v>2127</v>
      </c>
    </row>
    <row r="11">
      <c r="B11" s="66" t="s">
        <v>2128</v>
      </c>
      <c r="C11" s="73">
        <v>32.0</v>
      </c>
    </row>
    <row r="12">
      <c r="B12" s="66" t="s">
        <v>2129</v>
      </c>
      <c r="C12" s="73">
        <v>31.0</v>
      </c>
    </row>
    <row r="13">
      <c r="B13" s="66" t="s">
        <v>2130</v>
      </c>
      <c r="C13" s="73">
        <v>30.0</v>
      </c>
    </row>
    <row r="14">
      <c r="B14" s="66" t="s">
        <v>1495</v>
      </c>
      <c r="C14" s="66" t="s">
        <v>2131</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2132</v>
      </c>
      <c r="D1" s="180" t="s">
        <v>2133</v>
      </c>
      <c r="E1" s="180" t="s">
        <v>2134</v>
      </c>
      <c r="F1" s="178" t="s">
        <v>2135</v>
      </c>
      <c r="G1" s="178" t="s">
        <v>2136</v>
      </c>
      <c r="H1" s="178" t="s">
        <v>2137</v>
      </c>
      <c r="I1" s="178" t="s">
        <v>2138</v>
      </c>
      <c r="J1" s="178" t="s">
        <v>2139</v>
      </c>
      <c r="K1" s="178" t="s">
        <v>2140</v>
      </c>
      <c r="L1" s="178" t="s">
        <v>2141</v>
      </c>
      <c r="M1" s="180" t="s">
        <v>2142</v>
      </c>
      <c r="N1" s="181" t="s">
        <v>19</v>
      </c>
      <c r="O1" s="72"/>
      <c r="P1" s="72"/>
      <c r="Q1" s="72"/>
      <c r="R1" s="72"/>
      <c r="S1" s="72"/>
      <c r="T1" s="72"/>
      <c r="U1" s="72"/>
      <c r="V1" s="72"/>
      <c r="W1" s="72"/>
      <c r="X1" s="72"/>
      <c r="Y1" s="72"/>
      <c r="Z1" s="72"/>
      <c r="AA1" s="72"/>
      <c r="AB1" s="72"/>
      <c r="AC1" s="72"/>
    </row>
    <row r="2" ht="50.25" customHeight="1">
      <c r="A2" s="182">
        <v>44235.0</v>
      </c>
      <c r="B2" s="171" t="s">
        <v>1316</v>
      </c>
      <c r="C2" s="68" t="s">
        <v>2143</v>
      </c>
      <c r="D2" s="76" t="b">
        <v>0</v>
      </c>
      <c r="E2" s="68" t="b">
        <v>0</v>
      </c>
      <c r="F2" s="68">
        <v>30.0</v>
      </c>
      <c r="G2" s="68">
        <v>620.0</v>
      </c>
      <c r="H2" s="68">
        <v>7.0</v>
      </c>
      <c r="I2" s="68">
        <v>1.4</v>
      </c>
      <c r="J2" s="68">
        <v>7.64</v>
      </c>
      <c r="K2" s="68">
        <v>15.8</v>
      </c>
      <c r="L2" s="68" t="s">
        <v>2144</v>
      </c>
      <c r="M2" s="68"/>
      <c r="N2" s="183"/>
      <c r="O2" s="72"/>
      <c r="P2" s="72"/>
      <c r="Q2" s="72"/>
      <c r="R2" s="72"/>
      <c r="S2" s="72"/>
      <c r="T2" s="72"/>
      <c r="U2" s="72"/>
      <c r="V2" s="72"/>
      <c r="W2" s="72"/>
      <c r="X2" s="72"/>
      <c r="Y2" s="72"/>
      <c r="Z2" s="72"/>
      <c r="AA2" s="72"/>
      <c r="AB2" s="72"/>
      <c r="AC2" s="72"/>
    </row>
    <row r="3" ht="50.25" customHeight="1">
      <c r="A3" s="182">
        <v>44235.0</v>
      </c>
      <c r="B3" s="171" t="s">
        <v>1313</v>
      </c>
      <c r="C3" s="68" t="s">
        <v>2145</v>
      </c>
      <c r="D3" s="76" t="b">
        <v>0</v>
      </c>
      <c r="E3" s="68" t="b">
        <v>0</v>
      </c>
      <c r="F3" s="68">
        <v>30.0</v>
      </c>
      <c r="G3" s="68">
        <v>428.0</v>
      </c>
      <c r="H3" s="68">
        <v>16.0</v>
      </c>
      <c r="I3" s="68">
        <v>1.1</v>
      </c>
      <c r="J3" s="68">
        <v>8.86</v>
      </c>
      <c r="K3" s="68">
        <v>18.3</v>
      </c>
      <c r="L3" s="68" t="s">
        <v>2144</v>
      </c>
      <c r="M3" s="68"/>
      <c r="N3" s="183"/>
      <c r="O3" s="72"/>
      <c r="P3" s="72"/>
      <c r="Q3" s="72"/>
      <c r="R3" s="72"/>
      <c r="S3" s="72"/>
      <c r="T3" s="72"/>
      <c r="U3" s="72"/>
      <c r="V3" s="72"/>
      <c r="W3" s="72"/>
      <c r="X3" s="72"/>
      <c r="Y3" s="72"/>
      <c r="Z3" s="72"/>
      <c r="AA3" s="72"/>
      <c r="AB3" s="72"/>
      <c r="AC3" s="72"/>
    </row>
    <row r="4" ht="50.25" customHeight="1">
      <c r="A4" s="182">
        <v>44235.0</v>
      </c>
      <c r="B4" s="68" t="s">
        <v>1311</v>
      </c>
      <c r="C4" s="68" t="s">
        <v>2145</v>
      </c>
      <c r="D4" s="76" t="b">
        <v>0</v>
      </c>
      <c r="E4" s="68" t="b">
        <v>0</v>
      </c>
      <c r="F4" s="68">
        <v>25.0</v>
      </c>
      <c r="G4" s="68">
        <v>283.0</v>
      </c>
      <c r="H4" s="68">
        <v>6.0</v>
      </c>
      <c r="I4" s="68">
        <v>0.55</v>
      </c>
      <c r="J4" s="68">
        <v>8.53</v>
      </c>
      <c r="K4" s="68">
        <v>12.62</v>
      </c>
      <c r="L4" s="68" t="s">
        <v>2144</v>
      </c>
      <c r="M4" s="68"/>
      <c r="N4" s="183"/>
      <c r="O4" s="72"/>
      <c r="P4" s="72"/>
      <c r="Q4" s="72"/>
      <c r="R4" s="72"/>
      <c r="S4" s="72"/>
      <c r="T4" s="72"/>
      <c r="U4" s="72"/>
      <c r="V4" s="72"/>
      <c r="W4" s="72"/>
      <c r="X4" s="72"/>
      <c r="Y4" s="72"/>
      <c r="Z4" s="72"/>
      <c r="AA4" s="72"/>
      <c r="AB4" s="72"/>
      <c r="AC4" s="72"/>
    </row>
    <row r="5" ht="50.25" customHeight="1">
      <c r="A5" s="182">
        <v>44235.0</v>
      </c>
      <c r="B5" s="68" t="s">
        <v>1374</v>
      </c>
      <c r="C5" s="68" t="s">
        <v>2146</v>
      </c>
      <c r="D5" s="76" t="b">
        <v>1</v>
      </c>
      <c r="E5" s="76" t="b">
        <v>1</v>
      </c>
      <c r="F5" s="68">
        <v>20.0</v>
      </c>
      <c r="G5" s="68">
        <v>426.0</v>
      </c>
      <c r="H5" s="68">
        <v>21.0</v>
      </c>
      <c r="I5" s="68">
        <v>1.0</v>
      </c>
      <c r="J5" s="68">
        <v>8.95</v>
      </c>
      <c r="K5" s="68">
        <v>14.8</v>
      </c>
      <c r="L5" s="68" t="s">
        <v>1167</v>
      </c>
      <c r="M5" s="68" t="b">
        <v>0</v>
      </c>
      <c r="N5" s="184" t="s">
        <v>2147</v>
      </c>
      <c r="O5" s="72"/>
      <c r="P5" s="72"/>
      <c r="Q5" s="72"/>
      <c r="R5" s="72"/>
      <c r="S5" s="72"/>
      <c r="T5" s="72"/>
      <c r="U5" s="72"/>
      <c r="V5" s="72"/>
      <c r="W5" s="72"/>
      <c r="X5" s="72"/>
      <c r="Y5" s="72"/>
      <c r="Z5" s="72"/>
      <c r="AA5" s="72"/>
      <c r="AB5" s="72"/>
      <c r="AC5" s="72"/>
    </row>
    <row r="6" ht="50.25" customHeight="1">
      <c r="A6" s="185">
        <v>44235.0</v>
      </c>
      <c r="B6" s="68" t="s">
        <v>2148</v>
      </c>
      <c r="C6" s="68" t="s">
        <v>2146</v>
      </c>
      <c r="D6" s="76" t="b">
        <v>1</v>
      </c>
      <c r="E6" s="68" t="b">
        <v>0</v>
      </c>
      <c r="F6" s="68">
        <v>20.0</v>
      </c>
      <c r="G6" s="68">
        <v>489.0</v>
      </c>
      <c r="H6" s="68">
        <v>22.0</v>
      </c>
      <c r="I6" s="68">
        <v>1.2</v>
      </c>
      <c r="J6" s="68">
        <v>14.2</v>
      </c>
      <c r="K6" s="68">
        <v>15.8</v>
      </c>
      <c r="L6" s="68" t="s">
        <v>1167</v>
      </c>
      <c r="M6" s="68" t="b">
        <v>0</v>
      </c>
      <c r="N6" s="184" t="s">
        <v>2147</v>
      </c>
      <c r="O6" s="72"/>
      <c r="P6" s="72"/>
      <c r="Q6" s="72"/>
      <c r="R6" s="72"/>
      <c r="S6" s="72"/>
      <c r="T6" s="72"/>
      <c r="U6" s="72"/>
      <c r="V6" s="72"/>
      <c r="W6" s="72"/>
      <c r="X6" s="72"/>
      <c r="Y6" s="72"/>
      <c r="Z6" s="72"/>
      <c r="AA6" s="72"/>
      <c r="AB6" s="72"/>
      <c r="AC6" s="72"/>
    </row>
    <row r="7" ht="50.25" customHeight="1">
      <c r="A7" s="182">
        <v>44236.0</v>
      </c>
      <c r="B7" s="171" t="s">
        <v>1316</v>
      </c>
      <c r="C7" s="68" t="s">
        <v>2143</v>
      </c>
      <c r="D7" s="68" t="b">
        <v>0</v>
      </c>
      <c r="E7" s="68" t="b">
        <v>0</v>
      </c>
      <c r="F7" s="68">
        <v>30.0</v>
      </c>
      <c r="G7" s="68">
        <v>626.0</v>
      </c>
      <c r="H7" s="68">
        <v>8.0</v>
      </c>
      <c r="I7" s="68">
        <v>1.2</v>
      </c>
      <c r="J7" s="68">
        <v>2.66</v>
      </c>
      <c r="K7" s="68">
        <v>5.74</v>
      </c>
      <c r="L7" s="68" t="s">
        <v>2144</v>
      </c>
      <c r="M7" s="68"/>
      <c r="N7" s="183"/>
      <c r="O7" s="72"/>
      <c r="P7" s="72"/>
      <c r="Q7" s="72"/>
      <c r="R7" s="72"/>
      <c r="S7" s="72"/>
      <c r="T7" s="72"/>
      <c r="U7" s="72"/>
      <c r="V7" s="72"/>
      <c r="W7" s="72"/>
      <c r="X7" s="72"/>
      <c r="Y7" s="72"/>
      <c r="Z7" s="72"/>
      <c r="AA7" s="72"/>
      <c r="AB7" s="72"/>
      <c r="AC7" s="72"/>
    </row>
    <row r="8" ht="50.25" customHeight="1">
      <c r="A8" s="182">
        <v>44236.0</v>
      </c>
      <c r="B8" s="171" t="s">
        <v>1313</v>
      </c>
      <c r="C8" s="68" t="s">
        <v>2149</v>
      </c>
      <c r="D8" s="68" t="b">
        <v>0</v>
      </c>
      <c r="E8" s="68" t="b">
        <v>0</v>
      </c>
      <c r="F8" s="68">
        <v>30.0</v>
      </c>
      <c r="G8" s="68">
        <v>370.0</v>
      </c>
      <c r="H8" s="68">
        <v>12.0</v>
      </c>
      <c r="I8" s="68">
        <v>0.8</v>
      </c>
      <c r="J8" s="68">
        <v>4.16</v>
      </c>
      <c r="K8" s="68">
        <v>5.83</v>
      </c>
      <c r="L8" s="68" t="s">
        <v>2144</v>
      </c>
      <c r="M8" s="68"/>
      <c r="N8" s="183"/>
      <c r="O8" s="72"/>
      <c r="P8" s="72"/>
      <c r="Q8" s="72"/>
      <c r="R8" s="72"/>
      <c r="S8" s="72"/>
      <c r="T8" s="72"/>
      <c r="U8" s="72"/>
      <c r="V8" s="72"/>
      <c r="W8" s="72"/>
      <c r="X8" s="72"/>
      <c r="Y8" s="72"/>
      <c r="Z8" s="72"/>
      <c r="AA8" s="72"/>
      <c r="AB8" s="72"/>
      <c r="AC8" s="72"/>
    </row>
    <row r="9" ht="50.25" customHeight="1">
      <c r="A9" s="182">
        <v>44236.0</v>
      </c>
      <c r="B9" s="68" t="s">
        <v>1311</v>
      </c>
      <c r="C9" s="68" t="s">
        <v>2145</v>
      </c>
      <c r="D9" s="68" t="b">
        <v>0</v>
      </c>
      <c r="E9" s="68" t="b">
        <v>0</v>
      </c>
      <c r="F9" s="68">
        <v>30.0</v>
      </c>
      <c r="G9" s="68">
        <v>438.0</v>
      </c>
      <c r="H9" s="68">
        <v>7.0</v>
      </c>
      <c r="I9" s="68">
        <v>0.6</v>
      </c>
      <c r="J9" s="68">
        <v>3.46</v>
      </c>
      <c r="K9" s="68">
        <v>3.58</v>
      </c>
      <c r="L9" s="68" t="s">
        <v>2144</v>
      </c>
      <c r="M9" s="68"/>
      <c r="N9" s="183"/>
      <c r="O9" s="72"/>
      <c r="P9" s="72"/>
      <c r="Q9" s="72"/>
      <c r="R9" s="72"/>
      <c r="S9" s="72"/>
      <c r="T9" s="72"/>
      <c r="U9" s="72"/>
      <c r="V9" s="72"/>
      <c r="W9" s="72"/>
      <c r="X9" s="72"/>
      <c r="Y9" s="72"/>
      <c r="Z9" s="72"/>
      <c r="AA9" s="72"/>
      <c r="AB9" s="72"/>
      <c r="AC9" s="72"/>
    </row>
    <row r="10" ht="50.25" customHeight="1">
      <c r="A10" s="182">
        <v>44236.0</v>
      </c>
      <c r="B10" s="68" t="s">
        <v>1374</v>
      </c>
      <c r="C10" s="68" t="s">
        <v>2146</v>
      </c>
      <c r="D10" s="68" t="b">
        <v>0</v>
      </c>
      <c r="E10" s="68" t="b">
        <v>0</v>
      </c>
      <c r="F10" s="68">
        <v>20.0</v>
      </c>
      <c r="G10" s="68">
        <v>274.0</v>
      </c>
      <c r="H10" s="68">
        <v>13.0</v>
      </c>
      <c r="I10" s="68">
        <v>0.6</v>
      </c>
      <c r="J10" s="68">
        <v>3.02</v>
      </c>
      <c r="K10" s="68">
        <v>2.75</v>
      </c>
      <c r="L10" s="68" t="s">
        <v>2144</v>
      </c>
      <c r="M10" s="68"/>
      <c r="N10" s="183"/>
      <c r="O10" s="72"/>
      <c r="P10" s="72"/>
      <c r="Q10" s="72"/>
      <c r="R10" s="72"/>
      <c r="S10" s="72"/>
      <c r="T10" s="72"/>
      <c r="U10" s="72"/>
      <c r="V10" s="72"/>
      <c r="W10" s="72"/>
      <c r="X10" s="72"/>
      <c r="Y10" s="72"/>
      <c r="Z10" s="72"/>
      <c r="AA10" s="72"/>
      <c r="AB10" s="72"/>
      <c r="AC10" s="72"/>
    </row>
    <row r="11" ht="50.25" customHeight="1">
      <c r="A11" s="185">
        <v>44236.0</v>
      </c>
      <c r="B11" s="68" t="s">
        <v>2148</v>
      </c>
      <c r="C11" s="68" t="s">
        <v>2146</v>
      </c>
      <c r="D11" s="76" t="b">
        <v>0</v>
      </c>
      <c r="E11" s="68" t="b">
        <v>0</v>
      </c>
      <c r="F11" s="68">
        <v>10.0</v>
      </c>
      <c r="G11" s="68">
        <v>307.0</v>
      </c>
      <c r="H11" s="68">
        <v>15.0</v>
      </c>
      <c r="I11" s="68">
        <v>1.3</v>
      </c>
      <c r="J11" s="68">
        <v>19.1</v>
      </c>
      <c r="K11" s="68">
        <v>20.5</v>
      </c>
      <c r="L11" s="68" t="s">
        <v>2144</v>
      </c>
      <c r="M11" s="68"/>
      <c r="N11" s="183"/>
      <c r="O11" s="72"/>
      <c r="P11" s="72"/>
      <c r="Q11" s="72"/>
      <c r="R11" s="72"/>
      <c r="S11" s="72"/>
      <c r="T11" s="72"/>
      <c r="U11" s="72"/>
      <c r="V11" s="72"/>
      <c r="W11" s="72"/>
      <c r="X11" s="72"/>
      <c r="Y11" s="72"/>
      <c r="Z11" s="72"/>
      <c r="AA11" s="72"/>
      <c r="AB11" s="72"/>
      <c r="AC11" s="72"/>
    </row>
    <row r="12" ht="50.25" customHeight="1">
      <c r="A12" s="182">
        <v>44237.0</v>
      </c>
      <c r="B12" s="171" t="s">
        <v>1316</v>
      </c>
      <c r="C12" s="68" t="s">
        <v>2150</v>
      </c>
      <c r="D12" s="68" t="b">
        <v>0</v>
      </c>
      <c r="E12" s="68" t="b">
        <v>0</v>
      </c>
      <c r="F12" s="68">
        <v>26.5</v>
      </c>
      <c r="G12" s="68">
        <v>573.0</v>
      </c>
      <c r="H12" s="68">
        <v>8.0</v>
      </c>
      <c r="I12" s="68">
        <v>1.3</v>
      </c>
      <c r="J12" s="76" t="s">
        <v>2151</v>
      </c>
      <c r="K12" s="167" t="s">
        <v>2151</v>
      </c>
      <c r="L12" s="68" t="s">
        <v>2144</v>
      </c>
      <c r="M12" s="68"/>
      <c r="N12" s="183"/>
      <c r="O12" s="72"/>
      <c r="P12" s="72"/>
      <c r="Q12" s="72"/>
      <c r="R12" s="72"/>
      <c r="S12" s="72"/>
      <c r="T12" s="72"/>
      <c r="U12" s="72"/>
      <c r="V12" s="72"/>
      <c r="W12" s="72"/>
      <c r="X12" s="72"/>
      <c r="Y12" s="72"/>
      <c r="Z12" s="72"/>
      <c r="AA12" s="72"/>
      <c r="AB12" s="72"/>
      <c r="AC12" s="72"/>
    </row>
    <row r="13" ht="50.25" customHeight="1">
      <c r="A13" s="182">
        <v>44237.0</v>
      </c>
      <c r="B13" s="171" t="s">
        <v>1313</v>
      </c>
      <c r="C13" s="68" t="s">
        <v>2149</v>
      </c>
      <c r="D13" s="68" t="b">
        <v>0</v>
      </c>
      <c r="E13" s="68" t="b">
        <v>0</v>
      </c>
      <c r="F13" s="68">
        <v>25.0</v>
      </c>
      <c r="G13" s="68">
        <v>411.0</v>
      </c>
      <c r="H13" s="68">
        <v>13.0</v>
      </c>
      <c r="I13" s="68">
        <v>0.9</v>
      </c>
      <c r="J13" s="68">
        <v>3.6</v>
      </c>
      <c r="K13" s="68">
        <v>5.15</v>
      </c>
      <c r="L13" s="68" t="s">
        <v>2144</v>
      </c>
      <c r="M13" s="68"/>
      <c r="N13" s="183"/>
      <c r="O13" s="72"/>
      <c r="P13" s="72"/>
      <c r="Q13" s="72"/>
      <c r="R13" s="72"/>
      <c r="S13" s="72"/>
      <c r="T13" s="72"/>
      <c r="U13" s="72"/>
      <c r="V13" s="72"/>
      <c r="W13" s="72"/>
      <c r="X13" s="72"/>
      <c r="Y13" s="72"/>
      <c r="Z13" s="72"/>
      <c r="AA13" s="72"/>
      <c r="AB13" s="72"/>
      <c r="AC13" s="72"/>
    </row>
    <row r="14" ht="50.25" customHeight="1">
      <c r="A14" s="182">
        <v>44237.0</v>
      </c>
      <c r="B14" s="68" t="s">
        <v>1311</v>
      </c>
      <c r="C14" s="68" t="s">
        <v>2145</v>
      </c>
      <c r="D14" s="68" t="b">
        <v>0</v>
      </c>
      <c r="E14" s="68" t="b">
        <v>0</v>
      </c>
      <c r="F14" s="68">
        <v>28.0</v>
      </c>
      <c r="G14" s="68">
        <v>562.0</v>
      </c>
      <c r="H14" s="68">
        <v>12.0</v>
      </c>
      <c r="I14" s="68">
        <v>1.0</v>
      </c>
      <c r="J14" s="68">
        <v>3.28</v>
      </c>
      <c r="K14" s="68">
        <v>5.72</v>
      </c>
      <c r="L14" s="68" t="s">
        <v>2144</v>
      </c>
      <c r="M14" s="68"/>
      <c r="N14" s="183"/>
      <c r="O14" s="72"/>
      <c r="P14" s="72"/>
      <c r="Q14" s="72"/>
      <c r="R14" s="72"/>
      <c r="S14" s="72"/>
      <c r="T14" s="72"/>
      <c r="U14" s="72"/>
      <c r="V14" s="72"/>
      <c r="W14" s="72"/>
      <c r="X14" s="72"/>
      <c r="Y14" s="72"/>
      <c r="Z14" s="72"/>
      <c r="AA14" s="72"/>
      <c r="AB14" s="72"/>
      <c r="AC14" s="72"/>
    </row>
    <row r="15" ht="50.25" customHeight="1">
      <c r="A15" s="182">
        <v>44237.0</v>
      </c>
      <c r="B15" s="68" t="s">
        <v>1374</v>
      </c>
      <c r="C15" s="68" t="s">
        <v>2146</v>
      </c>
      <c r="D15" s="68" t="b">
        <v>0</v>
      </c>
      <c r="E15" s="68" t="b">
        <v>0</v>
      </c>
      <c r="F15" s="68">
        <v>20.0</v>
      </c>
      <c r="G15" s="68">
        <v>304.0</v>
      </c>
      <c r="H15" s="68">
        <v>15.0</v>
      </c>
      <c r="I15" s="68">
        <v>0.8</v>
      </c>
      <c r="J15" s="68">
        <v>4.27</v>
      </c>
      <c r="K15" s="68">
        <v>5.08</v>
      </c>
      <c r="L15" s="68" t="s">
        <v>2144</v>
      </c>
      <c r="M15" s="68"/>
      <c r="N15" s="183"/>
      <c r="O15" s="72"/>
      <c r="P15" s="72"/>
      <c r="Q15" s="72"/>
      <c r="R15" s="72"/>
      <c r="S15" s="72"/>
      <c r="T15" s="72"/>
      <c r="U15" s="72"/>
      <c r="V15" s="72"/>
      <c r="W15" s="72"/>
      <c r="X15" s="72"/>
      <c r="Y15" s="72"/>
      <c r="Z15" s="72"/>
      <c r="AA15" s="72"/>
      <c r="AB15" s="72"/>
      <c r="AC15" s="72"/>
    </row>
    <row r="16" ht="50.25" customHeight="1">
      <c r="A16" s="185">
        <v>44237.0</v>
      </c>
      <c r="B16" s="68" t="s">
        <v>2148</v>
      </c>
      <c r="C16" s="68" t="s">
        <v>2152</v>
      </c>
      <c r="D16" s="68" t="b">
        <v>0</v>
      </c>
      <c r="E16" s="68" t="b">
        <v>0</v>
      </c>
      <c r="F16" s="68">
        <v>11.5</v>
      </c>
      <c r="G16" s="68">
        <v>388.0</v>
      </c>
      <c r="H16" s="68">
        <v>19.0</v>
      </c>
      <c r="I16" s="68">
        <v>1.3</v>
      </c>
      <c r="J16" s="68">
        <v>22.6</v>
      </c>
      <c r="K16" s="68">
        <v>25.9</v>
      </c>
      <c r="L16" s="68" t="s">
        <v>2144</v>
      </c>
      <c r="M16" s="68"/>
      <c r="N16" s="183"/>
      <c r="O16" s="72"/>
      <c r="P16" s="72"/>
      <c r="Q16" s="72"/>
      <c r="R16" s="72"/>
      <c r="S16" s="72"/>
      <c r="T16" s="72"/>
      <c r="U16" s="72"/>
      <c r="V16" s="72"/>
      <c r="W16" s="72"/>
      <c r="X16" s="72"/>
      <c r="Y16" s="72"/>
      <c r="Z16" s="72"/>
      <c r="AA16" s="72"/>
      <c r="AB16" s="72"/>
      <c r="AC16" s="72"/>
    </row>
    <row r="17" ht="50.25" customHeight="1">
      <c r="A17" s="182">
        <v>44238.0</v>
      </c>
      <c r="B17" s="171" t="s">
        <v>1316</v>
      </c>
      <c r="C17" s="68" t="s">
        <v>2153</v>
      </c>
      <c r="D17" s="76" t="b">
        <v>1</v>
      </c>
      <c r="E17" s="68" t="b">
        <v>0</v>
      </c>
      <c r="F17" s="68">
        <v>30.0</v>
      </c>
      <c r="G17" s="68">
        <v>625.0</v>
      </c>
      <c r="H17" s="68">
        <v>12.0</v>
      </c>
      <c r="I17" s="68">
        <v>1.1</v>
      </c>
      <c r="J17" s="68">
        <v>2.61</v>
      </c>
      <c r="K17" s="68">
        <v>4.76</v>
      </c>
      <c r="L17" s="68" t="s">
        <v>2144</v>
      </c>
      <c r="M17" s="68"/>
      <c r="N17" s="184"/>
      <c r="O17" s="72"/>
      <c r="P17" s="72"/>
      <c r="Q17" s="72"/>
      <c r="R17" s="72"/>
      <c r="S17" s="72"/>
      <c r="T17" s="72"/>
      <c r="U17" s="72"/>
      <c r="V17" s="72"/>
      <c r="W17" s="72"/>
      <c r="X17" s="72"/>
      <c r="Y17" s="72"/>
      <c r="Z17" s="72"/>
      <c r="AA17" s="72"/>
      <c r="AB17" s="72"/>
      <c r="AC17" s="72"/>
    </row>
    <row r="18" ht="50.25" customHeight="1">
      <c r="A18" s="182">
        <v>44238.0</v>
      </c>
      <c r="B18" s="171" t="s">
        <v>1313</v>
      </c>
      <c r="C18" s="68" t="s">
        <v>2154</v>
      </c>
      <c r="D18" s="68" t="b">
        <v>0</v>
      </c>
      <c r="E18" s="68" t="b">
        <v>0</v>
      </c>
      <c r="F18" s="68">
        <v>25.0</v>
      </c>
      <c r="G18" s="68">
        <v>397.0</v>
      </c>
      <c r="H18" s="68">
        <v>14.0</v>
      </c>
      <c r="I18" s="68">
        <v>1.0</v>
      </c>
      <c r="J18" s="68">
        <v>3.26</v>
      </c>
      <c r="K18" s="68">
        <v>5.23</v>
      </c>
      <c r="L18" s="68" t="s">
        <v>2144</v>
      </c>
      <c r="M18" s="68"/>
      <c r="N18" s="183"/>
      <c r="O18" s="72"/>
      <c r="P18" s="72"/>
      <c r="Q18" s="72"/>
      <c r="R18" s="72"/>
      <c r="S18" s="72"/>
      <c r="T18" s="72"/>
      <c r="U18" s="72"/>
      <c r="V18" s="72"/>
      <c r="W18" s="72"/>
      <c r="X18" s="72"/>
      <c r="Y18" s="72"/>
      <c r="Z18" s="72"/>
      <c r="AA18" s="72"/>
      <c r="AB18" s="72"/>
      <c r="AC18" s="72"/>
    </row>
    <row r="19" ht="50.25" customHeight="1">
      <c r="A19" s="182">
        <v>44238.0</v>
      </c>
      <c r="B19" s="68" t="s">
        <v>1311</v>
      </c>
      <c r="C19" s="68" t="s">
        <v>2145</v>
      </c>
      <c r="D19" s="68" t="b">
        <v>0</v>
      </c>
      <c r="E19" s="68" t="b">
        <v>0</v>
      </c>
      <c r="F19" s="68">
        <v>27.0</v>
      </c>
      <c r="G19" s="68">
        <v>530.0</v>
      </c>
      <c r="H19" s="68">
        <v>6.0</v>
      </c>
      <c r="I19" s="68">
        <v>0.8</v>
      </c>
      <c r="J19" s="68">
        <v>3.28</v>
      </c>
      <c r="K19" s="68">
        <v>4.94</v>
      </c>
      <c r="L19" s="68" t="s">
        <v>2144</v>
      </c>
      <c r="M19" s="68"/>
      <c r="N19" s="183"/>
      <c r="O19" s="72"/>
      <c r="P19" s="72"/>
      <c r="Q19" s="72"/>
      <c r="R19" s="72"/>
      <c r="S19" s="72"/>
      <c r="T19" s="72"/>
      <c r="U19" s="72"/>
      <c r="V19" s="72"/>
      <c r="W19" s="72"/>
      <c r="X19" s="72"/>
      <c r="Y19" s="72"/>
      <c r="Z19" s="72"/>
      <c r="AA19" s="72"/>
      <c r="AB19" s="72"/>
      <c r="AC19" s="72"/>
    </row>
    <row r="20" ht="50.25" customHeight="1">
      <c r="A20" s="182">
        <v>44238.0</v>
      </c>
      <c r="B20" s="68" t="s">
        <v>1374</v>
      </c>
      <c r="C20" s="68" t="s">
        <v>2155</v>
      </c>
      <c r="D20" s="68" t="b">
        <v>0</v>
      </c>
      <c r="E20" s="68" t="b">
        <v>0</v>
      </c>
      <c r="F20" s="68">
        <v>17.0</v>
      </c>
      <c r="G20" s="68">
        <v>385.0</v>
      </c>
      <c r="H20" s="68">
        <v>19.0</v>
      </c>
      <c r="I20" s="68">
        <v>1.0</v>
      </c>
      <c r="J20" s="68">
        <v>3.48</v>
      </c>
      <c r="K20" s="68">
        <v>5.86</v>
      </c>
      <c r="L20" s="68" t="s">
        <v>2144</v>
      </c>
      <c r="M20" s="68"/>
      <c r="N20" s="183"/>
      <c r="O20" s="72"/>
      <c r="P20" s="72"/>
      <c r="Q20" s="72"/>
      <c r="R20" s="72"/>
      <c r="S20" s="72"/>
      <c r="T20" s="72"/>
      <c r="U20" s="72"/>
      <c r="V20" s="72"/>
      <c r="W20" s="72"/>
      <c r="X20" s="72"/>
      <c r="Y20" s="72"/>
      <c r="Z20" s="72"/>
      <c r="AA20" s="72"/>
      <c r="AB20" s="72"/>
      <c r="AC20" s="72"/>
    </row>
    <row r="21" ht="50.25" customHeight="1">
      <c r="A21" s="185">
        <v>44238.0</v>
      </c>
      <c r="B21" s="68" t="s">
        <v>2148</v>
      </c>
      <c r="C21" s="68" t="s">
        <v>2156</v>
      </c>
      <c r="D21" s="68" t="b">
        <v>0</v>
      </c>
      <c r="E21" s="68" t="b">
        <v>0</v>
      </c>
      <c r="F21" s="68">
        <v>11.0</v>
      </c>
      <c r="G21" s="68">
        <v>412.0</v>
      </c>
      <c r="H21" s="68">
        <v>20.0</v>
      </c>
      <c r="I21" s="68">
        <v>1.4</v>
      </c>
      <c r="J21" s="68">
        <v>24.9</v>
      </c>
      <c r="K21" s="68">
        <v>23.2</v>
      </c>
      <c r="L21" s="68" t="s">
        <v>2144</v>
      </c>
      <c r="M21" s="68"/>
      <c r="N21" s="183"/>
      <c r="O21" s="72"/>
      <c r="P21" s="72"/>
      <c r="Q21" s="72"/>
      <c r="R21" s="72"/>
      <c r="S21" s="72"/>
      <c r="T21" s="72"/>
      <c r="U21" s="72"/>
      <c r="V21" s="72"/>
      <c r="W21" s="72"/>
      <c r="X21" s="72"/>
      <c r="Y21" s="72"/>
      <c r="Z21" s="72"/>
      <c r="AA21" s="72"/>
      <c r="AB21" s="72"/>
      <c r="AC21" s="72"/>
    </row>
    <row r="22" ht="50.25" customHeight="1">
      <c r="A22" s="182">
        <v>44239.0</v>
      </c>
      <c r="B22" s="171" t="s">
        <v>1316</v>
      </c>
      <c r="C22" s="68" t="s">
        <v>2153</v>
      </c>
      <c r="D22" s="76" t="b">
        <v>1</v>
      </c>
      <c r="E22" s="68" t="b">
        <v>0</v>
      </c>
      <c r="F22" s="68">
        <v>29.0</v>
      </c>
      <c r="G22" s="68">
        <v>663.0</v>
      </c>
      <c r="H22" s="68">
        <v>15.0</v>
      </c>
      <c r="I22" s="68">
        <v>1.3</v>
      </c>
      <c r="J22" s="68">
        <v>2.47</v>
      </c>
      <c r="K22" s="68">
        <v>4.35</v>
      </c>
      <c r="L22" s="68" t="s">
        <v>2144</v>
      </c>
      <c r="M22" s="68"/>
      <c r="N22" s="184"/>
      <c r="O22" s="72"/>
      <c r="P22" s="72"/>
      <c r="Q22" s="72"/>
      <c r="R22" s="72"/>
      <c r="S22" s="72"/>
      <c r="T22" s="72"/>
      <c r="U22" s="72"/>
      <c r="V22" s="72"/>
      <c r="W22" s="72"/>
      <c r="X22" s="72"/>
      <c r="Y22" s="72"/>
      <c r="Z22" s="72"/>
      <c r="AA22" s="72"/>
      <c r="AB22" s="72"/>
      <c r="AC22" s="72"/>
    </row>
    <row r="23" ht="50.25" customHeight="1">
      <c r="A23" s="182">
        <v>44239.0</v>
      </c>
      <c r="B23" s="171" t="s">
        <v>1313</v>
      </c>
      <c r="C23" s="68" t="s">
        <v>2154</v>
      </c>
      <c r="D23" s="68" t="b">
        <v>0</v>
      </c>
      <c r="E23" s="68" t="b">
        <v>0</v>
      </c>
      <c r="F23" s="68">
        <v>25.0</v>
      </c>
      <c r="G23" s="68">
        <v>409.0</v>
      </c>
      <c r="H23" s="68">
        <v>13.0</v>
      </c>
      <c r="I23" s="68">
        <v>0.85</v>
      </c>
      <c r="J23" s="68">
        <v>2.91</v>
      </c>
      <c r="K23" s="68">
        <v>5.61</v>
      </c>
      <c r="L23" s="68" t="s">
        <v>1167</v>
      </c>
      <c r="M23" s="68"/>
      <c r="N23" s="183"/>
      <c r="O23" s="72"/>
      <c r="P23" s="72"/>
      <c r="Q23" s="72"/>
      <c r="R23" s="72"/>
      <c r="S23" s="72"/>
      <c r="T23" s="72"/>
      <c r="U23" s="72"/>
      <c r="V23" s="72"/>
      <c r="W23" s="72"/>
      <c r="X23" s="72"/>
      <c r="Y23" s="72"/>
      <c r="Z23" s="72"/>
      <c r="AA23" s="72"/>
      <c r="AB23" s="72"/>
      <c r="AC23" s="72"/>
    </row>
    <row r="24" ht="50.25" customHeight="1">
      <c r="A24" s="182">
        <v>44239.0</v>
      </c>
      <c r="B24" s="68" t="s">
        <v>1311</v>
      </c>
      <c r="C24" s="68" t="s">
        <v>2145</v>
      </c>
      <c r="D24" s="76" t="b">
        <v>0</v>
      </c>
      <c r="E24" s="68" t="b">
        <v>0</v>
      </c>
      <c r="F24" s="68">
        <v>27.0</v>
      </c>
      <c r="G24" s="68">
        <v>556.0</v>
      </c>
      <c r="H24" s="68">
        <v>9.0</v>
      </c>
      <c r="I24" s="68">
        <v>0.85</v>
      </c>
      <c r="J24" s="68">
        <v>3.48</v>
      </c>
      <c r="K24" s="68">
        <v>4.78</v>
      </c>
      <c r="L24" s="68" t="s">
        <v>1167</v>
      </c>
      <c r="M24" s="68"/>
      <c r="N24" s="183"/>
      <c r="O24" s="72"/>
      <c r="P24" s="72"/>
      <c r="Q24" s="72"/>
      <c r="R24" s="72"/>
      <c r="S24" s="72"/>
      <c r="T24" s="72"/>
      <c r="U24" s="72"/>
      <c r="V24" s="72"/>
      <c r="W24" s="72"/>
      <c r="X24" s="72"/>
      <c r="Y24" s="72"/>
      <c r="Z24" s="72"/>
      <c r="AA24" s="72"/>
      <c r="AB24" s="72"/>
      <c r="AC24" s="72"/>
    </row>
    <row r="25" ht="50.25" customHeight="1">
      <c r="A25" s="182">
        <v>44239.0</v>
      </c>
      <c r="B25" s="68" t="s">
        <v>1374</v>
      </c>
      <c r="C25" s="68" t="s">
        <v>2155</v>
      </c>
      <c r="D25" s="68" t="b">
        <v>0</v>
      </c>
      <c r="E25" s="68" t="b">
        <v>0</v>
      </c>
      <c r="F25" s="68">
        <v>17.0</v>
      </c>
      <c r="G25" s="68">
        <v>247.0</v>
      </c>
      <c r="H25" s="68">
        <v>12.0</v>
      </c>
      <c r="I25" s="68">
        <v>0.8</v>
      </c>
      <c r="J25" s="68">
        <v>3.22</v>
      </c>
      <c r="K25" s="68">
        <v>4.72</v>
      </c>
      <c r="L25" s="68" t="s">
        <v>1167</v>
      </c>
      <c r="M25" s="68"/>
      <c r="N25" s="183"/>
      <c r="O25" s="72"/>
      <c r="P25" s="72"/>
      <c r="Q25" s="72"/>
      <c r="R25" s="72"/>
      <c r="S25" s="72"/>
      <c r="T25" s="72"/>
      <c r="U25" s="72"/>
      <c r="V25" s="72"/>
      <c r="W25" s="72"/>
      <c r="X25" s="72"/>
      <c r="Y25" s="72"/>
      <c r="Z25" s="72"/>
      <c r="AA25" s="72"/>
      <c r="AB25" s="72"/>
      <c r="AC25" s="72"/>
    </row>
    <row r="26" ht="50.25" customHeight="1">
      <c r="A26" s="185">
        <v>44239.0</v>
      </c>
      <c r="B26" s="68" t="s">
        <v>2148</v>
      </c>
      <c r="C26" s="68" t="s">
        <v>2156</v>
      </c>
      <c r="D26" s="68" t="b">
        <v>0</v>
      </c>
      <c r="E26" s="68" t="b">
        <v>0</v>
      </c>
      <c r="F26" s="68">
        <v>21.0</v>
      </c>
      <c r="G26" s="68">
        <v>287.0</v>
      </c>
      <c r="H26" s="68">
        <v>4.0</v>
      </c>
      <c r="I26" s="68" t="s">
        <v>2157</v>
      </c>
      <c r="J26" s="68">
        <v>23.5</v>
      </c>
      <c r="K26" s="68">
        <v>23.9</v>
      </c>
      <c r="L26" s="68" t="s">
        <v>1167</v>
      </c>
      <c r="M26" s="68"/>
      <c r="N26" s="186" t="s">
        <v>2158</v>
      </c>
      <c r="O26" s="72"/>
      <c r="P26" s="72"/>
      <c r="Q26" s="72"/>
      <c r="R26" s="72"/>
      <c r="S26" s="72"/>
      <c r="T26" s="72"/>
      <c r="U26" s="72"/>
      <c r="V26" s="72"/>
      <c r="W26" s="72"/>
      <c r="X26" s="72"/>
      <c r="Y26" s="72"/>
      <c r="Z26" s="72"/>
      <c r="AA26" s="72"/>
      <c r="AB26" s="72"/>
      <c r="AC26" s="72"/>
    </row>
    <row r="27" ht="50.25" customHeight="1">
      <c r="A27" s="182">
        <v>44243.0</v>
      </c>
      <c r="B27" s="171" t="s">
        <v>1316</v>
      </c>
      <c r="C27" s="68" t="s">
        <v>2159</v>
      </c>
      <c r="D27" s="68" t="b">
        <v>0</v>
      </c>
      <c r="E27" s="68" t="b">
        <v>0</v>
      </c>
      <c r="F27" s="68">
        <v>30.0</v>
      </c>
      <c r="G27" s="68">
        <v>360.0</v>
      </c>
      <c r="H27" s="68">
        <v>12.0</v>
      </c>
      <c r="I27" s="68">
        <v>0.65</v>
      </c>
      <c r="J27" s="68">
        <v>8.39</v>
      </c>
      <c r="K27" s="68">
        <v>22.4</v>
      </c>
      <c r="L27" s="68" t="s">
        <v>2144</v>
      </c>
      <c r="M27" s="68"/>
      <c r="N27" s="183"/>
      <c r="O27" s="72"/>
      <c r="P27" s="72"/>
      <c r="Q27" s="72"/>
      <c r="R27" s="72"/>
      <c r="S27" s="72"/>
      <c r="T27" s="72"/>
      <c r="U27" s="72"/>
      <c r="V27" s="72"/>
      <c r="W27" s="72"/>
      <c r="X27" s="72"/>
      <c r="Y27" s="72"/>
      <c r="Z27" s="72"/>
      <c r="AA27" s="72"/>
      <c r="AB27" s="72"/>
      <c r="AC27" s="72"/>
    </row>
    <row r="28" ht="50.25" customHeight="1">
      <c r="A28" s="182">
        <v>44246.0</v>
      </c>
      <c r="B28" s="171" t="s">
        <v>1316</v>
      </c>
      <c r="C28" s="68" t="s">
        <v>2160</v>
      </c>
      <c r="D28" s="68" t="b">
        <v>0</v>
      </c>
      <c r="E28" s="68" t="b">
        <v>0</v>
      </c>
      <c r="F28" s="68">
        <v>28.0</v>
      </c>
      <c r="G28" s="68">
        <v>395.0</v>
      </c>
      <c r="H28" s="68">
        <v>9.0</v>
      </c>
      <c r="I28" s="68">
        <v>0.65</v>
      </c>
      <c r="J28" s="68">
        <v>3.44</v>
      </c>
      <c r="K28" s="68">
        <v>7.25</v>
      </c>
      <c r="L28" s="68" t="s">
        <v>2144</v>
      </c>
      <c r="M28" s="68"/>
      <c r="N28" s="183"/>
      <c r="O28" s="72"/>
      <c r="P28" s="72"/>
      <c r="Q28" s="72"/>
      <c r="R28" s="72"/>
      <c r="S28" s="72"/>
      <c r="T28" s="72"/>
      <c r="U28" s="72"/>
      <c r="V28" s="72"/>
      <c r="W28" s="72"/>
      <c r="X28" s="72"/>
      <c r="Y28" s="72"/>
      <c r="Z28" s="72"/>
      <c r="AA28" s="72"/>
      <c r="AB28" s="72"/>
      <c r="AC28" s="72"/>
    </row>
    <row r="29" ht="50.25" customHeight="1">
      <c r="A29" s="182">
        <v>44251.0</v>
      </c>
      <c r="B29" s="68" t="s">
        <v>1311</v>
      </c>
      <c r="C29" s="68" t="s">
        <v>2149</v>
      </c>
      <c r="D29" s="76" t="b">
        <v>0</v>
      </c>
      <c r="E29" s="68" t="b">
        <v>0</v>
      </c>
      <c r="F29" s="68">
        <v>15.0</v>
      </c>
      <c r="G29" s="68">
        <v>385.0</v>
      </c>
      <c r="H29" s="68">
        <v>9.0</v>
      </c>
      <c r="I29" s="68">
        <v>0.7</v>
      </c>
      <c r="J29" s="68">
        <v>3.7</v>
      </c>
      <c r="K29" s="68">
        <v>10.3</v>
      </c>
      <c r="L29" s="68" t="s">
        <v>1167</v>
      </c>
      <c r="M29" s="68"/>
      <c r="N29" s="183"/>
      <c r="O29" s="72"/>
      <c r="P29" s="72"/>
      <c r="Q29" s="72"/>
      <c r="R29" s="72"/>
      <c r="S29" s="72"/>
      <c r="T29" s="72"/>
      <c r="U29" s="72"/>
      <c r="V29" s="72"/>
      <c r="W29" s="72"/>
      <c r="X29" s="72"/>
      <c r="Y29" s="72"/>
      <c r="Z29" s="72"/>
      <c r="AA29" s="72"/>
      <c r="AB29" s="72"/>
      <c r="AC29" s="72"/>
    </row>
    <row r="30" ht="50.25" customHeight="1">
      <c r="A30" s="182">
        <v>44251.0</v>
      </c>
      <c r="B30" s="68" t="s">
        <v>1374</v>
      </c>
      <c r="C30" s="68" t="s">
        <v>2161</v>
      </c>
      <c r="D30" s="68" t="b">
        <v>0</v>
      </c>
      <c r="E30" s="68" t="b">
        <v>0</v>
      </c>
      <c r="F30" s="68">
        <v>15.0</v>
      </c>
      <c r="G30" s="68">
        <v>354.0</v>
      </c>
      <c r="H30" s="68">
        <v>14.0</v>
      </c>
      <c r="I30" s="68">
        <v>0.9</v>
      </c>
      <c r="J30" s="68">
        <v>8.9</v>
      </c>
      <c r="K30" s="68">
        <v>3.6</v>
      </c>
      <c r="L30" s="68" t="s">
        <v>1167</v>
      </c>
      <c r="M30" s="68"/>
      <c r="N30" s="183"/>
      <c r="O30" s="72"/>
      <c r="P30" s="72"/>
      <c r="Q30" s="72"/>
      <c r="R30" s="72"/>
      <c r="S30" s="72"/>
      <c r="T30" s="72"/>
      <c r="U30" s="72"/>
      <c r="V30" s="72"/>
      <c r="W30" s="72"/>
      <c r="X30" s="72"/>
      <c r="Y30" s="72"/>
      <c r="Z30" s="72"/>
      <c r="AA30" s="72"/>
      <c r="AB30" s="72"/>
      <c r="AC30" s="72"/>
    </row>
    <row r="31" ht="50.25" customHeight="1">
      <c r="A31" s="185">
        <v>44251.0</v>
      </c>
      <c r="B31" s="68" t="s">
        <v>2148</v>
      </c>
      <c r="C31" s="68" t="s">
        <v>2162</v>
      </c>
      <c r="D31" s="76" t="b">
        <v>1</v>
      </c>
      <c r="E31" s="68" t="b">
        <v>0</v>
      </c>
      <c r="F31" s="68">
        <v>25.0</v>
      </c>
      <c r="G31" s="68">
        <v>397.0</v>
      </c>
      <c r="H31" s="68">
        <v>10.0</v>
      </c>
      <c r="I31" s="68">
        <v>0.8</v>
      </c>
      <c r="J31" s="68">
        <v>12.9</v>
      </c>
      <c r="K31" s="68">
        <v>24.6</v>
      </c>
      <c r="L31" s="68" t="s">
        <v>1167</v>
      </c>
      <c r="M31" s="76" t="b">
        <v>1</v>
      </c>
      <c r="N31" s="184"/>
      <c r="O31" s="72"/>
      <c r="P31" s="72"/>
      <c r="Q31" s="72"/>
      <c r="R31" s="72"/>
      <c r="S31" s="72"/>
      <c r="T31" s="72"/>
      <c r="U31" s="72"/>
      <c r="V31" s="72"/>
      <c r="W31" s="72"/>
      <c r="X31" s="72"/>
      <c r="Y31" s="72"/>
      <c r="Z31" s="72"/>
      <c r="AA31" s="72"/>
      <c r="AB31" s="72"/>
      <c r="AC31" s="72"/>
    </row>
    <row r="32" ht="50.25" customHeight="1">
      <c r="A32" s="182">
        <v>44252.0</v>
      </c>
      <c r="B32" s="68" t="s">
        <v>1311</v>
      </c>
      <c r="C32" s="68" t="s">
        <v>2145</v>
      </c>
      <c r="D32" s="76" t="b">
        <v>1</v>
      </c>
      <c r="E32" s="68" t="b">
        <v>0</v>
      </c>
      <c r="F32" s="68">
        <v>15.0</v>
      </c>
      <c r="G32" s="68">
        <v>377.0</v>
      </c>
      <c r="H32" s="68">
        <v>14.0</v>
      </c>
      <c r="I32" s="68">
        <v>0.7</v>
      </c>
      <c r="J32" s="68">
        <v>2.88</v>
      </c>
      <c r="K32" s="68">
        <v>8.73</v>
      </c>
      <c r="L32" s="68" t="s">
        <v>1167</v>
      </c>
      <c r="M32" s="76" t="b">
        <v>1</v>
      </c>
      <c r="N32" s="184" t="s">
        <v>2163</v>
      </c>
      <c r="O32" s="72"/>
      <c r="P32" s="72"/>
      <c r="Q32" s="72"/>
      <c r="R32" s="72"/>
      <c r="S32" s="72"/>
      <c r="T32" s="72"/>
      <c r="U32" s="72"/>
      <c r="V32" s="72"/>
      <c r="W32" s="72"/>
      <c r="X32" s="72"/>
      <c r="Y32" s="72"/>
      <c r="Z32" s="72"/>
      <c r="AA32" s="72"/>
      <c r="AB32" s="72"/>
      <c r="AC32" s="72"/>
    </row>
    <row r="33" ht="50.25" customHeight="1">
      <c r="A33" s="182">
        <v>44253.0</v>
      </c>
      <c r="B33" s="171" t="s">
        <v>1316</v>
      </c>
      <c r="C33" s="68" t="s">
        <v>2160</v>
      </c>
      <c r="D33" s="68" t="b">
        <v>0</v>
      </c>
      <c r="E33" s="68" t="b">
        <v>0</v>
      </c>
      <c r="F33" s="68">
        <v>30.0</v>
      </c>
      <c r="G33" s="68">
        <v>468.0</v>
      </c>
      <c r="H33" s="68">
        <v>13.0</v>
      </c>
      <c r="I33" s="68">
        <v>0.8</v>
      </c>
      <c r="J33" s="68">
        <v>2.93</v>
      </c>
      <c r="K33" s="68">
        <v>10.23</v>
      </c>
      <c r="L33" s="68" t="s">
        <v>2144</v>
      </c>
      <c r="M33" s="68"/>
      <c r="N33" s="183"/>
      <c r="O33" s="72"/>
      <c r="P33" s="72"/>
      <c r="Q33" s="72"/>
      <c r="R33" s="72"/>
      <c r="S33" s="72"/>
      <c r="T33" s="72"/>
      <c r="U33" s="72"/>
      <c r="V33" s="72"/>
      <c r="W33" s="72"/>
      <c r="X33" s="72"/>
      <c r="Y33" s="72"/>
      <c r="Z33" s="72"/>
      <c r="AA33" s="72"/>
      <c r="AB33" s="72"/>
      <c r="AC33" s="72"/>
    </row>
    <row r="34" ht="50.25" customHeight="1">
      <c r="A34" s="182">
        <v>44253.0</v>
      </c>
      <c r="B34" s="171" t="s">
        <v>1313</v>
      </c>
      <c r="C34" s="68" t="s">
        <v>2164</v>
      </c>
      <c r="D34" s="68" t="b">
        <v>0</v>
      </c>
      <c r="E34" s="68" t="b">
        <v>0</v>
      </c>
      <c r="F34" s="68">
        <v>18.0</v>
      </c>
      <c r="G34" s="68">
        <v>353.0</v>
      </c>
      <c r="H34" s="68">
        <v>16.0</v>
      </c>
      <c r="I34" s="68">
        <v>0.9</v>
      </c>
      <c r="J34" s="68">
        <v>2.45</v>
      </c>
      <c r="K34" s="68">
        <v>8.77</v>
      </c>
      <c r="L34" s="68" t="s">
        <v>1167</v>
      </c>
      <c r="M34" s="68"/>
      <c r="N34" s="183"/>
      <c r="O34" s="72"/>
      <c r="P34" s="72"/>
      <c r="Q34" s="72"/>
      <c r="R34" s="72"/>
      <c r="S34" s="72"/>
      <c r="T34" s="72"/>
      <c r="U34" s="72"/>
      <c r="V34" s="72"/>
      <c r="W34" s="72"/>
      <c r="X34" s="72"/>
      <c r="Y34" s="72"/>
      <c r="Z34" s="72"/>
      <c r="AA34" s="72"/>
      <c r="AB34" s="72"/>
      <c r="AC34" s="72"/>
    </row>
    <row r="35" ht="50.25" customHeight="1">
      <c r="A35" s="182">
        <v>44256.0</v>
      </c>
      <c r="B35" s="171" t="s">
        <v>1313</v>
      </c>
      <c r="C35" s="68" t="s">
        <v>2149</v>
      </c>
      <c r="D35" s="76" t="b">
        <v>0</v>
      </c>
      <c r="E35" s="68" t="b">
        <v>0</v>
      </c>
      <c r="F35" s="68">
        <v>22.0</v>
      </c>
      <c r="G35" s="68">
        <v>355.0</v>
      </c>
      <c r="H35" s="68">
        <v>15.0</v>
      </c>
      <c r="I35" s="68">
        <v>0.95</v>
      </c>
      <c r="J35" s="68">
        <v>3.32</v>
      </c>
      <c r="K35" s="68">
        <v>7.62</v>
      </c>
      <c r="L35" s="68" t="s">
        <v>2165</v>
      </c>
      <c r="M35" s="68"/>
      <c r="N35" s="186" t="s">
        <v>2166</v>
      </c>
      <c r="O35" s="72"/>
      <c r="P35" s="72"/>
      <c r="Q35" s="72"/>
      <c r="R35" s="72"/>
      <c r="S35" s="72"/>
      <c r="T35" s="72"/>
      <c r="U35" s="72"/>
      <c r="V35" s="72"/>
      <c r="W35" s="72"/>
      <c r="X35" s="72"/>
      <c r="Y35" s="72"/>
      <c r="Z35" s="72"/>
      <c r="AA35" s="72"/>
      <c r="AB35" s="72"/>
      <c r="AC35" s="72"/>
    </row>
    <row r="36" ht="50.25" customHeight="1">
      <c r="A36" s="182">
        <v>44256.0</v>
      </c>
      <c r="B36" s="68" t="s">
        <v>1311</v>
      </c>
      <c r="C36" s="68" t="s">
        <v>2145</v>
      </c>
      <c r="D36" s="76" t="b">
        <v>0</v>
      </c>
      <c r="E36" s="68" t="b">
        <v>0</v>
      </c>
      <c r="F36" s="68">
        <v>11.0</v>
      </c>
      <c r="G36" s="68">
        <v>279.0</v>
      </c>
      <c r="H36" s="68">
        <v>10.0</v>
      </c>
      <c r="I36" s="68">
        <v>0.7</v>
      </c>
      <c r="J36" s="68">
        <v>3.4</v>
      </c>
      <c r="K36" s="68">
        <v>7.67</v>
      </c>
      <c r="L36" s="68" t="s">
        <v>2165</v>
      </c>
      <c r="M36" s="68"/>
      <c r="N36" s="186" t="s">
        <v>2167</v>
      </c>
      <c r="O36" s="72"/>
      <c r="P36" s="72"/>
      <c r="Q36" s="72"/>
      <c r="R36" s="72"/>
      <c r="S36" s="72"/>
      <c r="T36" s="72"/>
      <c r="U36" s="72"/>
      <c r="V36" s="72"/>
      <c r="W36" s="72"/>
      <c r="X36" s="72"/>
      <c r="Y36" s="72"/>
      <c r="Z36" s="72"/>
      <c r="AA36" s="72"/>
      <c r="AB36" s="72"/>
      <c r="AC36" s="72"/>
    </row>
    <row r="37" ht="50.25" customHeight="1">
      <c r="A37" s="182">
        <v>44257.0</v>
      </c>
      <c r="B37" s="171" t="s">
        <v>1313</v>
      </c>
      <c r="C37" s="68" t="s">
        <v>2149</v>
      </c>
      <c r="D37" s="76" t="b">
        <v>1</v>
      </c>
      <c r="E37" s="68" t="b">
        <v>0</v>
      </c>
      <c r="F37" s="68">
        <v>20.0</v>
      </c>
      <c r="G37" s="68">
        <v>408.0</v>
      </c>
      <c r="H37" s="68">
        <v>20.0</v>
      </c>
      <c r="I37" s="68">
        <v>1.1</v>
      </c>
      <c r="J37" s="68">
        <v>3.04</v>
      </c>
      <c r="K37" s="68">
        <v>7.79</v>
      </c>
      <c r="L37" s="68" t="s">
        <v>2165</v>
      </c>
      <c r="M37" s="76" t="b">
        <v>1</v>
      </c>
      <c r="N37" s="187" t="s">
        <v>2168</v>
      </c>
      <c r="O37" s="72"/>
      <c r="P37" s="72"/>
      <c r="Q37" s="72"/>
      <c r="R37" s="72"/>
      <c r="S37" s="72"/>
      <c r="T37" s="72"/>
      <c r="U37" s="72"/>
      <c r="V37" s="72"/>
      <c r="W37" s="72"/>
      <c r="X37" s="72"/>
      <c r="Y37" s="72"/>
      <c r="Z37" s="72"/>
      <c r="AA37" s="72"/>
      <c r="AB37" s="72"/>
      <c r="AC37" s="72"/>
    </row>
    <row r="38" ht="50.25" customHeight="1">
      <c r="A38" s="182">
        <v>44257.0</v>
      </c>
      <c r="B38" s="68" t="s">
        <v>1311</v>
      </c>
      <c r="C38" s="68" t="s">
        <v>2145</v>
      </c>
      <c r="D38" s="68" t="b">
        <v>0</v>
      </c>
      <c r="E38" s="68" t="b">
        <v>0</v>
      </c>
      <c r="F38" s="68">
        <v>25.0</v>
      </c>
      <c r="G38" s="68">
        <v>535.0</v>
      </c>
      <c r="H38" s="68">
        <v>12.0</v>
      </c>
      <c r="I38" s="68">
        <v>0.7</v>
      </c>
      <c r="J38" s="68">
        <v>3.46</v>
      </c>
      <c r="K38" s="68">
        <v>8.75</v>
      </c>
      <c r="L38" s="68" t="s">
        <v>2165</v>
      </c>
      <c r="M38" s="68"/>
      <c r="N38" s="186" t="s">
        <v>2169</v>
      </c>
      <c r="O38" s="72"/>
      <c r="P38" s="72"/>
      <c r="Q38" s="72"/>
      <c r="R38" s="72"/>
      <c r="S38" s="72"/>
      <c r="T38" s="72"/>
      <c r="U38" s="72"/>
      <c r="V38" s="72"/>
      <c r="W38" s="72"/>
      <c r="X38" s="72"/>
      <c r="Y38" s="72"/>
      <c r="Z38" s="72"/>
      <c r="AA38" s="72"/>
      <c r="AB38" s="72"/>
      <c r="AC38" s="72"/>
    </row>
    <row r="39" ht="50.25" customHeight="1">
      <c r="A39" s="182">
        <v>44257.0</v>
      </c>
      <c r="B39" s="68" t="s">
        <v>1374</v>
      </c>
      <c r="C39" s="68" t="s">
        <v>2170</v>
      </c>
      <c r="D39" s="68" t="b">
        <v>0</v>
      </c>
      <c r="E39" s="68" t="b">
        <v>0</v>
      </c>
      <c r="F39" s="68">
        <v>20.0</v>
      </c>
      <c r="G39" s="68">
        <v>414.0</v>
      </c>
      <c r="H39" s="68">
        <v>17.0</v>
      </c>
      <c r="I39" s="68">
        <v>1.0</v>
      </c>
      <c r="J39" s="68">
        <v>3.19</v>
      </c>
      <c r="K39" s="68">
        <v>8.13</v>
      </c>
      <c r="L39" s="68" t="s">
        <v>2165</v>
      </c>
      <c r="M39" s="68"/>
      <c r="N39" s="183"/>
      <c r="O39" s="72"/>
      <c r="P39" s="72"/>
      <c r="Q39" s="72"/>
      <c r="R39" s="72"/>
      <c r="S39" s="72"/>
      <c r="T39" s="72"/>
      <c r="U39" s="72"/>
      <c r="V39" s="72"/>
      <c r="W39" s="72"/>
      <c r="X39" s="72"/>
      <c r="Y39" s="72"/>
      <c r="Z39" s="72"/>
      <c r="AA39" s="72"/>
      <c r="AB39" s="72"/>
      <c r="AC39" s="72"/>
    </row>
    <row r="40" ht="50.25" customHeight="1">
      <c r="A40" s="182">
        <v>44258.0</v>
      </c>
      <c r="B40" s="171" t="s">
        <v>1313</v>
      </c>
      <c r="C40" s="68" t="s">
        <v>2149</v>
      </c>
      <c r="D40" s="76" t="b">
        <v>1</v>
      </c>
      <c r="E40" s="68" t="b">
        <v>0</v>
      </c>
      <c r="F40" s="68">
        <v>16.0</v>
      </c>
      <c r="G40" s="68">
        <v>349.0</v>
      </c>
      <c r="H40" s="68">
        <v>17.0</v>
      </c>
      <c r="I40" s="68">
        <v>1.0</v>
      </c>
      <c r="J40" s="68">
        <v>3.26</v>
      </c>
      <c r="K40" s="68">
        <v>9.06</v>
      </c>
      <c r="L40" s="68" t="s">
        <v>2165</v>
      </c>
      <c r="M40" s="76" t="b">
        <v>1</v>
      </c>
      <c r="N40" s="186" t="s">
        <v>2171</v>
      </c>
      <c r="O40" s="72"/>
      <c r="P40" s="72"/>
      <c r="Q40" s="72"/>
      <c r="R40" s="72"/>
      <c r="S40" s="72"/>
      <c r="T40" s="72"/>
      <c r="U40" s="72"/>
      <c r="V40" s="72"/>
      <c r="W40" s="72"/>
      <c r="X40" s="72"/>
      <c r="Y40" s="72"/>
      <c r="Z40" s="72"/>
      <c r="AA40" s="72"/>
      <c r="AB40" s="72"/>
      <c r="AC40" s="72"/>
    </row>
    <row r="41" ht="50.25" customHeight="1">
      <c r="A41" s="188">
        <v>44258.0</v>
      </c>
      <c r="B41" s="189" t="s">
        <v>1311</v>
      </c>
      <c r="C41" s="189" t="s">
        <v>2145</v>
      </c>
      <c r="D41" s="190" t="b">
        <v>1</v>
      </c>
      <c r="E41" s="189" t="b">
        <v>0</v>
      </c>
      <c r="F41" s="189">
        <v>15.0</v>
      </c>
      <c r="G41" s="189">
        <v>291.0</v>
      </c>
      <c r="H41" s="189">
        <v>14.0</v>
      </c>
      <c r="I41" s="189">
        <v>0.7</v>
      </c>
      <c r="J41" s="189">
        <v>3.32</v>
      </c>
      <c r="K41" s="189">
        <v>9.26</v>
      </c>
      <c r="L41" s="189" t="s">
        <v>2165</v>
      </c>
      <c r="M41" s="76" t="b">
        <v>1</v>
      </c>
      <c r="N41" s="191" t="s">
        <v>2172</v>
      </c>
      <c r="O41" s="72"/>
      <c r="P41" s="72"/>
      <c r="Q41" s="72"/>
      <c r="R41" s="72"/>
      <c r="S41" s="72"/>
      <c r="T41" s="72"/>
      <c r="U41" s="72"/>
      <c r="V41" s="72"/>
      <c r="W41" s="72"/>
      <c r="X41" s="72"/>
      <c r="Y41" s="72"/>
      <c r="Z41" s="72"/>
      <c r="AA41" s="72"/>
      <c r="AB41" s="72"/>
      <c r="AC41" s="72"/>
    </row>
    <row r="42" ht="50.25" customHeight="1">
      <c r="A42" s="182">
        <v>44258.0</v>
      </c>
      <c r="B42" s="68" t="s">
        <v>1374</v>
      </c>
      <c r="C42" s="68" t="s">
        <v>2170</v>
      </c>
      <c r="D42" s="68" t="b">
        <v>0</v>
      </c>
      <c r="E42" s="68" t="b">
        <v>0</v>
      </c>
      <c r="F42" s="68">
        <v>18.0</v>
      </c>
      <c r="G42" s="68">
        <v>359.0</v>
      </c>
      <c r="H42" s="68">
        <v>14.0</v>
      </c>
      <c r="I42" s="68">
        <v>0.85</v>
      </c>
      <c r="J42" s="68">
        <v>3.32</v>
      </c>
      <c r="K42" s="68">
        <v>8.77</v>
      </c>
      <c r="L42" s="68" t="s">
        <v>2165</v>
      </c>
      <c r="M42" s="68"/>
      <c r="N42" s="186" t="s">
        <v>2173</v>
      </c>
      <c r="O42" s="72"/>
      <c r="P42" s="72"/>
      <c r="Q42" s="72"/>
      <c r="R42" s="72"/>
      <c r="S42" s="72"/>
      <c r="T42" s="72"/>
      <c r="U42" s="72"/>
      <c r="V42" s="72"/>
      <c r="W42" s="72"/>
      <c r="X42" s="72"/>
      <c r="Y42" s="72"/>
      <c r="Z42" s="72"/>
      <c r="AA42" s="72"/>
      <c r="AB42" s="72"/>
      <c r="AC42" s="72"/>
    </row>
    <row r="43" ht="50.25" customHeight="1">
      <c r="A43" s="182">
        <v>44260.0</v>
      </c>
      <c r="B43" s="171" t="s">
        <v>1313</v>
      </c>
      <c r="C43" s="68" t="s">
        <v>2174</v>
      </c>
      <c r="D43" s="68" t="b">
        <v>0</v>
      </c>
      <c r="E43" s="68" t="b">
        <v>0</v>
      </c>
      <c r="F43" s="68">
        <v>20.0</v>
      </c>
      <c r="G43" s="68">
        <v>378.0</v>
      </c>
      <c r="H43" s="68">
        <v>17.0</v>
      </c>
      <c r="I43" s="68">
        <v>1.1</v>
      </c>
      <c r="J43" s="68">
        <v>3.53</v>
      </c>
      <c r="K43" s="68">
        <v>9.17</v>
      </c>
      <c r="L43" s="68" t="s">
        <v>2165</v>
      </c>
      <c r="M43" s="68"/>
      <c r="N43" s="186" t="s">
        <v>2175</v>
      </c>
      <c r="O43" s="72"/>
      <c r="P43" s="72"/>
      <c r="Q43" s="72"/>
      <c r="R43" s="72"/>
      <c r="S43" s="72"/>
      <c r="T43" s="72"/>
      <c r="U43" s="72"/>
      <c r="V43" s="72"/>
      <c r="W43" s="72"/>
      <c r="X43" s="72"/>
      <c r="Y43" s="72"/>
      <c r="Z43" s="72"/>
      <c r="AA43" s="72"/>
      <c r="AB43" s="72"/>
      <c r="AC43" s="72"/>
    </row>
    <row r="44" ht="50.25" customHeight="1">
      <c r="A44" s="182">
        <v>44260.0</v>
      </c>
      <c r="B44" s="68" t="s">
        <v>1311</v>
      </c>
      <c r="C44" s="68" t="s">
        <v>2176</v>
      </c>
      <c r="D44" s="68" t="b">
        <v>0</v>
      </c>
      <c r="E44" s="68" t="b">
        <v>0</v>
      </c>
      <c r="F44" s="68">
        <v>20.0</v>
      </c>
      <c r="G44" s="68">
        <v>508.0</v>
      </c>
      <c r="H44" s="68">
        <v>16.0</v>
      </c>
      <c r="I44" s="68">
        <v>0.9</v>
      </c>
      <c r="J44" s="68">
        <v>3.46</v>
      </c>
      <c r="K44" s="68">
        <v>8.7</v>
      </c>
      <c r="L44" s="68" t="s">
        <v>2165</v>
      </c>
      <c r="M44" s="68"/>
      <c r="N44" s="186" t="s">
        <v>2177</v>
      </c>
      <c r="O44" s="72"/>
      <c r="P44" s="72"/>
      <c r="Q44" s="72"/>
      <c r="R44" s="72"/>
      <c r="S44" s="72"/>
      <c r="T44" s="72"/>
      <c r="U44" s="72"/>
      <c r="V44" s="72"/>
      <c r="W44" s="72"/>
      <c r="X44" s="72"/>
      <c r="Y44" s="72"/>
      <c r="Z44" s="72"/>
      <c r="AA44" s="72"/>
      <c r="AB44" s="72"/>
      <c r="AC44" s="72"/>
    </row>
    <row r="45" ht="50.25" customHeight="1">
      <c r="A45" s="182">
        <v>44260.0</v>
      </c>
      <c r="B45" s="68" t="s">
        <v>1374</v>
      </c>
      <c r="C45" s="68" t="s">
        <v>2178</v>
      </c>
      <c r="D45" s="76" t="b">
        <v>1</v>
      </c>
      <c r="E45" s="76" t="b">
        <v>1</v>
      </c>
      <c r="F45" s="68">
        <v>20.0</v>
      </c>
      <c r="G45" s="68">
        <v>371.0</v>
      </c>
      <c r="H45" s="68">
        <v>16.0</v>
      </c>
      <c r="I45" s="68">
        <v>0.95</v>
      </c>
      <c r="J45" s="68">
        <v>3.46</v>
      </c>
      <c r="K45" s="68">
        <v>8.86</v>
      </c>
      <c r="L45" s="68" t="s">
        <v>2165</v>
      </c>
      <c r="M45" s="76" t="b">
        <v>1</v>
      </c>
      <c r="N45" s="186" t="s">
        <v>2179</v>
      </c>
      <c r="O45" s="72"/>
      <c r="P45" s="72"/>
      <c r="Q45" s="72"/>
      <c r="R45" s="72"/>
      <c r="S45" s="72"/>
      <c r="T45" s="72"/>
      <c r="U45" s="72"/>
      <c r="V45" s="72"/>
      <c r="W45" s="72"/>
      <c r="X45" s="72"/>
      <c r="Y45" s="72"/>
      <c r="Z45" s="72"/>
      <c r="AA45" s="72"/>
      <c r="AB45" s="72"/>
      <c r="AC45" s="72"/>
    </row>
    <row r="46" ht="50.25" customHeight="1">
      <c r="A46" s="182">
        <v>44263.0</v>
      </c>
      <c r="B46" s="171" t="s">
        <v>1313</v>
      </c>
      <c r="C46" s="68" t="s">
        <v>2180</v>
      </c>
      <c r="D46" s="68" t="b">
        <v>0</v>
      </c>
      <c r="E46" s="68" t="b">
        <v>0</v>
      </c>
      <c r="F46" s="68">
        <v>20.0</v>
      </c>
      <c r="G46" s="68">
        <v>391.0</v>
      </c>
      <c r="H46" s="68">
        <v>17.0</v>
      </c>
      <c r="I46" s="68">
        <v>1.0</v>
      </c>
      <c r="J46" s="171"/>
      <c r="K46" s="171"/>
      <c r="L46" s="68" t="s">
        <v>2165</v>
      </c>
      <c r="M46" s="68"/>
      <c r="N46" s="186" t="s">
        <v>2181</v>
      </c>
      <c r="O46" s="72"/>
      <c r="P46" s="72"/>
      <c r="Q46" s="72"/>
      <c r="R46" s="72"/>
      <c r="S46" s="72"/>
      <c r="T46" s="72"/>
      <c r="U46" s="72"/>
      <c r="V46" s="72"/>
      <c r="W46" s="72"/>
      <c r="X46" s="72"/>
      <c r="Y46" s="72"/>
      <c r="Z46" s="72"/>
      <c r="AA46" s="72"/>
      <c r="AB46" s="72"/>
      <c r="AC46" s="72"/>
    </row>
    <row r="47" ht="50.25" customHeight="1">
      <c r="A47" s="182">
        <v>44263.0</v>
      </c>
      <c r="B47" s="68" t="s">
        <v>1311</v>
      </c>
      <c r="C47" s="68" t="s">
        <v>2182</v>
      </c>
      <c r="D47" s="68" t="b">
        <v>0</v>
      </c>
      <c r="E47" s="68" t="b">
        <v>0</v>
      </c>
      <c r="F47" s="68">
        <v>20.0</v>
      </c>
      <c r="G47" s="68">
        <v>395.0</v>
      </c>
      <c r="H47" s="68">
        <v>11.0</v>
      </c>
      <c r="I47" s="68">
        <v>0.7</v>
      </c>
      <c r="J47" s="171"/>
      <c r="K47" s="171"/>
      <c r="L47" s="68" t="s">
        <v>2165</v>
      </c>
      <c r="M47" s="68"/>
      <c r="N47" s="186" t="s">
        <v>2183</v>
      </c>
      <c r="O47" s="72"/>
      <c r="P47" s="72"/>
      <c r="Q47" s="72"/>
      <c r="R47" s="72"/>
      <c r="S47" s="72"/>
      <c r="T47" s="72"/>
      <c r="U47" s="72"/>
      <c r="V47" s="72"/>
      <c r="W47" s="72"/>
      <c r="X47" s="72"/>
      <c r="Y47" s="72"/>
      <c r="Z47" s="72"/>
      <c r="AA47" s="72"/>
      <c r="AB47" s="72"/>
      <c r="AC47" s="72"/>
    </row>
    <row r="48" ht="50.25" customHeight="1">
      <c r="A48" s="182">
        <v>44263.0</v>
      </c>
      <c r="B48" s="68" t="s">
        <v>1374</v>
      </c>
      <c r="C48" s="68" t="s">
        <v>2184</v>
      </c>
      <c r="D48" s="68" t="b">
        <v>0</v>
      </c>
      <c r="E48" s="68" t="b">
        <v>0</v>
      </c>
      <c r="F48" s="68">
        <v>20.0</v>
      </c>
      <c r="G48" s="68">
        <v>378.0</v>
      </c>
      <c r="H48" s="68">
        <v>12.0</v>
      </c>
      <c r="I48" s="68">
        <v>0.75</v>
      </c>
      <c r="J48" s="68">
        <v>3.72</v>
      </c>
      <c r="K48" s="68">
        <v>8.17</v>
      </c>
      <c r="L48" s="68" t="s">
        <v>2165</v>
      </c>
      <c r="M48" s="68"/>
      <c r="N48" s="186" t="s">
        <v>2185</v>
      </c>
      <c r="O48" s="72"/>
      <c r="P48" s="72"/>
      <c r="Q48" s="72"/>
      <c r="R48" s="72"/>
      <c r="S48" s="72"/>
      <c r="T48" s="72"/>
      <c r="U48" s="72"/>
      <c r="V48" s="72"/>
      <c r="W48" s="72"/>
      <c r="X48" s="72"/>
      <c r="Y48" s="72"/>
      <c r="Z48" s="72"/>
      <c r="AA48" s="72"/>
      <c r="AB48" s="72"/>
      <c r="AC48" s="72"/>
    </row>
    <row r="49" ht="50.25" customHeight="1">
      <c r="A49" s="182">
        <v>44264.0</v>
      </c>
      <c r="B49" s="171" t="s">
        <v>1313</v>
      </c>
      <c r="C49" s="68" t="s">
        <v>2186</v>
      </c>
      <c r="D49" s="68" t="b">
        <v>0</v>
      </c>
      <c r="E49" s="68" t="b">
        <v>0</v>
      </c>
      <c r="F49" s="68">
        <v>21.0</v>
      </c>
      <c r="G49" s="68">
        <v>401.0</v>
      </c>
      <c r="H49" s="68">
        <v>18.0</v>
      </c>
      <c r="I49" s="68">
        <v>1.0</v>
      </c>
      <c r="J49" s="68">
        <v>3.48</v>
      </c>
      <c r="K49" s="68">
        <v>9.96</v>
      </c>
      <c r="L49" s="68" t="s">
        <v>2165</v>
      </c>
      <c r="M49" s="68"/>
      <c r="N49" s="186" t="s">
        <v>2187</v>
      </c>
      <c r="O49" s="72"/>
      <c r="P49" s="72"/>
      <c r="Q49" s="72"/>
      <c r="R49" s="72"/>
      <c r="S49" s="72"/>
      <c r="T49" s="72"/>
      <c r="U49" s="72"/>
      <c r="V49" s="72"/>
      <c r="W49" s="72"/>
      <c r="X49" s="72"/>
      <c r="Y49" s="72"/>
      <c r="Z49" s="72"/>
      <c r="AA49" s="72"/>
      <c r="AB49" s="72"/>
      <c r="AC49" s="72"/>
    </row>
    <row r="50" ht="50.25" customHeight="1">
      <c r="A50" s="182">
        <v>44264.0</v>
      </c>
      <c r="B50" s="68" t="s">
        <v>1311</v>
      </c>
      <c r="C50" s="68" t="s">
        <v>2188</v>
      </c>
      <c r="D50" s="76" t="b">
        <v>1</v>
      </c>
      <c r="E50" s="68" t="b">
        <v>0</v>
      </c>
      <c r="F50" s="68">
        <v>21.0</v>
      </c>
      <c r="G50" s="68">
        <v>449.0</v>
      </c>
      <c r="H50" s="68">
        <v>13.0</v>
      </c>
      <c r="I50" s="68">
        <v>0.7</v>
      </c>
      <c r="J50" s="68">
        <v>3.36</v>
      </c>
      <c r="K50" s="68">
        <v>9.74</v>
      </c>
      <c r="L50" s="68" t="s">
        <v>2165</v>
      </c>
      <c r="M50" s="76" t="b">
        <v>1</v>
      </c>
      <c r="N50" s="186" t="s">
        <v>2189</v>
      </c>
      <c r="O50" s="72"/>
      <c r="P50" s="72"/>
      <c r="Q50" s="72"/>
      <c r="R50" s="72"/>
      <c r="S50" s="72"/>
      <c r="T50" s="72"/>
      <c r="U50" s="72"/>
      <c r="V50" s="72"/>
      <c r="W50" s="72"/>
      <c r="X50" s="72"/>
      <c r="Y50" s="72"/>
      <c r="Z50" s="72"/>
      <c r="AA50" s="72"/>
      <c r="AB50" s="72"/>
      <c r="AC50" s="72"/>
    </row>
    <row r="51" ht="50.25" customHeight="1">
      <c r="A51" s="182">
        <v>44264.0</v>
      </c>
      <c r="B51" s="68" t="s">
        <v>1374</v>
      </c>
      <c r="C51" s="68" t="s">
        <v>2190</v>
      </c>
      <c r="D51" s="68" t="b">
        <v>0</v>
      </c>
      <c r="E51" s="68" t="b">
        <v>0</v>
      </c>
      <c r="F51" s="68">
        <v>22.0</v>
      </c>
      <c r="G51" s="68">
        <v>393.0</v>
      </c>
      <c r="H51" s="68">
        <v>8.0</v>
      </c>
      <c r="I51" s="68">
        <v>0.75</v>
      </c>
      <c r="J51" s="68" t="s">
        <v>2191</v>
      </c>
      <c r="K51" s="68" t="s">
        <v>2191</v>
      </c>
      <c r="L51" s="68" t="s">
        <v>2165</v>
      </c>
      <c r="M51" s="68"/>
      <c r="N51" s="186" t="s">
        <v>2192</v>
      </c>
      <c r="O51" s="72"/>
      <c r="P51" s="72"/>
      <c r="Q51" s="72"/>
      <c r="R51" s="72"/>
      <c r="S51" s="72"/>
      <c r="T51" s="72"/>
      <c r="U51" s="72"/>
      <c r="V51" s="72"/>
      <c r="W51" s="72"/>
      <c r="X51" s="72"/>
      <c r="Y51" s="72"/>
      <c r="Z51" s="72"/>
      <c r="AA51" s="72"/>
      <c r="AB51" s="72"/>
      <c r="AC51" s="72"/>
    </row>
    <row r="52" ht="50.25" customHeight="1">
      <c r="A52" s="182">
        <v>44265.0</v>
      </c>
      <c r="B52" s="171" t="s">
        <v>1316</v>
      </c>
      <c r="C52" s="68" t="s">
        <v>2186</v>
      </c>
      <c r="D52" s="68" t="b">
        <v>0</v>
      </c>
      <c r="E52" s="68" t="b">
        <v>0</v>
      </c>
      <c r="F52" s="68">
        <v>25.0</v>
      </c>
      <c r="G52" s="68">
        <v>498.0</v>
      </c>
      <c r="H52" s="68">
        <v>20.0</v>
      </c>
      <c r="I52" s="68">
        <v>1.2</v>
      </c>
      <c r="J52" s="68">
        <v>3.57</v>
      </c>
      <c r="K52" s="68">
        <v>12.79</v>
      </c>
      <c r="L52" s="68" t="s">
        <v>2144</v>
      </c>
      <c r="M52" s="68"/>
      <c r="N52" s="186" t="s">
        <v>2193</v>
      </c>
      <c r="O52" s="72"/>
      <c r="P52" s="72"/>
      <c r="Q52" s="72"/>
      <c r="R52" s="72"/>
      <c r="S52" s="72"/>
      <c r="T52" s="72"/>
      <c r="U52" s="72"/>
      <c r="V52" s="72"/>
      <c r="W52" s="72"/>
      <c r="X52" s="72"/>
      <c r="Y52" s="72"/>
      <c r="Z52" s="72"/>
      <c r="AA52" s="72"/>
      <c r="AB52" s="72"/>
      <c r="AC52" s="72"/>
    </row>
    <row r="53" ht="50.25" customHeight="1">
      <c r="A53" s="188">
        <v>44265.0</v>
      </c>
      <c r="B53" s="192" t="s">
        <v>1313</v>
      </c>
      <c r="C53" s="189" t="s">
        <v>2186</v>
      </c>
      <c r="D53" s="190" t="b">
        <v>1</v>
      </c>
      <c r="E53" s="189" t="b">
        <v>0</v>
      </c>
      <c r="F53" s="189">
        <v>24.0</v>
      </c>
      <c r="G53" s="189">
        <v>401.0</v>
      </c>
      <c r="H53" s="189">
        <v>17.0</v>
      </c>
      <c r="I53" s="189">
        <v>1.0</v>
      </c>
      <c r="J53" s="189">
        <v>3.44</v>
      </c>
      <c r="K53" s="189">
        <v>11.41</v>
      </c>
      <c r="L53" s="189" t="s">
        <v>2165</v>
      </c>
      <c r="M53" s="76" t="b">
        <v>1</v>
      </c>
      <c r="N53" s="191" t="s">
        <v>2194</v>
      </c>
      <c r="O53" s="72"/>
      <c r="P53" s="72"/>
      <c r="Q53" s="72"/>
      <c r="R53" s="72"/>
      <c r="S53" s="72"/>
      <c r="T53" s="72"/>
      <c r="U53" s="72"/>
      <c r="V53" s="72"/>
      <c r="W53" s="72"/>
      <c r="X53" s="72"/>
      <c r="Y53" s="72"/>
      <c r="Z53" s="72"/>
      <c r="AA53" s="72"/>
      <c r="AB53" s="72"/>
      <c r="AC53" s="72"/>
    </row>
    <row r="54" ht="50.25" customHeight="1">
      <c r="A54" s="182">
        <v>44265.0</v>
      </c>
      <c r="B54" s="68" t="s">
        <v>1311</v>
      </c>
      <c r="C54" s="68" t="s">
        <v>2188</v>
      </c>
      <c r="D54" s="68" t="b">
        <v>0</v>
      </c>
      <c r="E54" s="68" t="b">
        <v>0</v>
      </c>
      <c r="F54" s="68">
        <v>23.0</v>
      </c>
      <c r="G54" s="68">
        <v>393.0</v>
      </c>
      <c r="H54" s="68">
        <v>8.0</v>
      </c>
      <c r="I54" s="68">
        <v>0.6</v>
      </c>
      <c r="J54" s="68">
        <v>3.51</v>
      </c>
      <c r="K54" s="68">
        <v>9.4</v>
      </c>
      <c r="L54" s="68" t="s">
        <v>2165</v>
      </c>
      <c r="M54" s="68"/>
      <c r="N54" s="186" t="s">
        <v>2195</v>
      </c>
      <c r="O54" s="72"/>
      <c r="P54" s="72"/>
      <c r="Q54" s="72"/>
      <c r="R54" s="72"/>
      <c r="S54" s="72"/>
      <c r="T54" s="72"/>
      <c r="U54" s="72"/>
      <c r="V54" s="72"/>
      <c r="W54" s="72"/>
      <c r="X54" s="72"/>
      <c r="Y54" s="72"/>
      <c r="Z54" s="72"/>
      <c r="AA54" s="72"/>
      <c r="AB54" s="72"/>
      <c r="AC54" s="72"/>
    </row>
    <row r="55" ht="50.25" customHeight="1">
      <c r="A55" s="182">
        <v>44265.0</v>
      </c>
      <c r="B55" s="68" t="s">
        <v>1374</v>
      </c>
      <c r="C55" s="68" t="s">
        <v>2190</v>
      </c>
      <c r="D55" s="68" t="b">
        <v>0</v>
      </c>
      <c r="E55" s="68" t="b">
        <v>0</v>
      </c>
      <c r="F55" s="68">
        <v>30.0</v>
      </c>
      <c r="G55" s="68">
        <v>386.0</v>
      </c>
      <c r="H55" s="68">
        <v>12.0</v>
      </c>
      <c r="I55" s="68">
        <v>0.7</v>
      </c>
      <c r="J55" s="68" t="s">
        <v>2191</v>
      </c>
      <c r="K55" s="68" t="s">
        <v>2191</v>
      </c>
      <c r="L55" s="68" t="s">
        <v>2165</v>
      </c>
      <c r="M55" s="68"/>
      <c r="N55" s="186" t="s">
        <v>2196</v>
      </c>
      <c r="O55" s="72"/>
      <c r="P55" s="72"/>
      <c r="Q55" s="72"/>
      <c r="R55" s="72"/>
      <c r="S55" s="72"/>
      <c r="T55" s="72"/>
      <c r="U55" s="72"/>
      <c r="V55" s="72"/>
      <c r="W55" s="72"/>
      <c r="X55" s="72"/>
      <c r="Y55" s="72"/>
      <c r="Z55" s="72"/>
      <c r="AA55" s="72"/>
      <c r="AB55" s="72"/>
      <c r="AC55" s="72"/>
    </row>
    <row r="56" ht="50.25" customHeight="1">
      <c r="A56" s="182">
        <v>44267.0</v>
      </c>
      <c r="B56" s="171" t="s">
        <v>1313</v>
      </c>
      <c r="C56" s="68" t="s">
        <v>2197</v>
      </c>
      <c r="D56" s="76" t="b">
        <v>1</v>
      </c>
      <c r="E56" s="68" t="b">
        <v>0</v>
      </c>
      <c r="F56" s="68">
        <v>22.0</v>
      </c>
      <c r="G56" s="68">
        <v>373.0</v>
      </c>
      <c r="H56" s="68">
        <v>16.0</v>
      </c>
      <c r="I56" s="68">
        <v>0.9</v>
      </c>
      <c r="J56" s="68">
        <v>8.06</v>
      </c>
      <c r="K56" s="68">
        <v>25.9</v>
      </c>
      <c r="L56" s="68" t="s">
        <v>2165</v>
      </c>
      <c r="M56" s="76" t="b">
        <v>1</v>
      </c>
      <c r="N56" s="186" t="s">
        <v>2198</v>
      </c>
      <c r="O56" s="72"/>
      <c r="P56" s="72"/>
      <c r="Q56" s="72"/>
      <c r="R56" s="72"/>
      <c r="S56" s="72"/>
      <c r="T56" s="72"/>
      <c r="U56" s="72"/>
      <c r="V56" s="72"/>
      <c r="W56" s="72"/>
      <c r="X56" s="72"/>
      <c r="Y56" s="72"/>
      <c r="Z56" s="72"/>
      <c r="AA56" s="72"/>
      <c r="AB56" s="72"/>
      <c r="AC56" s="72"/>
    </row>
    <row r="57" ht="50.25" customHeight="1">
      <c r="A57" s="182">
        <v>44267.0</v>
      </c>
      <c r="B57" s="68" t="s">
        <v>1311</v>
      </c>
      <c r="C57" s="68" t="s">
        <v>2188</v>
      </c>
      <c r="D57" s="68" t="b">
        <v>0</v>
      </c>
      <c r="E57" s="68" t="b">
        <v>0</v>
      </c>
      <c r="F57" s="68">
        <v>23.0</v>
      </c>
      <c r="G57" s="68">
        <v>388.0</v>
      </c>
      <c r="H57" s="68">
        <v>7.0</v>
      </c>
      <c r="I57" s="68">
        <v>0.5</v>
      </c>
      <c r="J57" s="68">
        <v>8.39</v>
      </c>
      <c r="K57" s="68">
        <v>24.9</v>
      </c>
      <c r="L57" s="68" t="s">
        <v>2165</v>
      </c>
      <c r="M57" s="68"/>
      <c r="N57" s="186" t="s">
        <v>2199</v>
      </c>
      <c r="O57" s="72"/>
      <c r="P57" s="72"/>
      <c r="Q57" s="72"/>
      <c r="R57" s="72"/>
      <c r="S57" s="72"/>
      <c r="T57" s="72"/>
      <c r="U57" s="72"/>
      <c r="V57" s="72"/>
      <c r="W57" s="72"/>
      <c r="X57" s="72"/>
      <c r="Y57" s="72"/>
      <c r="Z57" s="72"/>
      <c r="AA57" s="72"/>
      <c r="AB57" s="72"/>
      <c r="AC57" s="72"/>
    </row>
    <row r="58" ht="50.25" customHeight="1">
      <c r="A58" s="182">
        <v>44267.0</v>
      </c>
      <c r="B58" s="68" t="s">
        <v>1374</v>
      </c>
      <c r="C58" s="68" t="s">
        <v>2200</v>
      </c>
      <c r="D58" s="68" t="b">
        <v>0</v>
      </c>
      <c r="E58" s="68" t="b">
        <v>0</v>
      </c>
      <c r="F58" s="68">
        <v>32.0</v>
      </c>
      <c r="G58" s="68">
        <v>460.0</v>
      </c>
      <c r="H58" s="68">
        <v>10.0</v>
      </c>
      <c r="I58" s="68">
        <v>0.75</v>
      </c>
      <c r="J58" s="68">
        <v>8.06</v>
      </c>
      <c r="K58" s="68">
        <v>24.2</v>
      </c>
      <c r="L58" s="68" t="s">
        <v>2165</v>
      </c>
      <c r="M58" s="68"/>
      <c r="N58" s="186" t="s">
        <v>2201</v>
      </c>
      <c r="O58" s="72"/>
      <c r="P58" s="72"/>
      <c r="Q58" s="72"/>
      <c r="R58" s="72"/>
      <c r="S58" s="72"/>
      <c r="T58" s="72"/>
      <c r="U58" s="72"/>
      <c r="V58" s="72"/>
      <c r="W58" s="72"/>
      <c r="X58" s="72"/>
      <c r="Y58" s="72"/>
      <c r="Z58" s="72"/>
      <c r="AA58" s="72"/>
      <c r="AB58" s="72"/>
      <c r="AC58" s="72"/>
    </row>
    <row r="59" ht="50.25" customHeight="1">
      <c r="A59" s="182">
        <v>44271.0</v>
      </c>
      <c r="B59" s="171" t="s">
        <v>1313</v>
      </c>
      <c r="C59" s="68" t="s">
        <v>2159</v>
      </c>
      <c r="D59" s="68" t="b">
        <v>0</v>
      </c>
      <c r="E59" s="68" t="b">
        <v>0</v>
      </c>
      <c r="F59" s="68">
        <v>30.0</v>
      </c>
      <c r="G59" s="68">
        <v>432.0</v>
      </c>
      <c r="H59" s="68">
        <v>15.0</v>
      </c>
      <c r="I59" s="68">
        <v>1.0</v>
      </c>
      <c r="J59" s="171"/>
      <c r="K59" s="171"/>
      <c r="L59" s="68" t="s">
        <v>2165</v>
      </c>
      <c r="M59" s="68"/>
      <c r="N59" s="186" t="s">
        <v>2202</v>
      </c>
      <c r="O59" s="72"/>
      <c r="P59" s="72"/>
      <c r="Q59" s="72"/>
      <c r="R59" s="72"/>
      <c r="S59" s="72"/>
      <c r="T59" s="72"/>
      <c r="U59" s="72"/>
      <c r="V59" s="72"/>
      <c r="W59" s="72"/>
      <c r="X59" s="72"/>
      <c r="Y59" s="72"/>
      <c r="Z59" s="72"/>
      <c r="AA59" s="72"/>
      <c r="AB59" s="72"/>
      <c r="AC59" s="72"/>
    </row>
    <row r="60" ht="50.25" customHeight="1">
      <c r="A60" s="182">
        <v>44271.0</v>
      </c>
      <c r="B60" s="68" t="s">
        <v>1311</v>
      </c>
      <c r="C60" s="68" t="s">
        <v>2203</v>
      </c>
      <c r="D60" s="76" t="b">
        <v>1</v>
      </c>
      <c r="E60" s="68" t="b">
        <v>0</v>
      </c>
      <c r="F60" s="68">
        <v>27.0</v>
      </c>
      <c r="G60" s="68">
        <v>551.0</v>
      </c>
      <c r="H60" s="68">
        <v>17.0</v>
      </c>
      <c r="I60" s="68">
        <v>0.95</v>
      </c>
      <c r="J60" s="68">
        <v>8.25</v>
      </c>
      <c r="K60" s="68">
        <v>20.7</v>
      </c>
      <c r="L60" s="68" t="s">
        <v>2165</v>
      </c>
      <c r="M60" s="76" t="b">
        <v>1</v>
      </c>
      <c r="N60" s="186" t="s">
        <v>2204</v>
      </c>
      <c r="O60" s="72"/>
      <c r="P60" s="72"/>
      <c r="Q60" s="72"/>
      <c r="R60" s="72"/>
      <c r="S60" s="72"/>
      <c r="T60" s="72"/>
      <c r="U60" s="72"/>
      <c r="V60" s="72"/>
      <c r="W60" s="72"/>
      <c r="X60" s="72"/>
      <c r="Y60" s="72"/>
      <c r="Z60" s="72"/>
      <c r="AA60" s="72"/>
      <c r="AB60" s="72"/>
      <c r="AC60" s="72"/>
    </row>
    <row r="61" ht="50.25" customHeight="1">
      <c r="A61" s="182">
        <v>44271.0</v>
      </c>
      <c r="B61" s="68" t="s">
        <v>1374</v>
      </c>
      <c r="C61" s="68" t="s">
        <v>2200</v>
      </c>
      <c r="D61" s="76" t="b">
        <v>1</v>
      </c>
      <c r="E61" s="76" t="b">
        <v>1</v>
      </c>
      <c r="F61" s="68">
        <v>25.0</v>
      </c>
      <c r="G61" s="68">
        <v>436.0</v>
      </c>
      <c r="H61" s="68">
        <v>9.0</v>
      </c>
      <c r="I61" s="68">
        <v>0.7</v>
      </c>
      <c r="J61" s="68">
        <v>8.32</v>
      </c>
      <c r="K61" s="68">
        <v>24.2</v>
      </c>
      <c r="L61" s="68" t="s">
        <v>2165</v>
      </c>
      <c r="M61" s="76" t="b">
        <v>1</v>
      </c>
      <c r="N61" s="186" t="s">
        <v>2205</v>
      </c>
      <c r="O61" s="72"/>
      <c r="P61" s="72"/>
      <c r="Q61" s="72"/>
      <c r="R61" s="72"/>
      <c r="S61" s="72"/>
      <c r="T61" s="72"/>
      <c r="U61" s="72"/>
      <c r="V61" s="72"/>
      <c r="W61" s="72"/>
      <c r="X61" s="72"/>
      <c r="Y61" s="72"/>
      <c r="Z61" s="72"/>
      <c r="AA61" s="72"/>
      <c r="AB61" s="72"/>
      <c r="AC61" s="72"/>
    </row>
    <row r="62" ht="50.25" customHeight="1">
      <c r="A62" s="182">
        <v>44272.0</v>
      </c>
      <c r="B62" s="68" t="s">
        <v>1311</v>
      </c>
      <c r="C62" s="68" t="s">
        <v>2206</v>
      </c>
      <c r="D62" s="68" t="b">
        <v>0</v>
      </c>
      <c r="E62" s="68" t="b">
        <v>0</v>
      </c>
      <c r="F62" s="68">
        <v>39.0</v>
      </c>
      <c r="G62" s="68">
        <v>671.0</v>
      </c>
      <c r="H62" s="68">
        <v>10.0</v>
      </c>
      <c r="I62" s="68">
        <v>0.8</v>
      </c>
      <c r="J62" s="68">
        <v>3.64</v>
      </c>
      <c r="K62" s="68">
        <v>7.93</v>
      </c>
      <c r="L62" s="68" t="s">
        <v>2165</v>
      </c>
      <c r="M62" s="68"/>
      <c r="N62" s="186" t="s">
        <v>2207</v>
      </c>
      <c r="O62" s="72"/>
      <c r="P62" s="72"/>
      <c r="Q62" s="72"/>
      <c r="R62" s="72"/>
      <c r="S62" s="72"/>
      <c r="T62" s="72"/>
      <c r="U62" s="72"/>
      <c r="V62" s="72"/>
      <c r="W62" s="72"/>
      <c r="X62" s="72"/>
      <c r="Y62" s="72"/>
      <c r="Z62" s="72"/>
      <c r="AA62" s="72"/>
      <c r="AB62" s="72"/>
      <c r="AC62" s="72"/>
    </row>
    <row r="63" ht="50.25" customHeight="1">
      <c r="A63" s="182">
        <v>44272.0</v>
      </c>
      <c r="B63" s="68" t="s">
        <v>1374</v>
      </c>
      <c r="C63" s="68" t="s">
        <v>2208</v>
      </c>
      <c r="D63" s="76" t="b">
        <v>1</v>
      </c>
      <c r="E63" s="68" t="b">
        <v>0</v>
      </c>
      <c r="F63" s="68">
        <v>32.0</v>
      </c>
      <c r="G63" s="68">
        <v>416.0</v>
      </c>
      <c r="H63" s="68">
        <v>12.0</v>
      </c>
      <c r="I63" s="68">
        <v>0.7</v>
      </c>
      <c r="J63" s="68">
        <v>3.54</v>
      </c>
      <c r="K63" s="68">
        <v>9.08</v>
      </c>
      <c r="L63" s="68" t="s">
        <v>2165</v>
      </c>
      <c r="M63" s="76" t="b">
        <v>1</v>
      </c>
      <c r="N63" s="186" t="s">
        <v>2209</v>
      </c>
      <c r="O63" s="72"/>
      <c r="P63" s="72"/>
      <c r="Q63" s="72"/>
      <c r="R63" s="72"/>
      <c r="S63" s="72"/>
      <c r="T63" s="72"/>
      <c r="U63" s="72"/>
      <c r="V63" s="72"/>
      <c r="W63" s="72"/>
      <c r="X63" s="72"/>
      <c r="Y63" s="72"/>
      <c r="Z63" s="72"/>
      <c r="AA63" s="72"/>
      <c r="AB63" s="72"/>
      <c r="AC63" s="72"/>
    </row>
    <row r="64" ht="50.25" customHeight="1">
      <c r="A64" s="182">
        <v>44274.0</v>
      </c>
      <c r="B64" s="171" t="s">
        <v>1313</v>
      </c>
      <c r="C64" s="68" t="s">
        <v>2210</v>
      </c>
      <c r="D64" s="68" t="b">
        <v>0</v>
      </c>
      <c r="E64" s="68" t="b">
        <v>0</v>
      </c>
      <c r="F64" s="68">
        <v>24.0</v>
      </c>
      <c r="G64" s="68">
        <v>388.0</v>
      </c>
      <c r="H64" s="68">
        <v>17.0</v>
      </c>
      <c r="I64" s="68">
        <v>1.0</v>
      </c>
      <c r="J64" s="68">
        <v>3.79</v>
      </c>
      <c r="K64" s="68">
        <v>8.28</v>
      </c>
      <c r="L64" s="68" t="s">
        <v>2165</v>
      </c>
      <c r="M64" s="68"/>
      <c r="N64" s="186" t="s">
        <v>2211</v>
      </c>
      <c r="O64" s="72"/>
      <c r="P64" s="72"/>
      <c r="Q64" s="72"/>
      <c r="R64" s="72"/>
      <c r="S64" s="72"/>
      <c r="T64" s="72"/>
      <c r="U64" s="72"/>
      <c r="V64" s="72"/>
      <c r="W64" s="72"/>
      <c r="X64" s="72"/>
      <c r="Y64" s="72"/>
      <c r="Z64" s="72"/>
      <c r="AA64" s="72"/>
      <c r="AB64" s="72"/>
      <c r="AC64" s="72"/>
    </row>
    <row r="65" ht="50.25" customHeight="1">
      <c r="A65" s="182">
        <v>44275.0</v>
      </c>
      <c r="B65" s="68" t="s">
        <v>1374</v>
      </c>
      <c r="C65" s="68" t="s">
        <v>2208</v>
      </c>
      <c r="D65" s="68" t="b">
        <v>0</v>
      </c>
      <c r="E65" s="68" t="b">
        <v>0</v>
      </c>
      <c r="F65" s="68">
        <v>30.0</v>
      </c>
      <c r="G65" s="68">
        <v>505.0</v>
      </c>
      <c r="H65" s="68">
        <v>7.0</v>
      </c>
      <c r="I65" s="68">
        <v>0.8</v>
      </c>
      <c r="J65" s="68">
        <v>4.07</v>
      </c>
      <c r="K65" s="68">
        <v>10.35</v>
      </c>
      <c r="L65" s="68" t="s">
        <v>2165</v>
      </c>
      <c r="M65" s="68"/>
      <c r="N65" s="183"/>
      <c r="O65" s="72"/>
      <c r="P65" s="72"/>
      <c r="Q65" s="72"/>
      <c r="R65" s="72"/>
      <c r="S65" s="72"/>
      <c r="T65" s="72"/>
      <c r="U65" s="72"/>
      <c r="V65" s="72"/>
      <c r="W65" s="72"/>
      <c r="X65" s="72"/>
      <c r="Y65" s="72"/>
      <c r="Z65" s="72"/>
      <c r="AA65" s="72"/>
      <c r="AB65" s="72"/>
      <c r="AC65" s="72"/>
    </row>
    <row r="66" ht="50.25" customHeight="1">
      <c r="A66" s="182">
        <v>44277.0</v>
      </c>
      <c r="B66" s="171" t="s">
        <v>1316</v>
      </c>
      <c r="C66" s="68" t="s">
        <v>2212</v>
      </c>
      <c r="D66" s="68" t="b">
        <v>0</v>
      </c>
      <c r="E66" s="68" t="b">
        <v>0</v>
      </c>
      <c r="F66" s="68">
        <v>31.0</v>
      </c>
      <c r="G66" s="68">
        <v>376.0</v>
      </c>
      <c r="H66" s="68">
        <v>9.0</v>
      </c>
      <c r="I66" s="68">
        <v>0.7</v>
      </c>
      <c r="J66" s="68">
        <v>8.29</v>
      </c>
      <c r="K66" s="68">
        <v>22.9</v>
      </c>
      <c r="L66" s="68" t="s">
        <v>2165</v>
      </c>
      <c r="M66" s="68"/>
      <c r="N66" s="183"/>
      <c r="O66" s="72"/>
      <c r="P66" s="72"/>
      <c r="Q66" s="72"/>
      <c r="R66" s="72"/>
      <c r="S66" s="72"/>
      <c r="T66" s="72"/>
      <c r="U66" s="72"/>
      <c r="V66" s="72"/>
      <c r="W66" s="72"/>
      <c r="X66" s="72"/>
      <c r="Y66" s="72"/>
      <c r="Z66" s="72"/>
      <c r="AA66" s="72"/>
      <c r="AB66" s="72"/>
      <c r="AC66" s="72"/>
    </row>
    <row r="67" ht="50.25" customHeight="1">
      <c r="A67" s="182">
        <v>44277.0</v>
      </c>
      <c r="B67" s="171" t="s">
        <v>1313</v>
      </c>
      <c r="C67" s="68" t="s">
        <v>2213</v>
      </c>
      <c r="D67" s="68" t="b">
        <v>0</v>
      </c>
      <c r="E67" s="68" t="b">
        <v>0</v>
      </c>
      <c r="F67" s="68">
        <v>21.0</v>
      </c>
      <c r="G67" s="68">
        <v>359.0</v>
      </c>
      <c r="H67" s="68">
        <v>15.0</v>
      </c>
      <c r="I67" s="68">
        <v>0.9</v>
      </c>
      <c r="J67" s="68">
        <v>8.33</v>
      </c>
      <c r="K67" s="68">
        <v>24.1</v>
      </c>
      <c r="L67" s="68" t="s">
        <v>2165</v>
      </c>
      <c r="M67" s="68"/>
      <c r="N67" s="186" t="s">
        <v>2214</v>
      </c>
      <c r="O67" s="72"/>
      <c r="P67" s="72"/>
      <c r="Q67" s="72"/>
      <c r="R67" s="72"/>
      <c r="S67" s="72"/>
      <c r="T67" s="72"/>
      <c r="U67" s="72"/>
      <c r="V67" s="72"/>
      <c r="W67" s="72"/>
      <c r="X67" s="72"/>
      <c r="Y67" s="72"/>
      <c r="Z67" s="72"/>
      <c r="AA67" s="72"/>
      <c r="AB67" s="72"/>
      <c r="AC67" s="72"/>
    </row>
    <row r="68" ht="50.25" customHeight="1">
      <c r="A68" s="182">
        <v>44278.0</v>
      </c>
      <c r="B68" s="171" t="s">
        <v>1313</v>
      </c>
      <c r="C68" s="68" t="s">
        <v>2215</v>
      </c>
      <c r="D68" s="68" t="b">
        <v>0</v>
      </c>
      <c r="E68" s="68" t="b">
        <v>0</v>
      </c>
      <c r="F68" s="68">
        <v>24.0</v>
      </c>
      <c r="G68" s="68">
        <v>365.0</v>
      </c>
      <c r="H68" s="68">
        <v>18.0</v>
      </c>
      <c r="I68" s="68">
        <v>0.9</v>
      </c>
      <c r="J68" s="68">
        <v>4.43</v>
      </c>
      <c r="K68" s="68">
        <v>18.1</v>
      </c>
      <c r="L68" s="68" t="s">
        <v>2165</v>
      </c>
      <c r="M68" s="68"/>
      <c r="N68" s="186" t="s">
        <v>2216</v>
      </c>
      <c r="O68" s="72"/>
      <c r="P68" s="72"/>
      <c r="Q68" s="72"/>
      <c r="R68" s="72"/>
      <c r="S68" s="72"/>
      <c r="T68" s="72"/>
      <c r="U68" s="72"/>
      <c r="V68" s="72"/>
      <c r="W68" s="72"/>
      <c r="X68" s="72"/>
      <c r="Y68" s="72"/>
      <c r="Z68" s="72"/>
      <c r="AA68" s="72"/>
      <c r="AB68" s="72"/>
      <c r="AC68" s="72"/>
    </row>
    <row r="69" ht="50.25" customHeight="1">
      <c r="A69" s="182">
        <v>44278.0</v>
      </c>
      <c r="B69" s="68" t="s">
        <v>1311</v>
      </c>
      <c r="C69" s="68" t="s">
        <v>2217</v>
      </c>
      <c r="D69" s="68" t="b">
        <v>0</v>
      </c>
      <c r="E69" s="68" t="b">
        <v>0</v>
      </c>
      <c r="F69" s="68">
        <v>28.0</v>
      </c>
      <c r="G69" s="68">
        <v>484.0</v>
      </c>
      <c r="H69" s="68">
        <v>11.0</v>
      </c>
      <c r="I69" s="68">
        <v>0.7</v>
      </c>
      <c r="J69" s="68">
        <v>9.01</v>
      </c>
      <c r="K69" s="68">
        <v>20.1</v>
      </c>
      <c r="L69" s="68" t="s">
        <v>2165</v>
      </c>
      <c r="M69" s="68"/>
      <c r="N69" s="186" t="s">
        <v>2218</v>
      </c>
      <c r="O69" s="72"/>
      <c r="P69" s="72"/>
      <c r="Q69" s="72"/>
      <c r="R69" s="72"/>
      <c r="S69" s="72"/>
      <c r="T69" s="72"/>
      <c r="U69" s="72"/>
      <c r="V69" s="72"/>
      <c r="W69" s="72"/>
      <c r="X69" s="72"/>
      <c r="Y69" s="72"/>
      <c r="Z69" s="72"/>
      <c r="AA69" s="72"/>
      <c r="AB69" s="72"/>
      <c r="AC69" s="72"/>
    </row>
    <row r="70" ht="50.25" customHeight="1">
      <c r="A70" s="182">
        <v>44281.0</v>
      </c>
      <c r="B70" s="171" t="s">
        <v>1313</v>
      </c>
      <c r="C70" s="68" t="s">
        <v>2215</v>
      </c>
      <c r="D70" s="68" t="b">
        <v>0</v>
      </c>
      <c r="E70" s="68" t="b">
        <v>0</v>
      </c>
      <c r="F70" s="68">
        <v>21.0</v>
      </c>
      <c r="G70" s="68">
        <v>384.0</v>
      </c>
      <c r="H70" s="68">
        <v>18.0</v>
      </c>
      <c r="I70" s="68">
        <v>0.9</v>
      </c>
      <c r="J70" s="68">
        <v>4.15</v>
      </c>
      <c r="K70" s="68">
        <v>18.6</v>
      </c>
      <c r="L70" s="68" t="s">
        <v>2165</v>
      </c>
      <c r="M70" s="68"/>
      <c r="N70" s="186" t="s">
        <v>2219</v>
      </c>
      <c r="O70" s="72"/>
      <c r="P70" s="72"/>
      <c r="Q70" s="72"/>
      <c r="R70" s="72"/>
      <c r="S70" s="72"/>
      <c r="T70" s="72"/>
      <c r="U70" s="72"/>
      <c r="V70" s="72"/>
      <c r="W70" s="72"/>
      <c r="X70" s="72"/>
      <c r="Y70" s="72"/>
      <c r="Z70" s="72"/>
      <c r="AA70" s="72"/>
      <c r="AB70" s="72"/>
      <c r="AC70" s="72"/>
    </row>
    <row r="71" ht="50.25" customHeight="1">
      <c r="A71" s="182">
        <v>44281.0</v>
      </c>
      <c r="B71" s="68" t="s">
        <v>1311</v>
      </c>
      <c r="C71" s="68" t="s">
        <v>2220</v>
      </c>
      <c r="D71" s="68" t="b">
        <v>0</v>
      </c>
      <c r="E71" s="68" t="b">
        <v>0</v>
      </c>
      <c r="F71" s="68">
        <v>31.0</v>
      </c>
      <c r="G71" s="68">
        <v>534.0</v>
      </c>
      <c r="H71" s="68">
        <v>8.0</v>
      </c>
      <c r="I71" s="68">
        <v>0.8</v>
      </c>
      <c r="J71" s="68">
        <v>3.92</v>
      </c>
      <c r="K71" s="68">
        <v>9.65</v>
      </c>
      <c r="L71" s="68" t="s">
        <v>2165</v>
      </c>
      <c r="M71" s="68"/>
      <c r="N71" s="186" t="s">
        <v>2221</v>
      </c>
      <c r="O71" s="72"/>
      <c r="P71" s="72"/>
      <c r="Q71" s="72"/>
      <c r="R71" s="72"/>
      <c r="S71" s="72"/>
      <c r="T71" s="72"/>
      <c r="U71" s="72"/>
      <c r="V71" s="72"/>
      <c r="W71" s="72"/>
      <c r="X71" s="72"/>
      <c r="Y71" s="72"/>
      <c r="Z71" s="72"/>
      <c r="AA71" s="72"/>
      <c r="AB71" s="72"/>
      <c r="AC71" s="72"/>
    </row>
    <row r="72" ht="50.25" customHeight="1">
      <c r="A72" s="182">
        <v>44281.0</v>
      </c>
      <c r="B72" s="68" t="s">
        <v>1374</v>
      </c>
      <c r="C72" s="68" t="s">
        <v>2222</v>
      </c>
      <c r="D72" s="68" t="b">
        <v>0</v>
      </c>
      <c r="E72" s="68" t="b">
        <v>0</v>
      </c>
      <c r="F72" s="68">
        <v>32.0</v>
      </c>
      <c r="G72" s="68">
        <v>428.0</v>
      </c>
      <c r="H72" s="68">
        <v>12.0</v>
      </c>
      <c r="I72" s="68">
        <v>0.7</v>
      </c>
      <c r="J72" s="68">
        <v>3.62</v>
      </c>
      <c r="K72" s="68">
        <v>11.06</v>
      </c>
      <c r="L72" s="68" t="s">
        <v>2165</v>
      </c>
      <c r="M72" s="68"/>
      <c r="N72" s="186" t="s">
        <v>2223</v>
      </c>
      <c r="O72" s="72"/>
      <c r="P72" s="72"/>
      <c r="Q72" s="72"/>
      <c r="R72" s="72"/>
      <c r="S72" s="72"/>
      <c r="T72" s="72"/>
      <c r="U72" s="72"/>
      <c r="V72" s="72"/>
      <c r="W72" s="72"/>
      <c r="X72" s="72"/>
      <c r="Y72" s="72"/>
      <c r="Z72" s="72"/>
      <c r="AA72" s="72"/>
      <c r="AB72" s="72"/>
      <c r="AC72" s="72"/>
    </row>
    <row r="73" ht="50.25" customHeight="1">
      <c r="A73" s="182">
        <v>44284.0</v>
      </c>
      <c r="B73" s="68" t="s">
        <v>1374</v>
      </c>
      <c r="C73" s="68" t="s">
        <v>2222</v>
      </c>
      <c r="D73" s="68" t="b">
        <v>0</v>
      </c>
      <c r="E73" s="68" t="b">
        <v>0</v>
      </c>
      <c r="F73" s="68">
        <v>23.0</v>
      </c>
      <c r="G73" s="68">
        <v>233.0</v>
      </c>
      <c r="H73" s="68">
        <v>6.0</v>
      </c>
      <c r="I73" s="68">
        <v>0.3</v>
      </c>
      <c r="J73" s="68">
        <v>3.42</v>
      </c>
      <c r="K73" s="68">
        <v>8.59</v>
      </c>
      <c r="L73" s="68" t="s">
        <v>2224</v>
      </c>
      <c r="M73" s="68"/>
      <c r="N73" s="186" t="s">
        <v>2225</v>
      </c>
      <c r="O73" s="72"/>
      <c r="P73" s="72"/>
      <c r="Q73" s="72"/>
      <c r="R73" s="72"/>
      <c r="S73" s="72"/>
      <c r="T73" s="72"/>
      <c r="U73" s="72"/>
      <c r="V73" s="72"/>
      <c r="W73" s="72"/>
      <c r="X73" s="72"/>
      <c r="Y73" s="72"/>
      <c r="Z73" s="72"/>
      <c r="AA73" s="72"/>
      <c r="AB73" s="72"/>
      <c r="AC73" s="72"/>
    </row>
    <row r="74" ht="50.25" customHeight="1">
      <c r="A74" s="182">
        <v>44285.0</v>
      </c>
      <c r="B74" s="171" t="s">
        <v>1313</v>
      </c>
      <c r="C74" s="68" t="s">
        <v>2226</v>
      </c>
      <c r="D74" s="76" t="b">
        <v>1</v>
      </c>
      <c r="E74" s="68" t="b">
        <v>0</v>
      </c>
      <c r="F74" s="68">
        <v>32.0</v>
      </c>
      <c r="G74" s="68">
        <v>414.0</v>
      </c>
      <c r="H74" s="68">
        <v>14.0</v>
      </c>
      <c r="I74" s="68">
        <v>0.9</v>
      </c>
      <c r="J74" s="68">
        <v>4.15</v>
      </c>
      <c r="K74" s="68">
        <v>19.0</v>
      </c>
      <c r="L74" s="68" t="s">
        <v>2224</v>
      </c>
      <c r="M74" s="76" t="b">
        <v>1</v>
      </c>
      <c r="N74" s="186" t="s">
        <v>2227</v>
      </c>
      <c r="O74" s="72"/>
      <c r="P74" s="72"/>
      <c r="Q74" s="72"/>
      <c r="R74" s="72"/>
      <c r="S74" s="72"/>
      <c r="T74" s="72"/>
      <c r="U74" s="72"/>
      <c r="V74" s="72"/>
      <c r="W74" s="72"/>
      <c r="X74" s="72"/>
      <c r="Y74" s="72"/>
      <c r="Z74" s="72"/>
      <c r="AA74" s="72"/>
      <c r="AB74" s="72"/>
      <c r="AC74" s="72"/>
    </row>
    <row r="75" ht="50.25" customHeight="1">
      <c r="A75" s="182">
        <v>44285.0</v>
      </c>
      <c r="B75" s="68" t="s">
        <v>1311</v>
      </c>
      <c r="C75" s="68" t="s">
        <v>2220</v>
      </c>
      <c r="D75" s="68" t="b">
        <v>0</v>
      </c>
      <c r="E75" s="68" t="b">
        <v>0</v>
      </c>
      <c r="F75" s="68">
        <v>23.0</v>
      </c>
      <c r="G75" s="68">
        <v>394.0</v>
      </c>
      <c r="H75" s="68">
        <v>11.0</v>
      </c>
      <c r="I75" s="68">
        <v>0.65</v>
      </c>
      <c r="J75" s="68">
        <v>3.69</v>
      </c>
      <c r="K75" s="68">
        <v>9.13</v>
      </c>
      <c r="L75" s="68" t="s">
        <v>2224</v>
      </c>
      <c r="M75" s="68"/>
      <c r="N75" s="186" t="s">
        <v>2228</v>
      </c>
      <c r="O75" s="72"/>
      <c r="P75" s="72"/>
      <c r="Q75" s="72"/>
      <c r="R75" s="72"/>
      <c r="S75" s="72"/>
      <c r="T75" s="72"/>
      <c r="U75" s="72"/>
      <c r="V75" s="72"/>
      <c r="W75" s="72"/>
      <c r="X75" s="72"/>
      <c r="Y75" s="72"/>
      <c r="Z75" s="72"/>
      <c r="AA75" s="72"/>
      <c r="AB75" s="72"/>
      <c r="AC75" s="72"/>
    </row>
    <row r="76" ht="50.25" customHeight="1">
      <c r="A76" s="182">
        <v>44285.0</v>
      </c>
      <c r="B76" s="68" t="s">
        <v>1374</v>
      </c>
      <c r="C76" s="68" t="s">
        <v>2222</v>
      </c>
      <c r="D76" s="68" t="b">
        <v>0</v>
      </c>
      <c r="E76" s="68" t="b">
        <v>0</v>
      </c>
      <c r="F76" s="68">
        <v>28.0</v>
      </c>
      <c r="G76" s="68">
        <v>333.0</v>
      </c>
      <c r="H76" s="68">
        <v>9.0</v>
      </c>
      <c r="I76" s="68">
        <v>0.7</v>
      </c>
      <c r="J76" s="68">
        <v>3.2</v>
      </c>
      <c r="K76" s="68">
        <v>9.86</v>
      </c>
      <c r="L76" s="68" t="s">
        <v>2224</v>
      </c>
      <c r="M76" s="68"/>
      <c r="N76" s="186" t="s">
        <v>2229</v>
      </c>
      <c r="O76" s="72"/>
      <c r="P76" s="72"/>
      <c r="Q76" s="72"/>
      <c r="R76" s="72"/>
      <c r="S76" s="72"/>
      <c r="T76" s="72"/>
      <c r="U76" s="72"/>
      <c r="V76" s="72"/>
      <c r="W76" s="72"/>
      <c r="X76" s="72"/>
      <c r="Y76" s="72"/>
      <c r="Z76" s="72"/>
      <c r="AA76" s="72"/>
      <c r="AB76" s="72"/>
      <c r="AC76" s="72"/>
    </row>
    <row r="77" ht="50.25" customHeight="1">
      <c r="A77" s="182">
        <v>44286.0</v>
      </c>
      <c r="B77" s="171" t="s">
        <v>1316</v>
      </c>
      <c r="C77" s="68" t="s">
        <v>2230</v>
      </c>
      <c r="D77" s="68" t="b">
        <v>0</v>
      </c>
      <c r="E77" s="68" t="b">
        <v>0</v>
      </c>
      <c r="F77" s="68">
        <v>25.0</v>
      </c>
      <c r="G77" s="68">
        <v>430.0</v>
      </c>
      <c r="H77" s="68">
        <v>8.0</v>
      </c>
      <c r="I77" s="68">
        <v>0.7</v>
      </c>
      <c r="J77" s="68">
        <v>2.89</v>
      </c>
      <c r="K77" s="68">
        <v>9.13</v>
      </c>
      <c r="L77" s="68" t="s">
        <v>2144</v>
      </c>
      <c r="M77" s="68"/>
      <c r="N77" s="186" t="s">
        <v>2231</v>
      </c>
      <c r="O77" s="72"/>
      <c r="P77" s="72"/>
      <c r="Q77" s="72"/>
      <c r="R77" s="72"/>
      <c r="S77" s="72"/>
      <c r="T77" s="72"/>
      <c r="U77" s="72"/>
      <c r="V77" s="72"/>
      <c r="W77" s="72"/>
      <c r="X77" s="72"/>
      <c r="Y77" s="72"/>
      <c r="Z77" s="72"/>
      <c r="AA77" s="72"/>
      <c r="AB77" s="72"/>
      <c r="AC77" s="72"/>
    </row>
    <row r="78" ht="50.25" customHeight="1">
      <c r="A78" s="182">
        <v>44286.0</v>
      </c>
      <c r="B78" s="171" t="s">
        <v>1313</v>
      </c>
      <c r="C78" s="68" t="s">
        <v>2226</v>
      </c>
      <c r="D78" s="68" t="b">
        <v>0</v>
      </c>
      <c r="E78" s="68" t="b">
        <v>0</v>
      </c>
      <c r="F78" s="68">
        <v>25.0</v>
      </c>
      <c r="G78" s="68">
        <v>318.0</v>
      </c>
      <c r="H78" s="68">
        <v>11.0</v>
      </c>
      <c r="I78" s="68">
        <v>0.65</v>
      </c>
      <c r="J78" s="68">
        <v>4.52</v>
      </c>
      <c r="K78" s="68">
        <v>20.9</v>
      </c>
      <c r="L78" s="68" t="s">
        <v>2224</v>
      </c>
      <c r="M78" s="68"/>
      <c r="N78" s="186" t="s">
        <v>2232</v>
      </c>
      <c r="O78" s="72"/>
      <c r="P78" s="72"/>
      <c r="Q78" s="72"/>
      <c r="R78" s="72"/>
      <c r="S78" s="72"/>
      <c r="T78" s="72"/>
      <c r="U78" s="72"/>
      <c r="V78" s="72"/>
      <c r="W78" s="72"/>
      <c r="X78" s="72"/>
      <c r="Y78" s="72"/>
      <c r="Z78" s="72"/>
      <c r="AA78" s="72"/>
      <c r="AB78" s="72"/>
      <c r="AC78" s="72"/>
    </row>
    <row r="79" ht="50.25" customHeight="1">
      <c r="A79" s="182">
        <v>44286.0</v>
      </c>
      <c r="B79" s="68" t="s">
        <v>1311</v>
      </c>
      <c r="C79" s="68" t="s">
        <v>2233</v>
      </c>
      <c r="D79" s="68" t="b">
        <v>0</v>
      </c>
      <c r="E79" s="68" t="b">
        <v>0</v>
      </c>
      <c r="F79" s="68">
        <v>25.0</v>
      </c>
      <c r="G79" s="68">
        <v>499.0</v>
      </c>
      <c r="H79" s="68">
        <v>13.0</v>
      </c>
      <c r="I79" s="68">
        <v>0.8</v>
      </c>
      <c r="J79" s="68">
        <v>3.49</v>
      </c>
      <c r="K79" s="68">
        <v>7.62</v>
      </c>
      <c r="L79" s="68" t="s">
        <v>2224</v>
      </c>
      <c r="M79" s="68"/>
      <c r="N79" s="186" t="s">
        <v>2234</v>
      </c>
      <c r="O79" s="72"/>
      <c r="P79" s="72"/>
      <c r="Q79" s="72"/>
      <c r="R79" s="72"/>
      <c r="S79" s="72"/>
      <c r="T79" s="72"/>
      <c r="U79" s="72"/>
      <c r="V79" s="72"/>
      <c r="W79" s="72"/>
      <c r="X79" s="72"/>
      <c r="Y79" s="72"/>
      <c r="Z79" s="72"/>
      <c r="AA79" s="72"/>
      <c r="AB79" s="72"/>
      <c r="AC79" s="72"/>
    </row>
    <row r="80" ht="50.25" customHeight="1">
      <c r="A80" s="182">
        <v>44286.0</v>
      </c>
      <c r="B80" s="68" t="s">
        <v>1374</v>
      </c>
      <c r="C80" s="68" t="s">
        <v>2222</v>
      </c>
      <c r="D80" s="171" t="b">
        <v>0</v>
      </c>
      <c r="E80" s="171" t="b">
        <v>0</v>
      </c>
      <c r="F80" s="171">
        <v>30.0</v>
      </c>
      <c r="G80" s="171">
        <v>355.0</v>
      </c>
      <c r="H80" s="171">
        <v>7.0</v>
      </c>
      <c r="I80" s="171">
        <v>0.55</v>
      </c>
      <c r="J80" s="171">
        <v>3.32</v>
      </c>
      <c r="K80" s="171">
        <v>8.79</v>
      </c>
      <c r="L80" s="171" t="s">
        <v>2224</v>
      </c>
      <c r="M80" s="171"/>
      <c r="N80" s="73" t="s">
        <v>2235</v>
      </c>
      <c r="O80" s="72"/>
      <c r="P80" s="72"/>
      <c r="Q80" s="72"/>
      <c r="R80" s="72"/>
      <c r="S80" s="72"/>
      <c r="T80" s="72"/>
      <c r="U80" s="72"/>
      <c r="V80" s="72"/>
      <c r="W80" s="72"/>
      <c r="X80" s="72"/>
      <c r="Y80" s="72"/>
      <c r="Z80" s="72"/>
      <c r="AA80" s="72"/>
      <c r="AB80" s="72"/>
      <c r="AC80" s="72"/>
    </row>
    <row r="81" ht="50.25" customHeight="1">
      <c r="A81" s="182">
        <v>44288.0</v>
      </c>
      <c r="B81" s="171" t="s">
        <v>1316</v>
      </c>
      <c r="C81" s="68" t="s">
        <v>2236</v>
      </c>
      <c r="D81" s="68" t="b">
        <v>0</v>
      </c>
      <c r="E81" s="68" t="b">
        <v>0</v>
      </c>
      <c r="F81" s="68">
        <v>26.0</v>
      </c>
      <c r="G81" s="68">
        <v>463.0</v>
      </c>
      <c r="H81" s="68">
        <v>11.0</v>
      </c>
      <c r="I81" s="68">
        <v>0.9</v>
      </c>
      <c r="J81" s="68">
        <v>2.96</v>
      </c>
      <c r="K81" s="68">
        <v>6.85</v>
      </c>
      <c r="L81" s="68" t="s">
        <v>2144</v>
      </c>
      <c r="M81" s="68"/>
      <c r="N81" s="186" t="s">
        <v>2237</v>
      </c>
      <c r="O81" s="72"/>
      <c r="P81" s="72"/>
      <c r="Q81" s="72"/>
      <c r="R81" s="72"/>
      <c r="S81" s="72"/>
      <c r="T81" s="72"/>
      <c r="U81" s="72"/>
      <c r="V81" s="72"/>
      <c r="W81" s="72"/>
      <c r="X81" s="72"/>
      <c r="Y81" s="72"/>
      <c r="Z81" s="72"/>
      <c r="AA81" s="72"/>
      <c r="AB81" s="72"/>
      <c r="AC81" s="72"/>
    </row>
    <row r="82" ht="50.25" customHeight="1">
      <c r="A82" s="182">
        <v>44288.0</v>
      </c>
      <c r="B82" s="171" t="s">
        <v>1313</v>
      </c>
      <c r="C82" s="68" t="s">
        <v>2226</v>
      </c>
      <c r="D82" s="68" t="b">
        <v>0</v>
      </c>
      <c r="E82" s="68" t="b">
        <v>0</v>
      </c>
      <c r="F82" s="68">
        <v>30.0</v>
      </c>
      <c r="G82" s="68">
        <v>355.0</v>
      </c>
      <c r="H82" s="68">
        <v>8.0</v>
      </c>
      <c r="I82" s="68">
        <v>0.6</v>
      </c>
      <c r="J82" s="68">
        <v>5.13</v>
      </c>
      <c r="K82" s="68">
        <v>16.6</v>
      </c>
      <c r="L82" s="68" t="s">
        <v>2224</v>
      </c>
      <c r="M82" s="68"/>
      <c r="N82" s="186" t="s">
        <v>2238</v>
      </c>
      <c r="O82" s="72"/>
      <c r="P82" s="72"/>
      <c r="Q82" s="72"/>
      <c r="R82" s="72"/>
      <c r="S82" s="72"/>
      <c r="T82" s="72"/>
      <c r="U82" s="72"/>
      <c r="V82" s="72"/>
      <c r="W82" s="72"/>
      <c r="X82" s="72"/>
      <c r="Y82" s="72"/>
      <c r="Z82" s="72"/>
      <c r="AA82" s="72"/>
      <c r="AB82" s="72"/>
      <c r="AC82" s="72"/>
    </row>
    <row r="83" ht="50.25" customHeight="1">
      <c r="A83" s="182">
        <v>44288.0</v>
      </c>
      <c r="B83" s="68" t="s">
        <v>1311</v>
      </c>
      <c r="C83" s="68" t="s">
        <v>2239</v>
      </c>
      <c r="D83" s="68" t="b">
        <v>0</v>
      </c>
      <c r="E83" s="68" t="b">
        <v>0</v>
      </c>
      <c r="F83" s="68">
        <v>24.0</v>
      </c>
      <c r="G83" s="68">
        <v>394.0</v>
      </c>
      <c r="H83" s="68">
        <v>3.0</v>
      </c>
      <c r="I83" s="68">
        <v>0.45</v>
      </c>
      <c r="J83" s="68">
        <v>3.25</v>
      </c>
      <c r="K83" s="68">
        <v>8.32</v>
      </c>
      <c r="L83" s="68" t="s">
        <v>2224</v>
      </c>
      <c r="M83" s="68"/>
      <c r="N83" s="186" t="s">
        <v>2240</v>
      </c>
      <c r="O83" s="72"/>
      <c r="P83" s="72"/>
      <c r="Q83" s="72"/>
      <c r="R83" s="72"/>
      <c r="S83" s="72"/>
      <c r="T83" s="72"/>
      <c r="U83" s="72"/>
      <c r="V83" s="72"/>
      <c r="W83" s="72"/>
      <c r="X83" s="72"/>
      <c r="Y83" s="72"/>
      <c r="Z83" s="72"/>
      <c r="AA83" s="72"/>
      <c r="AB83" s="72"/>
      <c r="AC83" s="72"/>
    </row>
    <row r="84" ht="50.25" customHeight="1">
      <c r="A84" s="182">
        <v>44291.0</v>
      </c>
      <c r="B84" s="171" t="s">
        <v>1316</v>
      </c>
      <c r="C84" s="68" t="s">
        <v>2236</v>
      </c>
      <c r="D84" s="171" t="b">
        <v>0</v>
      </c>
      <c r="E84" s="171" t="b">
        <v>0</v>
      </c>
      <c r="F84" s="171"/>
      <c r="G84" s="171"/>
      <c r="H84" s="171"/>
      <c r="I84" s="171"/>
      <c r="J84" s="171"/>
      <c r="K84" s="171"/>
      <c r="L84" s="171"/>
      <c r="M84" s="171"/>
      <c r="N84" s="186" t="s">
        <v>2241</v>
      </c>
      <c r="O84" s="72"/>
      <c r="P84" s="72"/>
      <c r="Q84" s="72"/>
      <c r="R84" s="72"/>
      <c r="S84" s="72"/>
      <c r="T84" s="72"/>
      <c r="U84" s="72"/>
      <c r="V84" s="72"/>
      <c r="W84" s="72"/>
      <c r="X84" s="72"/>
      <c r="Y84" s="72"/>
      <c r="Z84" s="72"/>
      <c r="AA84" s="72"/>
      <c r="AB84" s="72"/>
      <c r="AC84" s="72"/>
    </row>
    <row r="85" ht="50.25" customHeight="1">
      <c r="A85" s="182">
        <v>44292.0</v>
      </c>
      <c r="B85" s="171" t="s">
        <v>1316</v>
      </c>
      <c r="C85" s="68" t="s">
        <v>2236</v>
      </c>
      <c r="D85" s="68" t="b">
        <v>0</v>
      </c>
      <c r="E85" s="68" t="b">
        <v>0</v>
      </c>
      <c r="F85" s="68">
        <v>30.0</v>
      </c>
      <c r="G85" s="68">
        <v>532.0</v>
      </c>
      <c r="H85" s="68">
        <v>20.0</v>
      </c>
      <c r="I85" s="68">
        <v>1.2</v>
      </c>
      <c r="J85" s="68">
        <v>2.43</v>
      </c>
      <c r="K85" s="68">
        <v>10.05</v>
      </c>
      <c r="L85" s="68" t="s">
        <v>2144</v>
      </c>
      <c r="M85" s="68"/>
      <c r="N85" s="186" t="s">
        <v>2242</v>
      </c>
      <c r="O85" s="72"/>
      <c r="P85" s="72"/>
      <c r="Q85" s="72"/>
      <c r="R85" s="72"/>
      <c r="S85" s="72"/>
      <c r="T85" s="72"/>
      <c r="U85" s="72"/>
      <c r="V85" s="72"/>
      <c r="W85" s="72"/>
      <c r="X85" s="72"/>
      <c r="Y85" s="72"/>
      <c r="Z85" s="72"/>
      <c r="AA85" s="72"/>
      <c r="AB85" s="72"/>
      <c r="AC85" s="72"/>
    </row>
    <row r="86" ht="50.25" customHeight="1">
      <c r="A86" s="182">
        <v>44292.0</v>
      </c>
      <c r="B86" s="171" t="s">
        <v>1313</v>
      </c>
      <c r="C86" s="68" t="s">
        <v>2226</v>
      </c>
      <c r="D86" s="76" t="b">
        <v>1</v>
      </c>
      <c r="E86" s="68" t="b">
        <v>0</v>
      </c>
      <c r="F86" s="68">
        <v>30.0</v>
      </c>
      <c r="G86" s="68">
        <v>458.0</v>
      </c>
      <c r="H86" s="68">
        <v>13.0</v>
      </c>
      <c r="I86" s="68">
        <v>0.8</v>
      </c>
      <c r="J86" s="68">
        <v>4.62</v>
      </c>
      <c r="K86" s="68">
        <v>18.7</v>
      </c>
      <c r="L86" s="68" t="s">
        <v>2224</v>
      </c>
      <c r="M86" s="76" t="b">
        <v>1</v>
      </c>
      <c r="N86" s="186" t="s">
        <v>2243</v>
      </c>
      <c r="O86" s="72"/>
      <c r="P86" s="72"/>
      <c r="Q86" s="72"/>
      <c r="R86" s="72"/>
      <c r="S86" s="72"/>
      <c r="T86" s="72"/>
      <c r="U86" s="72"/>
      <c r="V86" s="72"/>
      <c r="W86" s="72"/>
      <c r="X86" s="72"/>
      <c r="Y86" s="72"/>
      <c r="Z86" s="72"/>
      <c r="AA86" s="72"/>
      <c r="AB86" s="72"/>
      <c r="AC86" s="72"/>
    </row>
    <row r="87" ht="50.25" customHeight="1">
      <c r="A87" s="182">
        <v>44292.0</v>
      </c>
      <c r="B87" s="68" t="s">
        <v>1311</v>
      </c>
      <c r="C87" s="68" t="s">
        <v>2233</v>
      </c>
      <c r="D87" s="68" t="b">
        <v>0</v>
      </c>
      <c r="E87" s="68" t="b">
        <v>0</v>
      </c>
      <c r="F87" s="68">
        <v>25.0</v>
      </c>
      <c r="G87" s="68">
        <v>576.0</v>
      </c>
      <c r="H87" s="68">
        <v>12.0</v>
      </c>
      <c r="I87" s="68">
        <v>0.85</v>
      </c>
      <c r="J87" s="68">
        <v>3.69</v>
      </c>
      <c r="K87" s="68">
        <v>10.74</v>
      </c>
      <c r="L87" s="68" t="s">
        <v>2224</v>
      </c>
      <c r="M87" s="68"/>
      <c r="N87" s="186" t="s">
        <v>2244</v>
      </c>
      <c r="O87" s="72"/>
      <c r="P87" s="72"/>
      <c r="Q87" s="72"/>
      <c r="R87" s="72"/>
      <c r="S87" s="72"/>
      <c r="T87" s="72"/>
      <c r="U87" s="72"/>
      <c r="V87" s="72"/>
      <c r="W87" s="72"/>
      <c r="X87" s="72"/>
      <c r="Y87" s="72"/>
      <c r="Z87" s="72"/>
      <c r="AA87" s="72"/>
      <c r="AB87" s="72"/>
      <c r="AC87" s="72"/>
    </row>
    <row r="88" ht="50.25" customHeight="1">
      <c r="A88" s="182">
        <v>44293.0</v>
      </c>
      <c r="B88" s="171" t="s">
        <v>1316</v>
      </c>
      <c r="C88" s="68" t="s">
        <v>2236</v>
      </c>
      <c r="D88" s="68" t="b">
        <v>0</v>
      </c>
      <c r="E88" s="68" t="b">
        <v>0</v>
      </c>
      <c r="F88" s="68">
        <v>24.0</v>
      </c>
      <c r="G88" s="68">
        <v>497.0</v>
      </c>
      <c r="H88" s="68">
        <v>20.0</v>
      </c>
      <c r="I88" s="68">
        <v>1.1</v>
      </c>
      <c r="J88" s="68">
        <v>3.14</v>
      </c>
      <c r="K88" s="68">
        <v>10.72</v>
      </c>
      <c r="L88" s="68" t="s">
        <v>2144</v>
      </c>
      <c r="M88" s="68"/>
      <c r="N88" s="186" t="s">
        <v>2245</v>
      </c>
      <c r="O88" s="72"/>
      <c r="P88" s="72"/>
      <c r="Q88" s="72"/>
      <c r="R88" s="72"/>
      <c r="S88" s="72"/>
      <c r="T88" s="72"/>
      <c r="U88" s="72"/>
      <c r="V88" s="72"/>
      <c r="W88" s="72"/>
      <c r="X88" s="72"/>
      <c r="Y88" s="72"/>
      <c r="Z88" s="72"/>
      <c r="AA88" s="72"/>
      <c r="AB88" s="72"/>
      <c r="AC88" s="72"/>
    </row>
    <row r="89" ht="50.25" customHeight="1">
      <c r="A89" s="182">
        <v>44293.0</v>
      </c>
      <c r="B89" s="171" t="s">
        <v>1313</v>
      </c>
      <c r="C89" s="68" t="s">
        <v>2226</v>
      </c>
      <c r="D89" s="68" t="b">
        <v>0</v>
      </c>
      <c r="E89" s="68" t="b">
        <v>0</v>
      </c>
      <c r="F89" s="68">
        <v>25.0</v>
      </c>
      <c r="G89" s="68">
        <v>437.0</v>
      </c>
      <c r="H89" s="68">
        <v>15.0</v>
      </c>
      <c r="I89" s="68">
        <v>0.9</v>
      </c>
      <c r="J89" s="68">
        <v>4.6</v>
      </c>
      <c r="K89" s="68">
        <v>20.9</v>
      </c>
      <c r="L89" s="68" t="s">
        <v>2144</v>
      </c>
      <c r="M89" s="68"/>
      <c r="N89" s="186" t="s">
        <v>2246</v>
      </c>
      <c r="O89" s="72"/>
      <c r="P89" s="72"/>
      <c r="Q89" s="72"/>
      <c r="R89" s="72"/>
      <c r="S89" s="72"/>
      <c r="T89" s="72"/>
      <c r="U89" s="72"/>
      <c r="V89" s="72"/>
      <c r="W89" s="72"/>
      <c r="X89" s="72"/>
      <c r="Y89" s="72"/>
      <c r="Z89" s="72"/>
      <c r="AA89" s="72"/>
      <c r="AB89" s="72"/>
      <c r="AC89" s="72"/>
    </row>
    <row r="90" ht="50.25" customHeight="1">
      <c r="A90" s="182">
        <v>44293.0</v>
      </c>
      <c r="B90" s="68" t="s">
        <v>1311</v>
      </c>
      <c r="C90" s="68" t="s">
        <v>2233</v>
      </c>
      <c r="D90" s="68" t="b">
        <v>0</v>
      </c>
      <c r="E90" s="68" t="b">
        <v>0</v>
      </c>
      <c r="F90" s="68">
        <v>25.0</v>
      </c>
      <c r="G90" s="68">
        <v>616.0</v>
      </c>
      <c r="H90" s="68">
        <v>7.0</v>
      </c>
      <c r="I90" s="68">
        <v>0.8</v>
      </c>
      <c r="J90" s="68">
        <v>3.57</v>
      </c>
      <c r="K90" s="68">
        <v>12.75</v>
      </c>
      <c r="L90" s="68" t="s">
        <v>2144</v>
      </c>
      <c r="M90" s="68"/>
      <c r="N90" s="186" t="s">
        <v>2247</v>
      </c>
      <c r="O90" s="72"/>
      <c r="P90" s="72"/>
      <c r="Q90" s="72"/>
      <c r="R90" s="72"/>
      <c r="S90" s="72"/>
      <c r="T90" s="72"/>
      <c r="U90" s="72"/>
      <c r="V90" s="72"/>
      <c r="W90" s="72"/>
      <c r="X90" s="72"/>
      <c r="Y90" s="72"/>
      <c r="Z90" s="72"/>
      <c r="AA90" s="72"/>
      <c r="AB90" s="72"/>
      <c r="AC90" s="72"/>
    </row>
    <row r="91" ht="50.25" customHeight="1">
      <c r="A91" s="182">
        <v>44295.0</v>
      </c>
      <c r="B91" s="171" t="s">
        <v>1316</v>
      </c>
      <c r="C91" s="68" t="s">
        <v>2248</v>
      </c>
      <c r="D91" s="76" t="b">
        <v>1</v>
      </c>
      <c r="E91" s="68" t="b">
        <v>0</v>
      </c>
      <c r="F91" s="68">
        <v>35.0</v>
      </c>
      <c r="G91" s="68">
        <v>599.0</v>
      </c>
      <c r="H91" s="68">
        <v>20.0</v>
      </c>
      <c r="I91" s="68">
        <v>1.2</v>
      </c>
      <c r="J91" s="68">
        <v>3.27</v>
      </c>
      <c r="K91" s="68">
        <v>8.24</v>
      </c>
      <c r="L91" s="68" t="s">
        <v>2144</v>
      </c>
      <c r="M91" s="68"/>
      <c r="N91" s="187" t="s">
        <v>2249</v>
      </c>
      <c r="O91" s="72"/>
      <c r="P91" s="72"/>
      <c r="Q91" s="72"/>
      <c r="R91" s="72"/>
      <c r="S91" s="72"/>
      <c r="T91" s="72"/>
      <c r="U91" s="72"/>
      <c r="V91" s="72"/>
      <c r="W91" s="72"/>
      <c r="X91" s="72"/>
      <c r="Y91" s="72"/>
      <c r="Z91" s="72"/>
      <c r="AA91" s="72"/>
      <c r="AB91" s="72"/>
      <c r="AC91" s="72"/>
    </row>
    <row r="92" ht="50.25" customHeight="1">
      <c r="A92" s="182">
        <v>44295.0</v>
      </c>
      <c r="B92" s="171" t="s">
        <v>1313</v>
      </c>
      <c r="C92" s="68" t="s">
        <v>2250</v>
      </c>
      <c r="D92" s="68" t="b">
        <v>0</v>
      </c>
      <c r="E92" s="68" t="b">
        <v>0</v>
      </c>
      <c r="F92" s="68">
        <v>35.0</v>
      </c>
      <c r="G92" s="68">
        <v>427.0</v>
      </c>
      <c r="H92" s="68">
        <v>13.0</v>
      </c>
      <c r="I92" s="68">
        <v>0.8</v>
      </c>
      <c r="J92" s="68">
        <v>5.72</v>
      </c>
      <c r="K92" s="68">
        <v>19.8</v>
      </c>
      <c r="L92" s="68" t="s">
        <v>2144</v>
      </c>
      <c r="M92" s="68"/>
      <c r="N92" s="186" t="s">
        <v>2251</v>
      </c>
      <c r="O92" s="72"/>
      <c r="P92" s="72"/>
      <c r="Q92" s="72"/>
      <c r="R92" s="72"/>
      <c r="S92" s="72"/>
      <c r="T92" s="72"/>
      <c r="U92" s="72"/>
      <c r="V92" s="72"/>
      <c r="W92" s="72"/>
      <c r="X92" s="72"/>
      <c r="Y92" s="72"/>
      <c r="Z92" s="72"/>
      <c r="AA92" s="72"/>
      <c r="AB92" s="72"/>
      <c r="AC92" s="72"/>
    </row>
    <row r="93" ht="50.25" customHeight="1">
      <c r="A93" s="182">
        <v>44295.0</v>
      </c>
      <c r="B93" s="68" t="s">
        <v>1311</v>
      </c>
      <c r="C93" s="68" t="s">
        <v>2233</v>
      </c>
      <c r="D93" s="68" t="b">
        <v>0</v>
      </c>
      <c r="E93" s="68" t="b">
        <v>0</v>
      </c>
      <c r="F93" s="68">
        <v>32.0</v>
      </c>
      <c r="G93" s="68">
        <v>747.0</v>
      </c>
      <c r="H93" s="68">
        <v>9.0</v>
      </c>
      <c r="I93" s="68">
        <v>1.0</v>
      </c>
      <c r="J93" s="68">
        <v>3.64</v>
      </c>
      <c r="K93" s="68">
        <v>8.91</v>
      </c>
      <c r="L93" s="68" t="s">
        <v>2144</v>
      </c>
      <c r="M93" s="68"/>
      <c r="N93" s="186" t="s">
        <v>2252</v>
      </c>
      <c r="O93" s="72"/>
      <c r="P93" s="72"/>
      <c r="Q93" s="72"/>
      <c r="R93" s="72"/>
      <c r="S93" s="72"/>
      <c r="T93" s="72"/>
      <c r="U93" s="72"/>
      <c r="V93" s="72"/>
      <c r="W93" s="72"/>
      <c r="X93" s="72"/>
      <c r="Y93" s="72"/>
      <c r="Z93" s="72"/>
      <c r="AA93" s="72"/>
      <c r="AB93" s="72"/>
      <c r="AC93" s="72"/>
    </row>
    <row r="94" ht="50.25" customHeight="1">
      <c r="A94" s="182">
        <v>44298.0</v>
      </c>
      <c r="B94" s="171" t="s">
        <v>1316</v>
      </c>
      <c r="C94" s="68" t="s">
        <v>2253</v>
      </c>
      <c r="D94" s="68" t="b">
        <v>0</v>
      </c>
      <c r="E94" s="68" t="b">
        <v>0</v>
      </c>
      <c r="F94" s="68">
        <v>25.0</v>
      </c>
      <c r="G94" s="68">
        <v>412.0</v>
      </c>
      <c r="H94" s="68">
        <v>11.0</v>
      </c>
      <c r="I94" s="68">
        <v>0.8</v>
      </c>
      <c r="J94" s="68">
        <v>3.49</v>
      </c>
      <c r="K94" s="68">
        <v>8.9</v>
      </c>
      <c r="L94" s="68" t="s">
        <v>2144</v>
      </c>
      <c r="M94" s="68"/>
      <c r="N94" s="186" t="s">
        <v>2254</v>
      </c>
      <c r="O94" s="72"/>
      <c r="P94" s="72"/>
      <c r="Q94" s="72"/>
      <c r="R94" s="72"/>
      <c r="S94" s="72"/>
      <c r="T94" s="72"/>
      <c r="U94" s="72"/>
      <c r="V94" s="72"/>
      <c r="W94" s="72"/>
      <c r="X94" s="72"/>
      <c r="Y94" s="72"/>
      <c r="Z94" s="72"/>
      <c r="AA94" s="72"/>
      <c r="AB94" s="72"/>
      <c r="AC94" s="72"/>
    </row>
    <row r="95" ht="50.25" customHeight="1">
      <c r="A95" s="182">
        <v>44298.0</v>
      </c>
      <c r="B95" s="171" t="s">
        <v>1313</v>
      </c>
      <c r="C95" s="68" t="s">
        <v>2250</v>
      </c>
      <c r="D95" s="68" t="b">
        <v>0</v>
      </c>
      <c r="E95" s="68" t="b">
        <v>0</v>
      </c>
      <c r="F95" s="68">
        <v>35.0</v>
      </c>
      <c r="G95" s="68">
        <v>408.0</v>
      </c>
      <c r="H95" s="68">
        <v>7.0</v>
      </c>
      <c r="I95" s="68">
        <v>0.8</v>
      </c>
      <c r="J95" s="68">
        <v>5.71</v>
      </c>
      <c r="K95" s="68">
        <v>18.6</v>
      </c>
      <c r="L95" s="68" t="s">
        <v>2255</v>
      </c>
      <c r="M95" s="68"/>
      <c r="N95" s="186" t="s">
        <v>2256</v>
      </c>
      <c r="O95" s="72"/>
      <c r="P95" s="72"/>
      <c r="Q95" s="72"/>
      <c r="R95" s="72"/>
      <c r="S95" s="72"/>
      <c r="T95" s="72"/>
      <c r="U95" s="72"/>
      <c r="V95" s="72"/>
      <c r="W95" s="72"/>
      <c r="X95" s="72"/>
      <c r="Y95" s="72"/>
      <c r="Z95" s="72"/>
      <c r="AA95" s="72"/>
      <c r="AB95" s="72"/>
      <c r="AC95" s="72"/>
    </row>
    <row r="96" ht="50.25" customHeight="1">
      <c r="A96" s="182">
        <v>44298.0</v>
      </c>
      <c r="B96" s="68" t="s">
        <v>1311</v>
      </c>
      <c r="C96" s="68" t="s">
        <v>2233</v>
      </c>
      <c r="D96" s="68" t="b">
        <v>0</v>
      </c>
      <c r="E96" s="68" t="b">
        <v>0</v>
      </c>
      <c r="F96" s="68">
        <v>20.0</v>
      </c>
      <c r="G96" s="68">
        <v>479.0</v>
      </c>
      <c r="H96" s="68">
        <v>9.0</v>
      </c>
      <c r="I96" s="68">
        <v>0.7</v>
      </c>
      <c r="J96" s="68">
        <v>3.56</v>
      </c>
      <c r="K96" s="68">
        <v>8.03</v>
      </c>
      <c r="L96" s="68" t="s">
        <v>2144</v>
      </c>
      <c r="M96" s="68"/>
      <c r="N96" s="186" t="s">
        <v>2257</v>
      </c>
      <c r="O96" s="72"/>
      <c r="P96" s="72"/>
      <c r="Q96" s="72"/>
      <c r="R96" s="72"/>
      <c r="S96" s="72"/>
      <c r="T96" s="72"/>
      <c r="U96" s="72"/>
      <c r="V96" s="72"/>
      <c r="W96" s="72"/>
      <c r="X96" s="72"/>
      <c r="Y96" s="72"/>
      <c r="Z96" s="72"/>
      <c r="AA96" s="72"/>
      <c r="AB96" s="72"/>
      <c r="AC96" s="72"/>
    </row>
    <row r="97" ht="50.25" customHeight="1">
      <c r="A97" s="182">
        <v>44299.0</v>
      </c>
      <c r="B97" s="171" t="s">
        <v>1316</v>
      </c>
      <c r="C97" s="68" t="s">
        <v>2253</v>
      </c>
      <c r="D97" s="76" t="b">
        <v>1</v>
      </c>
      <c r="E97" s="68" t="b">
        <v>0</v>
      </c>
      <c r="F97" s="68">
        <v>26.0</v>
      </c>
      <c r="G97" s="68">
        <v>429.0</v>
      </c>
      <c r="H97" s="68">
        <v>16.0</v>
      </c>
      <c r="I97" s="68">
        <v>0.9</v>
      </c>
      <c r="J97" s="68">
        <v>3.58</v>
      </c>
      <c r="K97" s="68">
        <v>8.37</v>
      </c>
      <c r="L97" s="68" t="s">
        <v>2144</v>
      </c>
      <c r="M97" s="68"/>
      <c r="N97" s="193" t="s">
        <v>2258</v>
      </c>
      <c r="O97" s="72"/>
      <c r="P97" s="72"/>
      <c r="Q97" s="72"/>
      <c r="R97" s="72"/>
      <c r="S97" s="72"/>
      <c r="T97" s="72"/>
      <c r="U97" s="72"/>
      <c r="V97" s="72"/>
      <c r="W97" s="72"/>
      <c r="X97" s="72"/>
      <c r="Y97" s="72"/>
      <c r="Z97" s="72"/>
      <c r="AA97" s="72"/>
      <c r="AB97" s="72"/>
      <c r="AC97" s="72"/>
    </row>
    <row r="98" ht="50.25" customHeight="1">
      <c r="A98" s="182">
        <v>44299.0</v>
      </c>
      <c r="B98" s="171" t="s">
        <v>1313</v>
      </c>
      <c r="C98" s="68" t="s">
        <v>2250</v>
      </c>
      <c r="D98" s="68" t="b">
        <v>0</v>
      </c>
      <c r="E98" s="68" t="b">
        <v>0</v>
      </c>
      <c r="F98" s="68">
        <v>31.0</v>
      </c>
      <c r="G98" s="68">
        <v>287.0</v>
      </c>
      <c r="H98" s="68">
        <v>1.0</v>
      </c>
      <c r="I98" s="68">
        <v>0.45</v>
      </c>
      <c r="J98" s="68">
        <v>5.56</v>
      </c>
      <c r="K98" s="68">
        <v>18.3</v>
      </c>
      <c r="L98" s="68" t="s">
        <v>2144</v>
      </c>
      <c r="M98" s="68"/>
      <c r="N98" s="186" t="s">
        <v>2259</v>
      </c>
      <c r="O98" s="72"/>
      <c r="P98" s="72"/>
      <c r="Q98" s="72"/>
      <c r="R98" s="72"/>
      <c r="S98" s="72"/>
      <c r="T98" s="72"/>
      <c r="U98" s="72"/>
      <c r="V98" s="72"/>
      <c r="W98" s="72"/>
      <c r="X98" s="72"/>
      <c r="Y98" s="72"/>
      <c r="Z98" s="72"/>
      <c r="AA98" s="72"/>
      <c r="AB98" s="72"/>
      <c r="AC98" s="72"/>
    </row>
    <row r="99" ht="50.25" customHeight="1">
      <c r="A99" s="182">
        <v>44299.0</v>
      </c>
      <c r="B99" s="68" t="s">
        <v>1311</v>
      </c>
      <c r="C99" s="68" t="s">
        <v>2233</v>
      </c>
      <c r="D99" s="68" t="b">
        <v>0</v>
      </c>
      <c r="E99" s="68" t="b">
        <v>0</v>
      </c>
      <c r="F99" s="68">
        <v>29.0</v>
      </c>
      <c r="G99" s="68">
        <v>651.0</v>
      </c>
      <c r="H99" s="68">
        <v>5.0</v>
      </c>
      <c r="I99" s="68">
        <v>0.8</v>
      </c>
      <c r="J99" s="68">
        <v>4.03</v>
      </c>
      <c r="K99" s="68">
        <v>9.12</v>
      </c>
      <c r="L99" s="68" t="s">
        <v>2144</v>
      </c>
      <c r="M99" s="68"/>
      <c r="N99" s="186" t="s">
        <v>2260</v>
      </c>
      <c r="O99" s="72"/>
      <c r="P99" s="72"/>
      <c r="Q99" s="72"/>
      <c r="R99" s="72"/>
      <c r="S99" s="72"/>
      <c r="T99" s="72"/>
      <c r="U99" s="72"/>
      <c r="V99" s="72"/>
      <c r="W99" s="72"/>
      <c r="X99" s="72"/>
      <c r="Y99" s="72"/>
      <c r="Z99" s="72"/>
      <c r="AA99" s="72"/>
      <c r="AB99" s="72"/>
      <c r="AC99" s="72"/>
    </row>
    <row r="100" ht="50.25" customHeight="1">
      <c r="A100" s="182">
        <v>44300.0</v>
      </c>
      <c r="B100" s="171" t="s">
        <v>1313</v>
      </c>
      <c r="C100" s="68" t="s">
        <v>2250</v>
      </c>
      <c r="D100" s="68" t="b">
        <v>0</v>
      </c>
      <c r="E100" s="68" t="b">
        <v>0</v>
      </c>
      <c r="F100" s="68">
        <v>37.0</v>
      </c>
      <c r="G100" s="68">
        <v>427.0</v>
      </c>
      <c r="H100" s="68">
        <v>8.0</v>
      </c>
      <c r="I100" s="68">
        <v>0.7</v>
      </c>
      <c r="J100" s="68">
        <v>5.56</v>
      </c>
      <c r="K100" s="68">
        <v>21.8</v>
      </c>
      <c r="L100" s="68" t="s">
        <v>2144</v>
      </c>
      <c r="M100" s="68"/>
      <c r="N100" s="186" t="s">
        <v>2261</v>
      </c>
      <c r="O100" s="72"/>
      <c r="P100" s="72"/>
      <c r="Q100" s="72"/>
      <c r="R100" s="72"/>
      <c r="S100" s="72"/>
      <c r="T100" s="72"/>
      <c r="U100" s="72"/>
      <c r="V100" s="72"/>
      <c r="W100" s="72"/>
      <c r="X100" s="72"/>
      <c r="Y100" s="72"/>
      <c r="Z100" s="72"/>
      <c r="AA100" s="72"/>
      <c r="AB100" s="72"/>
      <c r="AC100" s="72"/>
    </row>
    <row r="101" ht="50.25" customHeight="1">
      <c r="A101" s="182">
        <v>44300.0</v>
      </c>
      <c r="B101" s="68" t="s">
        <v>1311</v>
      </c>
      <c r="C101" s="68" t="s">
        <v>2233</v>
      </c>
      <c r="D101" s="68" t="b">
        <v>0</v>
      </c>
      <c r="E101" s="68" t="b">
        <v>0</v>
      </c>
      <c r="F101" s="68">
        <v>25.0</v>
      </c>
      <c r="G101" s="68">
        <v>543.0</v>
      </c>
      <c r="H101" s="68">
        <v>4.0</v>
      </c>
      <c r="I101" s="68">
        <v>0.7</v>
      </c>
      <c r="J101" s="68">
        <v>3.65</v>
      </c>
      <c r="K101" s="68">
        <v>7.98</v>
      </c>
      <c r="L101" s="68" t="s">
        <v>2144</v>
      </c>
      <c r="M101" s="68"/>
      <c r="N101" s="186" t="s">
        <v>2262</v>
      </c>
      <c r="O101" s="72"/>
      <c r="P101" s="72"/>
      <c r="Q101" s="72"/>
      <c r="R101" s="72"/>
      <c r="S101" s="72"/>
      <c r="T101" s="72"/>
      <c r="U101" s="72"/>
      <c r="V101" s="72"/>
      <c r="W101" s="72"/>
      <c r="X101" s="72"/>
      <c r="Y101" s="72"/>
      <c r="Z101" s="72"/>
      <c r="AA101" s="72"/>
      <c r="AB101" s="72"/>
      <c r="AC101" s="72"/>
    </row>
    <row r="102" ht="50.25" customHeight="1">
      <c r="A102" s="182">
        <v>44307.0</v>
      </c>
      <c r="B102" s="171" t="s">
        <v>1316</v>
      </c>
      <c r="C102" s="68" t="s">
        <v>2253</v>
      </c>
      <c r="D102" s="68" t="b">
        <v>0</v>
      </c>
      <c r="E102" s="68" t="b">
        <v>0</v>
      </c>
      <c r="F102" s="68">
        <v>38.0</v>
      </c>
      <c r="G102" s="68">
        <v>455.0</v>
      </c>
      <c r="H102" s="68">
        <v>8.0</v>
      </c>
      <c r="I102" s="68">
        <v>0.6</v>
      </c>
      <c r="J102" s="68">
        <v>2.61</v>
      </c>
      <c r="K102" s="68">
        <v>8.99</v>
      </c>
      <c r="L102" s="68" t="s">
        <v>2144</v>
      </c>
      <c r="M102" s="68"/>
      <c r="N102" s="186" t="s">
        <v>2263</v>
      </c>
      <c r="O102" s="72"/>
      <c r="P102" s="72"/>
      <c r="Q102" s="72"/>
      <c r="R102" s="72"/>
      <c r="S102" s="72"/>
      <c r="T102" s="72"/>
      <c r="U102" s="72"/>
      <c r="V102" s="72"/>
      <c r="W102" s="72"/>
      <c r="X102" s="72"/>
      <c r="Y102" s="72"/>
      <c r="Z102" s="72"/>
      <c r="AA102" s="72"/>
      <c r="AB102" s="72"/>
      <c r="AC102" s="72"/>
    </row>
    <row r="103" ht="50.25" customHeight="1">
      <c r="A103" s="182">
        <v>44307.0</v>
      </c>
      <c r="B103" s="171" t="s">
        <v>1313</v>
      </c>
      <c r="C103" s="68" t="s">
        <v>2250</v>
      </c>
      <c r="D103" s="68" t="b">
        <v>0</v>
      </c>
      <c r="E103" s="68" t="b">
        <v>0</v>
      </c>
      <c r="F103" s="68">
        <v>31.0</v>
      </c>
      <c r="G103" s="68">
        <v>401.0</v>
      </c>
      <c r="H103" s="68">
        <v>11.0</v>
      </c>
      <c r="I103" s="68">
        <v>0.7</v>
      </c>
      <c r="J103" s="68">
        <v>3.6</v>
      </c>
      <c r="K103" s="68">
        <v>14.2</v>
      </c>
      <c r="L103" s="68" t="s">
        <v>2224</v>
      </c>
      <c r="M103" s="68"/>
      <c r="N103" s="186" t="s">
        <v>2264</v>
      </c>
      <c r="O103" s="72"/>
      <c r="P103" s="72"/>
      <c r="Q103" s="72"/>
      <c r="R103" s="72"/>
      <c r="S103" s="72"/>
      <c r="T103" s="72"/>
      <c r="U103" s="72"/>
      <c r="V103" s="72"/>
      <c r="W103" s="72"/>
      <c r="X103" s="72"/>
      <c r="Y103" s="72"/>
      <c r="Z103" s="72"/>
      <c r="AA103" s="72"/>
      <c r="AB103" s="72"/>
      <c r="AC103" s="72"/>
    </row>
    <row r="104" ht="50.25" customHeight="1">
      <c r="A104" s="182">
        <v>44307.0</v>
      </c>
      <c r="B104" s="68" t="s">
        <v>1311</v>
      </c>
      <c r="C104" s="68" t="s">
        <v>2233</v>
      </c>
      <c r="D104" s="68" t="b">
        <v>0</v>
      </c>
      <c r="E104" s="68" t="b">
        <v>0</v>
      </c>
      <c r="F104" s="68">
        <v>21.0</v>
      </c>
      <c r="G104" s="68">
        <v>457.0</v>
      </c>
      <c r="H104" s="68">
        <v>6.0</v>
      </c>
      <c r="I104" s="68">
        <v>0.7</v>
      </c>
      <c r="J104" s="68" t="s">
        <v>2191</v>
      </c>
      <c r="K104" s="68" t="s">
        <v>2191</v>
      </c>
      <c r="L104" s="68" t="s">
        <v>2224</v>
      </c>
      <c r="M104" s="68"/>
      <c r="N104" s="186" t="s">
        <v>2265</v>
      </c>
      <c r="O104" s="72"/>
      <c r="P104" s="72"/>
      <c r="Q104" s="72"/>
      <c r="R104" s="72"/>
      <c r="S104" s="72"/>
      <c r="T104" s="72"/>
      <c r="U104" s="72"/>
      <c r="V104" s="72"/>
      <c r="W104" s="72"/>
      <c r="X104" s="72"/>
      <c r="Y104" s="72"/>
      <c r="Z104" s="72"/>
      <c r="AA104" s="72"/>
      <c r="AB104" s="72"/>
      <c r="AC104" s="72"/>
    </row>
    <row r="105" ht="50.25" customHeight="1">
      <c r="A105" s="182">
        <v>44309.0</v>
      </c>
      <c r="B105" s="68" t="s">
        <v>1311</v>
      </c>
      <c r="C105" s="68" t="s">
        <v>2233</v>
      </c>
      <c r="D105" s="68" t="b">
        <v>0</v>
      </c>
      <c r="E105" s="68" t="b">
        <v>0</v>
      </c>
      <c r="F105" s="68">
        <v>21.0</v>
      </c>
      <c r="G105" s="68">
        <v>456.0</v>
      </c>
      <c r="H105" s="68">
        <v>8.0</v>
      </c>
      <c r="I105" s="68">
        <v>0.8</v>
      </c>
      <c r="J105" s="68">
        <v>4.02</v>
      </c>
      <c r="K105" s="68">
        <v>10.33</v>
      </c>
      <c r="L105" s="68" t="s">
        <v>2224</v>
      </c>
      <c r="M105" s="68"/>
      <c r="N105" s="186" t="s">
        <v>2266</v>
      </c>
      <c r="O105" s="72"/>
      <c r="P105" s="72"/>
      <c r="Q105" s="72"/>
      <c r="R105" s="72"/>
      <c r="S105" s="72"/>
      <c r="T105" s="72"/>
      <c r="U105" s="72"/>
      <c r="V105" s="72"/>
      <c r="W105" s="72"/>
      <c r="X105" s="72"/>
      <c r="Y105" s="72"/>
      <c r="Z105" s="72"/>
      <c r="AA105" s="72"/>
      <c r="AB105" s="72"/>
      <c r="AC105" s="72"/>
    </row>
    <row r="106" ht="50.25" customHeight="1">
      <c r="A106" s="182">
        <v>44312.0</v>
      </c>
      <c r="B106" s="171" t="s">
        <v>1316</v>
      </c>
      <c r="C106" s="68" t="s">
        <v>2267</v>
      </c>
      <c r="D106" s="68" t="b">
        <v>0</v>
      </c>
      <c r="E106" s="68" t="b">
        <v>0</v>
      </c>
      <c r="F106" s="68">
        <v>35.0</v>
      </c>
      <c r="G106" s="68">
        <v>334.0</v>
      </c>
      <c r="H106" s="68">
        <v>4.0</v>
      </c>
      <c r="I106" s="68">
        <v>0.6</v>
      </c>
      <c r="J106" s="68">
        <v>2.97</v>
      </c>
      <c r="K106" s="68">
        <v>10.68</v>
      </c>
      <c r="L106" s="68" t="s">
        <v>2144</v>
      </c>
      <c r="M106" s="68"/>
      <c r="N106" s="186" t="s">
        <v>2268</v>
      </c>
      <c r="O106" s="72"/>
      <c r="P106" s="72"/>
      <c r="Q106" s="72"/>
      <c r="R106" s="72"/>
      <c r="S106" s="72"/>
      <c r="T106" s="72"/>
      <c r="U106" s="72"/>
      <c r="V106" s="72"/>
      <c r="W106" s="72"/>
      <c r="X106" s="72"/>
      <c r="Y106" s="72"/>
      <c r="Z106" s="72"/>
      <c r="AA106" s="72"/>
      <c r="AB106" s="72"/>
      <c r="AC106" s="72"/>
    </row>
    <row r="107" ht="50.25" customHeight="1">
      <c r="A107" s="182">
        <v>44312.0</v>
      </c>
      <c r="B107" s="171" t="s">
        <v>1313</v>
      </c>
      <c r="C107" s="68" t="s">
        <v>2250</v>
      </c>
      <c r="D107" s="68" t="b">
        <v>0</v>
      </c>
      <c r="E107" s="68" t="b">
        <v>0</v>
      </c>
      <c r="F107" s="68">
        <v>33.0</v>
      </c>
      <c r="G107" s="68">
        <v>410.0</v>
      </c>
      <c r="H107" s="68">
        <v>5.0</v>
      </c>
      <c r="I107" s="68">
        <v>0.6</v>
      </c>
      <c r="J107" s="68">
        <v>4.06</v>
      </c>
      <c r="K107" s="68">
        <v>17.1</v>
      </c>
      <c r="L107" s="68" t="s">
        <v>2224</v>
      </c>
      <c r="M107" s="68"/>
      <c r="N107" s="186" t="s">
        <v>2269</v>
      </c>
      <c r="O107" s="72"/>
      <c r="P107" s="72"/>
      <c r="Q107" s="72"/>
      <c r="R107" s="72"/>
      <c r="S107" s="72"/>
      <c r="T107" s="72"/>
      <c r="U107" s="72"/>
      <c r="V107" s="72"/>
      <c r="W107" s="72"/>
      <c r="X107" s="72"/>
      <c r="Y107" s="72"/>
      <c r="Z107" s="72"/>
      <c r="AA107" s="72"/>
      <c r="AB107" s="72"/>
      <c r="AC107" s="72"/>
    </row>
    <row r="108" ht="50.25" customHeight="1">
      <c r="A108" s="182">
        <v>44312.0</v>
      </c>
      <c r="B108" s="68" t="s">
        <v>1311</v>
      </c>
      <c r="C108" s="68" t="s">
        <v>2239</v>
      </c>
      <c r="D108" s="68" t="b">
        <v>0</v>
      </c>
      <c r="E108" s="68" t="b">
        <v>0</v>
      </c>
      <c r="F108" s="68">
        <v>25.0</v>
      </c>
      <c r="G108" s="68">
        <v>549.0</v>
      </c>
      <c r="H108" s="68">
        <v>7.0</v>
      </c>
      <c r="I108" s="68">
        <v>0.8</v>
      </c>
      <c r="J108" s="68">
        <v>4.67</v>
      </c>
      <c r="K108" s="68">
        <v>10.64</v>
      </c>
      <c r="L108" s="68" t="s">
        <v>2224</v>
      </c>
      <c r="M108" s="68"/>
      <c r="N108" s="186" t="s">
        <v>2270</v>
      </c>
      <c r="O108" s="72"/>
      <c r="P108" s="72"/>
      <c r="Q108" s="72"/>
      <c r="R108" s="72"/>
      <c r="S108" s="72"/>
      <c r="T108" s="72"/>
      <c r="U108" s="72"/>
      <c r="V108" s="72"/>
      <c r="W108" s="72"/>
      <c r="X108" s="72"/>
      <c r="Y108" s="72"/>
      <c r="Z108" s="72"/>
      <c r="AA108" s="72"/>
      <c r="AB108" s="72"/>
      <c r="AC108" s="72"/>
    </row>
    <row r="109" ht="50.25" customHeight="1">
      <c r="A109" s="182">
        <v>44313.0</v>
      </c>
      <c r="B109" s="171" t="s">
        <v>1316</v>
      </c>
      <c r="C109" s="68" t="s">
        <v>2267</v>
      </c>
      <c r="D109" s="68" t="b">
        <v>0</v>
      </c>
      <c r="E109" s="68" t="b">
        <v>0</v>
      </c>
      <c r="F109" s="68">
        <v>37.0</v>
      </c>
      <c r="G109" s="68">
        <v>450.0</v>
      </c>
      <c r="H109" s="68">
        <v>9.0</v>
      </c>
      <c r="I109" s="68">
        <v>0.6</v>
      </c>
      <c r="J109" s="68">
        <v>3.05</v>
      </c>
      <c r="K109" s="68">
        <v>9.71</v>
      </c>
      <c r="L109" s="68" t="s">
        <v>2224</v>
      </c>
      <c r="M109" s="68"/>
      <c r="N109" s="186" t="s">
        <v>2271</v>
      </c>
      <c r="O109" s="72"/>
      <c r="P109" s="72"/>
      <c r="Q109" s="72"/>
      <c r="R109" s="72"/>
      <c r="S109" s="72"/>
      <c r="T109" s="72"/>
      <c r="U109" s="72"/>
      <c r="V109" s="72"/>
      <c r="W109" s="72"/>
      <c r="X109" s="72"/>
      <c r="Y109" s="72"/>
      <c r="Z109" s="72"/>
      <c r="AA109" s="72"/>
      <c r="AB109" s="72"/>
      <c r="AC109" s="72"/>
    </row>
    <row r="110" ht="50.25" customHeight="1">
      <c r="A110" s="182">
        <v>44313.0</v>
      </c>
      <c r="B110" s="171" t="s">
        <v>1313</v>
      </c>
      <c r="C110" s="68" t="s">
        <v>2250</v>
      </c>
      <c r="D110" s="68" t="b">
        <v>0</v>
      </c>
      <c r="E110" s="68" t="b">
        <v>0</v>
      </c>
      <c r="F110" s="68">
        <v>30.0</v>
      </c>
      <c r="G110" s="68">
        <v>380.0</v>
      </c>
      <c r="H110" s="68">
        <v>7.0</v>
      </c>
      <c r="I110" s="68">
        <v>0.6</v>
      </c>
      <c r="J110" s="68">
        <v>4.7</v>
      </c>
      <c r="K110" s="68">
        <v>17.2</v>
      </c>
      <c r="L110" s="68" t="s">
        <v>2224</v>
      </c>
      <c r="M110" s="68"/>
      <c r="N110" s="186" t="s">
        <v>2272</v>
      </c>
      <c r="O110" s="72"/>
      <c r="P110" s="72"/>
      <c r="Q110" s="72"/>
      <c r="R110" s="72"/>
      <c r="S110" s="72"/>
      <c r="T110" s="72"/>
      <c r="U110" s="72"/>
      <c r="V110" s="72"/>
      <c r="W110" s="72"/>
      <c r="X110" s="72"/>
      <c r="Y110" s="72"/>
      <c r="Z110" s="72"/>
      <c r="AA110" s="72"/>
      <c r="AB110" s="72"/>
      <c r="AC110" s="72"/>
    </row>
    <row r="111" ht="50.25" customHeight="1">
      <c r="A111" s="182">
        <v>44313.0</v>
      </c>
      <c r="B111" s="68" t="s">
        <v>1311</v>
      </c>
      <c r="C111" s="68" t="s">
        <v>2239</v>
      </c>
      <c r="D111" s="68" t="b">
        <v>0</v>
      </c>
      <c r="E111" s="68" t="b">
        <v>0</v>
      </c>
      <c r="F111" s="68">
        <v>24.0</v>
      </c>
      <c r="G111" s="68">
        <v>513.0</v>
      </c>
      <c r="H111" s="68">
        <v>8.0</v>
      </c>
      <c r="I111" s="68">
        <v>0.7</v>
      </c>
      <c r="J111" s="68">
        <v>4.67</v>
      </c>
      <c r="K111" s="68">
        <v>8.53</v>
      </c>
      <c r="L111" s="68" t="s">
        <v>2224</v>
      </c>
      <c r="M111" s="68"/>
      <c r="N111" s="186" t="s">
        <v>2273</v>
      </c>
      <c r="O111" s="72"/>
      <c r="P111" s="72"/>
      <c r="Q111" s="72"/>
      <c r="R111" s="72"/>
      <c r="S111" s="72"/>
      <c r="T111" s="72"/>
      <c r="U111" s="72"/>
      <c r="V111" s="72"/>
      <c r="W111" s="72"/>
      <c r="X111" s="72"/>
      <c r="Y111" s="72"/>
      <c r="Z111" s="72"/>
      <c r="AA111" s="72"/>
      <c r="AB111" s="72"/>
      <c r="AC111" s="72"/>
    </row>
    <row r="112" ht="50.25" customHeight="1">
      <c r="A112" s="182">
        <v>44314.0</v>
      </c>
      <c r="B112" s="171" t="s">
        <v>1316</v>
      </c>
      <c r="C112" s="68" t="s">
        <v>2274</v>
      </c>
      <c r="D112" s="68" t="b">
        <v>0</v>
      </c>
      <c r="E112" s="68" t="b">
        <v>0</v>
      </c>
      <c r="F112" s="68">
        <v>19.0</v>
      </c>
      <c r="G112" s="68">
        <v>398.0</v>
      </c>
      <c r="H112" s="68">
        <v>15.0</v>
      </c>
      <c r="I112" s="68">
        <v>0.8</v>
      </c>
      <c r="J112" s="68" t="s">
        <v>2275</v>
      </c>
      <c r="K112" s="68" t="s">
        <v>2275</v>
      </c>
      <c r="L112" s="68" t="s">
        <v>2144</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1313</v>
      </c>
      <c r="C113" s="68" t="s">
        <v>2276</v>
      </c>
      <c r="D113" s="68" t="b">
        <v>0</v>
      </c>
      <c r="E113" s="68" t="b">
        <v>0</v>
      </c>
      <c r="F113" s="68">
        <v>17.0</v>
      </c>
      <c r="G113" s="68">
        <v>396.0</v>
      </c>
      <c r="H113" s="68">
        <v>11.0</v>
      </c>
      <c r="I113" s="68">
        <v>0.7</v>
      </c>
      <c r="J113" s="68" t="s">
        <v>2275</v>
      </c>
      <c r="K113" s="68" t="s">
        <v>2275</v>
      </c>
      <c r="L113" s="68" t="s">
        <v>2144</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1311</v>
      </c>
      <c r="C114" s="68" t="s">
        <v>2239</v>
      </c>
      <c r="D114" s="68" t="b">
        <v>0</v>
      </c>
      <c r="E114" s="68" t="b">
        <v>0</v>
      </c>
      <c r="F114" s="68">
        <v>23.0</v>
      </c>
      <c r="G114" s="68">
        <v>471.0</v>
      </c>
      <c r="H114" s="68">
        <v>6.0</v>
      </c>
      <c r="I114" s="68">
        <v>0.65</v>
      </c>
      <c r="J114" s="68">
        <v>4.27</v>
      </c>
      <c r="K114" s="68">
        <v>9.72</v>
      </c>
      <c r="L114" s="68" t="s">
        <v>2144</v>
      </c>
      <c r="M114" s="68"/>
      <c r="N114" s="186" t="s">
        <v>2277</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9007FDFB-2A37-4CC8-9061-88D51AB3F65C}" filter="1" showAutoFilter="1">
      <autoFilter ref="$A$1:$N$116">
        <filterColumn colId="1">
          <filters>
            <filter val="E57"/>
          </filters>
        </filterColumn>
      </autoFilter>
    </customSheetView>
    <customSheetView guid="{7A367800-4635-4340-ACCD-E6B5FA05FB21}" filter="1" showAutoFilter="1">
      <autoFilter ref="$A$1:$N$116">
        <filterColumn colId="1">
          <filters>
            <filter val="F02"/>
          </filters>
        </filterColumn>
      </autoFilter>
    </customSheetView>
    <customSheetView guid="{28CDDCA0-E97A-452B-B7F1-1CCD90B329E1}" filter="1" showAutoFilter="1">
      <autoFilter ref="$A$1:$N$114">
        <filterColumn colId="1">
          <filters>
            <filter val="F01"/>
          </filters>
        </filterColumn>
      </autoFilter>
    </customSheetView>
    <customSheetView guid="{DEB24246-F70D-4A0E-8A81-598D74F452E0}" filter="1" showAutoFilter="1">
      <autoFilter ref="$A$1:$N$114">
        <filterColumn colId="1">
          <filters>
            <filter val="E54"/>
          </filters>
        </filterColumn>
      </autoFilter>
    </customSheetView>
    <customSheetView guid="{EC3DF0E6-EF0D-4F33-B1D6-CD2974CB9A19}"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2278</v>
      </c>
      <c r="C1" s="195" t="s">
        <v>2279</v>
      </c>
      <c r="D1" s="196" t="s">
        <v>2280</v>
      </c>
      <c r="E1" s="195" t="s">
        <v>2281</v>
      </c>
      <c r="F1" s="195" t="s">
        <v>2282</v>
      </c>
      <c r="G1" s="195" t="s">
        <v>2283</v>
      </c>
      <c r="H1" s="196" t="s">
        <v>2284</v>
      </c>
      <c r="I1" s="197" t="s">
        <v>2285</v>
      </c>
      <c r="J1" s="197" t="s">
        <v>2286</v>
      </c>
      <c r="K1" s="197" t="s">
        <v>2287</v>
      </c>
      <c r="L1" s="198" t="s">
        <v>2288</v>
      </c>
      <c r="M1" s="198" t="s">
        <v>2289</v>
      </c>
    </row>
    <row r="2">
      <c r="A2" s="199" t="s">
        <v>2290</v>
      </c>
      <c r="B2" s="199" t="s">
        <v>2291</v>
      </c>
      <c r="C2" s="199" t="s">
        <v>2292</v>
      </c>
      <c r="D2" s="200"/>
      <c r="E2" s="201">
        <v>44030.0</v>
      </c>
      <c r="F2" s="199" t="s">
        <v>156</v>
      </c>
      <c r="G2" s="199"/>
      <c r="H2" s="202"/>
      <c r="I2" s="203"/>
      <c r="J2" s="199"/>
      <c r="K2" s="199" t="s">
        <v>2293</v>
      </c>
      <c r="L2" s="199" t="s">
        <v>2294</v>
      </c>
      <c r="M2" s="204"/>
    </row>
    <row r="3">
      <c r="A3" s="199" t="s">
        <v>2295</v>
      </c>
      <c r="B3" s="199" t="s">
        <v>2291</v>
      </c>
      <c r="C3" s="199" t="s">
        <v>159</v>
      </c>
      <c r="D3" s="200"/>
      <c r="E3" s="201"/>
      <c r="F3" s="199" t="s">
        <v>156</v>
      </c>
      <c r="G3" s="199"/>
      <c r="H3" s="202"/>
      <c r="I3" s="203">
        <v>43842.0</v>
      </c>
      <c r="J3" s="199"/>
      <c r="K3" s="199" t="s">
        <v>2293</v>
      </c>
      <c r="L3" s="204"/>
      <c r="M3" s="204"/>
    </row>
    <row r="4">
      <c r="A4" s="199" t="s">
        <v>2296</v>
      </c>
      <c r="B4" s="199" t="s">
        <v>2297</v>
      </c>
      <c r="C4" s="199" t="s">
        <v>2298</v>
      </c>
      <c r="D4" s="200"/>
      <c r="E4" s="201">
        <v>43993.0</v>
      </c>
      <c r="F4" s="199" t="s">
        <v>156</v>
      </c>
      <c r="G4" s="199"/>
      <c r="H4" s="202"/>
      <c r="I4" s="203">
        <v>44075.0</v>
      </c>
      <c r="J4" s="199"/>
      <c r="K4" s="199" t="s">
        <v>2299</v>
      </c>
      <c r="L4" s="204"/>
      <c r="M4" s="204"/>
    </row>
    <row r="5">
      <c r="A5" s="199" t="s">
        <v>2300</v>
      </c>
      <c r="B5" s="199" t="s">
        <v>2301</v>
      </c>
      <c r="C5" s="199"/>
      <c r="D5" s="200"/>
      <c r="E5" s="201"/>
      <c r="F5" s="199" t="s">
        <v>156</v>
      </c>
      <c r="G5" s="199"/>
      <c r="H5" s="202"/>
      <c r="I5" s="203">
        <v>44079.0</v>
      </c>
      <c r="J5" s="199"/>
      <c r="K5" s="199" t="s">
        <v>2299</v>
      </c>
      <c r="L5" s="204"/>
      <c r="M5" s="204"/>
    </row>
    <row r="6">
      <c r="A6" s="199" t="s">
        <v>2302</v>
      </c>
      <c r="B6" s="199" t="s">
        <v>2303</v>
      </c>
      <c r="C6" s="199" t="s">
        <v>2292</v>
      </c>
      <c r="D6" s="200">
        <f t="shared" ref="D6:D7" si="1">(today()-E6)/30</f>
        <v>13.9</v>
      </c>
      <c r="E6" s="201">
        <v>44276.0</v>
      </c>
      <c r="F6" s="199" t="s">
        <v>2304</v>
      </c>
      <c r="G6" s="199" t="s">
        <v>2305</v>
      </c>
      <c r="H6" s="202">
        <f t="shared" ref="H6:H18" si="2">(today()-I6)/7</f>
        <v>53.28571429</v>
      </c>
      <c r="I6" s="203">
        <v>44320.0</v>
      </c>
      <c r="J6" s="199" t="s">
        <v>37</v>
      </c>
      <c r="K6" s="199" t="s">
        <v>2306</v>
      </c>
      <c r="L6" s="204"/>
      <c r="M6" s="204"/>
    </row>
    <row r="7">
      <c r="A7" s="199" t="s">
        <v>1281</v>
      </c>
      <c r="B7" s="199" t="s">
        <v>2307</v>
      </c>
      <c r="C7" s="199" t="s">
        <v>2298</v>
      </c>
      <c r="D7" s="200">
        <f t="shared" si="1"/>
        <v>17.7</v>
      </c>
      <c r="E7" s="201">
        <v>44162.0</v>
      </c>
      <c r="F7" s="199" t="s">
        <v>2308</v>
      </c>
      <c r="G7" s="199">
        <v>9061.0</v>
      </c>
      <c r="H7" s="202">
        <f t="shared" si="2"/>
        <v>64.14285714</v>
      </c>
      <c r="I7" s="203">
        <v>44244.0</v>
      </c>
      <c r="J7" s="199" t="s">
        <v>37</v>
      </c>
      <c r="K7" s="199" t="s">
        <v>2309</v>
      </c>
      <c r="L7" s="204"/>
      <c r="M7" s="204"/>
    </row>
    <row r="8">
      <c r="A8" s="199" t="s">
        <v>1169</v>
      </c>
      <c r="B8" s="199" t="s">
        <v>2310</v>
      </c>
      <c r="C8" s="199" t="s">
        <v>2298</v>
      </c>
      <c r="D8" s="202"/>
      <c r="E8" s="199" t="s">
        <v>159</v>
      </c>
      <c r="F8" s="199" t="s">
        <v>2311</v>
      </c>
      <c r="G8" s="204"/>
      <c r="H8" s="202">
        <f t="shared" si="2"/>
        <v>75.71428571</v>
      </c>
      <c r="I8" s="201">
        <v>44163.0</v>
      </c>
      <c r="J8" s="199" t="s">
        <v>37</v>
      </c>
      <c r="K8" s="199" t="s">
        <v>2312</v>
      </c>
      <c r="L8" s="199" t="s">
        <v>2313</v>
      </c>
      <c r="M8" s="204"/>
    </row>
    <row r="9">
      <c r="A9" s="199" t="s">
        <v>1179</v>
      </c>
      <c r="B9" s="199" t="s">
        <v>2310</v>
      </c>
      <c r="C9" s="199" t="s">
        <v>2298</v>
      </c>
      <c r="D9" s="200">
        <f t="shared" ref="D9:D18" si="3">(today()-E9)/30</f>
        <v>20.9</v>
      </c>
      <c r="E9" s="201">
        <v>44066.0</v>
      </c>
      <c r="F9" s="199" t="s">
        <v>2314</v>
      </c>
      <c r="G9" s="204"/>
      <c r="H9" s="202">
        <f t="shared" si="2"/>
        <v>75</v>
      </c>
      <c r="I9" s="201">
        <v>44168.0</v>
      </c>
      <c r="J9" s="199" t="s">
        <v>37</v>
      </c>
      <c r="K9" s="199" t="s">
        <v>2312</v>
      </c>
      <c r="L9" s="199" t="s">
        <v>2299</v>
      </c>
      <c r="M9" s="199" t="s">
        <v>2315</v>
      </c>
    </row>
    <row r="10">
      <c r="A10" s="66" t="s">
        <v>1308</v>
      </c>
      <c r="B10" s="66" t="s">
        <v>2310</v>
      </c>
      <c r="C10" s="66" t="s">
        <v>2298</v>
      </c>
      <c r="D10" s="205">
        <f t="shared" si="3"/>
        <v>19.6</v>
      </c>
      <c r="E10" s="109">
        <v>44105.0</v>
      </c>
      <c r="F10" s="66" t="s">
        <v>2314</v>
      </c>
      <c r="H10" s="206">
        <f t="shared" si="2"/>
        <v>71.28571429</v>
      </c>
      <c r="I10" s="109">
        <v>44194.0</v>
      </c>
      <c r="J10" s="66" t="s">
        <v>37</v>
      </c>
      <c r="K10" s="66" t="s">
        <v>2312</v>
      </c>
      <c r="M10" s="66" t="s">
        <v>2316</v>
      </c>
    </row>
    <row r="11">
      <c r="A11" s="199" t="s">
        <v>1236</v>
      </c>
      <c r="B11" s="199" t="s">
        <v>2310</v>
      </c>
      <c r="C11" s="199" t="s">
        <v>2292</v>
      </c>
      <c r="D11" s="200">
        <f t="shared" si="3"/>
        <v>19.43333333</v>
      </c>
      <c r="E11" s="201">
        <v>44110.0</v>
      </c>
      <c r="F11" s="199" t="s">
        <v>2314</v>
      </c>
      <c r="G11" s="204"/>
      <c r="H11" s="202">
        <f t="shared" si="2"/>
        <v>69.85714286</v>
      </c>
      <c r="I11" s="201">
        <v>44204.0</v>
      </c>
      <c r="J11" s="199" t="s">
        <v>37</v>
      </c>
      <c r="K11" s="199" t="s">
        <v>2312</v>
      </c>
      <c r="L11" s="199" t="s">
        <v>2317</v>
      </c>
      <c r="M11" s="199" t="s">
        <v>2318</v>
      </c>
    </row>
    <row r="12">
      <c r="A12" s="199" t="s">
        <v>1254</v>
      </c>
      <c r="B12" s="199" t="s">
        <v>2310</v>
      </c>
      <c r="C12" s="199" t="s">
        <v>2298</v>
      </c>
      <c r="D12" s="200">
        <f t="shared" si="3"/>
        <v>19.43333333</v>
      </c>
      <c r="E12" s="201">
        <v>44110.0</v>
      </c>
      <c r="F12" s="199" t="s">
        <v>2314</v>
      </c>
      <c r="G12" s="204"/>
      <c r="H12" s="202">
        <f t="shared" si="2"/>
        <v>71.28571429</v>
      </c>
      <c r="I12" s="201">
        <v>44194.0</v>
      </c>
      <c r="J12" s="199" t="s">
        <v>37</v>
      </c>
      <c r="K12" s="199" t="s">
        <v>2319</v>
      </c>
      <c r="L12" s="199" t="s">
        <v>2320</v>
      </c>
      <c r="M12" s="199" t="s">
        <v>2321</v>
      </c>
    </row>
    <row r="13">
      <c r="A13" s="66" t="s">
        <v>1335</v>
      </c>
      <c r="B13" s="66" t="s">
        <v>2322</v>
      </c>
      <c r="C13" s="66" t="s">
        <v>2298</v>
      </c>
      <c r="D13" s="205">
        <f t="shared" si="3"/>
        <v>17.83333333</v>
      </c>
      <c r="E13" s="109">
        <v>44158.0</v>
      </c>
      <c r="F13" s="66" t="s">
        <v>156</v>
      </c>
      <c r="H13" s="206">
        <f t="shared" si="2"/>
        <v>67.42857143</v>
      </c>
      <c r="I13" s="109">
        <v>44221.0</v>
      </c>
      <c r="J13" s="66" t="s">
        <v>37</v>
      </c>
      <c r="K13" s="66" t="s">
        <v>2312</v>
      </c>
      <c r="L13" s="66"/>
      <c r="M13" s="66" t="s">
        <v>2323</v>
      </c>
    </row>
    <row r="14">
      <c r="A14" s="66" t="s">
        <v>1331</v>
      </c>
      <c r="B14" s="66" t="s">
        <v>2322</v>
      </c>
      <c r="C14" s="66" t="s">
        <v>2298</v>
      </c>
      <c r="D14" s="205">
        <f t="shared" si="3"/>
        <v>17.83333333</v>
      </c>
      <c r="E14" s="109">
        <v>44158.0</v>
      </c>
      <c r="F14" s="66" t="s">
        <v>156</v>
      </c>
      <c r="H14" s="206">
        <f t="shared" si="2"/>
        <v>67.42857143</v>
      </c>
      <c r="I14" s="109">
        <v>44221.0</v>
      </c>
      <c r="J14" s="66" t="s">
        <v>37</v>
      </c>
      <c r="K14" s="66" t="s">
        <v>2312</v>
      </c>
      <c r="L14" s="66"/>
      <c r="M14" s="66" t="s">
        <v>2324</v>
      </c>
    </row>
    <row r="15">
      <c r="A15" s="199" t="s">
        <v>1278</v>
      </c>
      <c r="B15" s="199" t="s">
        <v>2325</v>
      </c>
      <c r="C15" s="199" t="s">
        <v>2298</v>
      </c>
      <c r="D15" s="200">
        <f t="shared" si="3"/>
        <v>17.83333333</v>
      </c>
      <c r="E15" s="201">
        <v>44158.0</v>
      </c>
      <c r="F15" s="199" t="s">
        <v>156</v>
      </c>
      <c r="G15" s="204"/>
      <c r="H15" s="202">
        <f t="shared" si="2"/>
        <v>67.28571429</v>
      </c>
      <c r="I15" s="201">
        <v>44222.0</v>
      </c>
      <c r="J15" s="199" t="s">
        <v>2326</v>
      </c>
      <c r="K15" s="199" t="s">
        <v>2293</v>
      </c>
      <c r="L15" s="199" t="s">
        <v>2293</v>
      </c>
      <c r="M15" s="199" t="s">
        <v>2327</v>
      </c>
    </row>
    <row r="16">
      <c r="A16" s="66" t="s">
        <v>1653</v>
      </c>
      <c r="B16" s="66" t="s">
        <v>2328</v>
      </c>
      <c r="C16" s="66" t="s">
        <v>2298</v>
      </c>
      <c r="D16" s="205">
        <f t="shared" si="3"/>
        <v>14.3</v>
      </c>
      <c r="E16" s="109">
        <v>44264.0</v>
      </c>
      <c r="F16" s="66" t="s">
        <v>156</v>
      </c>
      <c r="G16" s="66" t="s">
        <v>35</v>
      </c>
      <c r="H16" s="206">
        <f t="shared" si="2"/>
        <v>52.85714286</v>
      </c>
      <c r="I16" s="109">
        <v>44323.0</v>
      </c>
      <c r="J16" s="66" t="s">
        <v>37</v>
      </c>
      <c r="K16" s="66" t="s">
        <v>2312</v>
      </c>
      <c r="L16" s="66"/>
      <c r="M16" s="66" t="s">
        <v>1393</v>
      </c>
    </row>
    <row r="17">
      <c r="A17" s="66" t="s">
        <v>1656</v>
      </c>
      <c r="B17" s="66" t="s">
        <v>2328</v>
      </c>
      <c r="C17" s="66" t="s">
        <v>2298</v>
      </c>
      <c r="D17" s="205">
        <f t="shared" si="3"/>
        <v>14.3</v>
      </c>
      <c r="E17" s="109">
        <v>44264.0</v>
      </c>
      <c r="F17" s="66" t="s">
        <v>156</v>
      </c>
      <c r="G17" s="66" t="s">
        <v>2224</v>
      </c>
      <c r="H17" s="206">
        <f t="shared" si="2"/>
        <v>52.85714286</v>
      </c>
      <c r="I17" s="109">
        <v>44323.0</v>
      </c>
      <c r="J17" s="66" t="s">
        <v>37</v>
      </c>
      <c r="K17" s="66" t="s">
        <v>2312</v>
      </c>
      <c r="L17" s="66"/>
      <c r="M17" s="66" t="s">
        <v>1393</v>
      </c>
    </row>
    <row r="18">
      <c r="A18" s="199" t="s">
        <v>1287</v>
      </c>
      <c r="B18" s="199" t="s">
        <v>2303</v>
      </c>
      <c r="C18" s="199" t="s">
        <v>2292</v>
      </c>
      <c r="D18" s="200">
        <f t="shared" si="3"/>
        <v>13.9</v>
      </c>
      <c r="E18" s="201">
        <v>44276.0</v>
      </c>
      <c r="F18" s="199" t="s">
        <v>1282</v>
      </c>
      <c r="G18" s="204"/>
      <c r="H18" s="202">
        <f t="shared" si="2"/>
        <v>53.28571429</v>
      </c>
      <c r="I18" s="201">
        <v>44320.0</v>
      </c>
      <c r="J18" s="199" t="s">
        <v>37</v>
      </c>
      <c r="K18" s="199" t="s">
        <v>2329</v>
      </c>
      <c r="L18" s="199" t="s">
        <v>2299</v>
      </c>
      <c r="M18" s="204"/>
    </row>
    <row r="19">
      <c r="A19" s="81" t="s">
        <v>2330</v>
      </c>
      <c r="B19" s="81" t="s">
        <v>2331</v>
      </c>
      <c r="C19" s="207"/>
      <c r="D19" s="208"/>
      <c r="E19" s="207"/>
      <c r="F19" s="207"/>
      <c r="G19" s="207"/>
      <c r="H19" s="207"/>
      <c r="I19" s="207"/>
      <c r="J19" s="207"/>
      <c r="K19" s="81" t="s">
        <v>2332</v>
      </c>
      <c r="L19" s="207"/>
      <c r="M19" s="207"/>
    </row>
    <row r="20">
      <c r="A20" s="66" t="s">
        <v>1609</v>
      </c>
      <c r="B20" s="66" t="s">
        <v>2333</v>
      </c>
      <c r="C20" s="66" t="s">
        <v>2298</v>
      </c>
      <c r="D20" s="205">
        <f t="shared" ref="D20:D21" si="4">(today()-E20)/30</f>
        <v>12.76666667</v>
      </c>
      <c r="E20" s="109">
        <v>44310.0</v>
      </c>
      <c r="F20" s="66" t="s">
        <v>156</v>
      </c>
      <c r="G20" s="66" t="s">
        <v>35</v>
      </c>
      <c r="H20" s="206">
        <f t="shared" ref="H20:H21" si="5">(today()-I20)/7</f>
        <v>45.85714286</v>
      </c>
      <c r="I20" s="109">
        <v>44372.0</v>
      </c>
      <c r="J20" s="66" t="s">
        <v>37</v>
      </c>
      <c r="K20" s="66" t="s">
        <v>2334</v>
      </c>
    </row>
    <row r="21">
      <c r="A21" s="66" t="s">
        <v>1611</v>
      </c>
      <c r="B21" s="66" t="s">
        <v>2335</v>
      </c>
      <c r="C21" s="66" t="s">
        <v>2298</v>
      </c>
      <c r="D21" s="205">
        <f t="shared" si="4"/>
        <v>12.76666667</v>
      </c>
      <c r="E21" s="109">
        <v>44310.0</v>
      </c>
      <c r="F21" s="66" t="s">
        <v>156</v>
      </c>
      <c r="G21" s="66" t="s">
        <v>2165</v>
      </c>
      <c r="H21" s="206">
        <f t="shared" si="5"/>
        <v>45.85714286</v>
      </c>
      <c r="I21" s="109">
        <v>44372.0</v>
      </c>
      <c r="J21" s="66" t="s">
        <v>37</v>
      </c>
      <c r="K21" s="66" t="s">
        <v>2334</v>
      </c>
    </row>
    <row r="22">
      <c r="A22" s="114" t="s">
        <v>2336</v>
      </c>
      <c r="B22" s="114" t="s">
        <v>2328</v>
      </c>
      <c r="C22" s="209"/>
      <c r="D22" s="210"/>
      <c r="E22" s="209"/>
      <c r="F22" s="209"/>
      <c r="G22" s="209"/>
      <c r="H22" s="209"/>
      <c r="I22" s="209"/>
      <c r="J22" s="209"/>
      <c r="K22" s="209"/>
      <c r="L22" s="209"/>
      <c r="M22" s="209"/>
    </row>
    <row r="23">
      <c r="A23" s="114" t="s">
        <v>2337</v>
      </c>
      <c r="B23" s="114" t="s">
        <v>2328</v>
      </c>
      <c r="C23" s="209"/>
      <c r="D23" s="210"/>
      <c r="E23" s="209"/>
      <c r="F23" s="209"/>
      <c r="G23" s="209"/>
      <c r="H23" s="209"/>
      <c r="I23" s="209"/>
      <c r="J23" s="209"/>
      <c r="K23" s="209"/>
      <c r="L23" s="209"/>
      <c r="M23" s="209"/>
    </row>
    <row r="24">
      <c r="A24" s="66" t="s">
        <v>1605</v>
      </c>
      <c r="B24" s="66" t="s">
        <v>2303</v>
      </c>
      <c r="C24" s="66" t="s">
        <v>2292</v>
      </c>
      <c r="D24" s="205">
        <f t="shared" ref="D24:D36" si="6">(today()-E24)/30</f>
        <v>12.76666667</v>
      </c>
      <c r="E24" s="111">
        <v>44310.0</v>
      </c>
      <c r="F24" s="66" t="s">
        <v>156</v>
      </c>
      <c r="H24" s="206">
        <f t="shared" ref="H24:H36" si="7">(today()-I24)/7</f>
        <v>45.57142857</v>
      </c>
      <c r="I24" s="111">
        <v>44374.0</v>
      </c>
      <c r="J24" s="66" t="s">
        <v>37</v>
      </c>
      <c r="K24" s="66" t="s">
        <v>2338</v>
      </c>
      <c r="L24" s="66" t="s">
        <v>2339</v>
      </c>
    </row>
    <row r="25">
      <c r="A25" s="66" t="s">
        <v>1607</v>
      </c>
      <c r="B25" s="66" t="s">
        <v>2303</v>
      </c>
      <c r="C25" s="66" t="s">
        <v>2292</v>
      </c>
      <c r="D25" s="205">
        <f t="shared" si="6"/>
        <v>12.76666667</v>
      </c>
      <c r="E25" s="109">
        <v>44310.0</v>
      </c>
      <c r="F25" s="66" t="s">
        <v>156</v>
      </c>
      <c r="H25" s="206">
        <f t="shared" si="7"/>
        <v>45.57142857</v>
      </c>
      <c r="I25" s="111">
        <v>44374.0</v>
      </c>
      <c r="J25" s="66" t="s">
        <v>37</v>
      </c>
      <c r="K25" s="66" t="s">
        <v>2338</v>
      </c>
      <c r="L25" s="66" t="s">
        <v>2340</v>
      </c>
    </row>
    <row r="26">
      <c r="A26" s="66" t="s">
        <v>1608</v>
      </c>
      <c r="B26" s="66" t="s">
        <v>2322</v>
      </c>
      <c r="C26" s="66" t="s">
        <v>2292</v>
      </c>
      <c r="D26" s="205">
        <f t="shared" si="6"/>
        <v>15.6</v>
      </c>
      <c r="E26" s="111">
        <v>44225.0</v>
      </c>
      <c r="F26" s="66" t="s">
        <v>156</v>
      </c>
      <c r="H26" s="206">
        <f t="shared" si="7"/>
        <v>44.57142857</v>
      </c>
      <c r="I26" s="111">
        <v>44381.0</v>
      </c>
      <c r="J26" s="66" t="s">
        <v>2341</v>
      </c>
      <c r="K26" s="66" t="s">
        <v>2312</v>
      </c>
    </row>
    <row r="27">
      <c r="A27" s="66" t="s">
        <v>1613</v>
      </c>
      <c r="B27" s="66" t="s">
        <v>2322</v>
      </c>
      <c r="C27" s="66" t="s">
        <v>2292</v>
      </c>
      <c r="D27" s="205">
        <f t="shared" si="6"/>
        <v>15.6</v>
      </c>
      <c r="E27" s="111">
        <v>44225.0</v>
      </c>
      <c r="F27" s="66" t="s">
        <v>156</v>
      </c>
      <c r="H27" s="206">
        <f t="shared" si="7"/>
        <v>44.57142857</v>
      </c>
      <c r="I27" s="111">
        <v>44381.0</v>
      </c>
      <c r="J27" s="66" t="s">
        <v>2341</v>
      </c>
      <c r="K27" s="66" t="s">
        <v>2312</v>
      </c>
    </row>
    <row r="28">
      <c r="A28" s="66" t="s">
        <v>1800</v>
      </c>
      <c r="B28" s="66" t="s">
        <v>2322</v>
      </c>
      <c r="C28" s="66" t="s">
        <v>2292</v>
      </c>
      <c r="D28" s="205">
        <f t="shared" si="6"/>
        <v>12.5</v>
      </c>
      <c r="E28" s="111">
        <v>44318.0</v>
      </c>
      <c r="F28" s="66" t="s">
        <v>156</v>
      </c>
      <c r="H28" s="206">
        <f t="shared" si="7"/>
        <v>36.14285714</v>
      </c>
      <c r="I28" s="111">
        <v>44440.0</v>
      </c>
      <c r="K28" s="66" t="s">
        <v>2312</v>
      </c>
      <c r="M28" s="66" t="s">
        <v>2342</v>
      </c>
    </row>
    <row r="29">
      <c r="A29" s="66" t="s">
        <v>424</v>
      </c>
      <c r="B29" s="66" t="s">
        <v>2343</v>
      </c>
      <c r="C29" s="66" t="s">
        <v>2292</v>
      </c>
      <c r="D29" s="205">
        <f t="shared" si="6"/>
        <v>19.06666667</v>
      </c>
      <c r="E29" s="111">
        <v>44121.0</v>
      </c>
      <c r="F29" s="66" t="s">
        <v>156</v>
      </c>
      <c r="H29" s="206">
        <f t="shared" si="7"/>
        <v>36.14285714</v>
      </c>
      <c r="I29" s="111">
        <v>44440.0</v>
      </c>
      <c r="K29" s="66" t="s">
        <v>2312</v>
      </c>
    </row>
    <row r="30">
      <c r="A30" s="66" t="s">
        <v>423</v>
      </c>
      <c r="B30" s="66" t="s">
        <v>2343</v>
      </c>
      <c r="C30" s="66" t="s">
        <v>2298</v>
      </c>
      <c r="D30" s="205">
        <f t="shared" si="6"/>
        <v>19.03333333</v>
      </c>
      <c r="E30" s="111">
        <v>44122.0</v>
      </c>
      <c r="F30" s="66" t="s">
        <v>156</v>
      </c>
      <c r="H30" s="206">
        <f t="shared" si="7"/>
        <v>36</v>
      </c>
      <c r="I30" s="111">
        <v>44441.0</v>
      </c>
      <c r="K30" s="66" t="s">
        <v>2312</v>
      </c>
    </row>
    <row r="31">
      <c r="A31" s="66" t="s">
        <v>230</v>
      </c>
      <c r="B31" s="66" t="s">
        <v>2343</v>
      </c>
      <c r="C31" s="66" t="s">
        <v>2298</v>
      </c>
      <c r="D31" s="205">
        <f t="shared" si="6"/>
        <v>19.03333333</v>
      </c>
      <c r="E31" s="111">
        <v>44122.0</v>
      </c>
      <c r="F31" s="66" t="s">
        <v>156</v>
      </c>
      <c r="H31" s="206">
        <f t="shared" si="7"/>
        <v>36</v>
      </c>
      <c r="I31" s="111">
        <v>44441.0</v>
      </c>
      <c r="K31" s="66" t="s">
        <v>2312</v>
      </c>
    </row>
    <row r="32">
      <c r="A32" s="66" t="s">
        <v>1801</v>
      </c>
      <c r="B32" s="66" t="s">
        <v>2303</v>
      </c>
      <c r="C32" s="66" t="s">
        <v>2298</v>
      </c>
      <c r="D32" s="205">
        <f t="shared" si="6"/>
        <v>12.5</v>
      </c>
      <c r="E32" s="111">
        <v>44318.0</v>
      </c>
      <c r="F32" s="66" t="s">
        <v>2344</v>
      </c>
      <c r="H32" s="206">
        <f t="shared" si="7"/>
        <v>39.28571429</v>
      </c>
      <c r="I32" s="111">
        <v>44418.0</v>
      </c>
      <c r="K32" s="66" t="s">
        <v>2312</v>
      </c>
      <c r="L32" s="66" t="s">
        <v>2345</v>
      </c>
    </row>
    <row r="33">
      <c r="A33" s="66" t="s">
        <v>1978</v>
      </c>
      <c r="B33" s="66" t="s">
        <v>2322</v>
      </c>
      <c r="C33" s="66" t="s">
        <v>2298</v>
      </c>
      <c r="D33" s="205">
        <f t="shared" si="6"/>
        <v>9.266666667</v>
      </c>
      <c r="E33" s="111">
        <v>44415.0</v>
      </c>
      <c r="F33" s="66" t="s">
        <v>156</v>
      </c>
      <c r="H33" s="206">
        <f t="shared" si="7"/>
        <v>31.85714286</v>
      </c>
      <c r="I33" s="111">
        <v>44470.0</v>
      </c>
      <c r="K33" s="66" t="s">
        <v>2312</v>
      </c>
      <c r="M33" s="66" t="s">
        <v>2342</v>
      </c>
    </row>
    <row r="34">
      <c r="A34" s="66" t="s">
        <v>509</v>
      </c>
      <c r="B34" s="66" t="s">
        <v>2343</v>
      </c>
      <c r="C34" s="66" t="s">
        <v>2298</v>
      </c>
      <c r="D34" s="205">
        <f t="shared" si="6"/>
        <v>9.4</v>
      </c>
      <c r="E34" s="112">
        <v>44411.0</v>
      </c>
      <c r="F34" s="66" t="s">
        <v>156</v>
      </c>
      <c r="H34" s="206">
        <f t="shared" si="7"/>
        <v>39.71428571</v>
      </c>
      <c r="I34" s="112">
        <v>44415.0</v>
      </c>
      <c r="K34" s="66" t="s">
        <v>2312</v>
      </c>
    </row>
    <row r="35">
      <c r="A35" s="66" t="s">
        <v>2346</v>
      </c>
      <c r="B35" s="66" t="s">
        <v>2343</v>
      </c>
      <c r="C35" s="66" t="s">
        <v>2292</v>
      </c>
      <c r="D35" s="205">
        <f t="shared" si="6"/>
        <v>9.4</v>
      </c>
      <c r="E35" s="112">
        <v>44411.0</v>
      </c>
      <c r="F35" s="66" t="s">
        <v>156</v>
      </c>
      <c r="H35" s="206">
        <f t="shared" si="7"/>
        <v>22.28571429</v>
      </c>
      <c r="I35" s="112">
        <v>44537.0</v>
      </c>
      <c r="K35" s="66" t="s">
        <v>2312</v>
      </c>
    </row>
    <row r="36">
      <c r="A36" s="66" t="s">
        <v>2347</v>
      </c>
      <c r="B36" s="66" t="s">
        <v>2343</v>
      </c>
      <c r="C36" s="66" t="s">
        <v>2292</v>
      </c>
      <c r="D36" s="205">
        <f t="shared" si="6"/>
        <v>9.4</v>
      </c>
      <c r="E36" s="112">
        <v>44411.0</v>
      </c>
      <c r="F36" s="66" t="s">
        <v>156</v>
      </c>
      <c r="H36" s="206">
        <f t="shared" si="7"/>
        <v>22.28571429</v>
      </c>
      <c r="I36" s="112">
        <v>44537.0</v>
      </c>
      <c r="K36" s="66" t="s">
        <v>2312</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