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HK242\CTMT\riscV\99_doc\"/>
    </mc:Choice>
  </mc:AlternateContent>
  <xr:revisionPtr revIDLastSave="0" documentId="13_ncr:1_{B7DEDAFD-7ADC-4CDF-9CB8-0470059B25D9}" xr6:coauthVersionLast="47" xr6:coauthVersionMax="47" xr10:uidLastSave="{00000000-0000-0000-0000-000000000000}"/>
  <bookViews>
    <workbookView xWindow="-108" yWindow="-108" windowWidth="23256" windowHeight="12456" activeTab="1" xr2:uid="{A2AAB449-C41F-45D8-B72F-C5087473C9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2" l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1" i="2" s="1"/>
  <c r="T3" i="2"/>
  <c r="U49" i="2"/>
  <c r="V49" i="2" s="1"/>
  <c r="U48" i="2"/>
  <c r="V48" i="2" s="1"/>
  <c r="U47" i="2"/>
  <c r="V47" i="2" s="1"/>
  <c r="U46" i="2"/>
  <c r="V46" i="2" s="1"/>
  <c r="U45" i="2"/>
  <c r="U51" i="2" s="1"/>
  <c r="U44" i="2"/>
  <c r="V44" i="2" s="1"/>
  <c r="U43" i="2"/>
  <c r="V43" i="2" s="1"/>
  <c r="U42" i="2"/>
  <c r="V42" i="2" s="1"/>
  <c r="U41" i="2"/>
  <c r="V41" i="2" s="1"/>
  <c r="U40" i="2"/>
  <c r="V40" i="2" s="1"/>
  <c r="U39" i="2"/>
  <c r="V39" i="2" s="1"/>
  <c r="U38" i="2"/>
  <c r="V38" i="2" s="1"/>
  <c r="U37" i="2"/>
  <c r="V37" i="2" s="1"/>
  <c r="U36" i="2"/>
  <c r="V36" i="2" s="1"/>
  <c r="U35" i="2"/>
  <c r="V35" i="2" s="1"/>
  <c r="U34" i="2"/>
  <c r="V34" i="2" s="1"/>
  <c r="U33" i="2"/>
  <c r="V33" i="2" s="1"/>
  <c r="U32" i="2"/>
  <c r="V32" i="2" s="1"/>
  <c r="U31" i="2"/>
  <c r="V31" i="2" s="1"/>
  <c r="U30" i="2"/>
  <c r="V30" i="2" s="1"/>
  <c r="U29" i="2"/>
  <c r="V29" i="2" s="1"/>
  <c r="U28" i="2"/>
  <c r="V28" i="2" s="1"/>
  <c r="U27" i="2"/>
  <c r="V27" i="2" s="1"/>
  <c r="U26" i="2"/>
  <c r="V26" i="2" s="1"/>
  <c r="U25" i="2"/>
  <c r="V25" i="2" s="1"/>
  <c r="U24" i="2"/>
  <c r="V24" i="2" s="1"/>
  <c r="U23" i="2"/>
  <c r="V23" i="2" s="1"/>
  <c r="U22" i="2"/>
  <c r="V22" i="2" s="1"/>
  <c r="U21" i="2"/>
  <c r="V21" i="2" s="1"/>
  <c r="U20" i="2"/>
  <c r="V20" i="2" s="1"/>
  <c r="U19" i="2"/>
  <c r="V19" i="2" s="1"/>
  <c r="U18" i="2"/>
  <c r="V18" i="2" s="1"/>
  <c r="U17" i="2"/>
  <c r="V17" i="2" s="1"/>
  <c r="U16" i="2"/>
  <c r="V16" i="2" s="1"/>
  <c r="U15" i="2"/>
  <c r="V15" i="2" s="1"/>
  <c r="U14" i="2"/>
  <c r="V14" i="2" s="1"/>
  <c r="U13" i="2"/>
  <c r="V13" i="2" s="1"/>
  <c r="U12" i="2"/>
  <c r="V12" i="2" s="1"/>
  <c r="U11" i="2"/>
  <c r="V11" i="2" s="1"/>
  <c r="U10" i="2"/>
  <c r="V10" i="2" s="1"/>
  <c r="U9" i="2"/>
  <c r="V9" i="2" s="1"/>
  <c r="U8" i="2"/>
  <c r="V8" i="2" s="1"/>
  <c r="U7" i="2"/>
  <c r="V7" i="2" s="1"/>
  <c r="U6" i="2"/>
  <c r="V6" i="2" s="1"/>
  <c r="U5" i="2"/>
  <c r="V5" i="2" s="1"/>
  <c r="U4" i="2"/>
  <c r="V4" i="2" s="1"/>
  <c r="U3" i="2"/>
  <c r="V3" i="2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U4" i="1"/>
  <c r="U5" i="1"/>
  <c r="U6" i="1"/>
  <c r="U7" i="1"/>
  <c r="U8" i="1"/>
  <c r="U9" i="1"/>
  <c r="U10" i="1"/>
  <c r="U11" i="1"/>
  <c r="V11" i="1" s="1"/>
  <c r="U12" i="1"/>
  <c r="V12" i="1" s="1"/>
  <c r="U13" i="1"/>
  <c r="V13" i="1" s="1"/>
  <c r="U14" i="1"/>
  <c r="U15" i="1"/>
  <c r="V15" i="1" s="1"/>
  <c r="U16" i="1"/>
  <c r="U17" i="1"/>
  <c r="U18" i="1"/>
  <c r="U19" i="1"/>
  <c r="V19" i="1" s="1"/>
  <c r="U20" i="1"/>
  <c r="U21" i="1"/>
  <c r="U22" i="1"/>
  <c r="U23" i="1"/>
  <c r="V23" i="1" s="1"/>
  <c r="U24" i="1"/>
  <c r="U25" i="1"/>
  <c r="V25" i="1" s="1"/>
  <c r="U26" i="1"/>
  <c r="U27" i="1"/>
  <c r="V27" i="1" s="1"/>
  <c r="U28" i="1"/>
  <c r="U29" i="1"/>
  <c r="V29" i="1" s="1"/>
  <c r="U30" i="1"/>
  <c r="V30" i="1" s="1"/>
  <c r="U31" i="1"/>
  <c r="V31" i="1" s="1"/>
  <c r="U32" i="1"/>
  <c r="U33" i="1"/>
  <c r="U34" i="1"/>
  <c r="U35" i="1"/>
  <c r="V35" i="1" s="1"/>
  <c r="U36" i="1"/>
  <c r="U37" i="1"/>
  <c r="V37" i="1" s="1"/>
  <c r="U38" i="1"/>
  <c r="U39" i="1"/>
  <c r="V39" i="1" s="1"/>
  <c r="U40" i="1"/>
  <c r="U41" i="1"/>
  <c r="V41" i="1" s="1"/>
  <c r="U42" i="1"/>
  <c r="V42" i="1" s="1"/>
  <c r="U43" i="1"/>
  <c r="U44" i="1"/>
  <c r="V44" i="1" s="1"/>
  <c r="U45" i="1"/>
  <c r="U46" i="1"/>
  <c r="U47" i="1"/>
  <c r="V47" i="1" s="1"/>
  <c r="U48" i="1"/>
  <c r="V48" i="1" s="1"/>
  <c r="U49" i="1"/>
  <c r="V49" i="1" s="1"/>
  <c r="U50" i="1"/>
  <c r="V50" i="1" s="1"/>
  <c r="U51" i="1"/>
  <c r="U57" i="1" s="1"/>
  <c r="U52" i="1"/>
  <c r="U53" i="1"/>
  <c r="V53" i="1" s="1"/>
  <c r="U54" i="1"/>
  <c r="V54" i="1" s="1"/>
  <c r="U55" i="1"/>
  <c r="V55" i="1" s="1"/>
  <c r="U3" i="1"/>
  <c r="V3" i="1" s="1"/>
  <c r="V7" i="1"/>
  <c r="V8" i="1"/>
  <c r="V14" i="1"/>
  <c r="V16" i="1"/>
  <c r="V22" i="1"/>
  <c r="V24" i="1"/>
  <c r="V26" i="1"/>
  <c r="V34" i="1"/>
  <c r="V36" i="1"/>
  <c r="V38" i="1"/>
  <c r="V45" i="1"/>
  <c r="V46" i="1"/>
  <c r="V4" i="1"/>
  <c r="T57" i="1"/>
  <c r="V52" i="1"/>
  <c r="V5" i="1"/>
  <c r="V6" i="1"/>
  <c r="V9" i="1"/>
  <c r="V10" i="1"/>
  <c r="V17" i="1"/>
  <c r="V18" i="1"/>
  <c r="V20" i="1"/>
  <c r="V21" i="1"/>
  <c r="V28" i="1"/>
  <c r="V32" i="1"/>
  <c r="V33" i="1"/>
  <c r="V40" i="1"/>
  <c r="V43" i="1"/>
  <c r="V45" i="2" l="1"/>
  <c r="V51" i="2" s="1"/>
  <c r="V51" i="1"/>
  <c r="V57" i="1" s="1"/>
</calcChain>
</file>

<file path=xl/sharedStrings.xml><?xml version="1.0" encoding="utf-8"?>
<sst xmlns="http://schemas.openxmlformats.org/spreadsheetml/2006/main" count="1762" uniqueCount="160">
  <si>
    <t>i_pc_sel</t>
  </si>
  <si>
    <t>o_instr[31:0]</t>
  </si>
  <si>
    <t>i_imm_sel[2:0]</t>
  </si>
  <si>
    <t>i_rd_wren</t>
  </si>
  <si>
    <t>i_insn_vld</t>
  </si>
  <si>
    <t>i_br_un</t>
  </si>
  <si>
    <t>o_br_less</t>
  </si>
  <si>
    <t>o_br_equal</t>
  </si>
  <si>
    <t>i_opa_sel</t>
  </si>
  <si>
    <t>i_opb_sel</t>
  </si>
  <si>
    <t>i_mem_wren</t>
  </si>
  <si>
    <t>i_ld_un</t>
  </si>
  <si>
    <t>Intrcution</t>
  </si>
  <si>
    <t>PC_select</t>
  </si>
  <si>
    <t>Immediate Select</t>
  </si>
  <si>
    <t>Regfile WrEn</t>
  </si>
  <si>
    <t>Instruction Valid</t>
  </si>
  <si>
    <t>BRC Unsigned</t>
  </si>
  <si>
    <t>BRC less</t>
  </si>
  <si>
    <t>BRC equal</t>
  </si>
  <si>
    <t>Operand A Sel</t>
  </si>
  <si>
    <t>Operand B Sel</t>
  </si>
  <si>
    <t>ALU operation</t>
  </si>
  <si>
    <t>Mem WrEn</t>
  </si>
  <si>
    <t>Writeback Select</t>
  </si>
  <si>
    <t>i_lsu_op[1:0]</t>
  </si>
  <si>
    <t>LSU operation</t>
  </si>
  <si>
    <t>LSU load unsigned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</si>
  <si>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</si>
  <si>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</si>
  <si>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</si>
  <si>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</si>
  <si>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</si>
  <si>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</si>
  <si>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</si>
  <si>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</si>
  <si>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</si>
  <si>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</si>
  <si>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</si>
  <si>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</si>
  <si>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</si>
  <si>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</si>
  <si>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</si>
  <si>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</si>
  <si>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</si>
  <si>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</si>
  <si>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</si>
  <si>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lb</t>
  </si>
  <si>
    <t>lh</t>
  </si>
  <si>
    <t>lw</t>
  </si>
  <si>
    <t>lbu</t>
  </si>
  <si>
    <t>lhu</t>
  </si>
  <si>
    <t>I_load</t>
  </si>
  <si>
    <t>I_format</t>
  </si>
  <si>
    <t>R_format</t>
  </si>
  <si>
    <t>S_format</t>
  </si>
  <si>
    <t>sb</t>
  </si>
  <si>
    <t>sh</t>
  </si>
  <si>
    <t>sw</t>
  </si>
  <si>
    <t>B_format</t>
  </si>
  <si>
    <t>beq</t>
  </si>
  <si>
    <t>bne</t>
  </si>
  <si>
    <t>blt</t>
  </si>
  <si>
    <t>bge</t>
  </si>
  <si>
    <t>bltu</t>
  </si>
  <si>
    <t>bgeu</t>
  </si>
  <si>
    <t>J_format</t>
  </si>
  <si>
    <t>jal</t>
  </si>
  <si>
    <t>U_format</t>
  </si>
  <si>
    <t>lui</t>
  </si>
  <si>
    <t>auipc</t>
  </si>
  <si>
    <t>jalr</t>
  </si>
  <si>
    <t>opcode</t>
  </si>
  <si>
    <t>o_instr[6:2]</t>
  </si>
  <si>
    <t>func3</t>
  </si>
  <si>
    <t>o_instr[14:12]</t>
  </si>
  <si>
    <t>func7</t>
  </si>
  <si>
    <t>o_instr[30]</t>
  </si>
  <si>
    <t>01100</t>
  </si>
  <si>
    <t>01101</t>
  </si>
  <si>
    <t>00100</t>
  </si>
  <si>
    <t>00000</t>
  </si>
  <si>
    <t>01000</t>
  </si>
  <si>
    <t>11000</t>
  </si>
  <si>
    <t>11011</t>
  </si>
  <si>
    <t>11001</t>
  </si>
  <si>
    <t>00101</t>
  </si>
  <si>
    <t>fence</t>
  </si>
  <si>
    <t>ecall</t>
  </si>
  <si>
    <t>ebreak</t>
  </si>
  <si>
    <t>00011</t>
  </si>
  <si>
    <t>11100</t>
  </si>
  <si>
    <t>000</t>
  </si>
  <si>
    <t>001</t>
  </si>
  <si>
    <t>010</t>
  </si>
  <si>
    <t>011</t>
  </si>
  <si>
    <t>100</t>
  </si>
  <si>
    <t>101</t>
  </si>
  <si>
    <t>110</t>
  </si>
  <si>
    <t>111</t>
  </si>
  <si>
    <t>0</t>
  </si>
  <si>
    <t>1</t>
  </si>
  <si>
    <t>x</t>
  </si>
  <si>
    <t>xxx</t>
  </si>
  <si>
    <t>+4</t>
  </si>
  <si>
    <t>ALU</t>
  </si>
  <si>
    <t>I</t>
  </si>
  <si>
    <t>S</t>
  </si>
  <si>
    <t>B</t>
  </si>
  <si>
    <t>J</t>
  </si>
  <si>
    <t>U</t>
  </si>
  <si>
    <t>Reg</t>
  </si>
  <si>
    <t>Add</t>
  </si>
  <si>
    <t>Sll</t>
  </si>
  <si>
    <t>Slt</t>
  </si>
  <si>
    <t>Sltu</t>
  </si>
  <si>
    <t>Xor</t>
  </si>
  <si>
    <t>Srl</t>
  </si>
  <si>
    <t>Sra</t>
  </si>
  <si>
    <t>Or</t>
  </si>
  <si>
    <t>And</t>
  </si>
  <si>
    <t>Imm</t>
  </si>
  <si>
    <t>PC</t>
  </si>
  <si>
    <t>Mem</t>
  </si>
  <si>
    <t>PC+4</t>
  </si>
  <si>
    <t>Byte</t>
  </si>
  <si>
    <t>HalfW</t>
  </si>
  <si>
    <t>Word</t>
  </si>
  <si>
    <t>OS</t>
  </si>
  <si>
    <t>i_wb_sel[1:0]</t>
  </si>
  <si>
    <t>Address</t>
  </si>
  <si>
    <t>Sub</t>
  </si>
  <si>
    <t>ALU OP</t>
  </si>
  <si>
    <t>0000</t>
  </si>
  <si>
    <t>1000</t>
  </si>
  <si>
    <t>0001</t>
  </si>
  <si>
    <t>0010</t>
  </si>
  <si>
    <t>0011</t>
  </si>
  <si>
    <t>0100</t>
  </si>
  <si>
    <t>0101</t>
  </si>
  <si>
    <t>1101</t>
  </si>
  <si>
    <t>0110</t>
  </si>
  <si>
    <t>0111</t>
  </si>
  <si>
    <t>PC SELECT</t>
  </si>
  <si>
    <t>IMMEDIATE SELECT</t>
  </si>
  <si>
    <t>XXX</t>
  </si>
  <si>
    <t>1X</t>
  </si>
  <si>
    <t>01</t>
  </si>
  <si>
    <t>00</t>
  </si>
  <si>
    <t>11</t>
  </si>
  <si>
    <t>XX</t>
  </si>
  <si>
    <t>10</t>
  </si>
  <si>
    <t>0X</t>
  </si>
  <si>
    <t>X</t>
  </si>
  <si>
    <t>XXXX</t>
  </si>
  <si>
    <t>ROM</t>
  </si>
  <si>
    <t>ROM(MODIFIED)</t>
  </si>
  <si>
    <t>i_alu_op[3:0]</t>
  </si>
  <si>
    <t>Lui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</si>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</sst>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0" fillId="4" borderId="1" xfId="0" applyNumberFormat="1" applyFill="1" applyBorder="1"/>
    <xf numFmtId="49" fontId="0" fillId="4" borderId="0" xfId="0" applyNumberFormat="1" applyFill="1"/>
    <xf numFmtId="49" fontId="0" fillId="4" borderId="1" xfId="0" quotePrefix="1" applyNumberFormat="1" applyFill="1" applyBorder="1"/>
    <xf numFmtId="49" fontId="0" fillId="5" borderId="1" xfId="0" applyNumberFormat="1" applyFill="1" applyBorder="1"/>
    <xf numFmtId="49" fontId="0" fillId="5" borderId="0" xfId="0" applyNumberFormat="1" applyFill="1"/>
    <xf numFmtId="49" fontId="0" fillId="6" borderId="1" xfId="0" applyNumberFormat="1" applyFill="1" applyBorder="1"/>
    <xf numFmtId="49" fontId="0" fillId="6" borderId="0" xfId="0" applyNumberFormat="1" applyFill="1"/>
    <xf numFmtId="0" fontId="0" fillId="5" borderId="0" xfId="0" applyFill="1"/>
    <xf numFmtId="0" fontId="0" fillId="4" borderId="0" xfId="0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B47-8272-40A8-A138-C05FA7DAE926}">
  <dimension ref="A1:V368"/>
  <sheetViews>
    <sheetView topLeftCell="H1" zoomScale="85" zoomScaleNormal="85" workbookViewId="0">
      <selection activeCell="U69" sqref="U69"/>
    </sheetView>
  </sheetViews>
  <sheetFormatPr defaultRowHeight="14.4" x14ac:dyDescent="0.3"/>
  <cols>
    <col min="1" max="1" width="8.88671875" style="14"/>
    <col min="2" max="2" width="8.88671875" style="2"/>
    <col min="3" max="3" width="12.77734375" style="2" customWidth="1"/>
    <col min="4" max="4" width="11.33203125" style="2" customWidth="1"/>
    <col min="5" max="5" width="13" style="1" customWidth="1"/>
    <col min="6" max="6" width="8.88671875" style="1"/>
    <col min="7" max="7" width="15.21875" style="1" customWidth="1"/>
    <col min="8" max="8" width="11.33203125" style="1" customWidth="1"/>
    <col min="9" max="9" width="14.5546875" style="1" customWidth="1"/>
    <col min="10" max="10" width="12.88671875" style="3" customWidth="1"/>
    <col min="11" max="11" width="8.88671875" style="2"/>
    <col min="12" max="12" width="10.109375" style="2" customWidth="1"/>
    <col min="13" max="13" width="13.44140625" style="1" customWidth="1"/>
    <col min="14" max="14" width="13.33203125" style="1" customWidth="1"/>
    <col min="15" max="15" width="12.88671875" style="1" customWidth="1"/>
    <col min="16" max="16" width="12.77734375" style="1" customWidth="1"/>
    <col min="17" max="17" width="15.6640625" style="1" customWidth="1"/>
    <col min="18" max="18" width="12.88671875" style="1" customWidth="1"/>
    <col min="19" max="19" width="15.88671875" style="1" customWidth="1"/>
    <col min="20" max="20" width="17.77734375" customWidth="1"/>
    <col min="21" max="21" width="21.5546875" customWidth="1"/>
    <col min="22" max="22" width="26.5546875" customWidth="1"/>
    <col min="23" max="16384" width="8.88671875" style="1"/>
  </cols>
  <sheetData>
    <row r="1" spans="1:22" s="12" customFormat="1" x14ac:dyDescent="0.3">
      <c r="A1" s="13"/>
      <c r="B1" s="11" t="s">
        <v>76</v>
      </c>
      <c r="C1" s="11" t="s">
        <v>74</v>
      </c>
      <c r="D1" s="11" t="s">
        <v>72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1" t="s">
        <v>24</v>
      </c>
      <c r="R1" s="11" t="s">
        <v>26</v>
      </c>
      <c r="S1" s="11" t="s">
        <v>27</v>
      </c>
      <c r="T1" s="15"/>
      <c r="U1" s="15"/>
      <c r="V1" s="15"/>
    </row>
    <row r="2" spans="1:22" s="12" customFormat="1" x14ac:dyDescent="0.3">
      <c r="A2" s="13"/>
      <c r="B2" s="11" t="s">
        <v>77</v>
      </c>
      <c r="C2" s="11" t="s">
        <v>75</v>
      </c>
      <c r="D2" s="11" t="s">
        <v>73</v>
      </c>
      <c r="E2" s="11" t="s">
        <v>1</v>
      </c>
      <c r="F2" s="11" t="s">
        <v>0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9</v>
      </c>
      <c r="O2" s="11" t="s">
        <v>157</v>
      </c>
      <c r="P2" s="11" t="s">
        <v>10</v>
      </c>
      <c r="Q2" s="11" t="s">
        <v>129</v>
      </c>
      <c r="R2" s="11" t="s">
        <v>25</v>
      </c>
      <c r="S2" s="11" t="s">
        <v>11</v>
      </c>
      <c r="T2" s="15" t="s">
        <v>130</v>
      </c>
      <c r="U2" s="15" t="s">
        <v>155</v>
      </c>
      <c r="V2" s="15" t="s">
        <v>156</v>
      </c>
    </row>
    <row r="3" spans="1:22" x14ac:dyDescent="0.3">
      <c r="A3" s="13" t="s">
        <v>54</v>
      </c>
      <c r="B3" s="5" t="s">
        <v>100</v>
      </c>
      <c r="C3" s="7" t="s">
        <v>92</v>
      </c>
      <c r="D3" s="7" t="s">
        <v>78</v>
      </c>
      <c r="E3" s="4" t="s">
        <v>28</v>
      </c>
      <c r="F3" s="4" t="s">
        <v>104</v>
      </c>
      <c r="G3" s="4" t="s">
        <v>102</v>
      </c>
      <c r="H3" s="4" t="s">
        <v>101</v>
      </c>
      <c r="I3" s="4" t="s">
        <v>101</v>
      </c>
      <c r="J3" s="6" t="s">
        <v>153</v>
      </c>
      <c r="K3" s="5" t="s">
        <v>153</v>
      </c>
      <c r="L3" s="5" t="s">
        <v>153</v>
      </c>
      <c r="M3" s="4" t="s">
        <v>111</v>
      </c>
      <c r="N3" s="4" t="s">
        <v>111</v>
      </c>
      <c r="O3" s="4" t="s">
        <v>112</v>
      </c>
      <c r="P3" s="4" t="s">
        <v>100</v>
      </c>
      <c r="Q3" s="4" t="s">
        <v>105</v>
      </c>
      <c r="R3" s="4" t="s">
        <v>153</v>
      </c>
      <c r="S3" s="4" t="s">
        <v>153</v>
      </c>
      <c r="T3" t="str">
        <f>UPPER(_xlfn.CONCAT(B3,C3,D3,K3,L3))</f>
        <v>000001100XX</v>
      </c>
      <c r="U3" t="str">
        <f t="shared" ref="U3:U34" si="0">_xlfn.CONCAT(VLOOKUP(F3,$G$60:$H$62,2,0), VLOOKUP(G3,$I$60:$J$65,2,0), H3, I3, J3, VLOOKUP(M3,$K$60:$L$62,2,0), VLOOKUP(N3,$M$60:$N$62,2,0), RIGHT(VLOOKUP(O3,$E$60:$F$71,2,0),4), P3, VLOOKUP(Q3,$O$60:$P$63,2,0), VLOOKUP(R3,$Q$60:$R$63,2,0), S3)</f>
        <v>0XXX11X000000001XXX</v>
      </c>
      <c r="V3" t="str">
        <f>SUBSTITUTE(U3,"X","0")</f>
        <v>0000110000000001000</v>
      </c>
    </row>
    <row r="4" spans="1:22" x14ac:dyDescent="0.3">
      <c r="A4" s="13"/>
      <c r="B4" s="5" t="s">
        <v>101</v>
      </c>
      <c r="C4" s="7" t="s">
        <v>92</v>
      </c>
      <c r="D4" s="7" t="s">
        <v>78</v>
      </c>
      <c r="E4" s="4" t="s">
        <v>29</v>
      </c>
      <c r="F4" s="4" t="s">
        <v>104</v>
      </c>
      <c r="G4" s="4" t="s">
        <v>102</v>
      </c>
      <c r="H4" s="4" t="s">
        <v>101</v>
      </c>
      <c r="I4" s="4" t="s">
        <v>101</v>
      </c>
      <c r="J4" s="6" t="s">
        <v>153</v>
      </c>
      <c r="K4" s="5" t="s">
        <v>153</v>
      </c>
      <c r="L4" s="5" t="s">
        <v>153</v>
      </c>
      <c r="M4" s="4" t="s">
        <v>111</v>
      </c>
      <c r="N4" s="4" t="s">
        <v>111</v>
      </c>
      <c r="O4" s="4" t="s">
        <v>131</v>
      </c>
      <c r="P4" s="4" t="s">
        <v>100</v>
      </c>
      <c r="Q4" s="4" t="s">
        <v>105</v>
      </c>
      <c r="R4" s="4" t="s">
        <v>153</v>
      </c>
      <c r="S4" s="4" t="s">
        <v>153</v>
      </c>
      <c r="T4" t="str">
        <f t="shared" ref="T4:T55" si="1">UPPER(_xlfn.CONCAT(B4,C4,D4,K4,L4))</f>
        <v>100001100XX</v>
      </c>
      <c r="U4" t="str">
        <f t="shared" si="0"/>
        <v>0XXX11X001000001XXX</v>
      </c>
      <c r="V4" t="str">
        <f t="shared" ref="V4:V55" si="2">SUBSTITUTE(U4,"X","0")</f>
        <v>0000110001000001000</v>
      </c>
    </row>
    <row r="5" spans="1:22" x14ac:dyDescent="0.3">
      <c r="A5" s="13"/>
      <c r="B5" s="5" t="s">
        <v>100</v>
      </c>
      <c r="C5" s="7" t="s">
        <v>93</v>
      </c>
      <c r="D5" s="7" t="s">
        <v>78</v>
      </c>
      <c r="E5" s="4" t="s">
        <v>30</v>
      </c>
      <c r="F5" s="4" t="s">
        <v>104</v>
      </c>
      <c r="G5" s="4" t="s">
        <v>102</v>
      </c>
      <c r="H5" s="4" t="s">
        <v>101</v>
      </c>
      <c r="I5" s="4" t="s">
        <v>101</v>
      </c>
      <c r="J5" s="6" t="s">
        <v>153</v>
      </c>
      <c r="K5" s="5" t="s">
        <v>153</v>
      </c>
      <c r="L5" s="5" t="s">
        <v>153</v>
      </c>
      <c r="M5" s="4" t="s">
        <v>111</v>
      </c>
      <c r="N5" s="4" t="s">
        <v>111</v>
      </c>
      <c r="O5" s="4" t="s">
        <v>113</v>
      </c>
      <c r="P5" s="4" t="s">
        <v>100</v>
      </c>
      <c r="Q5" s="4" t="s">
        <v>105</v>
      </c>
      <c r="R5" s="4" t="s">
        <v>153</v>
      </c>
      <c r="S5" s="4" t="s">
        <v>153</v>
      </c>
      <c r="T5" t="str">
        <f t="shared" si="1"/>
        <v>000101100XX</v>
      </c>
      <c r="U5" t="str">
        <f t="shared" si="0"/>
        <v>0XXX11X000001001XXX</v>
      </c>
      <c r="V5" t="str">
        <f t="shared" si="2"/>
        <v>0000110000001001000</v>
      </c>
    </row>
    <row r="6" spans="1:22" x14ac:dyDescent="0.3">
      <c r="A6" s="13"/>
      <c r="B6" s="5" t="s">
        <v>100</v>
      </c>
      <c r="C6" s="7" t="s">
        <v>94</v>
      </c>
      <c r="D6" s="7" t="s">
        <v>78</v>
      </c>
      <c r="E6" s="4" t="s">
        <v>31</v>
      </c>
      <c r="F6" s="4" t="s">
        <v>104</v>
      </c>
      <c r="G6" s="4" t="s">
        <v>102</v>
      </c>
      <c r="H6" s="4" t="s">
        <v>101</v>
      </c>
      <c r="I6" s="4" t="s">
        <v>101</v>
      </c>
      <c r="J6" s="6" t="s">
        <v>153</v>
      </c>
      <c r="K6" s="5" t="s">
        <v>153</v>
      </c>
      <c r="L6" s="5" t="s">
        <v>153</v>
      </c>
      <c r="M6" s="4" t="s">
        <v>111</v>
      </c>
      <c r="N6" s="4" t="s">
        <v>111</v>
      </c>
      <c r="O6" s="4" t="s">
        <v>114</v>
      </c>
      <c r="P6" s="4" t="s">
        <v>100</v>
      </c>
      <c r="Q6" s="4" t="s">
        <v>105</v>
      </c>
      <c r="R6" s="4" t="s">
        <v>153</v>
      </c>
      <c r="S6" s="4" t="s">
        <v>153</v>
      </c>
      <c r="T6" t="str">
        <f t="shared" si="1"/>
        <v>001001100XX</v>
      </c>
      <c r="U6" t="str">
        <f t="shared" si="0"/>
        <v>0XXX11X000010001XXX</v>
      </c>
      <c r="V6" t="str">
        <f t="shared" si="2"/>
        <v>0000110000010001000</v>
      </c>
    </row>
    <row r="7" spans="1:22" x14ac:dyDescent="0.3">
      <c r="A7" s="13"/>
      <c r="B7" s="5" t="s">
        <v>100</v>
      </c>
      <c r="C7" s="7" t="s">
        <v>95</v>
      </c>
      <c r="D7" s="7" t="s">
        <v>78</v>
      </c>
      <c r="E7" s="4" t="s">
        <v>32</v>
      </c>
      <c r="F7" s="4" t="s">
        <v>104</v>
      </c>
      <c r="G7" s="4" t="s">
        <v>102</v>
      </c>
      <c r="H7" s="4" t="s">
        <v>101</v>
      </c>
      <c r="I7" s="4" t="s">
        <v>101</v>
      </c>
      <c r="J7" s="6" t="s">
        <v>153</v>
      </c>
      <c r="K7" s="5" t="s">
        <v>153</v>
      </c>
      <c r="L7" s="5" t="s">
        <v>153</v>
      </c>
      <c r="M7" s="4" t="s">
        <v>111</v>
      </c>
      <c r="N7" s="4" t="s">
        <v>111</v>
      </c>
      <c r="O7" s="4" t="s">
        <v>115</v>
      </c>
      <c r="P7" s="4" t="s">
        <v>100</v>
      </c>
      <c r="Q7" s="4" t="s">
        <v>105</v>
      </c>
      <c r="R7" s="4" t="s">
        <v>153</v>
      </c>
      <c r="S7" s="4" t="s">
        <v>153</v>
      </c>
      <c r="T7" t="str">
        <f t="shared" si="1"/>
        <v>001101100XX</v>
      </c>
      <c r="U7" t="str">
        <f t="shared" si="0"/>
        <v>0XXX11X000011001XXX</v>
      </c>
      <c r="V7" t="str">
        <f t="shared" si="2"/>
        <v>0000110000011001000</v>
      </c>
    </row>
    <row r="8" spans="1:22" x14ac:dyDescent="0.3">
      <c r="A8" s="13"/>
      <c r="B8" s="5" t="s">
        <v>100</v>
      </c>
      <c r="C8" s="7" t="s">
        <v>96</v>
      </c>
      <c r="D8" s="7" t="s">
        <v>78</v>
      </c>
      <c r="E8" s="4" t="s">
        <v>33</v>
      </c>
      <c r="F8" s="4" t="s">
        <v>104</v>
      </c>
      <c r="G8" s="4" t="s">
        <v>102</v>
      </c>
      <c r="H8" s="4" t="s">
        <v>101</v>
      </c>
      <c r="I8" s="4" t="s">
        <v>101</v>
      </c>
      <c r="J8" s="6" t="s">
        <v>153</v>
      </c>
      <c r="K8" s="5" t="s">
        <v>153</v>
      </c>
      <c r="L8" s="5" t="s">
        <v>153</v>
      </c>
      <c r="M8" s="4" t="s">
        <v>111</v>
      </c>
      <c r="N8" s="4" t="s">
        <v>111</v>
      </c>
      <c r="O8" s="4" t="s">
        <v>116</v>
      </c>
      <c r="P8" s="4" t="s">
        <v>100</v>
      </c>
      <c r="Q8" s="4" t="s">
        <v>105</v>
      </c>
      <c r="R8" s="4" t="s">
        <v>153</v>
      </c>
      <c r="S8" s="4" t="s">
        <v>153</v>
      </c>
      <c r="T8" t="str">
        <f t="shared" si="1"/>
        <v>010001100XX</v>
      </c>
      <c r="U8" t="str">
        <f t="shared" si="0"/>
        <v>0XXX11X000100001XXX</v>
      </c>
      <c r="V8" t="str">
        <f t="shared" si="2"/>
        <v>0000110000100001000</v>
      </c>
    </row>
    <row r="9" spans="1:22" x14ac:dyDescent="0.3">
      <c r="A9" s="13"/>
      <c r="B9" s="5" t="s">
        <v>100</v>
      </c>
      <c r="C9" s="7" t="s">
        <v>97</v>
      </c>
      <c r="D9" s="7" t="s">
        <v>78</v>
      </c>
      <c r="E9" s="4" t="s">
        <v>34</v>
      </c>
      <c r="F9" s="4" t="s">
        <v>104</v>
      </c>
      <c r="G9" s="4" t="s">
        <v>102</v>
      </c>
      <c r="H9" s="4" t="s">
        <v>101</v>
      </c>
      <c r="I9" s="4" t="s">
        <v>101</v>
      </c>
      <c r="J9" s="6" t="s">
        <v>153</v>
      </c>
      <c r="K9" s="5" t="s">
        <v>153</v>
      </c>
      <c r="L9" s="5" t="s">
        <v>153</v>
      </c>
      <c r="M9" s="4" t="s">
        <v>111</v>
      </c>
      <c r="N9" s="4" t="s">
        <v>111</v>
      </c>
      <c r="O9" s="4" t="s">
        <v>117</v>
      </c>
      <c r="P9" s="4" t="s">
        <v>100</v>
      </c>
      <c r="Q9" s="4" t="s">
        <v>105</v>
      </c>
      <c r="R9" s="4" t="s">
        <v>153</v>
      </c>
      <c r="S9" s="4" t="s">
        <v>153</v>
      </c>
      <c r="T9" t="str">
        <f t="shared" si="1"/>
        <v>010101100XX</v>
      </c>
      <c r="U9" t="str">
        <f t="shared" si="0"/>
        <v>0XXX11X000101001XXX</v>
      </c>
      <c r="V9" t="str">
        <f t="shared" si="2"/>
        <v>0000110000101001000</v>
      </c>
    </row>
    <row r="10" spans="1:22" x14ac:dyDescent="0.3">
      <c r="A10" s="13"/>
      <c r="B10" s="5" t="s">
        <v>101</v>
      </c>
      <c r="C10" s="7" t="s">
        <v>97</v>
      </c>
      <c r="D10" s="7" t="s">
        <v>78</v>
      </c>
      <c r="E10" s="4" t="s">
        <v>35</v>
      </c>
      <c r="F10" s="4" t="s">
        <v>104</v>
      </c>
      <c r="G10" s="4" t="s">
        <v>102</v>
      </c>
      <c r="H10" s="4" t="s">
        <v>101</v>
      </c>
      <c r="I10" s="4" t="s">
        <v>101</v>
      </c>
      <c r="J10" s="6" t="s">
        <v>153</v>
      </c>
      <c r="K10" s="5" t="s">
        <v>153</v>
      </c>
      <c r="L10" s="5" t="s">
        <v>153</v>
      </c>
      <c r="M10" s="4" t="s">
        <v>111</v>
      </c>
      <c r="N10" s="4" t="s">
        <v>111</v>
      </c>
      <c r="O10" s="4" t="s">
        <v>118</v>
      </c>
      <c r="P10" s="4" t="s">
        <v>100</v>
      </c>
      <c r="Q10" s="4" t="s">
        <v>105</v>
      </c>
      <c r="R10" s="4" t="s">
        <v>153</v>
      </c>
      <c r="S10" s="4" t="s">
        <v>153</v>
      </c>
      <c r="T10" t="str">
        <f t="shared" si="1"/>
        <v>110101100XX</v>
      </c>
      <c r="U10" t="str">
        <f t="shared" si="0"/>
        <v>0XXX11X001101001XXX</v>
      </c>
      <c r="V10" t="str">
        <f t="shared" si="2"/>
        <v>0000110001101001000</v>
      </c>
    </row>
    <row r="11" spans="1:22" x14ac:dyDescent="0.3">
      <c r="A11" s="13"/>
      <c r="B11" s="5" t="s">
        <v>100</v>
      </c>
      <c r="C11" s="7" t="s">
        <v>98</v>
      </c>
      <c r="D11" s="7" t="s">
        <v>78</v>
      </c>
      <c r="E11" s="4" t="s">
        <v>36</v>
      </c>
      <c r="F11" s="4" t="s">
        <v>104</v>
      </c>
      <c r="G11" s="4" t="s">
        <v>102</v>
      </c>
      <c r="H11" s="4" t="s">
        <v>101</v>
      </c>
      <c r="I11" s="4" t="s">
        <v>101</v>
      </c>
      <c r="J11" s="6" t="s">
        <v>153</v>
      </c>
      <c r="K11" s="5" t="s">
        <v>153</v>
      </c>
      <c r="L11" s="5" t="s">
        <v>153</v>
      </c>
      <c r="M11" s="4" t="s">
        <v>111</v>
      </c>
      <c r="N11" s="4" t="s">
        <v>111</v>
      </c>
      <c r="O11" s="4" t="s">
        <v>119</v>
      </c>
      <c r="P11" s="4" t="s">
        <v>100</v>
      </c>
      <c r="Q11" s="4" t="s">
        <v>105</v>
      </c>
      <c r="R11" s="4" t="s">
        <v>153</v>
      </c>
      <c r="S11" s="4" t="s">
        <v>153</v>
      </c>
      <c r="T11" t="str">
        <f t="shared" si="1"/>
        <v>011001100XX</v>
      </c>
      <c r="U11" t="str">
        <f t="shared" si="0"/>
        <v>0XXX11X000110001XXX</v>
      </c>
      <c r="V11" t="str">
        <f t="shared" si="2"/>
        <v>0000110000110001000</v>
      </c>
    </row>
    <row r="12" spans="1:22" x14ac:dyDescent="0.3">
      <c r="A12" s="13"/>
      <c r="B12" s="5" t="s">
        <v>100</v>
      </c>
      <c r="C12" s="7" t="s">
        <v>99</v>
      </c>
      <c r="D12" s="7" t="s">
        <v>78</v>
      </c>
      <c r="E12" s="4" t="s">
        <v>37</v>
      </c>
      <c r="F12" s="4" t="s">
        <v>104</v>
      </c>
      <c r="G12" s="4" t="s">
        <v>102</v>
      </c>
      <c r="H12" s="4" t="s">
        <v>101</v>
      </c>
      <c r="I12" s="4" t="s">
        <v>101</v>
      </c>
      <c r="J12" s="6" t="s">
        <v>153</v>
      </c>
      <c r="K12" s="5" t="s">
        <v>153</v>
      </c>
      <c r="L12" s="5" t="s">
        <v>153</v>
      </c>
      <c r="M12" s="4" t="s">
        <v>111</v>
      </c>
      <c r="N12" s="4" t="s">
        <v>111</v>
      </c>
      <c r="O12" s="4" t="s">
        <v>120</v>
      </c>
      <c r="P12" s="4" t="s">
        <v>100</v>
      </c>
      <c r="Q12" s="4" t="s">
        <v>105</v>
      </c>
      <c r="R12" s="4" t="s">
        <v>153</v>
      </c>
      <c r="S12" s="4" t="s">
        <v>153</v>
      </c>
      <c r="T12" t="str">
        <f t="shared" si="1"/>
        <v>011101100XX</v>
      </c>
      <c r="U12" t="str">
        <f t="shared" si="0"/>
        <v>0XXX11X000111001XXX</v>
      </c>
      <c r="V12" t="str">
        <f t="shared" si="2"/>
        <v>0000110000111001000</v>
      </c>
    </row>
    <row r="13" spans="1:22" s="9" customFormat="1" x14ac:dyDescent="0.3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t="str">
        <f t="shared" si="1"/>
        <v/>
      </c>
      <c r="U13" t="e">
        <f t="shared" si="0"/>
        <v>#N/A</v>
      </c>
      <c r="V13" t="e">
        <f t="shared" si="2"/>
        <v>#N/A</v>
      </c>
    </row>
    <row r="14" spans="1:22" x14ac:dyDescent="0.3">
      <c r="A14" s="13" t="s">
        <v>53</v>
      </c>
      <c r="B14" s="5" t="s">
        <v>102</v>
      </c>
      <c r="C14" s="5" t="s">
        <v>92</v>
      </c>
      <c r="D14" s="7" t="s">
        <v>80</v>
      </c>
      <c r="E14" s="4" t="s">
        <v>38</v>
      </c>
      <c r="F14" s="4" t="s">
        <v>104</v>
      </c>
      <c r="G14" s="4" t="s">
        <v>106</v>
      </c>
      <c r="H14" s="4" t="s">
        <v>101</v>
      </c>
      <c r="I14" s="4" t="s">
        <v>101</v>
      </c>
      <c r="J14" s="6" t="s">
        <v>153</v>
      </c>
      <c r="K14" s="5" t="s">
        <v>153</v>
      </c>
      <c r="L14" s="5" t="s">
        <v>153</v>
      </c>
      <c r="M14" s="4" t="s">
        <v>111</v>
      </c>
      <c r="N14" s="4" t="s">
        <v>121</v>
      </c>
      <c r="O14" s="4" t="s">
        <v>112</v>
      </c>
      <c r="P14" s="4" t="s">
        <v>100</v>
      </c>
      <c r="Q14" s="4" t="s">
        <v>105</v>
      </c>
      <c r="R14" s="4" t="s">
        <v>153</v>
      </c>
      <c r="S14" s="4" t="s">
        <v>153</v>
      </c>
      <c r="T14" t="str">
        <f t="shared" si="1"/>
        <v>X00000100XX</v>
      </c>
      <c r="U14" t="str">
        <f t="shared" si="0"/>
        <v>001111X010000001XXX</v>
      </c>
      <c r="V14" t="str">
        <f t="shared" si="2"/>
        <v>0011110010000001000</v>
      </c>
    </row>
    <row r="15" spans="1:22" x14ac:dyDescent="0.3">
      <c r="A15" s="13"/>
      <c r="B15" s="5" t="s">
        <v>102</v>
      </c>
      <c r="C15" s="5" t="s">
        <v>94</v>
      </c>
      <c r="D15" s="7" t="s">
        <v>80</v>
      </c>
      <c r="E15" s="4" t="s">
        <v>39</v>
      </c>
      <c r="F15" s="4" t="s">
        <v>104</v>
      </c>
      <c r="G15" s="4" t="s">
        <v>106</v>
      </c>
      <c r="H15" s="4" t="s">
        <v>101</v>
      </c>
      <c r="I15" s="4" t="s">
        <v>101</v>
      </c>
      <c r="J15" s="6" t="s">
        <v>153</v>
      </c>
      <c r="K15" s="5" t="s">
        <v>153</v>
      </c>
      <c r="L15" s="5" t="s">
        <v>153</v>
      </c>
      <c r="M15" s="4" t="s">
        <v>111</v>
      </c>
      <c r="N15" s="4" t="s">
        <v>121</v>
      </c>
      <c r="O15" s="4" t="s">
        <v>114</v>
      </c>
      <c r="P15" s="4" t="s">
        <v>100</v>
      </c>
      <c r="Q15" s="4" t="s">
        <v>105</v>
      </c>
      <c r="R15" s="4" t="s">
        <v>153</v>
      </c>
      <c r="S15" s="4" t="s">
        <v>153</v>
      </c>
      <c r="T15" t="str">
        <f t="shared" si="1"/>
        <v>X01000100XX</v>
      </c>
      <c r="U15" t="str">
        <f t="shared" si="0"/>
        <v>001111X010010001XXX</v>
      </c>
      <c r="V15" t="str">
        <f t="shared" si="2"/>
        <v>0011110010010001000</v>
      </c>
    </row>
    <row r="16" spans="1:22" x14ac:dyDescent="0.3">
      <c r="A16" s="13"/>
      <c r="B16" s="5" t="s">
        <v>102</v>
      </c>
      <c r="C16" s="5" t="s">
        <v>95</v>
      </c>
      <c r="D16" s="7" t="s">
        <v>80</v>
      </c>
      <c r="E16" s="4" t="s">
        <v>40</v>
      </c>
      <c r="F16" s="4" t="s">
        <v>104</v>
      </c>
      <c r="G16" s="4" t="s">
        <v>106</v>
      </c>
      <c r="H16" s="4" t="s">
        <v>101</v>
      </c>
      <c r="I16" s="4" t="s">
        <v>101</v>
      </c>
      <c r="J16" s="6" t="s">
        <v>153</v>
      </c>
      <c r="K16" s="5" t="s">
        <v>153</v>
      </c>
      <c r="L16" s="5" t="s">
        <v>153</v>
      </c>
      <c r="M16" s="4" t="s">
        <v>111</v>
      </c>
      <c r="N16" s="4" t="s">
        <v>121</v>
      </c>
      <c r="O16" s="4" t="s">
        <v>115</v>
      </c>
      <c r="P16" s="4" t="s">
        <v>100</v>
      </c>
      <c r="Q16" s="4" t="s">
        <v>105</v>
      </c>
      <c r="R16" s="4" t="s">
        <v>153</v>
      </c>
      <c r="S16" s="4" t="s">
        <v>153</v>
      </c>
      <c r="T16" t="str">
        <f t="shared" si="1"/>
        <v>X01100100XX</v>
      </c>
      <c r="U16" t="str">
        <f t="shared" si="0"/>
        <v>001111X010011001XXX</v>
      </c>
      <c r="V16" t="str">
        <f t="shared" si="2"/>
        <v>0011110010011001000</v>
      </c>
    </row>
    <row r="17" spans="1:22" x14ac:dyDescent="0.3">
      <c r="A17" s="13"/>
      <c r="B17" s="5" t="s">
        <v>102</v>
      </c>
      <c r="C17" s="5" t="s">
        <v>96</v>
      </c>
      <c r="D17" s="7" t="s">
        <v>80</v>
      </c>
      <c r="E17" s="4" t="s">
        <v>41</v>
      </c>
      <c r="F17" s="4" t="s">
        <v>104</v>
      </c>
      <c r="G17" s="4" t="s">
        <v>106</v>
      </c>
      <c r="H17" s="4" t="s">
        <v>101</v>
      </c>
      <c r="I17" s="4" t="s">
        <v>101</v>
      </c>
      <c r="J17" s="6" t="s">
        <v>153</v>
      </c>
      <c r="K17" s="5" t="s">
        <v>153</v>
      </c>
      <c r="L17" s="5" t="s">
        <v>153</v>
      </c>
      <c r="M17" s="4" t="s">
        <v>111</v>
      </c>
      <c r="N17" s="4" t="s">
        <v>121</v>
      </c>
      <c r="O17" s="4" t="s">
        <v>116</v>
      </c>
      <c r="P17" s="4" t="s">
        <v>100</v>
      </c>
      <c r="Q17" s="4" t="s">
        <v>105</v>
      </c>
      <c r="R17" s="4" t="s">
        <v>153</v>
      </c>
      <c r="S17" s="4" t="s">
        <v>153</v>
      </c>
      <c r="T17" t="str">
        <f t="shared" si="1"/>
        <v>X10000100XX</v>
      </c>
      <c r="U17" t="str">
        <f t="shared" si="0"/>
        <v>001111X010100001XXX</v>
      </c>
      <c r="V17" t="str">
        <f t="shared" si="2"/>
        <v>0011110010100001000</v>
      </c>
    </row>
    <row r="18" spans="1:22" x14ac:dyDescent="0.3">
      <c r="A18" s="13"/>
      <c r="B18" s="5" t="s">
        <v>102</v>
      </c>
      <c r="C18" s="5" t="s">
        <v>98</v>
      </c>
      <c r="D18" s="7" t="s">
        <v>80</v>
      </c>
      <c r="E18" s="4" t="s">
        <v>42</v>
      </c>
      <c r="F18" s="4" t="s">
        <v>104</v>
      </c>
      <c r="G18" s="4" t="s">
        <v>106</v>
      </c>
      <c r="H18" s="4" t="s">
        <v>101</v>
      </c>
      <c r="I18" s="4" t="s">
        <v>101</v>
      </c>
      <c r="J18" s="6" t="s">
        <v>153</v>
      </c>
      <c r="K18" s="5" t="s">
        <v>153</v>
      </c>
      <c r="L18" s="5" t="s">
        <v>153</v>
      </c>
      <c r="M18" s="4" t="s">
        <v>111</v>
      </c>
      <c r="N18" s="4" t="s">
        <v>121</v>
      </c>
      <c r="O18" s="4" t="s">
        <v>119</v>
      </c>
      <c r="P18" s="4" t="s">
        <v>100</v>
      </c>
      <c r="Q18" s="4" t="s">
        <v>105</v>
      </c>
      <c r="R18" s="4" t="s">
        <v>153</v>
      </c>
      <c r="S18" s="4" t="s">
        <v>153</v>
      </c>
      <c r="T18" t="str">
        <f t="shared" si="1"/>
        <v>X11000100XX</v>
      </c>
      <c r="U18" t="str">
        <f t="shared" si="0"/>
        <v>001111X010110001XXX</v>
      </c>
      <c r="V18" t="str">
        <f t="shared" si="2"/>
        <v>0011110010110001000</v>
      </c>
    </row>
    <row r="19" spans="1:22" x14ac:dyDescent="0.3">
      <c r="A19" s="13"/>
      <c r="B19" s="5" t="s">
        <v>102</v>
      </c>
      <c r="C19" s="5" t="s">
        <v>99</v>
      </c>
      <c r="D19" s="7" t="s">
        <v>80</v>
      </c>
      <c r="E19" s="4" t="s">
        <v>43</v>
      </c>
      <c r="F19" s="4" t="s">
        <v>104</v>
      </c>
      <c r="G19" s="4" t="s">
        <v>106</v>
      </c>
      <c r="H19" s="4" t="s">
        <v>101</v>
      </c>
      <c r="I19" s="4" t="s">
        <v>101</v>
      </c>
      <c r="J19" s="6" t="s">
        <v>153</v>
      </c>
      <c r="K19" s="5" t="s">
        <v>153</v>
      </c>
      <c r="L19" s="5" t="s">
        <v>153</v>
      </c>
      <c r="M19" s="4" t="s">
        <v>111</v>
      </c>
      <c r="N19" s="4" t="s">
        <v>121</v>
      </c>
      <c r="O19" s="4" t="s">
        <v>120</v>
      </c>
      <c r="P19" s="4" t="s">
        <v>100</v>
      </c>
      <c r="Q19" s="4" t="s">
        <v>105</v>
      </c>
      <c r="R19" s="4" t="s">
        <v>153</v>
      </c>
      <c r="S19" s="4" t="s">
        <v>153</v>
      </c>
      <c r="T19" t="str">
        <f t="shared" si="1"/>
        <v>X11100100XX</v>
      </c>
      <c r="U19" t="str">
        <f t="shared" si="0"/>
        <v>001111X010111001XXX</v>
      </c>
      <c r="V19" t="str">
        <f t="shared" si="2"/>
        <v>0011110010111001000</v>
      </c>
    </row>
    <row r="20" spans="1:22" x14ac:dyDescent="0.3">
      <c r="A20" s="13"/>
      <c r="B20" s="5" t="s">
        <v>100</v>
      </c>
      <c r="C20" s="5" t="s">
        <v>93</v>
      </c>
      <c r="D20" s="7" t="s">
        <v>80</v>
      </c>
      <c r="E20" s="4" t="s">
        <v>44</v>
      </c>
      <c r="F20" s="4" t="s">
        <v>104</v>
      </c>
      <c r="G20" s="4" t="s">
        <v>106</v>
      </c>
      <c r="H20" s="4" t="s">
        <v>101</v>
      </c>
      <c r="I20" s="4" t="s">
        <v>101</v>
      </c>
      <c r="J20" s="6" t="s">
        <v>153</v>
      </c>
      <c r="K20" s="5" t="s">
        <v>153</v>
      </c>
      <c r="L20" s="5" t="s">
        <v>153</v>
      </c>
      <c r="M20" s="4" t="s">
        <v>111</v>
      </c>
      <c r="N20" s="4" t="s">
        <v>121</v>
      </c>
      <c r="O20" s="4" t="s">
        <v>113</v>
      </c>
      <c r="P20" s="4" t="s">
        <v>100</v>
      </c>
      <c r="Q20" s="4" t="s">
        <v>105</v>
      </c>
      <c r="R20" s="4" t="s">
        <v>153</v>
      </c>
      <c r="S20" s="4" t="s">
        <v>153</v>
      </c>
      <c r="T20" t="str">
        <f t="shared" si="1"/>
        <v>000100100XX</v>
      </c>
      <c r="U20" t="str">
        <f t="shared" si="0"/>
        <v>001111X010001001XXX</v>
      </c>
      <c r="V20" t="str">
        <f t="shared" si="2"/>
        <v>0011110010001001000</v>
      </c>
    </row>
    <row r="21" spans="1:22" x14ac:dyDescent="0.3">
      <c r="A21" s="13"/>
      <c r="B21" s="5" t="s">
        <v>100</v>
      </c>
      <c r="C21" s="5" t="s">
        <v>97</v>
      </c>
      <c r="D21" s="7" t="s">
        <v>80</v>
      </c>
      <c r="E21" s="4" t="s">
        <v>45</v>
      </c>
      <c r="F21" s="4" t="s">
        <v>104</v>
      </c>
      <c r="G21" s="4" t="s">
        <v>106</v>
      </c>
      <c r="H21" s="4" t="s">
        <v>101</v>
      </c>
      <c r="I21" s="4" t="s">
        <v>101</v>
      </c>
      <c r="J21" s="6" t="s">
        <v>153</v>
      </c>
      <c r="K21" s="5" t="s">
        <v>153</v>
      </c>
      <c r="L21" s="5" t="s">
        <v>153</v>
      </c>
      <c r="M21" s="4" t="s">
        <v>111</v>
      </c>
      <c r="N21" s="4" t="s">
        <v>121</v>
      </c>
      <c r="O21" s="4" t="s">
        <v>117</v>
      </c>
      <c r="P21" s="4" t="s">
        <v>100</v>
      </c>
      <c r="Q21" s="4" t="s">
        <v>105</v>
      </c>
      <c r="R21" s="4" t="s">
        <v>153</v>
      </c>
      <c r="S21" s="4" t="s">
        <v>153</v>
      </c>
      <c r="T21" t="str">
        <f t="shared" si="1"/>
        <v>010100100XX</v>
      </c>
      <c r="U21" t="str">
        <f t="shared" si="0"/>
        <v>001111X010101001XXX</v>
      </c>
      <c r="V21" t="str">
        <f t="shared" si="2"/>
        <v>0011110010101001000</v>
      </c>
    </row>
    <row r="22" spans="1:22" x14ac:dyDescent="0.3">
      <c r="A22" s="13"/>
      <c r="B22" s="5" t="s">
        <v>101</v>
      </c>
      <c r="C22" s="5" t="s">
        <v>97</v>
      </c>
      <c r="D22" s="7" t="s">
        <v>80</v>
      </c>
      <c r="E22" s="4" t="s">
        <v>46</v>
      </c>
      <c r="F22" s="4" t="s">
        <v>104</v>
      </c>
      <c r="G22" s="4" t="s">
        <v>106</v>
      </c>
      <c r="H22" s="4" t="s">
        <v>101</v>
      </c>
      <c r="I22" s="4" t="s">
        <v>101</v>
      </c>
      <c r="J22" s="6" t="s">
        <v>153</v>
      </c>
      <c r="K22" s="5" t="s">
        <v>153</v>
      </c>
      <c r="L22" s="5" t="s">
        <v>153</v>
      </c>
      <c r="M22" s="4" t="s">
        <v>111</v>
      </c>
      <c r="N22" s="4" t="s">
        <v>121</v>
      </c>
      <c r="O22" s="4" t="s">
        <v>118</v>
      </c>
      <c r="P22" s="4" t="s">
        <v>100</v>
      </c>
      <c r="Q22" s="4" t="s">
        <v>105</v>
      </c>
      <c r="R22" s="4" t="s">
        <v>153</v>
      </c>
      <c r="S22" s="4" t="s">
        <v>153</v>
      </c>
      <c r="T22" t="str">
        <f t="shared" si="1"/>
        <v>110100100XX</v>
      </c>
      <c r="U22" t="str">
        <f t="shared" si="0"/>
        <v>001111X011101001XXX</v>
      </c>
      <c r="V22" t="str">
        <f t="shared" si="2"/>
        <v>0011110011101001000</v>
      </c>
    </row>
    <row r="23" spans="1:22" s="9" customFormat="1" x14ac:dyDescent="0.3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t="str">
        <f t="shared" si="1"/>
        <v/>
      </c>
      <c r="U23" t="e">
        <f t="shared" si="0"/>
        <v>#N/A</v>
      </c>
      <c r="V23" t="e">
        <f t="shared" si="2"/>
        <v>#N/A</v>
      </c>
    </row>
    <row r="24" spans="1:22" x14ac:dyDescent="0.3">
      <c r="A24" s="13" t="s">
        <v>52</v>
      </c>
      <c r="B24" s="5" t="s">
        <v>102</v>
      </c>
      <c r="C24" s="5" t="s">
        <v>92</v>
      </c>
      <c r="D24" s="7" t="s">
        <v>81</v>
      </c>
      <c r="E24" s="4" t="s">
        <v>47</v>
      </c>
      <c r="F24" s="4" t="s">
        <v>104</v>
      </c>
      <c r="G24" s="4" t="s">
        <v>106</v>
      </c>
      <c r="H24" s="4" t="s">
        <v>101</v>
      </c>
      <c r="I24" s="4" t="s">
        <v>101</v>
      </c>
      <c r="J24" s="6" t="s">
        <v>153</v>
      </c>
      <c r="K24" s="5" t="s">
        <v>153</v>
      </c>
      <c r="L24" s="5" t="s">
        <v>153</v>
      </c>
      <c r="M24" s="4" t="s">
        <v>111</v>
      </c>
      <c r="N24" s="4" t="s">
        <v>121</v>
      </c>
      <c r="O24" s="4" t="s">
        <v>112</v>
      </c>
      <c r="P24" s="4" t="s">
        <v>100</v>
      </c>
      <c r="Q24" s="4" t="s">
        <v>123</v>
      </c>
      <c r="R24" s="4" t="s">
        <v>125</v>
      </c>
      <c r="S24" s="4" t="s">
        <v>100</v>
      </c>
      <c r="T24" t="str">
        <f t="shared" si="1"/>
        <v>X00000000XX</v>
      </c>
      <c r="U24" t="str">
        <f t="shared" si="0"/>
        <v>001111X010000000110</v>
      </c>
      <c r="V24" t="str">
        <f t="shared" si="2"/>
        <v>0011110010000000110</v>
      </c>
    </row>
    <row r="25" spans="1:22" x14ac:dyDescent="0.3">
      <c r="A25" s="13"/>
      <c r="B25" s="5" t="s">
        <v>102</v>
      </c>
      <c r="C25" s="5" t="s">
        <v>93</v>
      </c>
      <c r="D25" s="7" t="s">
        <v>81</v>
      </c>
      <c r="E25" s="4" t="s">
        <v>48</v>
      </c>
      <c r="F25" s="4" t="s">
        <v>104</v>
      </c>
      <c r="G25" s="4" t="s">
        <v>106</v>
      </c>
      <c r="H25" s="4" t="s">
        <v>101</v>
      </c>
      <c r="I25" s="4" t="s">
        <v>101</v>
      </c>
      <c r="J25" s="6" t="s">
        <v>153</v>
      </c>
      <c r="K25" s="5" t="s">
        <v>153</v>
      </c>
      <c r="L25" s="5" t="s">
        <v>153</v>
      </c>
      <c r="M25" s="4" t="s">
        <v>111</v>
      </c>
      <c r="N25" s="4" t="s">
        <v>121</v>
      </c>
      <c r="O25" s="4" t="s">
        <v>112</v>
      </c>
      <c r="P25" s="4" t="s">
        <v>100</v>
      </c>
      <c r="Q25" s="4" t="s">
        <v>123</v>
      </c>
      <c r="R25" s="4" t="s">
        <v>126</v>
      </c>
      <c r="S25" s="4" t="s">
        <v>100</v>
      </c>
      <c r="T25" t="str">
        <f t="shared" si="1"/>
        <v>X00100000XX</v>
      </c>
      <c r="U25" t="str">
        <f t="shared" si="0"/>
        <v>001111X010000000100</v>
      </c>
      <c r="V25" t="str">
        <f t="shared" si="2"/>
        <v>0011110010000000100</v>
      </c>
    </row>
    <row r="26" spans="1:22" x14ac:dyDescent="0.3">
      <c r="A26" s="13"/>
      <c r="B26" s="5" t="s">
        <v>102</v>
      </c>
      <c r="C26" s="5" t="s">
        <v>94</v>
      </c>
      <c r="D26" s="7" t="s">
        <v>81</v>
      </c>
      <c r="E26" s="4" t="s">
        <v>49</v>
      </c>
      <c r="F26" s="4" t="s">
        <v>104</v>
      </c>
      <c r="G26" s="4" t="s">
        <v>106</v>
      </c>
      <c r="H26" s="4" t="s">
        <v>101</v>
      </c>
      <c r="I26" s="4" t="s">
        <v>101</v>
      </c>
      <c r="J26" s="6" t="s">
        <v>153</v>
      </c>
      <c r="K26" s="5" t="s">
        <v>153</v>
      </c>
      <c r="L26" s="5" t="s">
        <v>153</v>
      </c>
      <c r="M26" s="4" t="s">
        <v>111</v>
      </c>
      <c r="N26" s="4" t="s">
        <v>121</v>
      </c>
      <c r="O26" s="4" t="s">
        <v>112</v>
      </c>
      <c r="P26" s="4" t="s">
        <v>100</v>
      </c>
      <c r="Q26" s="4" t="s">
        <v>123</v>
      </c>
      <c r="R26" s="4" t="s">
        <v>127</v>
      </c>
      <c r="S26" s="4" t="s">
        <v>100</v>
      </c>
      <c r="T26" t="str">
        <f t="shared" si="1"/>
        <v>X01000000XX</v>
      </c>
      <c r="U26" t="str">
        <f t="shared" si="0"/>
        <v>001111X0100000000X0</v>
      </c>
      <c r="V26" t="str">
        <f t="shared" si="2"/>
        <v>0011110010000000000</v>
      </c>
    </row>
    <row r="27" spans="1:22" x14ac:dyDescent="0.3">
      <c r="A27" s="13"/>
      <c r="B27" s="5" t="s">
        <v>102</v>
      </c>
      <c r="C27" s="5" t="s">
        <v>96</v>
      </c>
      <c r="D27" s="7" t="s">
        <v>81</v>
      </c>
      <c r="E27" s="4" t="s">
        <v>50</v>
      </c>
      <c r="F27" s="4" t="s">
        <v>104</v>
      </c>
      <c r="G27" s="4" t="s">
        <v>106</v>
      </c>
      <c r="H27" s="4" t="s">
        <v>101</v>
      </c>
      <c r="I27" s="4" t="s">
        <v>101</v>
      </c>
      <c r="J27" s="6" t="s">
        <v>153</v>
      </c>
      <c r="K27" s="5" t="s">
        <v>153</v>
      </c>
      <c r="L27" s="5" t="s">
        <v>153</v>
      </c>
      <c r="M27" s="4" t="s">
        <v>111</v>
      </c>
      <c r="N27" s="4" t="s">
        <v>121</v>
      </c>
      <c r="O27" s="4" t="s">
        <v>112</v>
      </c>
      <c r="P27" s="4" t="s">
        <v>100</v>
      </c>
      <c r="Q27" s="4" t="s">
        <v>123</v>
      </c>
      <c r="R27" s="4" t="s">
        <v>125</v>
      </c>
      <c r="S27" s="4" t="s">
        <v>101</v>
      </c>
      <c r="T27" t="str">
        <f t="shared" si="1"/>
        <v>X10000000XX</v>
      </c>
      <c r="U27" t="str">
        <f t="shared" si="0"/>
        <v>001111X010000000111</v>
      </c>
      <c r="V27" t="str">
        <f t="shared" si="2"/>
        <v>0011110010000000111</v>
      </c>
    </row>
    <row r="28" spans="1:22" x14ac:dyDescent="0.3">
      <c r="A28" s="13"/>
      <c r="B28" s="5" t="s">
        <v>102</v>
      </c>
      <c r="C28" s="5" t="s">
        <v>97</v>
      </c>
      <c r="D28" s="7" t="s">
        <v>81</v>
      </c>
      <c r="E28" s="4" t="s">
        <v>51</v>
      </c>
      <c r="F28" s="4" t="s">
        <v>104</v>
      </c>
      <c r="G28" s="4" t="s">
        <v>106</v>
      </c>
      <c r="H28" s="4" t="s">
        <v>101</v>
      </c>
      <c r="I28" s="4" t="s">
        <v>101</v>
      </c>
      <c r="J28" s="6" t="s">
        <v>153</v>
      </c>
      <c r="K28" s="5" t="s">
        <v>153</v>
      </c>
      <c r="L28" s="5" t="s">
        <v>153</v>
      </c>
      <c r="M28" s="4" t="s">
        <v>111</v>
      </c>
      <c r="N28" s="4" t="s">
        <v>121</v>
      </c>
      <c r="O28" s="4" t="s">
        <v>112</v>
      </c>
      <c r="P28" s="4" t="s">
        <v>100</v>
      </c>
      <c r="Q28" s="4" t="s">
        <v>123</v>
      </c>
      <c r="R28" s="4" t="s">
        <v>126</v>
      </c>
      <c r="S28" s="4" t="s">
        <v>101</v>
      </c>
      <c r="T28" t="str">
        <f t="shared" si="1"/>
        <v>X10100000XX</v>
      </c>
      <c r="U28" t="str">
        <f t="shared" si="0"/>
        <v>001111X010000000101</v>
      </c>
      <c r="V28" t="str">
        <f t="shared" si="2"/>
        <v>0011110010000000101</v>
      </c>
    </row>
    <row r="29" spans="1:22" s="9" customFormat="1" x14ac:dyDescent="0.3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t="str">
        <f t="shared" si="1"/>
        <v/>
      </c>
      <c r="U29" t="e">
        <f t="shared" si="0"/>
        <v>#N/A</v>
      </c>
      <c r="V29" t="e">
        <f t="shared" si="2"/>
        <v>#N/A</v>
      </c>
    </row>
    <row r="30" spans="1:22" x14ac:dyDescent="0.3">
      <c r="A30" s="13" t="s">
        <v>55</v>
      </c>
      <c r="B30" s="5" t="s">
        <v>102</v>
      </c>
      <c r="C30" s="5" t="s">
        <v>92</v>
      </c>
      <c r="D30" s="7" t="s">
        <v>82</v>
      </c>
      <c r="E30" s="4" t="s">
        <v>56</v>
      </c>
      <c r="F30" s="4" t="s">
        <v>104</v>
      </c>
      <c r="G30" s="4" t="s">
        <v>107</v>
      </c>
      <c r="H30" s="4" t="s">
        <v>100</v>
      </c>
      <c r="I30" s="4" t="s">
        <v>101</v>
      </c>
      <c r="J30" s="6" t="s">
        <v>153</v>
      </c>
      <c r="K30" s="5" t="s">
        <v>153</v>
      </c>
      <c r="L30" s="5" t="s">
        <v>153</v>
      </c>
      <c r="M30" s="4" t="s">
        <v>111</v>
      </c>
      <c r="N30" s="4" t="s">
        <v>121</v>
      </c>
      <c r="O30" s="4" t="s">
        <v>112</v>
      </c>
      <c r="P30" s="4" t="s">
        <v>101</v>
      </c>
      <c r="Q30" s="4" t="s">
        <v>153</v>
      </c>
      <c r="R30" s="4" t="s">
        <v>125</v>
      </c>
      <c r="S30" s="4" t="s">
        <v>153</v>
      </c>
      <c r="T30" t="str">
        <f t="shared" si="1"/>
        <v>X00001000XX</v>
      </c>
      <c r="U30" t="str">
        <f t="shared" si="0"/>
        <v>000001X0100001XX11X</v>
      </c>
      <c r="V30" t="str">
        <f t="shared" si="2"/>
        <v>0000010010000100110</v>
      </c>
    </row>
    <row r="31" spans="1:22" x14ac:dyDescent="0.3">
      <c r="A31" s="13"/>
      <c r="B31" s="5" t="s">
        <v>102</v>
      </c>
      <c r="C31" s="5" t="s">
        <v>93</v>
      </c>
      <c r="D31" s="7" t="s">
        <v>82</v>
      </c>
      <c r="E31" s="4" t="s">
        <v>57</v>
      </c>
      <c r="F31" s="4" t="s">
        <v>104</v>
      </c>
      <c r="G31" s="4" t="s">
        <v>107</v>
      </c>
      <c r="H31" s="4" t="s">
        <v>100</v>
      </c>
      <c r="I31" s="4" t="s">
        <v>101</v>
      </c>
      <c r="J31" s="6" t="s">
        <v>153</v>
      </c>
      <c r="K31" s="5" t="s">
        <v>153</v>
      </c>
      <c r="L31" s="5" t="s">
        <v>153</v>
      </c>
      <c r="M31" s="4" t="s">
        <v>111</v>
      </c>
      <c r="N31" s="4" t="s">
        <v>121</v>
      </c>
      <c r="O31" s="4" t="s">
        <v>112</v>
      </c>
      <c r="P31" s="4" t="s">
        <v>101</v>
      </c>
      <c r="Q31" s="4" t="s">
        <v>153</v>
      </c>
      <c r="R31" s="4" t="s">
        <v>126</v>
      </c>
      <c r="S31" s="4" t="s">
        <v>153</v>
      </c>
      <c r="T31" t="str">
        <f t="shared" si="1"/>
        <v>X00101000XX</v>
      </c>
      <c r="U31" t="str">
        <f t="shared" si="0"/>
        <v>000001X0100001XX10X</v>
      </c>
      <c r="V31" t="str">
        <f t="shared" si="2"/>
        <v>0000010010000100100</v>
      </c>
    </row>
    <row r="32" spans="1:22" x14ac:dyDescent="0.3">
      <c r="A32" s="13"/>
      <c r="B32" s="5" t="s">
        <v>102</v>
      </c>
      <c r="C32" s="5" t="s">
        <v>94</v>
      </c>
      <c r="D32" s="7" t="s">
        <v>82</v>
      </c>
      <c r="E32" s="4" t="s">
        <v>58</v>
      </c>
      <c r="F32" s="4" t="s">
        <v>104</v>
      </c>
      <c r="G32" s="4" t="s">
        <v>107</v>
      </c>
      <c r="H32" s="4" t="s">
        <v>100</v>
      </c>
      <c r="I32" s="4" t="s">
        <v>101</v>
      </c>
      <c r="J32" s="6" t="s">
        <v>153</v>
      </c>
      <c r="K32" s="5" t="s">
        <v>153</v>
      </c>
      <c r="L32" s="5" t="s">
        <v>153</v>
      </c>
      <c r="M32" s="4" t="s">
        <v>111</v>
      </c>
      <c r="N32" s="4" t="s">
        <v>121</v>
      </c>
      <c r="O32" s="4" t="s">
        <v>112</v>
      </c>
      <c r="P32" s="4" t="s">
        <v>101</v>
      </c>
      <c r="Q32" s="4" t="s">
        <v>153</v>
      </c>
      <c r="R32" s="4" t="s">
        <v>127</v>
      </c>
      <c r="S32" s="4" t="s">
        <v>153</v>
      </c>
      <c r="T32" t="str">
        <f t="shared" si="1"/>
        <v>X01001000XX</v>
      </c>
      <c r="U32" t="str">
        <f t="shared" si="0"/>
        <v>000001X0100001XX0XX</v>
      </c>
      <c r="V32" t="str">
        <f t="shared" si="2"/>
        <v>0000010010000100000</v>
      </c>
    </row>
    <row r="33" spans="1:22" s="9" customFormat="1" x14ac:dyDescent="0.3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t="str">
        <f t="shared" si="1"/>
        <v/>
      </c>
      <c r="U33" t="e">
        <f t="shared" si="0"/>
        <v>#N/A</v>
      </c>
      <c r="V33" t="e">
        <f t="shared" si="2"/>
        <v>#N/A</v>
      </c>
    </row>
    <row r="34" spans="1:22" ht="13.8" customHeight="1" x14ac:dyDescent="0.3">
      <c r="A34" s="13" t="s">
        <v>59</v>
      </c>
      <c r="B34" s="5" t="s">
        <v>102</v>
      </c>
      <c r="C34" s="5" t="s">
        <v>92</v>
      </c>
      <c r="D34" s="7" t="s">
        <v>83</v>
      </c>
      <c r="E34" s="4" t="s">
        <v>60</v>
      </c>
      <c r="F34" s="4" t="s">
        <v>104</v>
      </c>
      <c r="G34" s="4" t="s">
        <v>108</v>
      </c>
      <c r="H34" s="4" t="s">
        <v>100</v>
      </c>
      <c r="I34" s="4" t="s">
        <v>101</v>
      </c>
      <c r="J34" s="6" t="s">
        <v>153</v>
      </c>
      <c r="K34" s="5" t="s">
        <v>153</v>
      </c>
      <c r="L34" s="5" t="s">
        <v>100</v>
      </c>
      <c r="M34" s="4" t="s">
        <v>122</v>
      </c>
      <c r="N34" s="4" t="s">
        <v>121</v>
      </c>
      <c r="O34" s="4" t="s">
        <v>112</v>
      </c>
      <c r="P34" s="4" t="s">
        <v>100</v>
      </c>
      <c r="Q34" s="4" t="s">
        <v>153</v>
      </c>
      <c r="R34" s="4" t="s">
        <v>153</v>
      </c>
      <c r="S34" s="4" t="s">
        <v>153</v>
      </c>
      <c r="T34" t="str">
        <f t="shared" si="1"/>
        <v>X00011000X0</v>
      </c>
      <c r="U34" t="str">
        <f t="shared" si="0"/>
        <v>000101X1100000XXXXX</v>
      </c>
      <c r="V34" t="str">
        <f t="shared" si="2"/>
        <v>0001010110000000000</v>
      </c>
    </row>
    <row r="35" spans="1:22" ht="13.8" customHeight="1" x14ac:dyDescent="0.3">
      <c r="A35" s="13"/>
      <c r="B35" s="5" t="s">
        <v>102</v>
      </c>
      <c r="C35" s="5" t="s">
        <v>92</v>
      </c>
      <c r="D35" s="7" t="s">
        <v>83</v>
      </c>
      <c r="E35" s="4" t="s">
        <v>60</v>
      </c>
      <c r="F35" s="4" t="s">
        <v>105</v>
      </c>
      <c r="G35" s="4" t="s">
        <v>108</v>
      </c>
      <c r="H35" s="4" t="s">
        <v>100</v>
      </c>
      <c r="I35" s="4" t="s">
        <v>101</v>
      </c>
      <c r="J35" s="6" t="s">
        <v>153</v>
      </c>
      <c r="K35" s="5" t="s">
        <v>153</v>
      </c>
      <c r="L35" s="5" t="s">
        <v>101</v>
      </c>
      <c r="M35" s="4" t="s">
        <v>122</v>
      </c>
      <c r="N35" s="4" t="s">
        <v>121</v>
      </c>
      <c r="O35" s="4" t="s">
        <v>112</v>
      </c>
      <c r="P35" s="4" t="s">
        <v>100</v>
      </c>
      <c r="Q35" s="4" t="s">
        <v>153</v>
      </c>
      <c r="R35" s="4" t="s">
        <v>153</v>
      </c>
      <c r="S35" s="4" t="s">
        <v>153</v>
      </c>
      <c r="T35" t="str">
        <f t="shared" si="1"/>
        <v>X00011000X1</v>
      </c>
      <c r="U35" t="str">
        <f t="shared" ref="U35:U55" si="3">_xlfn.CONCAT(VLOOKUP(F35,$G$60:$H$62,2,0), VLOOKUP(G35,$I$60:$J$65,2,0), H35, I35, J35, VLOOKUP(M35,$K$60:$L$62,2,0), VLOOKUP(N35,$M$60:$N$62,2,0), RIGHT(VLOOKUP(O35,$E$60:$F$71,2,0),4), P35, VLOOKUP(Q35,$O$60:$P$63,2,0), VLOOKUP(R35,$Q$60:$R$63,2,0), S35)</f>
        <v>100101X1100000XXXXX</v>
      </c>
      <c r="V35" t="str">
        <f t="shared" si="2"/>
        <v>1001010110000000000</v>
      </c>
    </row>
    <row r="36" spans="1:22" ht="13.8" customHeight="1" x14ac:dyDescent="0.3">
      <c r="A36" s="13"/>
      <c r="B36" s="5" t="s">
        <v>102</v>
      </c>
      <c r="C36" s="5" t="s">
        <v>93</v>
      </c>
      <c r="D36" s="7" t="s">
        <v>83</v>
      </c>
      <c r="E36" s="4" t="s">
        <v>61</v>
      </c>
      <c r="F36" s="4" t="s">
        <v>105</v>
      </c>
      <c r="G36" s="4" t="s">
        <v>108</v>
      </c>
      <c r="H36" s="4" t="s">
        <v>100</v>
      </c>
      <c r="I36" s="4" t="s">
        <v>101</v>
      </c>
      <c r="J36" s="6" t="s">
        <v>153</v>
      </c>
      <c r="K36" s="5" t="s">
        <v>153</v>
      </c>
      <c r="L36" s="5" t="s">
        <v>100</v>
      </c>
      <c r="M36" s="4" t="s">
        <v>122</v>
      </c>
      <c r="N36" s="4" t="s">
        <v>121</v>
      </c>
      <c r="O36" s="4" t="s">
        <v>112</v>
      </c>
      <c r="P36" s="4" t="s">
        <v>100</v>
      </c>
      <c r="Q36" s="4" t="s">
        <v>153</v>
      </c>
      <c r="R36" s="4" t="s">
        <v>153</v>
      </c>
      <c r="S36" s="4" t="s">
        <v>153</v>
      </c>
      <c r="T36" t="str">
        <f t="shared" si="1"/>
        <v>X00111000X0</v>
      </c>
      <c r="U36" t="str">
        <f t="shared" si="3"/>
        <v>100101X1100000XXXXX</v>
      </c>
      <c r="V36" t="str">
        <f t="shared" si="2"/>
        <v>1001010110000000000</v>
      </c>
    </row>
    <row r="37" spans="1:22" x14ac:dyDescent="0.3">
      <c r="A37" s="13"/>
      <c r="B37" s="5" t="s">
        <v>102</v>
      </c>
      <c r="C37" s="5" t="s">
        <v>93</v>
      </c>
      <c r="D37" s="7" t="s">
        <v>83</v>
      </c>
      <c r="E37" s="4" t="s">
        <v>61</v>
      </c>
      <c r="F37" s="4" t="s">
        <v>104</v>
      </c>
      <c r="G37" s="4" t="s">
        <v>108</v>
      </c>
      <c r="H37" s="4" t="s">
        <v>100</v>
      </c>
      <c r="I37" s="4" t="s">
        <v>101</v>
      </c>
      <c r="J37" s="6" t="s">
        <v>153</v>
      </c>
      <c r="K37" s="5" t="s">
        <v>153</v>
      </c>
      <c r="L37" s="5" t="s">
        <v>101</v>
      </c>
      <c r="M37" s="4" t="s">
        <v>122</v>
      </c>
      <c r="N37" s="4" t="s">
        <v>121</v>
      </c>
      <c r="O37" s="4" t="s">
        <v>112</v>
      </c>
      <c r="P37" s="4" t="s">
        <v>100</v>
      </c>
      <c r="Q37" s="4" t="s">
        <v>153</v>
      </c>
      <c r="R37" s="4" t="s">
        <v>153</v>
      </c>
      <c r="S37" s="4" t="s">
        <v>153</v>
      </c>
      <c r="T37" t="str">
        <f t="shared" si="1"/>
        <v>X00111000X1</v>
      </c>
      <c r="U37" t="str">
        <f t="shared" si="3"/>
        <v>000101X1100000XXXXX</v>
      </c>
      <c r="V37" t="str">
        <f t="shared" si="2"/>
        <v>0001010110000000000</v>
      </c>
    </row>
    <row r="38" spans="1:22" x14ac:dyDescent="0.3">
      <c r="A38" s="13"/>
      <c r="B38" s="5" t="s">
        <v>102</v>
      </c>
      <c r="C38" s="5" t="s">
        <v>96</v>
      </c>
      <c r="D38" s="7" t="s">
        <v>83</v>
      </c>
      <c r="E38" s="4" t="s">
        <v>62</v>
      </c>
      <c r="F38" s="4" t="s">
        <v>105</v>
      </c>
      <c r="G38" s="4" t="s">
        <v>108</v>
      </c>
      <c r="H38" s="4" t="s">
        <v>100</v>
      </c>
      <c r="I38" s="4" t="s">
        <v>101</v>
      </c>
      <c r="J38" s="6" t="s">
        <v>100</v>
      </c>
      <c r="K38" s="5" t="s">
        <v>101</v>
      </c>
      <c r="L38" s="5" t="s">
        <v>153</v>
      </c>
      <c r="M38" s="4" t="s">
        <v>122</v>
      </c>
      <c r="N38" s="4" t="s">
        <v>121</v>
      </c>
      <c r="O38" s="4" t="s">
        <v>112</v>
      </c>
      <c r="P38" s="4" t="s">
        <v>100</v>
      </c>
      <c r="Q38" s="4" t="s">
        <v>153</v>
      </c>
      <c r="R38" s="4" t="s">
        <v>153</v>
      </c>
      <c r="S38" s="4" t="s">
        <v>153</v>
      </c>
      <c r="T38" t="str">
        <f t="shared" si="1"/>
        <v>X100110001X</v>
      </c>
      <c r="U38" t="str">
        <f t="shared" si="3"/>
        <v>10010101100000XXXXX</v>
      </c>
      <c r="V38" t="str">
        <f t="shared" si="2"/>
        <v>1001010110000000000</v>
      </c>
    </row>
    <row r="39" spans="1:22" x14ac:dyDescent="0.3">
      <c r="A39" s="13"/>
      <c r="B39" s="5" t="s">
        <v>102</v>
      </c>
      <c r="C39" s="5" t="s">
        <v>96</v>
      </c>
      <c r="D39" s="7" t="s">
        <v>83</v>
      </c>
      <c r="E39" s="4" t="s">
        <v>62</v>
      </c>
      <c r="F39" s="4" t="s">
        <v>104</v>
      </c>
      <c r="G39" s="4" t="s">
        <v>108</v>
      </c>
      <c r="H39" s="4" t="s">
        <v>100</v>
      </c>
      <c r="I39" s="4" t="s">
        <v>101</v>
      </c>
      <c r="J39" s="6" t="s">
        <v>100</v>
      </c>
      <c r="K39" s="5" t="s">
        <v>100</v>
      </c>
      <c r="L39" s="5" t="s">
        <v>153</v>
      </c>
      <c r="M39" s="4" t="s">
        <v>122</v>
      </c>
      <c r="N39" s="4" t="s">
        <v>121</v>
      </c>
      <c r="O39" s="4" t="s">
        <v>112</v>
      </c>
      <c r="P39" s="4" t="s">
        <v>100</v>
      </c>
      <c r="Q39" s="4" t="s">
        <v>153</v>
      </c>
      <c r="R39" s="4" t="s">
        <v>153</v>
      </c>
      <c r="S39" s="4" t="s">
        <v>153</v>
      </c>
      <c r="T39" t="str">
        <f t="shared" si="1"/>
        <v>X100110000X</v>
      </c>
      <c r="U39" t="str">
        <f t="shared" si="3"/>
        <v>00010101100000XXXXX</v>
      </c>
      <c r="V39" t="str">
        <f t="shared" si="2"/>
        <v>0001010110000000000</v>
      </c>
    </row>
    <row r="40" spans="1:22" x14ac:dyDescent="0.3">
      <c r="A40" s="13"/>
      <c r="B40" s="5" t="s">
        <v>102</v>
      </c>
      <c r="C40" s="5" t="s">
        <v>97</v>
      </c>
      <c r="D40" s="7" t="s">
        <v>83</v>
      </c>
      <c r="E40" s="4" t="s">
        <v>63</v>
      </c>
      <c r="F40" s="4" t="s">
        <v>105</v>
      </c>
      <c r="G40" s="4" t="s">
        <v>108</v>
      </c>
      <c r="H40" s="4" t="s">
        <v>100</v>
      </c>
      <c r="I40" s="4" t="s">
        <v>101</v>
      </c>
      <c r="J40" s="6" t="s">
        <v>100</v>
      </c>
      <c r="K40" s="5" t="s">
        <v>100</v>
      </c>
      <c r="L40" s="5" t="s">
        <v>153</v>
      </c>
      <c r="M40" s="4" t="s">
        <v>122</v>
      </c>
      <c r="N40" s="4" t="s">
        <v>121</v>
      </c>
      <c r="O40" s="4" t="s">
        <v>112</v>
      </c>
      <c r="P40" s="4" t="s">
        <v>100</v>
      </c>
      <c r="Q40" s="4" t="s">
        <v>153</v>
      </c>
      <c r="R40" s="4" t="s">
        <v>153</v>
      </c>
      <c r="S40" s="4" t="s">
        <v>153</v>
      </c>
      <c r="T40" t="str">
        <f t="shared" si="1"/>
        <v>X101110000X</v>
      </c>
      <c r="U40" t="str">
        <f t="shared" si="3"/>
        <v>10010101100000XXXXX</v>
      </c>
      <c r="V40" t="str">
        <f t="shared" si="2"/>
        <v>1001010110000000000</v>
      </c>
    </row>
    <row r="41" spans="1:22" x14ac:dyDescent="0.3">
      <c r="A41" s="13"/>
      <c r="B41" s="5" t="s">
        <v>102</v>
      </c>
      <c r="C41" s="5" t="s">
        <v>97</v>
      </c>
      <c r="D41" s="7" t="s">
        <v>83</v>
      </c>
      <c r="E41" s="4" t="s">
        <v>63</v>
      </c>
      <c r="F41" s="4" t="s">
        <v>104</v>
      </c>
      <c r="G41" s="4" t="s">
        <v>108</v>
      </c>
      <c r="H41" s="4" t="s">
        <v>100</v>
      </c>
      <c r="I41" s="4" t="s">
        <v>101</v>
      </c>
      <c r="J41" s="6" t="s">
        <v>100</v>
      </c>
      <c r="K41" s="5" t="s">
        <v>101</v>
      </c>
      <c r="L41" s="5" t="s">
        <v>153</v>
      </c>
      <c r="M41" s="4" t="s">
        <v>122</v>
      </c>
      <c r="N41" s="4" t="s">
        <v>121</v>
      </c>
      <c r="O41" s="4" t="s">
        <v>112</v>
      </c>
      <c r="P41" s="4" t="s">
        <v>100</v>
      </c>
      <c r="Q41" s="4" t="s">
        <v>153</v>
      </c>
      <c r="R41" s="4" t="s">
        <v>153</v>
      </c>
      <c r="S41" s="4" t="s">
        <v>153</v>
      </c>
      <c r="T41" t="str">
        <f t="shared" si="1"/>
        <v>X101110001X</v>
      </c>
      <c r="U41" t="str">
        <f t="shared" si="3"/>
        <v>00010101100000XXXXX</v>
      </c>
      <c r="V41" t="str">
        <f t="shared" si="2"/>
        <v>0001010110000000000</v>
      </c>
    </row>
    <row r="42" spans="1:22" x14ac:dyDescent="0.3">
      <c r="A42" s="13"/>
      <c r="B42" s="5" t="s">
        <v>102</v>
      </c>
      <c r="C42" s="5" t="s">
        <v>98</v>
      </c>
      <c r="D42" s="7" t="s">
        <v>83</v>
      </c>
      <c r="E42" s="4" t="s">
        <v>64</v>
      </c>
      <c r="F42" s="4" t="s">
        <v>105</v>
      </c>
      <c r="G42" s="4" t="s">
        <v>108</v>
      </c>
      <c r="H42" s="4" t="s">
        <v>100</v>
      </c>
      <c r="I42" s="4" t="s">
        <v>101</v>
      </c>
      <c r="J42" s="6" t="s">
        <v>101</v>
      </c>
      <c r="K42" s="5" t="s">
        <v>101</v>
      </c>
      <c r="L42" s="5" t="s">
        <v>153</v>
      </c>
      <c r="M42" s="4" t="s">
        <v>122</v>
      </c>
      <c r="N42" s="4" t="s">
        <v>121</v>
      </c>
      <c r="O42" s="4" t="s">
        <v>112</v>
      </c>
      <c r="P42" s="4" t="s">
        <v>100</v>
      </c>
      <c r="Q42" s="4" t="s">
        <v>153</v>
      </c>
      <c r="R42" s="4" t="s">
        <v>153</v>
      </c>
      <c r="S42" s="4" t="s">
        <v>153</v>
      </c>
      <c r="T42" t="str">
        <f t="shared" si="1"/>
        <v>X110110001X</v>
      </c>
      <c r="U42" t="str">
        <f t="shared" si="3"/>
        <v>10010111100000XXXXX</v>
      </c>
      <c r="V42" t="str">
        <f t="shared" si="2"/>
        <v>1001011110000000000</v>
      </c>
    </row>
    <row r="43" spans="1:22" x14ac:dyDescent="0.3">
      <c r="A43" s="13"/>
      <c r="B43" s="5" t="s">
        <v>102</v>
      </c>
      <c r="C43" s="5" t="s">
        <v>98</v>
      </c>
      <c r="D43" s="7" t="s">
        <v>83</v>
      </c>
      <c r="E43" s="4" t="s">
        <v>64</v>
      </c>
      <c r="F43" s="4" t="s">
        <v>104</v>
      </c>
      <c r="G43" s="4" t="s">
        <v>108</v>
      </c>
      <c r="H43" s="4" t="s">
        <v>100</v>
      </c>
      <c r="I43" s="4" t="s">
        <v>101</v>
      </c>
      <c r="J43" s="6" t="s">
        <v>101</v>
      </c>
      <c r="K43" s="5" t="s">
        <v>100</v>
      </c>
      <c r="L43" s="5" t="s">
        <v>153</v>
      </c>
      <c r="M43" s="4" t="s">
        <v>122</v>
      </c>
      <c r="N43" s="4" t="s">
        <v>121</v>
      </c>
      <c r="O43" s="4" t="s">
        <v>112</v>
      </c>
      <c r="P43" s="4" t="s">
        <v>100</v>
      </c>
      <c r="Q43" s="4" t="s">
        <v>153</v>
      </c>
      <c r="R43" s="4" t="s">
        <v>153</v>
      </c>
      <c r="S43" s="4" t="s">
        <v>153</v>
      </c>
      <c r="T43" t="str">
        <f t="shared" si="1"/>
        <v>X110110000X</v>
      </c>
      <c r="U43" t="str">
        <f t="shared" si="3"/>
        <v>00010111100000XXXXX</v>
      </c>
      <c r="V43" t="str">
        <f t="shared" si="2"/>
        <v>0001011110000000000</v>
      </c>
    </row>
    <row r="44" spans="1:22" x14ac:dyDescent="0.3">
      <c r="A44" s="13"/>
      <c r="B44" s="5" t="s">
        <v>102</v>
      </c>
      <c r="C44" s="5" t="s">
        <v>99</v>
      </c>
      <c r="D44" s="7" t="s">
        <v>83</v>
      </c>
      <c r="E44" s="4" t="s">
        <v>65</v>
      </c>
      <c r="F44" s="4" t="s">
        <v>105</v>
      </c>
      <c r="G44" s="4" t="s">
        <v>108</v>
      </c>
      <c r="H44" s="4" t="s">
        <v>100</v>
      </c>
      <c r="I44" s="4" t="s">
        <v>101</v>
      </c>
      <c r="J44" s="6" t="s">
        <v>101</v>
      </c>
      <c r="K44" s="5" t="s">
        <v>100</v>
      </c>
      <c r="L44" s="5" t="s">
        <v>153</v>
      </c>
      <c r="M44" s="4" t="s">
        <v>122</v>
      </c>
      <c r="N44" s="4" t="s">
        <v>121</v>
      </c>
      <c r="O44" s="4" t="s">
        <v>112</v>
      </c>
      <c r="P44" s="4" t="s">
        <v>100</v>
      </c>
      <c r="Q44" s="4" t="s">
        <v>153</v>
      </c>
      <c r="R44" s="4" t="s">
        <v>153</v>
      </c>
      <c r="S44" s="4" t="s">
        <v>153</v>
      </c>
      <c r="T44" t="str">
        <f t="shared" si="1"/>
        <v>X111110000X</v>
      </c>
      <c r="U44" t="str">
        <f t="shared" si="3"/>
        <v>10010111100000XXXXX</v>
      </c>
      <c r="V44" t="str">
        <f t="shared" si="2"/>
        <v>1001011110000000000</v>
      </c>
    </row>
    <row r="45" spans="1:22" x14ac:dyDescent="0.3">
      <c r="A45" s="13"/>
      <c r="B45" s="5" t="s">
        <v>102</v>
      </c>
      <c r="C45" s="5" t="s">
        <v>99</v>
      </c>
      <c r="D45" s="7" t="s">
        <v>83</v>
      </c>
      <c r="E45" s="4" t="s">
        <v>65</v>
      </c>
      <c r="F45" s="4" t="s">
        <v>104</v>
      </c>
      <c r="G45" s="4" t="s">
        <v>108</v>
      </c>
      <c r="H45" s="4" t="s">
        <v>100</v>
      </c>
      <c r="I45" s="4" t="s">
        <v>101</v>
      </c>
      <c r="J45" s="6" t="s">
        <v>101</v>
      </c>
      <c r="K45" s="5" t="s">
        <v>101</v>
      </c>
      <c r="L45" s="5" t="s">
        <v>153</v>
      </c>
      <c r="M45" s="4" t="s">
        <v>122</v>
      </c>
      <c r="N45" s="4" t="s">
        <v>121</v>
      </c>
      <c r="O45" s="4" t="s">
        <v>112</v>
      </c>
      <c r="P45" s="4" t="s">
        <v>100</v>
      </c>
      <c r="Q45" s="4" t="s">
        <v>153</v>
      </c>
      <c r="R45" s="4" t="s">
        <v>153</v>
      </c>
      <c r="S45" s="4" t="s">
        <v>153</v>
      </c>
      <c r="T45" t="str">
        <f t="shared" si="1"/>
        <v>X111110001X</v>
      </c>
      <c r="U45" t="str">
        <f t="shared" si="3"/>
        <v>00010111100000XXXXX</v>
      </c>
      <c r="V45" t="str">
        <f t="shared" si="2"/>
        <v>0001011110000000000</v>
      </c>
    </row>
    <row r="46" spans="1:22" s="9" customFormat="1" x14ac:dyDescent="0.3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t="str">
        <f t="shared" si="1"/>
        <v/>
      </c>
      <c r="U46" t="e">
        <f t="shared" si="3"/>
        <v>#N/A</v>
      </c>
      <c r="V46" t="e">
        <f t="shared" si="2"/>
        <v>#N/A</v>
      </c>
    </row>
    <row r="47" spans="1:22" x14ac:dyDescent="0.3">
      <c r="A47" s="13" t="s">
        <v>66</v>
      </c>
      <c r="B47" s="5" t="s">
        <v>102</v>
      </c>
      <c r="C47" s="5" t="s">
        <v>103</v>
      </c>
      <c r="D47" s="7" t="s">
        <v>84</v>
      </c>
      <c r="E47" s="4" t="s">
        <v>67</v>
      </c>
      <c r="F47" s="4" t="s">
        <v>105</v>
      </c>
      <c r="G47" s="4" t="s">
        <v>109</v>
      </c>
      <c r="H47" s="4" t="s">
        <v>101</v>
      </c>
      <c r="I47" s="4" t="s">
        <v>101</v>
      </c>
      <c r="J47" s="6" t="s">
        <v>153</v>
      </c>
      <c r="K47" s="5" t="s">
        <v>153</v>
      </c>
      <c r="L47" s="5" t="s">
        <v>153</v>
      </c>
      <c r="M47" s="4" t="s">
        <v>122</v>
      </c>
      <c r="N47" s="4" t="s">
        <v>121</v>
      </c>
      <c r="O47" s="4" t="s">
        <v>112</v>
      </c>
      <c r="P47" s="4" t="s">
        <v>100</v>
      </c>
      <c r="Q47" s="4" t="s">
        <v>124</v>
      </c>
      <c r="R47" s="4" t="s">
        <v>153</v>
      </c>
      <c r="S47" s="4" t="s">
        <v>153</v>
      </c>
      <c r="T47" t="str">
        <f t="shared" si="1"/>
        <v>XXXX11011XX</v>
      </c>
      <c r="U47" t="str">
        <f t="shared" si="3"/>
        <v>101011X11000001XXXX</v>
      </c>
      <c r="V47" t="str">
        <f t="shared" si="2"/>
        <v>1010110110000010000</v>
      </c>
    </row>
    <row r="48" spans="1:22" x14ac:dyDescent="0.3">
      <c r="A48" s="13" t="s">
        <v>53</v>
      </c>
      <c r="B48" s="5" t="s">
        <v>102</v>
      </c>
      <c r="C48" s="5" t="s">
        <v>92</v>
      </c>
      <c r="D48" s="7" t="s">
        <v>85</v>
      </c>
      <c r="E48" s="4" t="s">
        <v>71</v>
      </c>
      <c r="F48" s="4" t="s">
        <v>105</v>
      </c>
      <c r="G48" s="4" t="s">
        <v>106</v>
      </c>
      <c r="H48" s="4" t="s">
        <v>101</v>
      </c>
      <c r="I48" s="4" t="s">
        <v>101</v>
      </c>
      <c r="J48" s="6" t="s">
        <v>153</v>
      </c>
      <c r="K48" s="5" t="s">
        <v>153</v>
      </c>
      <c r="L48" s="5" t="s">
        <v>153</v>
      </c>
      <c r="M48" s="4" t="s">
        <v>111</v>
      </c>
      <c r="N48" s="4" t="s">
        <v>121</v>
      </c>
      <c r="O48" s="4" t="s">
        <v>112</v>
      </c>
      <c r="P48" s="4" t="s">
        <v>100</v>
      </c>
      <c r="Q48" s="4" t="s">
        <v>124</v>
      </c>
      <c r="R48" s="4" t="s">
        <v>153</v>
      </c>
      <c r="S48" s="4" t="s">
        <v>153</v>
      </c>
      <c r="T48" t="str">
        <f t="shared" si="1"/>
        <v>X00011001XX</v>
      </c>
      <c r="U48" t="str">
        <f t="shared" si="3"/>
        <v>101111X01000001XXXX</v>
      </c>
      <c r="V48" t="str">
        <f t="shared" si="2"/>
        <v>1011110010000010000</v>
      </c>
    </row>
    <row r="49" spans="1:22" s="9" customFormat="1" x14ac:dyDescent="0.3">
      <c r="A49" s="13"/>
      <c r="B49" s="8"/>
      <c r="C49" s="8"/>
      <c r="D49" s="10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t="str">
        <f t="shared" si="1"/>
        <v/>
      </c>
      <c r="U49" t="e">
        <f t="shared" si="3"/>
        <v>#N/A</v>
      </c>
      <c r="V49" t="e">
        <f t="shared" si="2"/>
        <v>#N/A</v>
      </c>
    </row>
    <row r="50" spans="1:22" x14ac:dyDescent="0.3">
      <c r="A50" s="13" t="s">
        <v>68</v>
      </c>
      <c r="B50" s="5" t="s">
        <v>102</v>
      </c>
      <c r="C50" s="5" t="s">
        <v>103</v>
      </c>
      <c r="D50" s="7" t="s">
        <v>79</v>
      </c>
      <c r="E50" s="4" t="s">
        <v>69</v>
      </c>
      <c r="F50" s="4" t="s">
        <v>104</v>
      </c>
      <c r="G50" s="4" t="s">
        <v>110</v>
      </c>
      <c r="H50" s="4" t="s">
        <v>101</v>
      </c>
      <c r="I50" s="4" t="s">
        <v>101</v>
      </c>
      <c r="J50" s="6" t="s">
        <v>153</v>
      </c>
      <c r="K50" s="5" t="s">
        <v>153</v>
      </c>
      <c r="L50" s="5" t="s">
        <v>153</v>
      </c>
      <c r="M50" s="4" t="s">
        <v>122</v>
      </c>
      <c r="N50" s="4" t="s">
        <v>121</v>
      </c>
      <c r="O50" s="4" t="s">
        <v>158</v>
      </c>
      <c r="P50" s="4" t="s">
        <v>100</v>
      </c>
      <c r="Q50" s="4" t="s">
        <v>105</v>
      </c>
      <c r="R50" s="4" t="s">
        <v>153</v>
      </c>
      <c r="S50" s="4" t="s">
        <v>153</v>
      </c>
      <c r="T50" t="str">
        <f t="shared" si="1"/>
        <v>XXXX01101XX</v>
      </c>
      <c r="U50" t="str">
        <f t="shared" si="3"/>
        <v>011011X111111001XXX</v>
      </c>
      <c r="V50" t="str">
        <f t="shared" si="2"/>
        <v>0110110111111001000</v>
      </c>
    </row>
    <row r="51" spans="1:22" x14ac:dyDescent="0.3">
      <c r="A51" s="13"/>
      <c r="B51" s="5" t="s">
        <v>102</v>
      </c>
      <c r="C51" s="5" t="s">
        <v>103</v>
      </c>
      <c r="D51" s="7" t="s">
        <v>86</v>
      </c>
      <c r="E51" s="4" t="s">
        <v>70</v>
      </c>
      <c r="F51" s="4" t="s">
        <v>104</v>
      </c>
      <c r="G51" s="4" t="s">
        <v>110</v>
      </c>
      <c r="H51" s="4" t="s">
        <v>101</v>
      </c>
      <c r="I51" s="4" t="s">
        <v>101</v>
      </c>
      <c r="J51" s="6" t="s">
        <v>153</v>
      </c>
      <c r="K51" s="5" t="s">
        <v>153</v>
      </c>
      <c r="L51" s="5" t="s">
        <v>153</v>
      </c>
      <c r="M51" s="4" t="s">
        <v>122</v>
      </c>
      <c r="N51" s="4" t="s">
        <v>121</v>
      </c>
      <c r="O51" s="4" t="s">
        <v>112</v>
      </c>
      <c r="P51" s="4" t="s">
        <v>100</v>
      </c>
      <c r="Q51" s="4" t="s">
        <v>105</v>
      </c>
      <c r="R51" s="4" t="s">
        <v>153</v>
      </c>
      <c r="S51" s="4" t="s">
        <v>153</v>
      </c>
      <c r="T51" t="str">
        <f t="shared" si="1"/>
        <v>XXXX00101XX</v>
      </c>
      <c r="U51" t="str">
        <f t="shared" si="3"/>
        <v>011011X110000001XXX</v>
      </c>
      <c r="V51" t="str">
        <f t="shared" si="2"/>
        <v>0110110110000001000</v>
      </c>
    </row>
    <row r="52" spans="1:22" s="9" customFormat="1" x14ac:dyDescent="0.3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t="str">
        <f t="shared" si="1"/>
        <v/>
      </c>
      <c r="U52" t="e">
        <f t="shared" si="3"/>
        <v>#N/A</v>
      </c>
      <c r="V52" t="e">
        <f t="shared" si="2"/>
        <v>#N/A</v>
      </c>
    </row>
    <row r="53" spans="1:22" x14ac:dyDescent="0.3">
      <c r="A53" s="13" t="s">
        <v>128</v>
      </c>
      <c r="B53" s="5" t="s">
        <v>102</v>
      </c>
      <c r="C53" s="7" t="s">
        <v>92</v>
      </c>
      <c r="D53" s="7" t="s">
        <v>90</v>
      </c>
      <c r="E53" s="4" t="s">
        <v>87</v>
      </c>
      <c r="F53" s="4"/>
      <c r="G53" s="4"/>
      <c r="H53" s="4"/>
      <c r="I53" s="4"/>
      <c r="J53" s="6"/>
      <c r="K53" s="5" t="s">
        <v>153</v>
      </c>
      <c r="L53" s="5" t="s">
        <v>153</v>
      </c>
      <c r="M53" s="4"/>
      <c r="N53" s="4"/>
      <c r="O53" s="4"/>
      <c r="P53" s="4"/>
      <c r="Q53" s="4"/>
      <c r="R53" s="4"/>
      <c r="S53" s="4"/>
      <c r="T53" t="str">
        <f t="shared" si="1"/>
        <v>X00000011XX</v>
      </c>
      <c r="U53" t="e">
        <f t="shared" si="3"/>
        <v>#N/A</v>
      </c>
      <c r="V53" t="e">
        <f t="shared" si="2"/>
        <v>#N/A</v>
      </c>
    </row>
    <row r="54" spans="1:22" x14ac:dyDescent="0.3">
      <c r="A54" s="13"/>
      <c r="B54" s="5" t="s">
        <v>102</v>
      </c>
      <c r="C54" s="7" t="s">
        <v>92</v>
      </c>
      <c r="D54" s="7" t="s">
        <v>91</v>
      </c>
      <c r="E54" s="4" t="s">
        <v>88</v>
      </c>
      <c r="F54" s="4"/>
      <c r="G54" s="4"/>
      <c r="H54" s="4"/>
      <c r="I54" s="4"/>
      <c r="J54" s="6"/>
      <c r="K54" s="5" t="s">
        <v>153</v>
      </c>
      <c r="L54" s="5" t="s">
        <v>153</v>
      </c>
      <c r="M54" s="4"/>
      <c r="N54" s="4"/>
      <c r="O54" s="4"/>
      <c r="P54" s="4"/>
      <c r="Q54" s="4"/>
      <c r="R54" s="4"/>
      <c r="S54" s="4"/>
      <c r="T54" t="str">
        <f t="shared" si="1"/>
        <v>X00011100XX</v>
      </c>
      <c r="U54" t="e">
        <f t="shared" si="3"/>
        <v>#N/A</v>
      </c>
      <c r="V54" t="e">
        <f t="shared" si="2"/>
        <v>#N/A</v>
      </c>
    </row>
    <row r="55" spans="1:22" x14ac:dyDescent="0.3">
      <c r="A55" s="13"/>
      <c r="B55" s="5" t="s">
        <v>102</v>
      </c>
      <c r="C55" s="7" t="s">
        <v>92</v>
      </c>
      <c r="D55" s="7" t="s">
        <v>91</v>
      </c>
      <c r="E55" s="4" t="s">
        <v>89</v>
      </c>
      <c r="F55" s="4"/>
      <c r="G55" s="4"/>
      <c r="H55" s="4"/>
      <c r="I55" s="4"/>
      <c r="J55" s="6"/>
      <c r="K55" s="5" t="s">
        <v>153</v>
      </c>
      <c r="L55" s="5" t="s">
        <v>153</v>
      </c>
      <c r="M55" s="4"/>
      <c r="N55" s="4"/>
      <c r="O55" s="4"/>
      <c r="P55" s="4"/>
      <c r="Q55" s="4"/>
      <c r="R55" s="4"/>
      <c r="S55" s="4"/>
      <c r="T55" t="str">
        <f t="shared" si="1"/>
        <v>X00011100XX</v>
      </c>
      <c r="U55" t="e">
        <f t="shared" si="3"/>
        <v>#N/A</v>
      </c>
      <c r="V55" t="e">
        <f t="shared" si="2"/>
        <v>#N/A</v>
      </c>
    </row>
    <row r="56" spans="1:22" s="9" customFormat="1" x14ac:dyDescent="0.3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16"/>
      <c r="U56" s="16"/>
      <c r="V56" s="16"/>
    </row>
    <row r="57" spans="1:22" x14ac:dyDescent="0.3">
      <c r="K57" s="3"/>
      <c r="L57" s="3"/>
      <c r="T57">
        <f>LEN(T55)</f>
        <v>11</v>
      </c>
      <c r="U57">
        <f>LEN(U51)</f>
        <v>19</v>
      </c>
      <c r="V57">
        <f>LEN(V51)</f>
        <v>19</v>
      </c>
    </row>
    <row r="58" spans="1:22" x14ac:dyDescent="0.3">
      <c r="K58" s="3"/>
      <c r="L58" s="3"/>
    </row>
    <row r="59" spans="1:22" x14ac:dyDescent="0.3">
      <c r="E59" s="17" t="s">
        <v>132</v>
      </c>
      <c r="F59" s="17"/>
      <c r="G59" s="17" t="s">
        <v>143</v>
      </c>
      <c r="H59" s="18"/>
      <c r="I59" s="17" t="s">
        <v>144</v>
      </c>
      <c r="J59" s="17"/>
      <c r="K59" s="19" t="s">
        <v>20</v>
      </c>
      <c r="L59" s="19"/>
      <c r="M59" s="19" t="s">
        <v>21</v>
      </c>
      <c r="N59" s="20"/>
      <c r="O59" s="17" t="s">
        <v>24</v>
      </c>
      <c r="P59" s="17"/>
      <c r="Q59" s="17" t="s">
        <v>26</v>
      </c>
      <c r="R59" s="17"/>
    </row>
    <row r="60" spans="1:22" x14ac:dyDescent="0.3">
      <c r="E60" s="4" t="s">
        <v>112</v>
      </c>
      <c r="F60" s="4" t="s">
        <v>133</v>
      </c>
      <c r="G60" s="4" t="s">
        <v>104</v>
      </c>
      <c r="H60" s="4" t="s">
        <v>100</v>
      </c>
      <c r="I60" s="4" t="s">
        <v>106</v>
      </c>
      <c r="J60" s="6" t="s">
        <v>95</v>
      </c>
      <c r="K60" s="6" t="s">
        <v>111</v>
      </c>
      <c r="L60" s="6" t="s">
        <v>100</v>
      </c>
      <c r="M60" s="6" t="s">
        <v>111</v>
      </c>
      <c r="N60" s="6" t="s">
        <v>100</v>
      </c>
      <c r="O60" s="4" t="s">
        <v>105</v>
      </c>
      <c r="P60" s="4" t="s">
        <v>147</v>
      </c>
      <c r="Q60" s="4" t="s">
        <v>125</v>
      </c>
      <c r="R60" s="4" t="s">
        <v>149</v>
      </c>
    </row>
    <row r="61" spans="1:22" x14ac:dyDescent="0.3">
      <c r="E61" s="4" t="s">
        <v>131</v>
      </c>
      <c r="F61" s="4" t="s">
        <v>134</v>
      </c>
      <c r="G61" s="4" t="s">
        <v>105</v>
      </c>
      <c r="H61" s="4" t="s">
        <v>101</v>
      </c>
      <c r="I61" s="4" t="s">
        <v>107</v>
      </c>
      <c r="J61" s="6" t="s">
        <v>92</v>
      </c>
      <c r="K61" s="6" t="s">
        <v>122</v>
      </c>
      <c r="L61" s="6" t="s">
        <v>101</v>
      </c>
      <c r="M61" s="6" t="s">
        <v>121</v>
      </c>
      <c r="N61" s="6" t="s">
        <v>101</v>
      </c>
      <c r="O61" s="4" t="s">
        <v>124</v>
      </c>
      <c r="P61" s="4" t="s">
        <v>146</v>
      </c>
      <c r="Q61" s="4" t="s">
        <v>126</v>
      </c>
      <c r="R61" s="4" t="s">
        <v>151</v>
      </c>
    </row>
    <row r="62" spans="1:22" x14ac:dyDescent="0.3">
      <c r="E62" s="4" t="s">
        <v>113</v>
      </c>
      <c r="F62" s="4" t="s">
        <v>135</v>
      </c>
      <c r="G62" s="4" t="s">
        <v>153</v>
      </c>
      <c r="H62" s="4" t="s">
        <v>153</v>
      </c>
      <c r="I62" s="4" t="s">
        <v>108</v>
      </c>
      <c r="J62" s="6" t="s">
        <v>93</v>
      </c>
      <c r="K62" s="6" t="s">
        <v>153</v>
      </c>
      <c r="L62" s="6" t="s">
        <v>153</v>
      </c>
      <c r="M62" s="4" t="s">
        <v>153</v>
      </c>
      <c r="N62" s="4" t="s">
        <v>153</v>
      </c>
      <c r="O62" s="4" t="s">
        <v>123</v>
      </c>
      <c r="P62" s="4" t="s">
        <v>148</v>
      </c>
      <c r="Q62" s="4" t="s">
        <v>127</v>
      </c>
      <c r="R62" s="4" t="s">
        <v>152</v>
      </c>
    </row>
    <row r="63" spans="1:22" x14ac:dyDescent="0.3">
      <c r="E63" s="4" t="s">
        <v>114</v>
      </c>
      <c r="F63" s="4" t="s">
        <v>136</v>
      </c>
      <c r="I63" s="4" t="s">
        <v>109</v>
      </c>
      <c r="J63" s="6" t="s">
        <v>94</v>
      </c>
      <c r="K63" s="3"/>
      <c r="L63" s="3"/>
      <c r="O63" s="4" t="s">
        <v>153</v>
      </c>
      <c r="P63" s="4" t="s">
        <v>150</v>
      </c>
      <c r="Q63" s="4" t="s">
        <v>153</v>
      </c>
      <c r="R63" s="4" t="s">
        <v>150</v>
      </c>
    </row>
    <row r="64" spans="1:22" x14ac:dyDescent="0.3">
      <c r="E64" s="4" t="s">
        <v>115</v>
      </c>
      <c r="F64" s="4" t="s">
        <v>137</v>
      </c>
      <c r="I64" s="4" t="s">
        <v>110</v>
      </c>
      <c r="J64" s="6" t="s">
        <v>98</v>
      </c>
      <c r="K64" s="3"/>
      <c r="L64" s="3"/>
    </row>
    <row r="65" spans="5:12" x14ac:dyDescent="0.3">
      <c r="E65" s="4" t="s">
        <v>116</v>
      </c>
      <c r="F65" s="4" t="s">
        <v>138</v>
      </c>
      <c r="I65" s="4" t="s">
        <v>153</v>
      </c>
      <c r="J65" s="6" t="s">
        <v>145</v>
      </c>
      <c r="K65" s="3"/>
      <c r="L65" s="3"/>
    </row>
    <row r="66" spans="5:12" x14ac:dyDescent="0.3">
      <c r="E66" s="4" t="s">
        <v>117</v>
      </c>
      <c r="F66" s="4" t="s">
        <v>139</v>
      </c>
      <c r="K66" s="3"/>
      <c r="L66" s="3"/>
    </row>
    <row r="67" spans="5:12" x14ac:dyDescent="0.3">
      <c r="E67" s="4" t="s">
        <v>118</v>
      </c>
      <c r="F67" s="4" t="s">
        <v>140</v>
      </c>
      <c r="K67" s="3"/>
      <c r="L67" s="3"/>
    </row>
    <row r="68" spans="5:12" x14ac:dyDescent="0.3">
      <c r="E68" s="4" t="s">
        <v>119</v>
      </c>
      <c r="F68" s="4" t="s">
        <v>141</v>
      </c>
      <c r="K68" s="3"/>
      <c r="L68" s="3"/>
    </row>
    <row r="69" spans="5:12" x14ac:dyDescent="0.3">
      <c r="E69" s="4" t="s">
        <v>120</v>
      </c>
      <c r="F69" s="4" t="s">
        <v>142</v>
      </c>
      <c r="K69" s="3"/>
      <c r="L69" s="3"/>
    </row>
    <row r="70" spans="5:12" x14ac:dyDescent="0.3">
      <c r="E70" s="4" t="s">
        <v>158</v>
      </c>
      <c r="F70" s="4" t="s">
        <v>159</v>
      </c>
      <c r="K70" s="3"/>
      <c r="L70" s="3"/>
    </row>
    <row r="71" spans="5:12" x14ac:dyDescent="0.3">
      <c r="E71" s="4" t="s">
        <v>153</v>
      </c>
      <c r="F71" s="4" t="s">
        <v>154</v>
      </c>
      <c r="K71" s="3"/>
      <c r="L71" s="3"/>
    </row>
    <row r="72" spans="5:12" x14ac:dyDescent="0.3">
      <c r="K72" s="3"/>
      <c r="L72" s="3"/>
    </row>
    <row r="73" spans="5:12" x14ac:dyDescent="0.3">
      <c r="K73" s="3"/>
      <c r="L73" s="3"/>
    </row>
    <row r="74" spans="5:12" x14ac:dyDescent="0.3">
      <c r="K74" s="3"/>
      <c r="L74" s="3"/>
    </row>
    <row r="75" spans="5:12" x14ac:dyDescent="0.3">
      <c r="K75" s="3"/>
      <c r="L75" s="3"/>
    </row>
    <row r="76" spans="5:12" x14ac:dyDescent="0.3">
      <c r="K76" s="3"/>
      <c r="L76" s="3"/>
    </row>
    <row r="77" spans="5:12" x14ac:dyDescent="0.3">
      <c r="K77" s="3"/>
      <c r="L77" s="3"/>
    </row>
    <row r="78" spans="5:12" x14ac:dyDescent="0.3">
      <c r="K78" s="3"/>
      <c r="L78" s="3"/>
    </row>
    <row r="79" spans="5:12" x14ac:dyDescent="0.3">
      <c r="K79" s="3"/>
      <c r="L79" s="3"/>
    </row>
    <row r="80" spans="5:12" x14ac:dyDescent="0.3">
      <c r="K80" s="3"/>
      <c r="L80" s="3"/>
    </row>
    <row r="81" spans="11:12" x14ac:dyDescent="0.3">
      <c r="K81" s="3"/>
      <c r="L81" s="3"/>
    </row>
    <row r="82" spans="11:12" x14ac:dyDescent="0.3">
      <c r="K82" s="3"/>
      <c r="L82" s="3"/>
    </row>
    <row r="83" spans="11:12" x14ac:dyDescent="0.3">
      <c r="K83" s="3"/>
      <c r="L83" s="3"/>
    </row>
    <row r="84" spans="11:12" x14ac:dyDescent="0.3">
      <c r="K84" s="3"/>
      <c r="L84" s="3"/>
    </row>
    <row r="85" spans="11:12" x14ac:dyDescent="0.3">
      <c r="K85" s="3"/>
      <c r="L85" s="3"/>
    </row>
    <row r="86" spans="11:12" x14ac:dyDescent="0.3">
      <c r="K86" s="3"/>
      <c r="L86" s="3"/>
    </row>
    <row r="87" spans="11:12" x14ac:dyDescent="0.3">
      <c r="K87" s="3"/>
      <c r="L87" s="3"/>
    </row>
    <row r="88" spans="11:12" x14ac:dyDescent="0.3">
      <c r="K88" s="3"/>
      <c r="L88" s="3"/>
    </row>
    <row r="89" spans="11:12" x14ac:dyDescent="0.3">
      <c r="K89" s="3"/>
      <c r="L89" s="3"/>
    </row>
    <row r="90" spans="11:12" x14ac:dyDescent="0.3">
      <c r="K90" s="3"/>
      <c r="L90" s="3"/>
    </row>
    <row r="91" spans="11:12" x14ac:dyDescent="0.3">
      <c r="K91" s="3"/>
      <c r="L91" s="3"/>
    </row>
    <row r="92" spans="11:12" x14ac:dyDescent="0.3">
      <c r="K92" s="3"/>
      <c r="L92" s="3"/>
    </row>
    <row r="93" spans="11:12" x14ac:dyDescent="0.3">
      <c r="K93" s="3"/>
      <c r="L93" s="3"/>
    </row>
    <row r="94" spans="11:12" x14ac:dyDescent="0.3">
      <c r="K94" s="3"/>
      <c r="L94" s="3"/>
    </row>
    <row r="95" spans="11:12" x14ac:dyDescent="0.3">
      <c r="K95" s="3"/>
      <c r="L95" s="3"/>
    </row>
    <row r="96" spans="11:12" x14ac:dyDescent="0.3">
      <c r="K96" s="3"/>
      <c r="L96" s="3"/>
    </row>
    <row r="97" spans="11:12" x14ac:dyDescent="0.3">
      <c r="K97" s="3"/>
      <c r="L97" s="3"/>
    </row>
    <row r="98" spans="11:12" x14ac:dyDescent="0.3">
      <c r="K98" s="3"/>
      <c r="L98" s="3"/>
    </row>
    <row r="99" spans="11:12" x14ac:dyDescent="0.3">
      <c r="K99" s="3"/>
      <c r="L99" s="3"/>
    </row>
    <row r="100" spans="11:12" x14ac:dyDescent="0.3">
      <c r="K100" s="3"/>
      <c r="L100" s="3"/>
    </row>
    <row r="101" spans="11:12" x14ac:dyDescent="0.3">
      <c r="K101" s="3"/>
      <c r="L101" s="3"/>
    </row>
    <row r="102" spans="11:12" x14ac:dyDescent="0.3">
      <c r="K102" s="3"/>
      <c r="L102" s="3"/>
    </row>
    <row r="103" spans="11:12" x14ac:dyDescent="0.3">
      <c r="K103" s="3"/>
      <c r="L103" s="3"/>
    </row>
    <row r="104" spans="11:12" x14ac:dyDescent="0.3">
      <c r="K104" s="3"/>
      <c r="L104" s="3"/>
    </row>
    <row r="105" spans="11:12" x14ac:dyDescent="0.3">
      <c r="K105" s="3"/>
      <c r="L105" s="3"/>
    </row>
    <row r="106" spans="11:12" x14ac:dyDescent="0.3">
      <c r="K106" s="3"/>
      <c r="L106" s="3"/>
    </row>
    <row r="107" spans="11:12" x14ac:dyDescent="0.3">
      <c r="K107" s="3"/>
      <c r="L107" s="3"/>
    </row>
    <row r="108" spans="11:12" x14ac:dyDescent="0.3">
      <c r="K108" s="3"/>
      <c r="L108" s="3"/>
    </row>
    <row r="109" spans="11:12" x14ac:dyDescent="0.3">
      <c r="K109" s="3"/>
      <c r="L109" s="3"/>
    </row>
    <row r="110" spans="11:12" x14ac:dyDescent="0.3">
      <c r="K110" s="3"/>
      <c r="L110" s="3"/>
    </row>
    <row r="111" spans="11:12" x14ac:dyDescent="0.3">
      <c r="K111" s="3"/>
      <c r="L111" s="3"/>
    </row>
    <row r="112" spans="11:12" x14ac:dyDescent="0.3">
      <c r="K112" s="3"/>
      <c r="L112" s="3"/>
    </row>
    <row r="113" spans="11:12" x14ac:dyDescent="0.3">
      <c r="K113" s="3"/>
      <c r="L113" s="3"/>
    </row>
    <row r="114" spans="11:12" x14ac:dyDescent="0.3">
      <c r="K114" s="3"/>
      <c r="L114" s="3"/>
    </row>
    <row r="115" spans="11:12" x14ac:dyDescent="0.3">
      <c r="K115" s="3"/>
      <c r="L115" s="3"/>
    </row>
    <row r="116" spans="11:12" x14ac:dyDescent="0.3">
      <c r="K116" s="3"/>
      <c r="L116" s="3"/>
    </row>
    <row r="117" spans="11:12" x14ac:dyDescent="0.3">
      <c r="K117" s="3"/>
      <c r="L117" s="3"/>
    </row>
    <row r="118" spans="11:12" x14ac:dyDescent="0.3">
      <c r="K118" s="3"/>
      <c r="L118" s="3"/>
    </row>
    <row r="119" spans="11:12" x14ac:dyDescent="0.3">
      <c r="K119" s="3"/>
      <c r="L119" s="3"/>
    </row>
    <row r="120" spans="11:12" x14ac:dyDescent="0.3">
      <c r="K120" s="3"/>
      <c r="L120" s="3"/>
    </row>
    <row r="121" spans="11:12" x14ac:dyDescent="0.3">
      <c r="K121" s="3"/>
      <c r="L121" s="3"/>
    </row>
    <row r="122" spans="11:12" x14ac:dyDescent="0.3">
      <c r="K122" s="3"/>
      <c r="L122" s="3"/>
    </row>
    <row r="123" spans="11:12" x14ac:dyDescent="0.3">
      <c r="K123" s="3"/>
      <c r="L123" s="3"/>
    </row>
    <row r="124" spans="11:12" x14ac:dyDescent="0.3">
      <c r="K124" s="3"/>
      <c r="L124" s="3"/>
    </row>
    <row r="125" spans="11:12" x14ac:dyDescent="0.3">
      <c r="K125" s="3"/>
      <c r="L125" s="3"/>
    </row>
    <row r="126" spans="11:12" x14ac:dyDescent="0.3">
      <c r="K126" s="3"/>
      <c r="L126" s="3"/>
    </row>
    <row r="127" spans="11:12" x14ac:dyDescent="0.3">
      <c r="K127" s="3"/>
      <c r="L127" s="3"/>
    </row>
    <row r="128" spans="11:12" x14ac:dyDescent="0.3">
      <c r="K128" s="3"/>
      <c r="L128" s="3"/>
    </row>
    <row r="129" spans="11:12" x14ac:dyDescent="0.3">
      <c r="K129" s="3"/>
      <c r="L129" s="3"/>
    </row>
    <row r="130" spans="11:12" x14ac:dyDescent="0.3">
      <c r="K130" s="3"/>
      <c r="L130" s="3"/>
    </row>
    <row r="131" spans="11:12" x14ac:dyDescent="0.3">
      <c r="K131" s="3"/>
      <c r="L131" s="3"/>
    </row>
    <row r="132" spans="11:12" x14ac:dyDescent="0.3">
      <c r="K132" s="3"/>
      <c r="L132" s="3"/>
    </row>
    <row r="133" spans="11:12" x14ac:dyDescent="0.3">
      <c r="K133" s="3"/>
      <c r="L133" s="3"/>
    </row>
    <row r="134" spans="11:12" x14ac:dyDescent="0.3">
      <c r="K134" s="3"/>
      <c r="L134" s="3"/>
    </row>
    <row r="135" spans="11:12" x14ac:dyDescent="0.3">
      <c r="K135" s="3"/>
      <c r="L135" s="3"/>
    </row>
    <row r="136" spans="11:12" x14ac:dyDescent="0.3">
      <c r="K136" s="3"/>
      <c r="L136" s="3"/>
    </row>
    <row r="137" spans="11:12" x14ac:dyDescent="0.3">
      <c r="K137" s="3"/>
      <c r="L137" s="3"/>
    </row>
    <row r="138" spans="11:12" x14ac:dyDescent="0.3">
      <c r="K138" s="3"/>
      <c r="L138" s="3"/>
    </row>
    <row r="139" spans="11:12" x14ac:dyDescent="0.3">
      <c r="K139" s="3"/>
      <c r="L139" s="3"/>
    </row>
    <row r="140" spans="11:12" x14ac:dyDescent="0.3">
      <c r="K140" s="3"/>
      <c r="L140" s="3"/>
    </row>
    <row r="141" spans="11:12" x14ac:dyDescent="0.3">
      <c r="K141" s="3"/>
      <c r="L141" s="3"/>
    </row>
    <row r="142" spans="11:12" x14ac:dyDescent="0.3">
      <c r="K142" s="3"/>
      <c r="L142" s="3"/>
    </row>
    <row r="143" spans="11:12" x14ac:dyDescent="0.3">
      <c r="K143" s="3"/>
      <c r="L143" s="3"/>
    </row>
    <row r="144" spans="11:12" x14ac:dyDescent="0.3">
      <c r="K144" s="3"/>
      <c r="L144" s="3"/>
    </row>
    <row r="145" spans="11:12" x14ac:dyDescent="0.3">
      <c r="K145" s="3"/>
      <c r="L145" s="3"/>
    </row>
    <row r="146" spans="11:12" x14ac:dyDescent="0.3">
      <c r="K146" s="3"/>
      <c r="L146" s="3"/>
    </row>
    <row r="147" spans="11:12" x14ac:dyDescent="0.3">
      <c r="K147" s="3"/>
      <c r="L147" s="3"/>
    </row>
    <row r="148" spans="11:12" x14ac:dyDescent="0.3">
      <c r="K148" s="3"/>
      <c r="L148" s="3"/>
    </row>
    <row r="149" spans="11:12" x14ac:dyDescent="0.3">
      <c r="K149" s="3"/>
      <c r="L149" s="3"/>
    </row>
    <row r="150" spans="11:12" x14ac:dyDescent="0.3">
      <c r="K150" s="3"/>
      <c r="L150" s="3"/>
    </row>
    <row r="151" spans="11:12" x14ac:dyDescent="0.3">
      <c r="K151" s="3"/>
      <c r="L151" s="3"/>
    </row>
    <row r="152" spans="11:12" x14ac:dyDescent="0.3">
      <c r="K152" s="3"/>
      <c r="L152" s="3"/>
    </row>
    <row r="153" spans="11:12" x14ac:dyDescent="0.3">
      <c r="K153" s="3"/>
      <c r="L153" s="3"/>
    </row>
    <row r="154" spans="11:12" x14ac:dyDescent="0.3">
      <c r="K154" s="3"/>
      <c r="L154" s="3"/>
    </row>
    <row r="155" spans="11:12" x14ac:dyDescent="0.3">
      <c r="K155" s="3"/>
      <c r="L155" s="3"/>
    </row>
    <row r="156" spans="11:12" x14ac:dyDescent="0.3">
      <c r="K156" s="3"/>
      <c r="L156" s="3"/>
    </row>
    <row r="157" spans="11:12" x14ac:dyDescent="0.3">
      <c r="K157" s="3"/>
      <c r="L157" s="3"/>
    </row>
    <row r="158" spans="11:12" x14ac:dyDescent="0.3">
      <c r="K158" s="3"/>
      <c r="L158" s="3"/>
    </row>
    <row r="159" spans="11:12" x14ac:dyDescent="0.3">
      <c r="K159" s="3"/>
      <c r="L159" s="3"/>
    </row>
    <row r="160" spans="11:12" x14ac:dyDescent="0.3">
      <c r="K160" s="3"/>
      <c r="L160" s="3"/>
    </row>
    <row r="161" spans="11:12" x14ac:dyDescent="0.3">
      <c r="K161" s="3"/>
      <c r="L161" s="3"/>
    </row>
    <row r="162" spans="11:12" x14ac:dyDescent="0.3">
      <c r="K162" s="3"/>
      <c r="L162" s="3"/>
    </row>
    <row r="163" spans="11:12" x14ac:dyDescent="0.3">
      <c r="K163" s="3"/>
      <c r="L163" s="3"/>
    </row>
    <row r="164" spans="11:12" x14ac:dyDescent="0.3">
      <c r="K164" s="3"/>
      <c r="L164" s="3"/>
    </row>
    <row r="165" spans="11:12" x14ac:dyDescent="0.3">
      <c r="K165" s="3"/>
      <c r="L165" s="3"/>
    </row>
    <row r="166" spans="11:12" x14ac:dyDescent="0.3">
      <c r="K166" s="3"/>
      <c r="L166" s="3"/>
    </row>
    <row r="167" spans="11:12" x14ac:dyDescent="0.3">
      <c r="K167" s="3"/>
      <c r="L167" s="3"/>
    </row>
    <row r="168" spans="11:12" x14ac:dyDescent="0.3">
      <c r="K168" s="3"/>
      <c r="L168" s="3"/>
    </row>
    <row r="169" spans="11:12" x14ac:dyDescent="0.3">
      <c r="K169" s="3"/>
      <c r="L169" s="3"/>
    </row>
    <row r="170" spans="11:12" x14ac:dyDescent="0.3">
      <c r="K170" s="3"/>
      <c r="L170" s="3"/>
    </row>
    <row r="171" spans="11:12" x14ac:dyDescent="0.3">
      <c r="K171" s="3"/>
      <c r="L171" s="3"/>
    </row>
    <row r="172" spans="11:12" x14ac:dyDescent="0.3">
      <c r="K172" s="3"/>
      <c r="L172" s="3"/>
    </row>
    <row r="173" spans="11:12" x14ac:dyDescent="0.3">
      <c r="K173" s="3"/>
      <c r="L173" s="3"/>
    </row>
    <row r="174" spans="11:12" x14ac:dyDescent="0.3">
      <c r="K174" s="3"/>
      <c r="L174" s="3"/>
    </row>
    <row r="175" spans="11:12" x14ac:dyDescent="0.3">
      <c r="K175" s="3"/>
      <c r="L175" s="3"/>
    </row>
    <row r="176" spans="11:12" x14ac:dyDescent="0.3">
      <c r="K176" s="3"/>
      <c r="L176" s="3"/>
    </row>
    <row r="177" spans="11:12" x14ac:dyDescent="0.3">
      <c r="K177" s="3"/>
      <c r="L177" s="3"/>
    </row>
    <row r="178" spans="11:12" x14ac:dyDescent="0.3">
      <c r="K178" s="3"/>
      <c r="L178" s="3"/>
    </row>
    <row r="179" spans="11:12" x14ac:dyDescent="0.3">
      <c r="K179" s="3"/>
      <c r="L179" s="3"/>
    </row>
    <row r="180" spans="11:12" x14ac:dyDescent="0.3">
      <c r="K180" s="3"/>
      <c r="L180" s="3"/>
    </row>
    <row r="181" spans="11:12" x14ac:dyDescent="0.3">
      <c r="K181" s="3"/>
      <c r="L181" s="3"/>
    </row>
    <row r="182" spans="11:12" x14ac:dyDescent="0.3">
      <c r="K182" s="3"/>
      <c r="L182" s="3"/>
    </row>
    <row r="183" spans="11:12" x14ac:dyDescent="0.3">
      <c r="K183" s="3"/>
      <c r="L183" s="3"/>
    </row>
    <row r="184" spans="11:12" x14ac:dyDescent="0.3">
      <c r="K184" s="3"/>
      <c r="L184" s="3"/>
    </row>
    <row r="185" spans="11:12" x14ac:dyDescent="0.3">
      <c r="K185" s="3"/>
      <c r="L185" s="3"/>
    </row>
    <row r="186" spans="11:12" x14ac:dyDescent="0.3">
      <c r="K186" s="3"/>
      <c r="L186" s="3"/>
    </row>
    <row r="187" spans="11:12" x14ac:dyDescent="0.3">
      <c r="K187" s="3"/>
      <c r="L187" s="3"/>
    </row>
    <row r="188" spans="11:12" x14ac:dyDescent="0.3">
      <c r="K188" s="3"/>
      <c r="L188" s="3"/>
    </row>
    <row r="189" spans="11:12" x14ac:dyDescent="0.3">
      <c r="K189" s="3"/>
      <c r="L189" s="3"/>
    </row>
    <row r="190" spans="11:12" x14ac:dyDescent="0.3">
      <c r="K190" s="3"/>
      <c r="L190" s="3"/>
    </row>
    <row r="191" spans="11:12" x14ac:dyDescent="0.3">
      <c r="K191" s="3"/>
      <c r="L191" s="3"/>
    </row>
    <row r="192" spans="11:12" x14ac:dyDescent="0.3">
      <c r="K192" s="3"/>
      <c r="L192" s="3"/>
    </row>
    <row r="193" spans="11:12" x14ac:dyDescent="0.3">
      <c r="K193" s="3"/>
      <c r="L193" s="3"/>
    </row>
    <row r="194" spans="11:12" x14ac:dyDescent="0.3">
      <c r="K194" s="3"/>
      <c r="L194" s="3"/>
    </row>
    <row r="195" spans="11:12" x14ac:dyDescent="0.3">
      <c r="K195" s="3"/>
      <c r="L195" s="3"/>
    </row>
    <row r="196" spans="11:12" x14ac:dyDescent="0.3">
      <c r="K196" s="3"/>
      <c r="L196" s="3"/>
    </row>
    <row r="197" spans="11:12" x14ac:dyDescent="0.3">
      <c r="K197" s="3"/>
      <c r="L197" s="3"/>
    </row>
    <row r="198" spans="11:12" x14ac:dyDescent="0.3">
      <c r="K198" s="3"/>
      <c r="L198" s="3"/>
    </row>
    <row r="199" spans="11:12" x14ac:dyDescent="0.3">
      <c r="K199" s="3"/>
      <c r="L199" s="3"/>
    </row>
    <row r="200" spans="11:12" x14ac:dyDescent="0.3">
      <c r="K200" s="3"/>
      <c r="L200" s="3"/>
    </row>
    <row r="201" spans="11:12" x14ac:dyDescent="0.3">
      <c r="K201" s="3"/>
      <c r="L201" s="3"/>
    </row>
    <row r="202" spans="11:12" x14ac:dyDescent="0.3">
      <c r="K202" s="3"/>
      <c r="L202" s="3"/>
    </row>
    <row r="203" spans="11:12" x14ac:dyDescent="0.3">
      <c r="K203" s="3"/>
      <c r="L203" s="3"/>
    </row>
    <row r="204" spans="11:12" x14ac:dyDescent="0.3">
      <c r="K204" s="3"/>
      <c r="L204" s="3"/>
    </row>
    <row r="205" spans="11:12" x14ac:dyDescent="0.3">
      <c r="K205" s="3"/>
      <c r="L205" s="3"/>
    </row>
    <row r="206" spans="11:12" x14ac:dyDescent="0.3">
      <c r="K206" s="3"/>
      <c r="L206" s="3"/>
    </row>
    <row r="207" spans="11:12" x14ac:dyDescent="0.3">
      <c r="K207" s="3"/>
      <c r="L207" s="3"/>
    </row>
    <row r="208" spans="11:12" x14ac:dyDescent="0.3">
      <c r="K208" s="3"/>
      <c r="L208" s="3"/>
    </row>
    <row r="209" spans="11:12" x14ac:dyDescent="0.3">
      <c r="K209" s="3"/>
      <c r="L209" s="3"/>
    </row>
    <row r="210" spans="11:12" x14ac:dyDescent="0.3">
      <c r="K210" s="3"/>
      <c r="L210" s="3"/>
    </row>
    <row r="211" spans="11:12" x14ac:dyDescent="0.3">
      <c r="K211" s="3"/>
      <c r="L211" s="3"/>
    </row>
    <row r="212" spans="11:12" x14ac:dyDescent="0.3">
      <c r="K212" s="3"/>
      <c r="L212" s="3"/>
    </row>
    <row r="213" spans="11:12" x14ac:dyDescent="0.3">
      <c r="K213" s="3"/>
      <c r="L213" s="3"/>
    </row>
    <row r="214" spans="11:12" x14ac:dyDescent="0.3">
      <c r="K214" s="3"/>
      <c r="L214" s="3"/>
    </row>
    <row r="215" spans="11:12" x14ac:dyDescent="0.3">
      <c r="K215" s="3"/>
      <c r="L215" s="3"/>
    </row>
    <row r="216" spans="11:12" x14ac:dyDescent="0.3">
      <c r="K216" s="3"/>
      <c r="L216" s="3"/>
    </row>
    <row r="217" spans="11:12" x14ac:dyDescent="0.3">
      <c r="K217" s="3"/>
      <c r="L217" s="3"/>
    </row>
    <row r="218" spans="11:12" x14ac:dyDescent="0.3">
      <c r="K218" s="3"/>
      <c r="L218" s="3"/>
    </row>
    <row r="219" spans="11:12" x14ac:dyDescent="0.3">
      <c r="K219" s="3"/>
      <c r="L219" s="3"/>
    </row>
    <row r="220" spans="11:12" x14ac:dyDescent="0.3">
      <c r="K220" s="3"/>
      <c r="L220" s="3"/>
    </row>
    <row r="221" spans="11:12" x14ac:dyDescent="0.3">
      <c r="K221" s="3"/>
      <c r="L221" s="3"/>
    </row>
    <row r="222" spans="11:12" x14ac:dyDescent="0.3">
      <c r="K222" s="3"/>
      <c r="L222" s="3"/>
    </row>
    <row r="223" spans="11:12" x14ac:dyDescent="0.3">
      <c r="K223" s="3"/>
      <c r="L223" s="3"/>
    </row>
    <row r="224" spans="11:12" x14ac:dyDescent="0.3">
      <c r="K224" s="3"/>
      <c r="L224" s="3"/>
    </row>
    <row r="225" spans="11:12" x14ac:dyDescent="0.3">
      <c r="K225" s="3"/>
      <c r="L225" s="3"/>
    </row>
    <row r="226" spans="11:12" x14ac:dyDescent="0.3">
      <c r="K226" s="3"/>
      <c r="L226" s="3"/>
    </row>
    <row r="227" spans="11:12" x14ac:dyDescent="0.3">
      <c r="K227" s="3"/>
      <c r="L227" s="3"/>
    </row>
    <row r="228" spans="11:12" x14ac:dyDescent="0.3">
      <c r="K228" s="3"/>
      <c r="L228" s="3"/>
    </row>
    <row r="229" spans="11:12" x14ac:dyDescent="0.3">
      <c r="K229" s="3"/>
      <c r="L229" s="3"/>
    </row>
    <row r="230" spans="11:12" x14ac:dyDescent="0.3">
      <c r="K230" s="3"/>
      <c r="L230" s="3"/>
    </row>
    <row r="231" spans="11:12" x14ac:dyDescent="0.3">
      <c r="K231" s="3"/>
      <c r="L231" s="3"/>
    </row>
    <row r="232" spans="11:12" x14ac:dyDescent="0.3">
      <c r="K232" s="3"/>
      <c r="L232" s="3"/>
    </row>
    <row r="233" spans="11:12" x14ac:dyDescent="0.3">
      <c r="K233" s="3"/>
      <c r="L233" s="3"/>
    </row>
    <row r="234" spans="11:12" x14ac:dyDescent="0.3">
      <c r="K234" s="3"/>
      <c r="L234" s="3"/>
    </row>
    <row r="235" spans="11:12" x14ac:dyDescent="0.3">
      <c r="K235" s="3"/>
      <c r="L235" s="3"/>
    </row>
    <row r="236" spans="11:12" x14ac:dyDescent="0.3">
      <c r="K236" s="3"/>
      <c r="L236" s="3"/>
    </row>
    <row r="237" spans="11:12" x14ac:dyDescent="0.3">
      <c r="K237" s="3"/>
      <c r="L237" s="3"/>
    </row>
    <row r="238" spans="11:12" x14ac:dyDescent="0.3">
      <c r="K238" s="3"/>
      <c r="L238" s="3"/>
    </row>
    <row r="239" spans="11:12" x14ac:dyDescent="0.3">
      <c r="K239" s="3"/>
      <c r="L239" s="3"/>
    </row>
    <row r="240" spans="11:12" x14ac:dyDescent="0.3">
      <c r="K240" s="3"/>
      <c r="L240" s="3"/>
    </row>
    <row r="241" spans="11:12" x14ac:dyDescent="0.3">
      <c r="K241" s="3"/>
      <c r="L241" s="3"/>
    </row>
    <row r="242" spans="11:12" x14ac:dyDescent="0.3">
      <c r="K242" s="3"/>
      <c r="L242" s="3"/>
    </row>
    <row r="243" spans="11:12" x14ac:dyDescent="0.3">
      <c r="K243" s="3"/>
      <c r="L243" s="3"/>
    </row>
    <row r="244" spans="11:12" x14ac:dyDescent="0.3">
      <c r="K244" s="3"/>
      <c r="L244" s="3"/>
    </row>
    <row r="245" spans="11:12" x14ac:dyDescent="0.3">
      <c r="K245" s="3"/>
      <c r="L245" s="3"/>
    </row>
    <row r="246" spans="11:12" x14ac:dyDescent="0.3">
      <c r="K246" s="3"/>
      <c r="L246" s="3"/>
    </row>
    <row r="247" spans="11:12" x14ac:dyDescent="0.3">
      <c r="K247" s="3"/>
      <c r="L247" s="3"/>
    </row>
    <row r="248" spans="11:12" x14ac:dyDescent="0.3">
      <c r="K248" s="3"/>
      <c r="L248" s="3"/>
    </row>
    <row r="249" spans="11:12" x14ac:dyDescent="0.3">
      <c r="K249" s="3"/>
      <c r="L249" s="3"/>
    </row>
    <row r="250" spans="11:12" x14ac:dyDescent="0.3">
      <c r="K250" s="3"/>
      <c r="L250" s="3"/>
    </row>
    <row r="251" spans="11:12" x14ac:dyDescent="0.3">
      <c r="K251" s="3"/>
      <c r="L251" s="3"/>
    </row>
    <row r="252" spans="11:12" x14ac:dyDescent="0.3">
      <c r="K252" s="3"/>
      <c r="L252" s="3"/>
    </row>
    <row r="253" spans="11:12" x14ac:dyDescent="0.3">
      <c r="K253" s="3"/>
      <c r="L253" s="3"/>
    </row>
    <row r="254" spans="11:12" x14ac:dyDescent="0.3">
      <c r="K254" s="3"/>
      <c r="L254" s="3"/>
    </row>
    <row r="255" spans="11:12" x14ac:dyDescent="0.3">
      <c r="K255" s="3"/>
      <c r="L255" s="3"/>
    </row>
    <row r="256" spans="11:12" x14ac:dyDescent="0.3">
      <c r="K256" s="3"/>
      <c r="L256" s="3"/>
    </row>
    <row r="257" spans="11:12" x14ac:dyDescent="0.3">
      <c r="K257" s="3"/>
      <c r="L257" s="3"/>
    </row>
    <row r="258" spans="11:12" x14ac:dyDescent="0.3">
      <c r="K258" s="3"/>
      <c r="L258" s="3"/>
    </row>
    <row r="259" spans="11:12" x14ac:dyDescent="0.3">
      <c r="K259" s="3"/>
      <c r="L259" s="3"/>
    </row>
    <row r="260" spans="11:12" x14ac:dyDescent="0.3">
      <c r="K260" s="3"/>
      <c r="L260" s="3"/>
    </row>
    <row r="261" spans="11:12" x14ac:dyDescent="0.3">
      <c r="K261" s="3"/>
      <c r="L261" s="3"/>
    </row>
    <row r="262" spans="11:12" x14ac:dyDescent="0.3">
      <c r="K262" s="3"/>
      <c r="L262" s="3"/>
    </row>
    <row r="263" spans="11:12" x14ac:dyDescent="0.3">
      <c r="K263" s="3"/>
      <c r="L263" s="3"/>
    </row>
    <row r="264" spans="11:12" x14ac:dyDescent="0.3">
      <c r="K264" s="3"/>
      <c r="L264" s="3"/>
    </row>
    <row r="265" spans="11:12" x14ac:dyDescent="0.3">
      <c r="K265" s="3"/>
      <c r="L265" s="3"/>
    </row>
    <row r="266" spans="11:12" x14ac:dyDescent="0.3">
      <c r="K266" s="3"/>
      <c r="L266" s="3"/>
    </row>
    <row r="267" spans="11:12" x14ac:dyDescent="0.3">
      <c r="K267" s="3"/>
      <c r="L267" s="3"/>
    </row>
    <row r="268" spans="11:12" x14ac:dyDescent="0.3">
      <c r="K268" s="3"/>
      <c r="L268" s="3"/>
    </row>
    <row r="269" spans="11:12" x14ac:dyDescent="0.3">
      <c r="K269" s="3"/>
      <c r="L269" s="3"/>
    </row>
    <row r="270" spans="11:12" x14ac:dyDescent="0.3">
      <c r="K270" s="3"/>
      <c r="L270" s="3"/>
    </row>
    <row r="271" spans="11:12" x14ac:dyDescent="0.3">
      <c r="K271" s="3"/>
      <c r="L271" s="3"/>
    </row>
    <row r="272" spans="11:12" x14ac:dyDescent="0.3">
      <c r="K272" s="3"/>
      <c r="L272" s="3"/>
    </row>
    <row r="273" spans="11:12" x14ac:dyDescent="0.3">
      <c r="K273" s="3"/>
      <c r="L273" s="3"/>
    </row>
    <row r="274" spans="11:12" x14ac:dyDescent="0.3">
      <c r="K274" s="3"/>
      <c r="L274" s="3"/>
    </row>
    <row r="275" spans="11:12" x14ac:dyDescent="0.3">
      <c r="K275" s="3"/>
      <c r="L275" s="3"/>
    </row>
    <row r="276" spans="11:12" x14ac:dyDescent="0.3">
      <c r="K276" s="3"/>
      <c r="L276" s="3"/>
    </row>
    <row r="277" spans="11:12" x14ac:dyDescent="0.3">
      <c r="K277" s="3"/>
      <c r="L277" s="3"/>
    </row>
    <row r="278" spans="11:12" x14ac:dyDescent="0.3">
      <c r="K278" s="3"/>
      <c r="L278" s="3"/>
    </row>
    <row r="279" spans="11:12" x14ac:dyDescent="0.3">
      <c r="K279" s="3"/>
      <c r="L279" s="3"/>
    </row>
    <row r="280" spans="11:12" x14ac:dyDescent="0.3">
      <c r="K280" s="3"/>
      <c r="L280" s="3"/>
    </row>
    <row r="281" spans="11:12" x14ac:dyDescent="0.3">
      <c r="K281" s="3"/>
      <c r="L281" s="3"/>
    </row>
    <row r="282" spans="11:12" x14ac:dyDescent="0.3">
      <c r="K282" s="3"/>
      <c r="L282" s="3"/>
    </row>
    <row r="283" spans="11:12" x14ac:dyDescent="0.3">
      <c r="K283" s="3"/>
      <c r="L283" s="3"/>
    </row>
    <row r="284" spans="11:12" x14ac:dyDescent="0.3">
      <c r="K284" s="3"/>
      <c r="L284" s="3"/>
    </row>
    <row r="285" spans="11:12" x14ac:dyDescent="0.3">
      <c r="K285" s="3"/>
      <c r="L285" s="3"/>
    </row>
    <row r="286" spans="11:12" x14ac:dyDescent="0.3">
      <c r="K286" s="3"/>
      <c r="L286" s="3"/>
    </row>
    <row r="287" spans="11:12" x14ac:dyDescent="0.3">
      <c r="K287" s="3"/>
      <c r="L287" s="3"/>
    </row>
    <row r="288" spans="11:12" x14ac:dyDescent="0.3">
      <c r="K288" s="3"/>
      <c r="L288" s="3"/>
    </row>
    <row r="289" spans="11:12" x14ac:dyDescent="0.3">
      <c r="K289" s="3"/>
      <c r="L289" s="3"/>
    </row>
    <row r="290" spans="11:12" x14ac:dyDescent="0.3">
      <c r="K290" s="3"/>
      <c r="L290" s="3"/>
    </row>
    <row r="291" spans="11:12" x14ac:dyDescent="0.3">
      <c r="K291" s="3"/>
      <c r="L291" s="3"/>
    </row>
    <row r="292" spans="11:12" x14ac:dyDescent="0.3">
      <c r="K292" s="3"/>
      <c r="L292" s="3"/>
    </row>
    <row r="293" spans="11:12" x14ac:dyDescent="0.3">
      <c r="K293" s="3"/>
      <c r="L293" s="3"/>
    </row>
    <row r="294" spans="11:12" x14ac:dyDescent="0.3">
      <c r="K294" s="3"/>
      <c r="L294" s="3"/>
    </row>
    <row r="295" spans="11:12" x14ac:dyDescent="0.3">
      <c r="K295" s="3"/>
      <c r="L295" s="3"/>
    </row>
    <row r="296" spans="11:12" x14ac:dyDescent="0.3">
      <c r="K296" s="3"/>
      <c r="L296" s="3"/>
    </row>
    <row r="297" spans="11:12" x14ac:dyDescent="0.3">
      <c r="K297" s="3"/>
      <c r="L297" s="3"/>
    </row>
    <row r="298" spans="11:12" x14ac:dyDescent="0.3">
      <c r="K298" s="3"/>
      <c r="L298" s="3"/>
    </row>
    <row r="299" spans="11:12" x14ac:dyDescent="0.3">
      <c r="K299" s="3"/>
      <c r="L299" s="3"/>
    </row>
    <row r="300" spans="11:12" x14ac:dyDescent="0.3">
      <c r="K300" s="3"/>
      <c r="L300" s="3"/>
    </row>
    <row r="301" spans="11:12" x14ac:dyDescent="0.3">
      <c r="K301" s="3"/>
      <c r="L301" s="3"/>
    </row>
    <row r="302" spans="11:12" x14ac:dyDescent="0.3">
      <c r="K302" s="3"/>
      <c r="L302" s="3"/>
    </row>
    <row r="303" spans="11:12" x14ac:dyDescent="0.3">
      <c r="K303" s="3"/>
      <c r="L303" s="3"/>
    </row>
    <row r="304" spans="11:12" x14ac:dyDescent="0.3">
      <c r="K304" s="3"/>
      <c r="L304" s="3"/>
    </row>
    <row r="305" spans="11:12" x14ac:dyDescent="0.3">
      <c r="K305" s="3"/>
      <c r="L305" s="3"/>
    </row>
    <row r="306" spans="11:12" x14ac:dyDescent="0.3">
      <c r="K306" s="3"/>
      <c r="L306" s="3"/>
    </row>
    <row r="307" spans="11:12" x14ac:dyDescent="0.3">
      <c r="K307" s="3"/>
      <c r="L307" s="3"/>
    </row>
    <row r="308" spans="11:12" x14ac:dyDescent="0.3">
      <c r="K308" s="3"/>
      <c r="L308" s="3"/>
    </row>
    <row r="309" spans="11:12" x14ac:dyDescent="0.3">
      <c r="K309" s="3"/>
      <c r="L309" s="3"/>
    </row>
    <row r="310" spans="11:12" x14ac:dyDescent="0.3">
      <c r="K310" s="3"/>
      <c r="L310" s="3"/>
    </row>
    <row r="311" spans="11:12" x14ac:dyDescent="0.3">
      <c r="K311" s="3"/>
      <c r="L311" s="3"/>
    </row>
    <row r="312" spans="11:12" x14ac:dyDescent="0.3">
      <c r="K312" s="3"/>
      <c r="L312" s="3"/>
    </row>
    <row r="313" spans="11:12" x14ac:dyDescent="0.3">
      <c r="K313" s="3"/>
      <c r="L313" s="3"/>
    </row>
    <row r="314" spans="11:12" x14ac:dyDescent="0.3">
      <c r="K314" s="3"/>
      <c r="L314" s="3"/>
    </row>
    <row r="315" spans="11:12" x14ac:dyDescent="0.3">
      <c r="K315" s="3"/>
      <c r="L315" s="3"/>
    </row>
    <row r="316" spans="11:12" x14ac:dyDescent="0.3">
      <c r="K316" s="3"/>
      <c r="L316" s="3"/>
    </row>
    <row r="317" spans="11:12" x14ac:dyDescent="0.3">
      <c r="K317" s="3"/>
      <c r="L317" s="3"/>
    </row>
    <row r="318" spans="11:12" x14ac:dyDescent="0.3">
      <c r="K318" s="3"/>
      <c r="L318" s="3"/>
    </row>
    <row r="319" spans="11:12" x14ac:dyDescent="0.3">
      <c r="K319" s="3"/>
      <c r="L319" s="3"/>
    </row>
    <row r="320" spans="11:12" x14ac:dyDescent="0.3">
      <c r="K320" s="3"/>
      <c r="L320" s="3"/>
    </row>
    <row r="321" spans="11:12" x14ac:dyDescent="0.3">
      <c r="K321" s="3"/>
      <c r="L321" s="3"/>
    </row>
    <row r="322" spans="11:12" x14ac:dyDescent="0.3">
      <c r="K322" s="3"/>
      <c r="L322" s="3"/>
    </row>
    <row r="323" spans="11:12" x14ac:dyDescent="0.3">
      <c r="K323" s="3"/>
      <c r="L323" s="3"/>
    </row>
    <row r="324" spans="11:12" x14ac:dyDescent="0.3">
      <c r="K324" s="3"/>
      <c r="L324" s="3"/>
    </row>
    <row r="325" spans="11:12" x14ac:dyDescent="0.3">
      <c r="K325" s="3"/>
      <c r="L325" s="3"/>
    </row>
    <row r="326" spans="11:12" x14ac:dyDescent="0.3">
      <c r="K326" s="3"/>
      <c r="L326" s="3"/>
    </row>
    <row r="327" spans="11:12" x14ac:dyDescent="0.3">
      <c r="K327" s="3"/>
      <c r="L327" s="3"/>
    </row>
    <row r="328" spans="11:12" x14ac:dyDescent="0.3">
      <c r="K328" s="3"/>
      <c r="L328" s="3"/>
    </row>
    <row r="329" spans="11:12" x14ac:dyDescent="0.3">
      <c r="K329" s="3"/>
      <c r="L329" s="3"/>
    </row>
    <row r="330" spans="11:12" x14ac:dyDescent="0.3">
      <c r="K330" s="3"/>
      <c r="L330" s="3"/>
    </row>
    <row r="331" spans="11:12" x14ac:dyDescent="0.3">
      <c r="K331" s="3"/>
      <c r="L331" s="3"/>
    </row>
    <row r="332" spans="11:12" x14ac:dyDescent="0.3">
      <c r="K332" s="3"/>
      <c r="L332" s="3"/>
    </row>
    <row r="333" spans="11:12" x14ac:dyDescent="0.3">
      <c r="K333" s="3"/>
      <c r="L333" s="3"/>
    </row>
    <row r="334" spans="11:12" x14ac:dyDescent="0.3">
      <c r="K334" s="3"/>
      <c r="L334" s="3"/>
    </row>
    <row r="335" spans="11:12" x14ac:dyDescent="0.3">
      <c r="K335" s="3"/>
      <c r="L335" s="3"/>
    </row>
    <row r="336" spans="11:12" x14ac:dyDescent="0.3">
      <c r="K336" s="3"/>
      <c r="L336" s="3"/>
    </row>
    <row r="337" spans="11:12" x14ac:dyDescent="0.3">
      <c r="K337" s="3"/>
      <c r="L337" s="3"/>
    </row>
    <row r="338" spans="11:12" x14ac:dyDescent="0.3">
      <c r="K338" s="3"/>
      <c r="L338" s="3"/>
    </row>
    <row r="339" spans="11:12" x14ac:dyDescent="0.3">
      <c r="K339" s="3"/>
      <c r="L339" s="3"/>
    </row>
    <row r="340" spans="11:12" x14ac:dyDescent="0.3">
      <c r="K340" s="3"/>
      <c r="L340" s="3"/>
    </row>
    <row r="341" spans="11:12" x14ac:dyDescent="0.3">
      <c r="K341" s="3"/>
      <c r="L341" s="3"/>
    </row>
    <row r="342" spans="11:12" x14ac:dyDescent="0.3">
      <c r="K342" s="3"/>
      <c r="L342" s="3"/>
    </row>
    <row r="343" spans="11:12" x14ac:dyDescent="0.3">
      <c r="K343" s="3"/>
      <c r="L343" s="3"/>
    </row>
    <row r="344" spans="11:12" x14ac:dyDescent="0.3">
      <c r="K344" s="3"/>
      <c r="L344" s="3"/>
    </row>
    <row r="345" spans="11:12" x14ac:dyDescent="0.3">
      <c r="K345" s="3"/>
      <c r="L345" s="3"/>
    </row>
    <row r="346" spans="11:12" x14ac:dyDescent="0.3">
      <c r="K346" s="3"/>
      <c r="L346" s="3"/>
    </row>
    <row r="347" spans="11:12" x14ac:dyDescent="0.3">
      <c r="K347" s="3"/>
      <c r="L347" s="3"/>
    </row>
    <row r="348" spans="11:12" x14ac:dyDescent="0.3">
      <c r="K348" s="3"/>
      <c r="L348" s="3"/>
    </row>
    <row r="349" spans="11:12" x14ac:dyDescent="0.3">
      <c r="K349" s="3"/>
      <c r="L349" s="3"/>
    </row>
    <row r="350" spans="11:12" x14ac:dyDescent="0.3">
      <c r="K350" s="3"/>
      <c r="L350" s="3"/>
    </row>
    <row r="351" spans="11:12" x14ac:dyDescent="0.3">
      <c r="K351" s="3"/>
      <c r="L351" s="3"/>
    </row>
    <row r="352" spans="11:12" x14ac:dyDescent="0.3">
      <c r="K352" s="3"/>
      <c r="L352" s="3"/>
    </row>
    <row r="353" spans="11:12" x14ac:dyDescent="0.3">
      <c r="K353" s="3"/>
      <c r="L353" s="3"/>
    </row>
    <row r="354" spans="11:12" x14ac:dyDescent="0.3">
      <c r="K354" s="3"/>
      <c r="L354" s="3"/>
    </row>
    <row r="355" spans="11:12" x14ac:dyDescent="0.3">
      <c r="K355" s="3"/>
      <c r="L355" s="3"/>
    </row>
    <row r="356" spans="11:12" x14ac:dyDescent="0.3">
      <c r="K356" s="3"/>
      <c r="L356" s="3"/>
    </row>
    <row r="357" spans="11:12" x14ac:dyDescent="0.3">
      <c r="K357" s="3"/>
      <c r="L357" s="3"/>
    </row>
    <row r="358" spans="11:12" x14ac:dyDescent="0.3">
      <c r="K358" s="3"/>
      <c r="L358" s="3"/>
    </row>
    <row r="359" spans="11:12" x14ac:dyDescent="0.3">
      <c r="K359" s="3"/>
      <c r="L359" s="3"/>
    </row>
    <row r="360" spans="11:12" x14ac:dyDescent="0.3">
      <c r="K360" s="3"/>
      <c r="L360" s="3"/>
    </row>
    <row r="361" spans="11:12" x14ac:dyDescent="0.3">
      <c r="K361" s="3"/>
      <c r="L361" s="3"/>
    </row>
    <row r="362" spans="11:12" x14ac:dyDescent="0.3">
      <c r="K362" s="3"/>
      <c r="L362" s="3"/>
    </row>
    <row r="363" spans="11:12" x14ac:dyDescent="0.3">
      <c r="K363" s="3"/>
      <c r="L363" s="3"/>
    </row>
    <row r="364" spans="11:12" x14ac:dyDescent="0.3">
      <c r="K364" s="3"/>
      <c r="L364" s="3"/>
    </row>
    <row r="365" spans="11:12" x14ac:dyDescent="0.3">
      <c r="K365" s="3"/>
      <c r="L365" s="3"/>
    </row>
    <row r="366" spans="11:12" x14ac:dyDescent="0.3">
      <c r="K366" s="3"/>
      <c r="L366" s="3"/>
    </row>
    <row r="367" spans="11:12" x14ac:dyDescent="0.3">
      <c r="K367" s="3"/>
      <c r="L367" s="3"/>
    </row>
    <row r="368" spans="11:12" x14ac:dyDescent="0.3">
      <c r="K368" s="3"/>
      <c r="L368" s="3"/>
    </row>
  </sheetData>
  <mergeCells count="7">
    <mergeCell ref="Q59:R59"/>
    <mergeCell ref="E59:F59"/>
    <mergeCell ref="G59:H59"/>
    <mergeCell ref="I59:J59"/>
    <mergeCell ref="K59:L59"/>
    <mergeCell ref="M59:N59"/>
    <mergeCell ref="O59:P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BF0C-769E-4F0F-8B38-9357AE99AE01}">
  <dimension ref="A1:V362"/>
  <sheetViews>
    <sheetView tabSelected="1" topLeftCell="A34" zoomScale="85" zoomScaleNormal="85" workbookViewId="0">
      <selection activeCell="S55" sqref="S55"/>
    </sheetView>
  </sheetViews>
  <sheetFormatPr defaultRowHeight="14.4" x14ac:dyDescent="0.3"/>
  <cols>
    <col min="1" max="1" width="8.88671875" style="14"/>
    <col min="2" max="2" width="8.88671875" style="2"/>
    <col min="3" max="3" width="12.77734375" style="2" customWidth="1"/>
    <col min="4" max="4" width="11.33203125" style="2" customWidth="1"/>
    <col min="5" max="5" width="13" style="1" customWidth="1"/>
    <col min="6" max="6" width="8.88671875" style="1"/>
    <col min="7" max="7" width="15.21875" style="1" customWidth="1"/>
    <col min="8" max="8" width="11.33203125" style="1" customWidth="1"/>
    <col min="9" max="9" width="14.5546875" style="1" customWidth="1"/>
    <col min="10" max="10" width="12.88671875" style="3" customWidth="1"/>
    <col min="11" max="11" width="8.88671875" style="2"/>
    <col min="12" max="12" width="10.109375" style="2" customWidth="1"/>
    <col min="13" max="13" width="13.44140625" style="1" customWidth="1"/>
    <col min="14" max="14" width="13.33203125" style="1" customWidth="1"/>
    <col min="15" max="15" width="12.88671875" style="1" customWidth="1"/>
    <col min="16" max="16" width="12.77734375" style="1" customWidth="1"/>
    <col min="17" max="17" width="15.6640625" style="1" customWidth="1"/>
    <col min="18" max="18" width="12.88671875" style="1" customWidth="1"/>
    <col min="19" max="19" width="15.88671875" style="1" customWidth="1"/>
    <col min="20" max="20" width="17.77734375" customWidth="1"/>
    <col min="21" max="21" width="29.109375" customWidth="1"/>
    <col min="22" max="22" width="26.5546875" customWidth="1"/>
    <col min="23" max="16384" width="8.88671875" style="1"/>
  </cols>
  <sheetData>
    <row r="1" spans="1:22" s="12" customFormat="1" x14ac:dyDescent="0.3">
      <c r="A1" s="13"/>
      <c r="B1" s="11" t="s">
        <v>76</v>
      </c>
      <c r="C1" s="11" t="s">
        <v>74</v>
      </c>
      <c r="D1" s="11" t="s">
        <v>72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1" t="s">
        <v>23</v>
      </c>
      <c r="Q1" s="11" t="s">
        <v>24</v>
      </c>
      <c r="R1" s="11" t="s">
        <v>26</v>
      </c>
      <c r="S1" s="11" t="s">
        <v>27</v>
      </c>
      <c r="T1" s="15"/>
      <c r="U1" s="15"/>
      <c r="V1" s="15"/>
    </row>
    <row r="2" spans="1:22" s="12" customFormat="1" x14ac:dyDescent="0.3">
      <c r="A2" s="13"/>
      <c r="B2" s="11" t="s">
        <v>77</v>
      </c>
      <c r="C2" s="11" t="s">
        <v>75</v>
      </c>
      <c r="D2" s="11" t="s">
        <v>73</v>
      </c>
      <c r="E2" s="11" t="s">
        <v>1</v>
      </c>
      <c r="F2" s="11" t="s">
        <v>0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9</v>
      </c>
      <c r="O2" s="11" t="s">
        <v>157</v>
      </c>
      <c r="P2" s="11" t="s">
        <v>10</v>
      </c>
      <c r="Q2" s="11" t="s">
        <v>129</v>
      </c>
      <c r="R2" s="11" t="s">
        <v>25</v>
      </c>
      <c r="S2" s="11" t="s">
        <v>11</v>
      </c>
      <c r="T2" s="15" t="s">
        <v>130</v>
      </c>
      <c r="U2" s="15" t="s">
        <v>155</v>
      </c>
      <c r="V2" s="15" t="s">
        <v>156</v>
      </c>
    </row>
    <row r="3" spans="1:22" x14ac:dyDescent="0.3">
      <c r="A3" s="13" t="s">
        <v>54</v>
      </c>
      <c r="B3" s="5" t="s">
        <v>100</v>
      </c>
      <c r="C3" s="7" t="s">
        <v>92</v>
      </c>
      <c r="D3" s="7" t="s">
        <v>78</v>
      </c>
      <c r="E3" s="4" t="s">
        <v>28</v>
      </c>
      <c r="F3" s="4" t="s">
        <v>104</v>
      </c>
      <c r="G3" s="4" t="s">
        <v>102</v>
      </c>
      <c r="H3" s="4" t="s">
        <v>101</v>
      </c>
      <c r="I3" s="4" t="s">
        <v>101</v>
      </c>
      <c r="J3" s="6" t="s">
        <v>153</v>
      </c>
      <c r="K3" s="5" t="s">
        <v>153</v>
      </c>
      <c r="L3" s="5" t="s">
        <v>153</v>
      </c>
      <c r="M3" s="4" t="s">
        <v>111</v>
      </c>
      <c r="N3" s="4" t="s">
        <v>111</v>
      </c>
      <c r="O3" s="4" t="s">
        <v>112</v>
      </c>
      <c r="P3" s="4" t="s">
        <v>100</v>
      </c>
      <c r="Q3" s="4" t="s">
        <v>105</v>
      </c>
      <c r="R3" s="4" t="s">
        <v>153</v>
      </c>
      <c r="S3" s="4" t="s">
        <v>153</v>
      </c>
      <c r="T3" t="str">
        <f>UPPER(_xlfn.CONCAT(B3,C3,D3))</f>
        <v>000001100</v>
      </c>
      <c r="U3" t="str">
        <f t="shared" ref="U3:U49" si="0">_xlfn.CONCAT(VLOOKUP(F3,$G$54:$H$56,2,0), VLOOKUP(G3,$I$54:$J$59,2,0), H3, I3, J3, VLOOKUP(M3,$K$54:$L$56,2,0), VLOOKUP(N3,$M$54:$N$56,2,0), RIGHT(VLOOKUP(O3,$E$54:$F$65,2,0),4), P3, VLOOKUP(Q3,$O$54:$P$57,2,0), VLOOKUP(R3,$Q$54:$R$57,2,0), S3)</f>
        <v>0XXX11X000000001XXX</v>
      </c>
      <c r="V3" t="str">
        <f>SUBSTITUTE(U3,"X","0")</f>
        <v>0000110000000001000</v>
      </c>
    </row>
    <row r="4" spans="1:22" x14ac:dyDescent="0.3">
      <c r="A4" s="13"/>
      <c r="B4" s="5" t="s">
        <v>101</v>
      </c>
      <c r="C4" s="7" t="s">
        <v>92</v>
      </c>
      <c r="D4" s="7" t="s">
        <v>78</v>
      </c>
      <c r="E4" s="4" t="s">
        <v>29</v>
      </c>
      <c r="F4" s="4" t="s">
        <v>104</v>
      </c>
      <c r="G4" s="4" t="s">
        <v>102</v>
      </c>
      <c r="H4" s="4" t="s">
        <v>101</v>
      </c>
      <c r="I4" s="4" t="s">
        <v>101</v>
      </c>
      <c r="J4" s="6" t="s">
        <v>153</v>
      </c>
      <c r="K4" s="5" t="s">
        <v>153</v>
      </c>
      <c r="L4" s="5" t="s">
        <v>153</v>
      </c>
      <c r="M4" s="4" t="s">
        <v>111</v>
      </c>
      <c r="N4" s="4" t="s">
        <v>111</v>
      </c>
      <c r="O4" s="4" t="s">
        <v>131</v>
      </c>
      <c r="P4" s="4" t="s">
        <v>100</v>
      </c>
      <c r="Q4" s="4" t="s">
        <v>105</v>
      </c>
      <c r="R4" s="4" t="s">
        <v>153</v>
      </c>
      <c r="S4" s="4" t="s">
        <v>153</v>
      </c>
      <c r="T4" t="str">
        <f t="shared" ref="T4:T49" si="1">UPPER(_xlfn.CONCAT(B4,C4,D4))</f>
        <v>100001100</v>
      </c>
      <c r="U4" t="str">
        <f t="shared" si="0"/>
        <v>0XXX11X001000001XXX</v>
      </c>
      <c r="V4" t="str">
        <f t="shared" ref="V4:V49" si="2">SUBSTITUTE(U4,"X","0")</f>
        <v>0000110001000001000</v>
      </c>
    </row>
    <row r="5" spans="1:22" x14ac:dyDescent="0.3">
      <c r="A5" s="13"/>
      <c r="B5" s="5" t="s">
        <v>100</v>
      </c>
      <c r="C5" s="7" t="s">
        <v>93</v>
      </c>
      <c r="D5" s="7" t="s">
        <v>78</v>
      </c>
      <c r="E5" s="4" t="s">
        <v>30</v>
      </c>
      <c r="F5" s="4" t="s">
        <v>104</v>
      </c>
      <c r="G5" s="4" t="s">
        <v>102</v>
      </c>
      <c r="H5" s="4" t="s">
        <v>101</v>
      </c>
      <c r="I5" s="4" t="s">
        <v>101</v>
      </c>
      <c r="J5" s="6" t="s">
        <v>153</v>
      </c>
      <c r="K5" s="5" t="s">
        <v>153</v>
      </c>
      <c r="L5" s="5" t="s">
        <v>153</v>
      </c>
      <c r="M5" s="4" t="s">
        <v>111</v>
      </c>
      <c r="N5" s="4" t="s">
        <v>111</v>
      </c>
      <c r="O5" s="4" t="s">
        <v>113</v>
      </c>
      <c r="P5" s="4" t="s">
        <v>100</v>
      </c>
      <c r="Q5" s="4" t="s">
        <v>105</v>
      </c>
      <c r="R5" s="4" t="s">
        <v>153</v>
      </c>
      <c r="S5" s="4" t="s">
        <v>153</v>
      </c>
      <c r="T5" t="str">
        <f t="shared" si="1"/>
        <v>000101100</v>
      </c>
      <c r="U5" t="str">
        <f t="shared" si="0"/>
        <v>0XXX11X000001001XXX</v>
      </c>
      <c r="V5" t="str">
        <f t="shared" si="2"/>
        <v>0000110000001001000</v>
      </c>
    </row>
    <row r="6" spans="1:22" x14ac:dyDescent="0.3">
      <c r="A6" s="13"/>
      <c r="B6" s="5" t="s">
        <v>100</v>
      </c>
      <c r="C6" s="7" t="s">
        <v>94</v>
      </c>
      <c r="D6" s="7" t="s">
        <v>78</v>
      </c>
      <c r="E6" s="4" t="s">
        <v>31</v>
      </c>
      <c r="F6" s="4" t="s">
        <v>104</v>
      </c>
      <c r="G6" s="4" t="s">
        <v>102</v>
      </c>
      <c r="H6" s="4" t="s">
        <v>101</v>
      </c>
      <c r="I6" s="4" t="s">
        <v>101</v>
      </c>
      <c r="J6" s="6" t="s">
        <v>153</v>
      </c>
      <c r="K6" s="5" t="s">
        <v>153</v>
      </c>
      <c r="L6" s="5" t="s">
        <v>153</v>
      </c>
      <c r="M6" s="4" t="s">
        <v>111</v>
      </c>
      <c r="N6" s="4" t="s">
        <v>111</v>
      </c>
      <c r="O6" s="4" t="s">
        <v>114</v>
      </c>
      <c r="P6" s="4" t="s">
        <v>100</v>
      </c>
      <c r="Q6" s="4" t="s">
        <v>105</v>
      </c>
      <c r="R6" s="4" t="s">
        <v>153</v>
      </c>
      <c r="S6" s="4" t="s">
        <v>153</v>
      </c>
      <c r="T6" t="str">
        <f t="shared" si="1"/>
        <v>001001100</v>
      </c>
      <c r="U6" t="str">
        <f t="shared" si="0"/>
        <v>0XXX11X000010001XXX</v>
      </c>
      <c r="V6" t="str">
        <f t="shared" si="2"/>
        <v>0000110000010001000</v>
      </c>
    </row>
    <row r="7" spans="1:22" x14ac:dyDescent="0.3">
      <c r="A7" s="13"/>
      <c r="B7" s="5" t="s">
        <v>100</v>
      </c>
      <c r="C7" s="7" t="s">
        <v>95</v>
      </c>
      <c r="D7" s="7" t="s">
        <v>78</v>
      </c>
      <c r="E7" s="4" t="s">
        <v>32</v>
      </c>
      <c r="F7" s="4" t="s">
        <v>104</v>
      </c>
      <c r="G7" s="4" t="s">
        <v>102</v>
      </c>
      <c r="H7" s="4" t="s">
        <v>101</v>
      </c>
      <c r="I7" s="4" t="s">
        <v>101</v>
      </c>
      <c r="J7" s="6" t="s">
        <v>153</v>
      </c>
      <c r="K7" s="5" t="s">
        <v>153</v>
      </c>
      <c r="L7" s="5" t="s">
        <v>153</v>
      </c>
      <c r="M7" s="4" t="s">
        <v>111</v>
      </c>
      <c r="N7" s="4" t="s">
        <v>111</v>
      </c>
      <c r="O7" s="4" t="s">
        <v>115</v>
      </c>
      <c r="P7" s="4" t="s">
        <v>100</v>
      </c>
      <c r="Q7" s="4" t="s">
        <v>105</v>
      </c>
      <c r="R7" s="4" t="s">
        <v>153</v>
      </c>
      <c r="S7" s="4" t="s">
        <v>153</v>
      </c>
      <c r="T7" t="str">
        <f t="shared" si="1"/>
        <v>001101100</v>
      </c>
      <c r="U7" t="str">
        <f t="shared" si="0"/>
        <v>0XXX11X000011001XXX</v>
      </c>
      <c r="V7" t="str">
        <f t="shared" si="2"/>
        <v>0000110000011001000</v>
      </c>
    </row>
    <row r="8" spans="1:22" x14ac:dyDescent="0.3">
      <c r="A8" s="13"/>
      <c r="B8" s="5" t="s">
        <v>100</v>
      </c>
      <c r="C8" s="7" t="s">
        <v>96</v>
      </c>
      <c r="D8" s="7" t="s">
        <v>78</v>
      </c>
      <c r="E8" s="4" t="s">
        <v>33</v>
      </c>
      <c r="F8" s="4" t="s">
        <v>104</v>
      </c>
      <c r="G8" s="4" t="s">
        <v>102</v>
      </c>
      <c r="H8" s="4" t="s">
        <v>101</v>
      </c>
      <c r="I8" s="4" t="s">
        <v>101</v>
      </c>
      <c r="J8" s="6" t="s">
        <v>153</v>
      </c>
      <c r="K8" s="5" t="s">
        <v>153</v>
      </c>
      <c r="L8" s="5" t="s">
        <v>153</v>
      </c>
      <c r="M8" s="4" t="s">
        <v>111</v>
      </c>
      <c r="N8" s="4" t="s">
        <v>111</v>
      </c>
      <c r="O8" s="4" t="s">
        <v>116</v>
      </c>
      <c r="P8" s="4" t="s">
        <v>100</v>
      </c>
      <c r="Q8" s="4" t="s">
        <v>105</v>
      </c>
      <c r="R8" s="4" t="s">
        <v>153</v>
      </c>
      <c r="S8" s="4" t="s">
        <v>153</v>
      </c>
      <c r="T8" t="str">
        <f t="shared" si="1"/>
        <v>010001100</v>
      </c>
      <c r="U8" t="str">
        <f t="shared" si="0"/>
        <v>0XXX11X000100001XXX</v>
      </c>
      <c r="V8" t="str">
        <f t="shared" si="2"/>
        <v>0000110000100001000</v>
      </c>
    </row>
    <row r="9" spans="1:22" x14ac:dyDescent="0.3">
      <c r="A9" s="13"/>
      <c r="B9" s="5" t="s">
        <v>100</v>
      </c>
      <c r="C9" s="7" t="s">
        <v>97</v>
      </c>
      <c r="D9" s="7" t="s">
        <v>78</v>
      </c>
      <c r="E9" s="4" t="s">
        <v>34</v>
      </c>
      <c r="F9" s="4" t="s">
        <v>104</v>
      </c>
      <c r="G9" s="4" t="s">
        <v>102</v>
      </c>
      <c r="H9" s="4" t="s">
        <v>101</v>
      </c>
      <c r="I9" s="4" t="s">
        <v>101</v>
      </c>
      <c r="J9" s="6" t="s">
        <v>153</v>
      </c>
      <c r="K9" s="5" t="s">
        <v>153</v>
      </c>
      <c r="L9" s="5" t="s">
        <v>153</v>
      </c>
      <c r="M9" s="4" t="s">
        <v>111</v>
      </c>
      <c r="N9" s="4" t="s">
        <v>111</v>
      </c>
      <c r="O9" s="4" t="s">
        <v>117</v>
      </c>
      <c r="P9" s="4" t="s">
        <v>100</v>
      </c>
      <c r="Q9" s="4" t="s">
        <v>105</v>
      </c>
      <c r="R9" s="4" t="s">
        <v>153</v>
      </c>
      <c r="S9" s="4" t="s">
        <v>153</v>
      </c>
      <c r="T9" t="str">
        <f t="shared" si="1"/>
        <v>010101100</v>
      </c>
      <c r="U9" t="str">
        <f t="shared" si="0"/>
        <v>0XXX11X000101001XXX</v>
      </c>
      <c r="V9" t="str">
        <f t="shared" si="2"/>
        <v>0000110000101001000</v>
      </c>
    </row>
    <row r="10" spans="1:22" x14ac:dyDescent="0.3">
      <c r="A10" s="13"/>
      <c r="B10" s="5" t="s">
        <v>101</v>
      </c>
      <c r="C10" s="7" t="s">
        <v>97</v>
      </c>
      <c r="D10" s="7" t="s">
        <v>78</v>
      </c>
      <c r="E10" s="4" t="s">
        <v>35</v>
      </c>
      <c r="F10" s="4" t="s">
        <v>104</v>
      </c>
      <c r="G10" s="4" t="s">
        <v>102</v>
      </c>
      <c r="H10" s="4" t="s">
        <v>101</v>
      </c>
      <c r="I10" s="4" t="s">
        <v>101</v>
      </c>
      <c r="J10" s="6" t="s">
        <v>153</v>
      </c>
      <c r="K10" s="5" t="s">
        <v>153</v>
      </c>
      <c r="L10" s="5" t="s">
        <v>153</v>
      </c>
      <c r="M10" s="4" t="s">
        <v>111</v>
      </c>
      <c r="N10" s="4" t="s">
        <v>111</v>
      </c>
      <c r="O10" s="4" t="s">
        <v>118</v>
      </c>
      <c r="P10" s="4" t="s">
        <v>100</v>
      </c>
      <c r="Q10" s="4" t="s">
        <v>105</v>
      </c>
      <c r="R10" s="4" t="s">
        <v>153</v>
      </c>
      <c r="S10" s="4" t="s">
        <v>153</v>
      </c>
      <c r="T10" t="str">
        <f t="shared" si="1"/>
        <v>110101100</v>
      </c>
      <c r="U10" t="str">
        <f t="shared" si="0"/>
        <v>0XXX11X001101001XXX</v>
      </c>
      <c r="V10" t="str">
        <f t="shared" si="2"/>
        <v>0000110001101001000</v>
      </c>
    </row>
    <row r="11" spans="1:22" x14ac:dyDescent="0.3">
      <c r="A11" s="13"/>
      <c r="B11" s="5" t="s">
        <v>100</v>
      </c>
      <c r="C11" s="7" t="s">
        <v>98</v>
      </c>
      <c r="D11" s="7" t="s">
        <v>78</v>
      </c>
      <c r="E11" s="4" t="s">
        <v>36</v>
      </c>
      <c r="F11" s="4" t="s">
        <v>104</v>
      </c>
      <c r="G11" s="4" t="s">
        <v>102</v>
      </c>
      <c r="H11" s="4" t="s">
        <v>101</v>
      </c>
      <c r="I11" s="4" t="s">
        <v>101</v>
      </c>
      <c r="J11" s="6" t="s">
        <v>153</v>
      </c>
      <c r="K11" s="5" t="s">
        <v>153</v>
      </c>
      <c r="L11" s="5" t="s">
        <v>153</v>
      </c>
      <c r="M11" s="4" t="s">
        <v>111</v>
      </c>
      <c r="N11" s="4" t="s">
        <v>111</v>
      </c>
      <c r="O11" s="4" t="s">
        <v>119</v>
      </c>
      <c r="P11" s="4" t="s">
        <v>100</v>
      </c>
      <c r="Q11" s="4" t="s">
        <v>105</v>
      </c>
      <c r="R11" s="4" t="s">
        <v>153</v>
      </c>
      <c r="S11" s="4" t="s">
        <v>153</v>
      </c>
      <c r="T11" t="str">
        <f t="shared" si="1"/>
        <v>011001100</v>
      </c>
      <c r="U11" t="str">
        <f t="shared" si="0"/>
        <v>0XXX11X000110001XXX</v>
      </c>
      <c r="V11" t="str">
        <f t="shared" si="2"/>
        <v>0000110000110001000</v>
      </c>
    </row>
    <row r="12" spans="1:22" x14ac:dyDescent="0.3">
      <c r="A12" s="13"/>
      <c r="B12" s="5" t="s">
        <v>100</v>
      </c>
      <c r="C12" s="7" t="s">
        <v>99</v>
      </c>
      <c r="D12" s="7" t="s">
        <v>78</v>
      </c>
      <c r="E12" s="4" t="s">
        <v>37</v>
      </c>
      <c r="F12" s="4" t="s">
        <v>104</v>
      </c>
      <c r="G12" s="4" t="s">
        <v>102</v>
      </c>
      <c r="H12" s="4" t="s">
        <v>101</v>
      </c>
      <c r="I12" s="4" t="s">
        <v>101</v>
      </c>
      <c r="J12" s="6" t="s">
        <v>153</v>
      </c>
      <c r="K12" s="5" t="s">
        <v>153</v>
      </c>
      <c r="L12" s="5" t="s">
        <v>153</v>
      </c>
      <c r="M12" s="4" t="s">
        <v>111</v>
      </c>
      <c r="N12" s="4" t="s">
        <v>111</v>
      </c>
      <c r="O12" s="4" t="s">
        <v>120</v>
      </c>
      <c r="P12" s="4" t="s">
        <v>100</v>
      </c>
      <c r="Q12" s="4" t="s">
        <v>105</v>
      </c>
      <c r="R12" s="4" t="s">
        <v>153</v>
      </c>
      <c r="S12" s="4" t="s">
        <v>153</v>
      </c>
      <c r="T12" t="str">
        <f t="shared" si="1"/>
        <v>011101100</v>
      </c>
      <c r="U12" t="str">
        <f t="shared" si="0"/>
        <v>0XXX11X000111001XXX</v>
      </c>
      <c r="V12" t="str">
        <f t="shared" si="2"/>
        <v>0000110000111001000</v>
      </c>
    </row>
    <row r="13" spans="1:22" s="9" customFormat="1" x14ac:dyDescent="0.3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t="str">
        <f t="shared" si="1"/>
        <v/>
      </c>
      <c r="U13" t="e">
        <f t="shared" si="0"/>
        <v>#N/A</v>
      </c>
      <c r="V13" t="e">
        <f t="shared" si="2"/>
        <v>#N/A</v>
      </c>
    </row>
    <row r="14" spans="1:22" x14ac:dyDescent="0.3">
      <c r="A14" s="13" t="s">
        <v>53</v>
      </c>
      <c r="B14" s="5" t="s">
        <v>102</v>
      </c>
      <c r="C14" s="5" t="s">
        <v>92</v>
      </c>
      <c r="D14" s="7" t="s">
        <v>80</v>
      </c>
      <c r="E14" s="4" t="s">
        <v>38</v>
      </c>
      <c r="F14" s="4" t="s">
        <v>104</v>
      </c>
      <c r="G14" s="4" t="s">
        <v>106</v>
      </c>
      <c r="H14" s="4" t="s">
        <v>101</v>
      </c>
      <c r="I14" s="4" t="s">
        <v>101</v>
      </c>
      <c r="J14" s="6" t="s">
        <v>153</v>
      </c>
      <c r="K14" s="5" t="s">
        <v>153</v>
      </c>
      <c r="L14" s="5" t="s">
        <v>153</v>
      </c>
      <c r="M14" s="4" t="s">
        <v>111</v>
      </c>
      <c r="N14" s="4" t="s">
        <v>121</v>
      </c>
      <c r="O14" s="4" t="s">
        <v>112</v>
      </c>
      <c r="P14" s="4" t="s">
        <v>100</v>
      </c>
      <c r="Q14" s="4" t="s">
        <v>105</v>
      </c>
      <c r="R14" s="4" t="s">
        <v>153</v>
      </c>
      <c r="S14" s="4" t="s">
        <v>153</v>
      </c>
      <c r="T14" t="str">
        <f t="shared" si="1"/>
        <v>X00000100</v>
      </c>
      <c r="U14" t="str">
        <f t="shared" si="0"/>
        <v>001111X010000001XXX</v>
      </c>
      <c r="V14" t="str">
        <f t="shared" si="2"/>
        <v>0011110010000001000</v>
      </c>
    </row>
    <row r="15" spans="1:22" x14ac:dyDescent="0.3">
      <c r="A15" s="13"/>
      <c r="B15" s="5" t="s">
        <v>102</v>
      </c>
      <c r="C15" s="5" t="s">
        <v>94</v>
      </c>
      <c r="D15" s="7" t="s">
        <v>80</v>
      </c>
      <c r="E15" s="4" t="s">
        <v>39</v>
      </c>
      <c r="F15" s="4" t="s">
        <v>104</v>
      </c>
      <c r="G15" s="4" t="s">
        <v>106</v>
      </c>
      <c r="H15" s="4" t="s">
        <v>101</v>
      </c>
      <c r="I15" s="4" t="s">
        <v>101</v>
      </c>
      <c r="J15" s="6" t="s">
        <v>153</v>
      </c>
      <c r="K15" s="5" t="s">
        <v>153</v>
      </c>
      <c r="L15" s="5" t="s">
        <v>153</v>
      </c>
      <c r="M15" s="4" t="s">
        <v>111</v>
      </c>
      <c r="N15" s="4" t="s">
        <v>121</v>
      </c>
      <c r="O15" s="4" t="s">
        <v>114</v>
      </c>
      <c r="P15" s="4" t="s">
        <v>100</v>
      </c>
      <c r="Q15" s="4" t="s">
        <v>105</v>
      </c>
      <c r="R15" s="4" t="s">
        <v>153</v>
      </c>
      <c r="S15" s="4" t="s">
        <v>153</v>
      </c>
      <c r="T15" t="str">
        <f t="shared" si="1"/>
        <v>X01000100</v>
      </c>
      <c r="U15" t="str">
        <f t="shared" si="0"/>
        <v>001111X010010001XXX</v>
      </c>
      <c r="V15" t="str">
        <f t="shared" si="2"/>
        <v>0011110010010001000</v>
      </c>
    </row>
    <row r="16" spans="1:22" x14ac:dyDescent="0.3">
      <c r="A16" s="13"/>
      <c r="B16" s="5" t="s">
        <v>102</v>
      </c>
      <c r="C16" s="5" t="s">
        <v>95</v>
      </c>
      <c r="D16" s="7" t="s">
        <v>80</v>
      </c>
      <c r="E16" s="4" t="s">
        <v>40</v>
      </c>
      <c r="F16" s="4" t="s">
        <v>104</v>
      </c>
      <c r="G16" s="4" t="s">
        <v>106</v>
      </c>
      <c r="H16" s="4" t="s">
        <v>101</v>
      </c>
      <c r="I16" s="4" t="s">
        <v>101</v>
      </c>
      <c r="J16" s="6" t="s">
        <v>153</v>
      </c>
      <c r="K16" s="5" t="s">
        <v>153</v>
      </c>
      <c r="L16" s="5" t="s">
        <v>153</v>
      </c>
      <c r="M16" s="4" t="s">
        <v>111</v>
      </c>
      <c r="N16" s="4" t="s">
        <v>121</v>
      </c>
      <c r="O16" s="4" t="s">
        <v>115</v>
      </c>
      <c r="P16" s="4" t="s">
        <v>100</v>
      </c>
      <c r="Q16" s="4" t="s">
        <v>105</v>
      </c>
      <c r="R16" s="4" t="s">
        <v>153</v>
      </c>
      <c r="S16" s="4" t="s">
        <v>153</v>
      </c>
      <c r="T16" t="str">
        <f t="shared" si="1"/>
        <v>X01100100</v>
      </c>
      <c r="U16" t="str">
        <f t="shared" si="0"/>
        <v>001111X010011001XXX</v>
      </c>
      <c r="V16" t="str">
        <f t="shared" si="2"/>
        <v>0011110010011001000</v>
      </c>
    </row>
    <row r="17" spans="1:22" x14ac:dyDescent="0.3">
      <c r="A17" s="13"/>
      <c r="B17" s="5" t="s">
        <v>102</v>
      </c>
      <c r="C17" s="5" t="s">
        <v>96</v>
      </c>
      <c r="D17" s="7" t="s">
        <v>80</v>
      </c>
      <c r="E17" s="4" t="s">
        <v>41</v>
      </c>
      <c r="F17" s="4" t="s">
        <v>104</v>
      </c>
      <c r="G17" s="4" t="s">
        <v>106</v>
      </c>
      <c r="H17" s="4" t="s">
        <v>101</v>
      </c>
      <c r="I17" s="4" t="s">
        <v>101</v>
      </c>
      <c r="J17" s="6" t="s">
        <v>153</v>
      </c>
      <c r="K17" s="5" t="s">
        <v>153</v>
      </c>
      <c r="L17" s="5" t="s">
        <v>153</v>
      </c>
      <c r="M17" s="4" t="s">
        <v>111</v>
      </c>
      <c r="N17" s="4" t="s">
        <v>121</v>
      </c>
      <c r="O17" s="4" t="s">
        <v>116</v>
      </c>
      <c r="P17" s="4" t="s">
        <v>100</v>
      </c>
      <c r="Q17" s="4" t="s">
        <v>105</v>
      </c>
      <c r="R17" s="4" t="s">
        <v>153</v>
      </c>
      <c r="S17" s="4" t="s">
        <v>153</v>
      </c>
      <c r="T17" t="str">
        <f t="shared" si="1"/>
        <v>X10000100</v>
      </c>
      <c r="U17" t="str">
        <f t="shared" si="0"/>
        <v>001111X010100001XXX</v>
      </c>
      <c r="V17" t="str">
        <f t="shared" si="2"/>
        <v>0011110010100001000</v>
      </c>
    </row>
    <row r="18" spans="1:22" x14ac:dyDescent="0.3">
      <c r="A18" s="13"/>
      <c r="B18" s="5" t="s">
        <v>102</v>
      </c>
      <c r="C18" s="5" t="s">
        <v>98</v>
      </c>
      <c r="D18" s="7" t="s">
        <v>80</v>
      </c>
      <c r="E18" s="4" t="s">
        <v>42</v>
      </c>
      <c r="F18" s="4" t="s">
        <v>104</v>
      </c>
      <c r="G18" s="4" t="s">
        <v>106</v>
      </c>
      <c r="H18" s="4" t="s">
        <v>101</v>
      </c>
      <c r="I18" s="4" t="s">
        <v>101</v>
      </c>
      <c r="J18" s="6" t="s">
        <v>153</v>
      </c>
      <c r="K18" s="5" t="s">
        <v>153</v>
      </c>
      <c r="L18" s="5" t="s">
        <v>153</v>
      </c>
      <c r="M18" s="4" t="s">
        <v>111</v>
      </c>
      <c r="N18" s="4" t="s">
        <v>121</v>
      </c>
      <c r="O18" s="4" t="s">
        <v>119</v>
      </c>
      <c r="P18" s="4" t="s">
        <v>100</v>
      </c>
      <c r="Q18" s="4" t="s">
        <v>105</v>
      </c>
      <c r="R18" s="4" t="s">
        <v>153</v>
      </c>
      <c r="S18" s="4" t="s">
        <v>153</v>
      </c>
      <c r="T18" t="str">
        <f t="shared" si="1"/>
        <v>X11000100</v>
      </c>
      <c r="U18" t="str">
        <f t="shared" si="0"/>
        <v>001111X010110001XXX</v>
      </c>
      <c r="V18" t="str">
        <f t="shared" si="2"/>
        <v>0011110010110001000</v>
      </c>
    </row>
    <row r="19" spans="1:22" x14ac:dyDescent="0.3">
      <c r="A19" s="13"/>
      <c r="B19" s="5" t="s">
        <v>102</v>
      </c>
      <c r="C19" s="5" t="s">
        <v>99</v>
      </c>
      <c r="D19" s="7" t="s">
        <v>80</v>
      </c>
      <c r="E19" s="4" t="s">
        <v>43</v>
      </c>
      <c r="F19" s="4" t="s">
        <v>104</v>
      </c>
      <c r="G19" s="4" t="s">
        <v>106</v>
      </c>
      <c r="H19" s="4" t="s">
        <v>101</v>
      </c>
      <c r="I19" s="4" t="s">
        <v>101</v>
      </c>
      <c r="J19" s="6" t="s">
        <v>153</v>
      </c>
      <c r="K19" s="5" t="s">
        <v>153</v>
      </c>
      <c r="L19" s="5" t="s">
        <v>153</v>
      </c>
      <c r="M19" s="4" t="s">
        <v>111</v>
      </c>
      <c r="N19" s="4" t="s">
        <v>121</v>
      </c>
      <c r="O19" s="4" t="s">
        <v>120</v>
      </c>
      <c r="P19" s="4" t="s">
        <v>100</v>
      </c>
      <c r="Q19" s="4" t="s">
        <v>105</v>
      </c>
      <c r="R19" s="4" t="s">
        <v>153</v>
      </c>
      <c r="S19" s="4" t="s">
        <v>153</v>
      </c>
      <c r="T19" t="str">
        <f t="shared" si="1"/>
        <v>X11100100</v>
      </c>
      <c r="U19" t="str">
        <f t="shared" si="0"/>
        <v>001111X010111001XXX</v>
      </c>
      <c r="V19" t="str">
        <f t="shared" si="2"/>
        <v>0011110010111001000</v>
      </c>
    </row>
    <row r="20" spans="1:22" x14ac:dyDescent="0.3">
      <c r="A20" s="13"/>
      <c r="B20" s="5" t="s">
        <v>100</v>
      </c>
      <c r="C20" s="5" t="s">
        <v>93</v>
      </c>
      <c r="D20" s="7" t="s">
        <v>80</v>
      </c>
      <c r="E20" s="4" t="s">
        <v>44</v>
      </c>
      <c r="F20" s="4" t="s">
        <v>104</v>
      </c>
      <c r="G20" s="4" t="s">
        <v>106</v>
      </c>
      <c r="H20" s="4" t="s">
        <v>101</v>
      </c>
      <c r="I20" s="4" t="s">
        <v>101</v>
      </c>
      <c r="J20" s="6" t="s">
        <v>153</v>
      </c>
      <c r="K20" s="5" t="s">
        <v>153</v>
      </c>
      <c r="L20" s="5" t="s">
        <v>153</v>
      </c>
      <c r="M20" s="4" t="s">
        <v>111</v>
      </c>
      <c r="N20" s="4" t="s">
        <v>121</v>
      </c>
      <c r="O20" s="4" t="s">
        <v>113</v>
      </c>
      <c r="P20" s="4" t="s">
        <v>100</v>
      </c>
      <c r="Q20" s="4" t="s">
        <v>105</v>
      </c>
      <c r="R20" s="4" t="s">
        <v>153</v>
      </c>
      <c r="S20" s="4" t="s">
        <v>153</v>
      </c>
      <c r="T20" t="str">
        <f t="shared" si="1"/>
        <v>000100100</v>
      </c>
      <c r="U20" t="str">
        <f t="shared" si="0"/>
        <v>001111X010001001XXX</v>
      </c>
      <c r="V20" t="str">
        <f t="shared" si="2"/>
        <v>0011110010001001000</v>
      </c>
    </row>
    <row r="21" spans="1:22" x14ac:dyDescent="0.3">
      <c r="A21" s="13"/>
      <c r="B21" s="5" t="s">
        <v>100</v>
      </c>
      <c r="C21" s="5" t="s">
        <v>97</v>
      </c>
      <c r="D21" s="7" t="s">
        <v>80</v>
      </c>
      <c r="E21" s="4" t="s">
        <v>45</v>
      </c>
      <c r="F21" s="4" t="s">
        <v>104</v>
      </c>
      <c r="G21" s="4" t="s">
        <v>106</v>
      </c>
      <c r="H21" s="4" t="s">
        <v>101</v>
      </c>
      <c r="I21" s="4" t="s">
        <v>101</v>
      </c>
      <c r="J21" s="6" t="s">
        <v>153</v>
      </c>
      <c r="K21" s="5" t="s">
        <v>153</v>
      </c>
      <c r="L21" s="5" t="s">
        <v>153</v>
      </c>
      <c r="M21" s="4" t="s">
        <v>111</v>
      </c>
      <c r="N21" s="4" t="s">
        <v>121</v>
      </c>
      <c r="O21" s="4" t="s">
        <v>117</v>
      </c>
      <c r="P21" s="4" t="s">
        <v>100</v>
      </c>
      <c r="Q21" s="4" t="s">
        <v>105</v>
      </c>
      <c r="R21" s="4" t="s">
        <v>153</v>
      </c>
      <c r="S21" s="4" t="s">
        <v>153</v>
      </c>
      <c r="T21" t="str">
        <f t="shared" si="1"/>
        <v>010100100</v>
      </c>
      <c r="U21" t="str">
        <f t="shared" si="0"/>
        <v>001111X010101001XXX</v>
      </c>
      <c r="V21" t="str">
        <f t="shared" si="2"/>
        <v>0011110010101001000</v>
      </c>
    </row>
    <row r="22" spans="1:22" x14ac:dyDescent="0.3">
      <c r="A22" s="13"/>
      <c r="B22" s="5" t="s">
        <v>101</v>
      </c>
      <c r="C22" s="5" t="s">
        <v>97</v>
      </c>
      <c r="D22" s="7" t="s">
        <v>80</v>
      </c>
      <c r="E22" s="4" t="s">
        <v>46</v>
      </c>
      <c r="F22" s="4" t="s">
        <v>104</v>
      </c>
      <c r="G22" s="4" t="s">
        <v>106</v>
      </c>
      <c r="H22" s="4" t="s">
        <v>101</v>
      </c>
      <c r="I22" s="4" t="s">
        <v>101</v>
      </c>
      <c r="J22" s="6" t="s">
        <v>153</v>
      </c>
      <c r="K22" s="5" t="s">
        <v>153</v>
      </c>
      <c r="L22" s="5" t="s">
        <v>153</v>
      </c>
      <c r="M22" s="4" t="s">
        <v>111</v>
      </c>
      <c r="N22" s="4" t="s">
        <v>121</v>
      </c>
      <c r="O22" s="4" t="s">
        <v>118</v>
      </c>
      <c r="P22" s="4" t="s">
        <v>100</v>
      </c>
      <c r="Q22" s="4" t="s">
        <v>105</v>
      </c>
      <c r="R22" s="4" t="s">
        <v>153</v>
      </c>
      <c r="S22" s="4" t="s">
        <v>153</v>
      </c>
      <c r="T22" t="str">
        <f t="shared" si="1"/>
        <v>110100100</v>
      </c>
      <c r="U22" t="str">
        <f t="shared" si="0"/>
        <v>001111X011101001XXX</v>
      </c>
      <c r="V22" t="str">
        <f t="shared" si="2"/>
        <v>0011110011101001000</v>
      </c>
    </row>
    <row r="23" spans="1:22" s="9" customFormat="1" x14ac:dyDescent="0.3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t="str">
        <f t="shared" si="1"/>
        <v/>
      </c>
      <c r="U23" t="e">
        <f t="shared" si="0"/>
        <v>#N/A</v>
      </c>
      <c r="V23" t="e">
        <f t="shared" si="2"/>
        <v>#N/A</v>
      </c>
    </row>
    <row r="24" spans="1:22" x14ac:dyDescent="0.3">
      <c r="A24" s="13" t="s">
        <v>52</v>
      </c>
      <c r="B24" s="5" t="s">
        <v>102</v>
      </c>
      <c r="C24" s="5" t="s">
        <v>92</v>
      </c>
      <c r="D24" s="7" t="s">
        <v>81</v>
      </c>
      <c r="E24" s="4" t="s">
        <v>47</v>
      </c>
      <c r="F24" s="4" t="s">
        <v>104</v>
      </c>
      <c r="G24" s="4" t="s">
        <v>106</v>
      </c>
      <c r="H24" s="4" t="s">
        <v>101</v>
      </c>
      <c r="I24" s="4" t="s">
        <v>101</v>
      </c>
      <c r="J24" s="6" t="s">
        <v>153</v>
      </c>
      <c r="K24" s="5" t="s">
        <v>153</v>
      </c>
      <c r="L24" s="5" t="s">
        <v>153</v>
      </c>
      <c r="M24" s="4" t="s">
        <v>111</v>
      </c>
      <c r="N24" s="4" t="s">
        <v>121</v>
      </c>
      <c r="O24" s="4" t="s">
        <v>112</v>
      </c>
      <c r="P24" s="4" t="s">
        <v>100</v>
      </c>
      <c r="Q24" s="4" t="s">
        <v>123</v>
      </c>
      <c r="R24" s="4" t="s">
        <v>125</v>
      </c>
      <c r="S24" s="4" t="s">
        <v>100</v>
      </c>
      <c r="T24" t="str">
        <f t="shared" si="1"/>
        <v>X00000000</v>
      </c>
      <c r="U24" t="str">
        <f t="shared" si="0"/>
        <v>001111X010000000110</v>
      </c>
      <c r="V24" t="str">
        <f t="shared" si="2"/>
        <v>0011110010000000110</v>
      </c>
    </row>
    <row r="25" spans="1:22" x14ac:dyDescent="0.3">
      <c r="A25" s="13"/>
      <c r="B25" s="5" t="s">
        <v>102</v>
      </c>
      <c r="C25" s="5" t="s">
        <v>93</v>
      </c>
      <c r="D25" s="7" t="s">
        <v>81</v>
      </c>
      <c r="E25" s="4" t="s">
        <v>48</v>
      </c>
      <c r="F25" s="4" t="s">
        <v>104</v>
      </c>
      <c r="G25" s="4" t="s">
        <v>106</v>
      </c>
      <c r="H25" s="4" t="s">
        <v>101</v>
      </c>
      <c r="I25" s="4" t="s">
        <v>101</v>
      </c>
      <c r="J25" s="6" t="s">
        <v>153</v>
      </c>
      <c r="K25" s="5" t="s">
        <v>153</v>
      </c>
      <c r="L25" s="5" t="s">
        <v>153</v>
      </c>
      <c r="M25" s="4" t="s">
        <v>111</v>
      </c>
      <c r="N25" s="4" t="s">
        <v>121</v>
      </c>
      <c r="O25" s="4" t="s">
        <v>112</v>
      </c>
      <c r="P25" s="4" t="s">
        <v>100</v>
      </c>
      <c r="Q25" s="4" t="s">
        <v>123</v>
      </c>
      <c r="R25" s="4" t="s">
        <v>126</v>
      </c>
      <c r="S25" s="4" t="s">
        <v>100</v>
      </c>
      <c r="T25" t="str">
        <f t="shared" si="1"/>
        <v>X00100000</v>
      </c>
      <c r="U25" t="str">
        <f t="shared" si="0"/>
        <v>001111X010000000100</v>
      </c>
      <c r="V25" t="str">
        <f t="shared" si="2"/>
        <v>0011110010000000100</v>
      </c>
    </row>
    <row r="26" spans="1:22" x14ac:dyDescent="0.3">
      <c r="A26" s="13"/>
      <c r="B26" s="5" t="s">
        <v>102</v>
      </c>
      <c r="C26" s="5" t="s">
        <v>94</v>
      </c>
      <c r="D26" s="7" t="s">
        <v>81</v>
      </c>
      <c r="E26" s="4" t="s">
        <v>49</v>
      </c>
      <c r="F26" s="4" t="s">
        <v>104</v>
      </c>
      <c r="G26" s="4" t="s">
        <v>106</v>
      </c>
      <c r="H26" s="4" t="s">
        <v>101</v>
      </c>
      <c r="I26" s="4" t="s">
        <v>101</v>
      </c>
      <c r="J26" s="6" t="s">
        <v>153</v>
      </c>
      <c r="K26" s="5" t="s">
        <v>153</v>
      </c>
      <c r="L26" s="5" t="s">
        <v>153</v>
      </c>
      <c r="M26" s="4" t="s">
        <v>111</v>
      </c>
      <c r="N26" s="4" t="s">
        <v>121</v>
      </c>
      <c r="O26" s="4" t="s">
        <v>112</v>
      </c>
      <c r="P26" s="4" t="s">
        <v>100</v>
      </c>
      <c r="Q26" s="4" t="s">
        <v>123</v>
      </c>
      <c r="R26" s="4" t="s">
        <v>127</v>
      </c>
      <c r="S26" s="4" t="s">
        <v>100</v>
      </c>
      <c r="T26" t="str">
        <f t="shared" si="1"/>
        <v>X01000000</v>
      </c>
      <c r="U26" t="str">
        <f t="shared" si="0"/>
        <v>001111X0100000000X0</v>
      </c>
      <c r="V26" t="str">
        <f t="shared" si="2"/>
        <v>0011110010000000000</v>
      </c>
    </row>
    <row r="27" spans="1:22" x14ac:dyDescent="0.3">
      <c r="A27" s="13"/>
      <c r="B27" s="5" t="s">
        <v>102</v>
      </c>
      <c r="C27" s="5" t="s">
        <v>96</v>
      </c>
      <c r="D27" s="7" t="s">
        <v>81</v>
      </c>
      <c r="E27" s="4" t="s">
        <v>50</v>
      </c>
      <c r="F27" s="4" t="s">
        <v>104</v>
      </c>
      <c r="G27" s="4" t="s">
        <v>106</v>
      </c>
      <c r="H27" s="4" t="s">
        <v>101</v>
      </c>
      <c r="I27" s="4" t="s">
        <v>101</v>
      </c>
      <c r="J27" s="6" t="s">
        <v>153</v>
      </c>
      <c r="K27" s="5" t="s">
        <v>153</v>
      </c>
      <c r="L27" s="5" t="s">
        <v>153</v>
      </c>
      <c r="M27" s="4" t="s">
        <v>111</v>
      </c>
      <c r="N27" s="4" t="s">
        <v>121</v>
      </c>
      <c r="O27" s="4" t="s">
        <v>112</v>
      </c>
      <c r="P27" s="4" t="s">
        <v>100</v>
      </c>
      <c r="Q27" s="4" t="s">
        <v>123</v>
      </c>
      <c r="R27" s="4" t="s">
        <v>125</v>
      </c>
      <c r="S27" s="4" t="s">
        <v>101</v>
      </c>
      <c r="T27" t="str">
        <f t="shared" si="1"/>
        <v>X10000000</v>
      </c>
      <c r="U27" t="str">
        <f t="shared" si="0"/>
        <v>001111X010000000111</v>
      </c>
      <c r="V27" t="str">
        <f t="shared" si="2"/>
        <v>0011110010000000111</v>
      </c>
    </row>
    <row r="28" spans="1:22" x14ac:dyDescent="0.3">
      <c r="A28" s="13"/>
      <c r="B28" s="5" t="s">
        <v>102</v>
      </c>
      <c r="C28" s="5" t="s">
        <v>97</v>
      </c>
      <c r="D28" s="7" t="s">
        <v>81</v>
      </c>
      <c r="E28" s="4" t="s">
        <v>51</v>
      </c>
      <c r="F28" s="4" t="s">
        <v>104</v>
      </c>
      <c r="G28" s="4" t="s">
        <v>106</v>
      </c>
      <c r="H28" s="4" t="s">
        <v>101</v>
      </c>
      <c r="I28" s="4" t="s">
        <v>101</v>
      </c>
      <c r="J28" s="6" t="s">
        <v>153</v>
      </c>
      <c r="K28" s="5" t="s">
        <v>153</v>
      </c>
      <c r="L28" s="5" t="s">
        <v>153</v>
      </c>
      <c r="M28" s="4" t="s">
        <v>111</v>
      </c>
      <c r="N28" s="4" t="s">
        <v>121</v>
      </c>
      <c r="O28" s="4" t="s">
        <v>112</v>
      </c>
      <c r="P28" s="4" t="s">
        <v>100</v>
      </c>
      <c r="Q28" s="4" t="s">
        <v>123</v>
      </c>
      <c r="R28" s="4" t="s">
        <v>126</v>
      </c>
      <c r="S28" s="4" t="s">
        <v>101</v>
      </c>
      <c r="T28" t="str">
        <f t="shared" si="1"/>
        <v>X10100000</v>
      </c>
      <c r="U28" t="str">
        <f t="shared" si="0"/>
        <v>001111X010000000101</v>
      </c>
      <c r="V28" t="str">
        <f t="shared" si="2"/>
        <v>0011110010000000101</v>
      </c>
    </row>
    <row r="29" spans="1:22" s="9" customFormat="1" x14ac:dyDescent="0.3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t="str">
        <f t="shared" si="1"/>
        <v/>
      </c>
      <c r="U29" t="e">
        <f t="shared" si="0"/>
        <v>#N/A</v>
      </c>
      <c r="V29" t="e">
        <f t="shared" si="2"/>
        <v>#N/A</v>
      </c>
    </row>
    <row r="30" spans="1:22" x14ac:dyDescent="0.3">
      <c r="A30" s="13" t="s">
        <v>55</v>
      </c>
      <c r="B30" s="5" t="s">
        <v>102</v>
      </c>
      <c r="C30" s="5" t="s">
        <v>92</v>
      </c>
      <c r="D30" s="7" t="s">
        <v>82</v>
      </c>
      <c r="E30" s="4" t="s">
        <v>56</v>
      </c>
      <c r="F30" s="4" t="s">
        <v>104</v>
      </c>
      <c r="G30" s="4" t="s">
        <v>107</v>
      </c>
      <c r="H30" s="4" t="s">
        <v>100</v>
      </c>
      <c r="I30" s="4" t="s">
        <v>101</v>
      </c>
      <c r="J30" s="6" t="s">
        <v>153</v>
      </c>
      <c r="K30" s="5" t="s">
        <v>153</v>
      </c>
      <c r="L30" s="5" t="s">
        <v>153</v>
      </c>
      <c r="M30" s="4" t="s">
        <v>111</v>
      </c>
      <c r="N30" s="4" t="s">
        <v>121</v>
      </c>
      <c r="O30" s="4" t="s">
        <v>112</v>
      </c>
      <c r="P30" s="4" t="s">
        <v>101</v>
      </c>
      <c r="Q30" s="4" t="s">
        <v>153</v>
      </c>
      <c r="R30" s="4" t="s">
        <v>125</v>
      </c>
      <c r="S30" s="4" t="s">
        <v>153</v>
      </c>
      <c r="T30" t="str">
        <f t="shared" si="1"/>
        <v>X00001000</v>
      </c>
      <c r="U30" t="str">
        <f t="shared" si="0"/>
        <v>000001X0100001XX11X</v>
      </c>
      <c r="V30" t="str">
        <f t="shared" si="2"/>
        <v>0000010010000100110</v>
      </c>
    </row>
    <row r="31" spans="1:22" x14ac:dyDescent="0.3">
      <c r="A31" s="13"/>
      <c r="B31" s="5" t="s">
        <v>102</v>
      </c>
      <c r="C31" s="5" t="s">
        <v>93</v>
      </c>
      <c r="D31" s="7" t="s">
        <v>82</v>
      </c>
      <c r="E31" s="4" t="s">
        <v>57</v>
      </c>
      <c r="F31" s="4" t="s">
        <v>104</v>
      </c>
      <c r="G31" s="4" t="s">
        <v>107</v>
      </c>
      <c r="H31" s="4" t="s">
        <v>100</v>
      </c>
      <c r="I31" s="4" t="s">
        <v>101</v>
      </c>
      <c r="J31" s="6" t="s">
        <v>153</v>
      </c>
      <c r="K31" s="5" t="s">
        <v>153</v>
      </c>
      <c r="L31" s="5" t="s">
        <v>153</v>
      </c>
      <c r="M31" s="4" t="s">
        <v>111</v>
      </c>
      <c r="N31" s="4" t="s">
        <v>121</v>
      </c>
      <c r="O31" s="4" t="s">
        <v>112</v>
      </c>
      <c r="P31" s="4" t="s">
        <v>101</v>
      </c>
      <c r="Q31" s="4" t="s">
        <v>153</v>
      </c>
      <c r="R31" s="4" t="s">
        <v>126</v>
      </c>
      <c r="S31" s="4" t="s">
        <v>153</v>
      </c>
      <c r="T31" t="str">
        <f t="shared" si="1"/>
        <v>X00101000</v>
      </c>
      <c r="U31" t="str">
        <f t="shared" si="0"/>
        <v>000001X0100001XX10X</v>
      </c>
      <c r="V31" t="str">
        <f t="shared" si="2"/>
        <v>0000010010000100100</v>
      </c>
    </row>
    <row r="32" spans="1:22" x14ac:dyDescent="0.3">
      <c r="A32" s="13"/>
      <c r="B32" s="5" t="s">
        <v>102</v>
      </c>
      <c r="C32" s="5" t="s">
        <v>94</v>
      </c>
      <c r="D32" s="7" t="s">
        <v>82</v>
      </c>
      <c r="E32" s="4" t="s">
        <v>58</v>
      </c>
      <c r="F32" s="4" t="s">
        <v>104</v>
      </c>
      <c r="G32" s="4" t="s">
        <v>107</v>
      </c>
      <c r="H32" s="4" t="s">
        <v>100</v>
      </c>
      <c r="I32" s="4" t="s">
        <v>101</v>
      </c>
      <c r="J32" s="6" t="s">
        <v>153</v>
      </c>
      <c r="K32" s="5" t="s">
        <v>153</v>
      </c>
      <c r="L32" s="5" t="s">
        <v>153</v>
      </c>
      <c r="M32" s="4" t="s">
        <v>111</v>
      </c>
      <c r="N32" s="4" t="s">
        <v>121</v>
      </c>
      <c r="O32" s="4" t="s">
        <v>112</v>
      </c>
      <c r="P32" s="4" t="s">
        <v>101</v>
      </c>
      <c r="Q32" s="4" t="s">
        <v>153</v>
      </c>
      <c r="R32" s="4" t="s">
        <v>127</v>
      </c>
      <c r="S32" s="4" t="s">
        <v>153</v>
      </c>
      <c r="T32" t="str">
        <f t="shared" si="1"/>
        <v>X01001000</v>
      </c>
      <c r="U32" t="str">
        <f t="shared" si="0"/>
        <v>000001X0100001XX0XX</v>
      </c>
      <c r="V32" t="str">
        <f t="shared" si="2"/>
        <v>0000010010000100000</v>
      </c>
    </row>
    <row r="33" spans="1:22" s="9" customFormat="1" x14ac:dyDescent="0.3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t="str">
        <f t="shared" si="1"/>
        <v/>
      </c>
      <c r="U33" t="e">
        <f t="shared" si="0"/>
        <v>#N/A</v>
      </c>
      <c r="V33" t="e">
        <f t="shared" si="2"/>
        <v>#N/A</v>
      </c>
    </row>
    <row r="34" spans="1:22" ht="13.8" customHeight="1" x14ac:dyDescent="0.3">
      <c r="A34" s="13" t="s">
        <v>59</v>
      </c>
      <c r="B34" s="5" t="s">
        <v>102</v>
      </c>
      <c r="C34" s="5" t="s">
        <v>92</v>
      </c>
      <c r="D34" s="7" t="s">
        <v>83</v>
      </c>
      <c r="E34" s="4" t="s">
        <v>60</v>
      </c>
      <c r="F34" s="4" t="s">
        <v>104</v>
      </c>
      <c r="G34" s="4" t="s">
        <v>108</v>
      </c>
      <c r="H34" s="4" t="s">
        <v>100</v>
      </c>
      <c r="I34" s="4" t="s">
        <v>101</v>
      </c>
      <c r="J34" s="6" t="s">
        <v>153</v>
      </c>
      <c r="K34" s="5" t="s">
        <v>153</v>
      </c>
      <c r="L34" s="5" t="s">
        <v>100</v>
      </c>
      <c r="M34" s="4" t="s">
        <v>122</v>
      </c>
      <c r="N34" s="4" t="s">
        <v>121</v>
      </c>
      <c r="O34" s="4" t="s">
        <v>112</v>
      </c>
      <c r="P34" s="4" t="s">
        <v>100</v>
      </c>
      <c r="Q34" s="4" t="s">
        <v>153</v>
      </c>
      <c r="R34" s="4" t="s">
        <v>153</v>
      </c>
      <c r="S34" s="4" t="s">
        <v>153</v>
      </c>
      <c r="T34" t="str">
        <f t="shared" si="1"/>
        <v>X00011000</v>
      </c>
      <c r="U34" t="str">
        <f t="shared" si="0"/>
        <v>000101X1100000XXXXX</v>
      </c>
      <c r="V34" t="str">
        <f t="shared" si="2"/>
        <v>0001010110000000000</v>
      </c>
    </row>
    <row r="35" spans="1:22" x14ac:dyDescent="0.3">
      <c r="A35" s="13"/>
      <c r="B35" s="5" t="s">
        <v>102</v>
      </c>
      <c r="C35" s="5" t="s">
        <v>93</v>
      </c>
      <c r="D35" s="7" t="s">
        <v>83</v>
      </c>
      <c r="E35" s="4" t="s">
        <v>61</v>
      </c>
      <c r="F35" s="4" t="s">
        <v>104</v>
      </c>
      <c r="G35" s="4" t="s">
        <v>108</v>
      </c>
      <c r="H35" s="4" t="s">
        <v>100</v>
      </c>
      <c r="I35" s="4" t="s">
        <v>101</v>
      </c>
      <c r="J35" s="6" t="s">
        <v>153</v>
      </c>
      <c r="K35" s="5" t="s">
        <v>153</v>
      </c>
      <c r="L35" s="5" t="s">
        <v>101</v>
      </c>
      <c r="M35" s="4" t="s">
        <v>122</v>
      </c>
      <c r="N35" s="4" t="s">
        <v>121</v>
      </c>
      <c r="O35" s="4" t="s">
        <v>112</v>
      </c>
      <c r="P35" s="4" t="s">
        <v>100</v>
      </c>
      <c r="Q35" s="4" t="s">
        <v>153</v>
      </c>
      <c r="R35" s="4" t="s">
        <v>153</v>
      </c>
      <c r="S35" s="4" t="s">
        <v>153</v>
      </c>
      <c r="T35" t="str">
        <f t="shared" si="1"/>
        <v>X00111000</v>
      </c>
      <c r="U35" t="str">
        <f t="shared" si="0"/>
        <v>000101X1100000XXXXX</v>
      </c>
      <c r="V35" t="str">
        <f t="shared" si="2"/>
        <v>0001010110000000000</v>
      </c>
    </row>
    <row r="36" spans="1:22" x14ac:dyDescent="0.3">
      <c r="A36" s="13"/>
      <c r="B36" s="5" t="s">
        <v>102</v>
      </c>
      <c r="C36" s="5" t="s">
        <v>96</v>
      </c>
      <c r="D36" s="7" t="s">
        <v>83</v>
      </c>
      <c r="E36" s="4" t="s">
        <v>62</v>
      </c>
      <c r="F36" s="4" t="s">
        <v>104</v>
      </c>
      <c r="G36" s="4" t="s">
        <v>108</v>
      </c>
      <c r="H36" s="4" t="s">
        <v>100</v>
      </c>
      <c r="I36" s="4" t="s">
        <v>101</v>
      </c>
      <c r="J36" s="6" t="s">
        <v>100</v>
      </c>
      <c r="K36" s="5" t="s">
        <v>100</v>
      </c>
      <c r="L36" s="5" t="s">
        <v>153</v>
      </c>
      <c r="M36" s="4" t="s">
        <v>122</v>
      </c>
      <c r="N36" s="4" t="s">
        <v>121</v>
      </c>
      <c r="O36" s="4" t="s">
        <v>112</v>
      </c>
      <c r="P36" s="4" t="s">
        <v>100</v>
      </c>
      <c r="Q36" s="4" t="s">
        <v>153</v>
      </c>
      <c r="R36" s="4" t="s">
        <v>153</v>
      </c>
      <c r="S36" s="4" t="s">
        <v>153</v>
      </c>
      <c r="T36" t="str">
        <f t="shared" si="1"/>
        <v>X10011000</v>
      </c>
      <c r="U36" t="str">
        <f t="shared" si="0"/>
        <v>00010101100000XXXXX</v>
      </c>
      <c r="V36" t="str">
        <f t="shared" si="2"/>
        <v>0001010110000000000</v>
      </c>
    </row>
    <row r="37" spans="1:22" x14ac:dyDescent="0.3">
      <c r="A37" s="13"/>
      <c r="B37" s="5" t="s">
        <v>102</v>
      </c>
      <c r="C37" s="5" t="s">
        <v>97</v>
      </c>
      <c r="D37" s="7" t="s">
        <v>83</v>
      </c>
      <c r="E37" s="4" t="s">
        <v>63</v>
      </c>
      <c r="F37" s="4" t="s">
        <v>104</v>
      </c>
      <c r="G37" s="4" t="s">
        <v>108</v>
      </c>
      <c r="H37" s="4" t="s">
        <v>100</v>
      </c>
      <c r="I37" s="4" t="s">
        <v>101</v>
      </c>
      <c r="J37" s="6" t="s">
        <v>100</v>
      </c>
      <c r="K37" s="5" t="s">
        <v>101</v>
      </c>
      <c r="L37" s="5" t="s">
        <v>153</v>
      </c>
      <c r="M37" s="4" t="s">
        <v>122</v>
      </c>
      <c r="N37" s="4" t="s">
        <v>121</v>
      </c>
      <c r="O37" s="4" t="s">
        <v>112</v>
      </c>
      <c r="P37" s="4" t="s">
        <v>100</v>
      </c>
      <c r="Q37" s="4" t="s">
        <v>153</v>
      </c>
      <c r="R37" s="4" t="s">
        <v>153</v>
      </c>
      <c r="S37" s="4" t="s">
        <v>153</v>
      </c>
      <c r="T37" t="str">
        <f t="shared" si="1"/>
        <v>X10111000</v>
      </c>
      <c r="U37" t="str">
        <f t="shared" si="0"/>
        <v>00010101100000XXXXX</v>
      </c>
      <c r="V37" t="str">
        <f t="shared" si="2"/>
        <v>0001010110000000000</v>
      </c>
    </row>
    <row r="38" spans="1:22" x14ac:dyDescent="0.3">
      <c r="A38" s="13"/>
      <c r="B38" s="5" t="s">
        <v>102</v>
      </c>
      <c r="C38" s="5" t="s">
        <v>98</v>
      </c>
      <c r="D38" s="7" t="s">
        <v>83</v>
      </c>
      <c r="E38" s="4" t="s">
        <v>64</v>
      </c>
      <c r="F38" s="4" t="s">
        <v>104</v>
      </c>
      <c r="G38" s="4" t="s">
        <v>108</v>
      </c>
      <c r="H38" s="4" t="s">
        <v>100</v>
      </c>
      <c r="I38" s="4" t="s">
        <v>101</v>
      </c>
      <c r="J38" s="6" t="s">
        <v>101</v>
      </c>
      <c r="K38" s="5" t="s">
        <v>100</v>
      </c>
      <c r="L38" s="5" t="s">
        <v>153</v>
      </c>
      <c r="M38" s="4" t="s">
        <v>122</v>
      </c>
      <c r="N38" s="4" t="s">
        <v>121</v>
      </c>
      <c r="O38" s="4" t="s">
        <v>112</v>
      </c>
      <c r="P38" s="4" t="s">
        <v>100</v>
      </c>
      <c r="Q38" s="4" t="s">
        <v>153</v>
      </c>
      <c r="R38" s="4" t="s">
        <v>153</v>
      </c>
      <c r="S38" s="4" t="s">
        <v>153</v>
      </c>
      <c r="T38" t="str">
        <f t="shared" si="1"/>
        <v>X11011000</v>
      </c>
      <c r="U38" t="str">
        <f t="shared" si="0"/>
        <v>00010111100000XXXXX</v>
      </c>
      <c r="V38" t="str">
        <f t="shared" si="2"/>
        <v>0001011110000000000</v>
      </c>
    </row>
    <row r="39" spans="1:22" x14ac:dyDescent="0.3">
      <c r="A39" s="13"/>
      <c r="B39" s="5" t="s">
        <v>102</v>
      </c>
      <c r="C39" s="5" t="s">
        <v>99</v>
      </c>
      <c r="D39" s="7" t="s">
        <v>83</v>
      </c>
      <c r="E39" s="4" t="s">
        <v>65</v>
      </c>
      <c r="F39" s="4" t="s">
        <v>104</v>
      </c>
      <c r="G39" s="4" t="s">
        <v>108</v>
      </c>
      <c r="H39" s="4" t="s">
        <v>100</v>
      </c>
      <c r="I39" s="4" t="s">
        <v>101</v>
      </c>
      <c r="J39" s="6" t="s">
        <v>101</v>
      </c>
      <c r="K39" s="5" t="s">
        <v>101</v>
      </c>
      <c r="L39" s="5" t="s">
        <v>153</v>
      </c>
      <c r="M39" s="4" t="s">
        <v>122</v>
      </c>
      <c r="N39" s="4" t="s">
        <v>121</v>
      </c>
      <c r="O39" s="4" t="s">
        <v>112</v>
      </c>
      <c r="P39" s="4" t="s">
        <v>100</v>
      </c>
      <c r="Q39" s="4" t="s">
        <v>153</v>
      </c>
      <c r="R39" s="4" t="s">
        <v>153</v>
      </c>
      <c r="S39" s="4" t="s">
        <v>153</v>
      </c>
      <c r="T39" t="str">
        <f t="shared" si="1"/>
        <v>X11111000</v>
      </c>
      <c r="U39" t="str">
        <f t="shared" si="0"/>
        <v>00010111100000XXXXX</v>
      </c>
      <c r="V39" t="str">
        <f t="shared" si="2"/>
        <v>0001011110000000000</v>
      </c>
    </row>
    <row r="40" spans="1:22" s="9" customFormat="1" x14ac:dyDescent="0.3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t="str">
        <f t="shared" si="1"/>
        <v/>
      </c>
      <c r="U40" t="e">
        <f t="shared" si="0"/>
        <v>#N/A</v>
      </c>
      <c r="V40" t="e">
        <f t="shared" si="2"/>
        <v>#N/A</v>
      </c>
    </row>
    <row r="41" spans="1:22" x14ac:dyDescent="0.3">
      <c r="A41" s="13" t="s">
        <v>66</v>
      </c>
      <c r="B41" s="5" t="s">
        <v>102</v>
      </c>
      <c r="C41" s="5" t="s">
        <v>103</v>
      </c>
      <c r="D41" s="7" t="s">
        <v>84</v>
      </c>
      <c r="E41" s="4" t="s">
        <v>67</v>
      </c>
      <c r="F41" s="4" t="s">
        <v>105</v>
      </c>
      <c r="G41" s="4" t="s">
        <v>109</v>
      </c>
      <c r="H41" s="4" t="s">
        <v>101</v>
      </c>
      <c r="I41" s="4" t="s">
        <v>101</v>
      </c>
      <c r="J41" s="6" t="s">
        <v>153</v>
      </c>
      <c r="K41" s="5" t="s">
        <v>153</v>
      </c>
      <c r="L41" s="5" t="s">
        <v>153</v>
      </c>
      <c r="M41" s="4" t="s">
        <v>122</v>
      </c>
      <c r="N41" s="4" t="s">
        <v>121</v>
      </c>
      <c r="O41" s="4" t="s">
        <v>112</v>
      </c>
      <c r="P41" s="4" t="s">
        <v>100</v>
      </c>
      <c r="Q41" s="4" t="s">
        <v>124</v>
      </c>
      <c r="R41" s="4" t="s">
        <v>153</v>
      </c>
      <c r="S41" s="4" t="s">
        <v>153</v>
      </c>
      <c r="T41" t="str">
        <f t="shared" si="1"/>
        <v>XXXX11011</v>
      </c>
      <c r="U41" t="str">
        <f t="shared" si="0"/>
        <v>101011X11000001XXXX</v>
      </c>
      <c r="V41" t="str">
        <f t="shared" si="2"/>
        <v>1010110110000010000</v>
      </c>
    </row>
    <row r="42" spans="1:22" x14ac:dyDescent="0.3">
      <c r="A42" s="13" t="s">
        <v>53</v>
      </c>
      <c r="B42" s="5" t="s">
        <v>102</v>
      </c>
      <c r="C42" s="5" t="s">
        <v>92</v>
      </c>
      <c r="D42" s="7" t="s">
        <v>85</v>
      </c>
      <c r="E42" s="4" t="s">
        <v>71</v>
      </c>
      <c r="F42" s="4" t="s">
        <v>105</v>
      </c>
      <c r="G42" s="4" t="s">
        <v>106</v>
      </c>
      <c r="H42" s="4" t="s">
        <v>101</v>
      </c>
      <c r="I42" s="4" t="s">
        <v>101</v>
      </c>
      <c r="J42" s="6" t="s">
        <v>153</v>
      </c>
      <c r="K42" s="5" t="s">
        <v>153</v>
      </c>
      <c r="L42" s="5" t="s">
        <v>153</v>
      </c>
      <c r="M42" s="4" t="s">
        <v>111</v>
      </c>
      <c r="N42" s="4" t="s">
        <v>121</v>
      </c>
      <c r="O42" s="4" t="s">
        <v>112</v>
      </c>
      <c r="P42" s="4" t="s">
        <v>100</v>
      </c>
      <c r="Q42" s="4" t="s">
        <v>124</v>
      </c>
      <c r="R42" s="4" t="s">
        <v>153</v>
      </c>
      <c r="S42" s="4" t="s">
        <v>153</v>
      </c>
      <c r="T42" t="str">
        <f t="shared" si="1"/>
        <v>X00011001</v>
      </c>
      <c r="U42" t="str">
        <f t="shared" si="0"/>
        <v>101111X01000001XXXX</v>
      </c>
      <c r="V42" t="str">
        <f t="shared" si="2"/>
        <v>1011110010000010000</v>
      </c>
    </row>
    <row r="43" spans="1:22" s="9" customFormat="1" x14ac:dyDescent="0.3">
      <c r="A43" s="13"/>
      <c r="B43" s="8"/>
      <c r="C43" s="8"/>
      <c r="D43" s="1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t="str">
        <f t="shared" si="1"/>
        <v/>
      </c>
      <c r="U43" t="e">
        <f t="shared" si="0"/>
        <v>#N/A</v>
      </c>
      <c r="V43" t="e">
        <f t="shared" si="2"/>
        <v>#N/A</v>
      </c>
    </row>
    <row r="44" spans="1:22" x14ac:dyDescent="0.3">
      <c r="A44" s="13" t="s">
        <v>68</v>
      </c>
      <c r="B44" s="5" t="s">
        <v>102</v>
      </c>
      <c r="C44" s="5" t="s">
        <v>103</v>
      </c>
      <c r="D44" s="7" t="s">
        <v>79</v>
      </c>
      <c r="E44" s="4" t="s">
        <v>69</v>
      </c>
      <c r="F44" s="4" t="s">
        <v>104</v>
      </c>
      <c r="G44" s="4" t="s">
        <v>110</v>
      </c>
      <c r="H44" s="4" t="s">
        <v>101</v>
      </c>
      <c r="I44" s="4" t="s">
        <v>101</v>
      </c>
      <c r="J44" s="6" t="s">
        <v>153</v>
      </c>
      <c r="K44" s="5" t="s">
        <v>153</v>
      </c>
      <c r="L44" s="5" t="s">
        <v>153</v>
      </c>
      <c r="M44" s="4" t="s">
        <v>122</v>
      </c>
      <c r="N44" s="4" t="s">
        <v>121</v>
      </c>
      <c r="O44" s="4" t="s">
        <v>158</v>
      </c>
      <c r="P44" s="4" t="s">
        <v>100</v>
      </c>
      <c r="Q44" s="4" t="s">
        <v>105</v>
      </c>
      <c r="R44" s="4" t="s">
        <v>153</v>
      </c>
      <c r="S44" s="4" t="s">
        <v>153</v>
      </c>
      <c r="T44" t="str">
        <f t="shared" si="1"/>
        <v>XXXX01101</v>
      </c>
      <c r="U44" t="str">
        <f t="shared" si="0"/>
        <v>011011X111111001XXX</v>
      </c>
      <c r="V44" t="str">
        <f t="shared" si="2"/>
        <v>0110110111111001000</v>
      </c>
    </row>
    <row r="45" spans="1:22" x14ac:dyDescent="0.3">
      <c r="A45" s="13"/>
      <c r="B45" s="5" t="s">
        <v>102</v>
      </c>
      <c r="C45" s="5" t="s">
        <v>103</v>
      </c>
      <c r="D45" s="7" t="s">
        <v>86</v>
      </c>
      <c r="E45" s="4" t="s">
        <v>70</v>
      </c>
      <c r="F45" s="4" t="s">
        <v>104</v>
      </c>
      <c r="G45" s="4" t="s">
        <v>110</v>
      </c>
      <c r="H45" s="4" t="s">
        <v>101</v>
      </c>
      <c r="I45" s="4" t="s">
        <v>101</v>
      </c>
      <c r="J45" s="6" t="s">
        <v>153</v>
      </c>
      <c r="K45" s="5" t="s">
        <v>153</v>
      </c>
      <c r="L45" s="5" t="s">
        <v>153</v>
      </c>
      <c r="M45" s="4" t="s">
        <v>122</v>
      </c>
      <c r="N45" s="4" t="s">
        <v>121</v>
      </c>
      <c r="O45" s="4" t="s">
        <v>112</v>
      </c>
      <c r="P45" s="4" t="s">
        <v>100</v>
      </c>
      <c r="Q45" s="4" t="s">
        <v>105</v>
      </c>
      <c r="R45" s="4" t="s">
        <v>153</v>
      </c>
      <c r="S45" s="4" t="s">
        <v>153</v>
      </c>
      <c r="T45" t="str">
        <f t="shared" si="1"/>
        <v>XXXX00101</v>
      </c>
      <c r="U45" t="str">
        <f t="shared" si="0"/>
        <v>011011X110000001XXX</v>
      </c>
      <c r="V45" t="str">
        <f t="shared" si="2"/>
        <v>0110110110000001000</v>
      </c>
    </row>
    <row r="46" spans="1:22" s="9" customFormat="1" x14ac:dyDescent="0.3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t="str">
        <f t="shared" si="1"/>
        <v/>
      </c>
      <c r="U46" t="e">
        <f t="shared" si="0"/>
        <v>#N/A</v>
      </c>
      <c r="V46" t="e">
        <f t="shared" si="2"/>
        <v>#N/A</v>
      </c>
    </row>
    <row r="47" spans="1:22" x14ac:dyDescent="0.3">
      <c r="A47" s="13" t="s">
        <v>128</v>
      </c>
      <c r="B47" s="5" t="s">
        <v>102</v>
      </c>
      <c r="C47" s="7" t="s">
        <v>92</v>
      </c>
      <c r="D47" s="7" t="s">
        <v>90</v>
      </c>
      <c r="E47" s="4" t="s">
        <v>87</v>
      </c>
      <c r="F47" s="4" t="s">
        <v>104</v>
      </c>
      <c r="G47" s="4" t="s">
        <v>106</v>
      </c>
      <c r="H47" s="4" t="s">
        <v>100</v>
      </c>
      <c r="I47" s="4" t="s">
        <v>101</v>
      </c>
      <c r="J47" s="6" t="s">
        <v>153</v>
      </c>
      <c r="K47" s="5" t="s">
        <v>153</v>
      </c>
      <c r="L47" s="5" t="s">
        <v>153</v>
      </c>
      <c r="M47" s="4" t="s">
        <v>111</v>
      </c>
      <c r="N47" s="4" t="s">
        <v>121</v>
      </c>
      <c r="O47" s="4" t="s">
        <v>112</v>
      </c>
      <c r="P47" s="4" t="s">
        <v>100</v>
      </c>
      <c r="Q47" s="4" t="s">
        <v>105</v>
      </c>
      <c r="R47" s="4" t="s">
        <v>153</v>
      </c>
      <c r="S47" s="4" t="s">
        <v>153</v>
      </c>
      <c r="T47" t="str">
        <f t="shared" si="1"/>
        <v>X00000011</v>
      </c>
      <c r="U47" t="str">
        <f t="shared" si="0"/>
        <v>001101X010000001XXX</v>
      </c>
      <c r="V47" t="str">
        <f t="shared" si="2"/>
        <v>0011010010000001000</v>
      </c>
    </row>
    <row r="48" spans="1:22" x14ac:dyDescent="0.3">
      <c r="A48" s="13"/>
      <c r="B48" s="5" t="s">
        <v>102</v>
      </c>
      <c r="C48" s="7" t="s">
        <v>92</v>
      </c>
      <c r="D48" s="7" t="s">
        <v>91</v>
      </c>
      <c r="E48" s="4" t="s">
        <v>88</v>
      </c>
      <c r="F48" s="4" t="s">
        <v>104</v>
      </c>
      <c r="G48" s="4" t="s">
        <v>106</v>
      </c>
      <c r="H48" s="4" t="s">
        <v>100</v>
      </c>
      <c r="I48" s="4" t="s">
        <v>101</v>
      </c>
      <c r="J48" s="6" t="s">
        <v>153</v>
      </c>
      <c r="K48" s="5" t="s">
        <v>153</v>
      </c>
      <c r="L48" s="5" t="s">
        <v>153</v>
      </c>
      <c r="M48" s="4" t="s">
        <v>111</v>
      </c>
      <c r="N48" s="4" t="s">
        <v>121</v>
      </c>
      <c r="O48" s="4" t="s">
        <v>112</v>
      </c>
      <c r="P48" s="4" t="s">
        <v>100</v>
      </c>
      <c r="Q48" s="4" t="s">
        <v>105</v>
      </c>
      <c r="R48" s="4" t="s">
        <v>153</v>
      </c>
      <c r="S48" s="4" t="s">
        <v>153</v>
      </c>
      <c r="T48" t="str">
        <f t="shared" si="1"/>
        <v>X00011100</v>
      </c>
      <c r="U48" t="str">
        <f t="shared" si="0"/>
        <v>001101X010000001XXX</v>
      </c>
      <c r="V48" t="str">
        <f t="shared" si="2"/>
        <v>0011010010000001000</v>
      </c>
    </row>
    <row r="49" spans="1:22" x14ac:dyDescent="0.3">
      <c r="A49" s="13"/>
      <c r="B49" s="5" t="s">
        <v>102</v>
      </c>
      <c r="C49" s="7" t="s">
        <v>92</v>
      </c>
      <c r="D49" s="7" t="s">
        <v>91</v>
      </c>
      <c r="E49" s="4" t="s">
        <v>89</v>
      </c>
      <c r="F49" s="4" t="s">
        <v>104</v>
      </c>
      <c r="G49" s="4" t="s">
        <v>106</v>
      </c>
      <c r="H49" s="4" t="s">
        <v>100</v>
      </c>
      <c r="I49" s="4" t="s">
        <v>101</v>
      </c>
      <c r="J49" s="6" t="s">
        <v>153</v>
      </c>
      <c r="K49" s="5" t="s">
        <v>153</v>
      </c>
      <c r="L49" s="5" t="s">
        <v>153</v>
      </c>
      <c r="M49" s="4" t="s">
        <v>111</v>
      </c>
      <c r="N49" s="4" t="s">
        <v>121</v>
      </c>
      <c r="O49" s="4" t="s">
        <v>112</v>
      </c>
      <c r="P49" s="4" t="s">
        <v>100</v>
      </c>
      <c r="Q49" s="4" t="s">
        <v>105</v>
      </c>
      <c r="R49" s="4" t="s">
        <v>153</v>
      </c>
      <c r="S49" s="4" t="s">
        <v>153</v>
      </c>
      <c r="T49" t="str">
        <f t="shared" si="1"/>
        <v>X00011100</v>
      </c>
      <c r="U49" t="str">
        <f t="shared" si="0"/>
        <v>001101X010000001XXX</v>
      </c>
      <c r="V49" t="str">
        <f t="shared" si="2"/>
        <v>0011010010000001000</v>
      </c>
    </row>
    <row r="50" spans="1:22" s="9" customFormat="1" x14ac:dyDescent="0.3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16"/>
      <c r="U50" s="16"/>
      <c r="V50" s="16"/>
    </row>
    <row r="51" spans="1:22" x14ac:dyDescent="0.3">
      <c r="K51" s="3"/>
      <c r="L51" s="3"/>
      <c r="T51">
        <f>LEN(T49)</f>
        <v>9</v>
      </c>
      <c r="U51">
        <f>LEN(U45)</f>
        <v>19</v>
      </c>
      <c r="V51">
        <f>LEN(V45)</f>
        <v>19</v>
      </c>
    </row>
    <row r="52" spans="1:22" x14ac:dyDescent="0.3">
      <c r="K52" s="3"/>
      <c r="L52" s="3"/>
    </row>
    <row r="53" spans="1:22" x14ac:dyDescent="0.3">
      <c r="E53" s="17" t="s">
        <v>132</v>
      </c>
      <c r="F53" s="17"/>
      <c r="G53" s="17" t="s">
        <v>143</v>
      </c>
      <c r="H53" s="18"/>
      <c r="I53" s="17" t="s">
        <v>144</v>
      </c>
      <c r="J53" s="17"/>
      <c r="K53" s="19" t="s">
        <v>20</v>
      </c>
      <c r="L53" s="19"/>
      <c r="M53" s="19" t="s">
        <v>21</v>
      </c>
      <c r="N53" s="20"/>
      <c r="O53" s="17" t="s">
        <v>24</v>
      </c>
      <c r="P53" s="17"/>
      <c r="Q53" s="17" t="s">
        <v>26</v>
      </c>
      <c r="R53" s="17"/>
    </row>
    <row r="54" spans="1:22" x14ac:dyDescent="0.3">
      <c r="E54" s="4" t="s">
        <v>112</v>
      </c>
      <c r="F54" s="4" t="s">
        <v>133</v>
      </c>
      <c r="G54" s="4" t="s">
        <v>104</v>
      </c>
      <c r="H54" s="4" t="s">
        <v>100</v>
      </c>
      <c r="I54" s="4" t="s">
        <v>106</v>
      </c>
      <c r="J54" s="6" t="s">
        <v>95</v>
      </c>
      <c r="K54" s="6" t="s">
        <v>111</v>
      </c>
      <c r="L54" s="6" t="s">
        <v>100</v>
      </c>
      <c r="M54" s="6" t="s">
        <v>111</v>
      </c>
      <c r="N54" s="6" t="s">
        <v>100</v>
      </c>
      <c r="O54" s="4" t="s">
        <v>105</v>
      </c>
      <c r="P54" s="4" t="s">
        <v>147</v>
      </c>
      <c r="Q54" s="4" t="s">
        <v>125</v>
      </c>
      <c r="R54" s="4" t="s">
        <v>149</v>
      </c>
    </row>
    <row r="55" spans="1:22" x14ac:dyDescent="0.3">
      <c r="E55" s="4" t="s">
        <v>131</v>
      </c>
      <c r="F55" s="4" t="s">
        <v>134</v>
      </c>
      <c r="G55" s="4" t="s">
        <v>105</v>
      </c>
      <c r="H55" s="4" t="s">
        <v>101</v>
      </c>
      <c r="I55" s="4" t="s">
        <v>107</v>
      </c>
      <c r="J55" s="6" t="s">
        <v>92</v>
      </c>
      <c r="K55" s="6" t="s">
        <v>122</v>
      </c>
      <c r="L55" s="6" t="s">
        <v>101</v>
      </c>
      <c r="M55" s="6" t="s">
        <v>121</v>
      </c>
      <c r="N55" s="6" t="s">
        <v>101</v>
      </c>
      <c r="O55" s="4" t="s">
        <v>124</v>
      </c>
      <c r="P55" s="4" t="s">
        <v>146</v>
      </c>
      <c r="Q55" s="4" t="s">
        <v>126</v>
      </c>
      <c r="R55" s="4" t="s">
        <v>151</v>
      </c>
    </row>
    <row r="56" spans="1:22" x14ac:dyDescent="0.3">
      <c r="E56" s="4" t="s">
        <v>113</v>
      </c>
      <c r="F56" s="4" t="s">
        <v>135</v>
      </c>
      <c r="G56" s="4" t="s">
        <v>153</v>
      </c>
      <c r="H56" s="4" t="s">
        <v>153</v>
      </c>
      <c r="I56" s="4" t="s">
        <v>108</v>
      </c>
      <c r="J56" s="6" t="s">
        <v>93</v>
      </c>
      <c r="K56" s="6" t="s">
        <v>153</v>
      </c>
      <c r="L56" s="6" t="s">
        <v>153</v>
      </c>
      <c r="M56" s="4" t="s">
        <v>153</v>
      </c>
      <c r="N56" s="4" t="s">
        <v>153</v>
      </c>
      <c r="O56" s="4" t="s">
        <v>123</v>
      </c>
      <c r="P56" s="4" t="s">
        <v>148</v>
      </c>
      <c r="Q56" s="4" t="s">
        <v>127</v>
      </c>
      <c r="R56" s="4" t="s">
        <v>152</v>
      </c>
    </row>
    <row r="57" spans="1:22" x14ac:dyDescent="0.3">
      <c r="E57" s="4" t="s">
        <v>114</v>
      </c>
      <c r="F57" s="4" t="s">
        <v>136</v>
      </c>
      <c r="I57" s="4" t="s">
        <v>109</v>
      </c>
      <c r="J57" s="6" t="s">
        <v>94</v>
      </c>
      <c r="K57" s="3"/>
      <c r="L57" s="3"/>
      <c r="O57" s="4" t="s">
        <v>153</v>
      </c>
      <c r="P57" s="4" t="s">
        <v>150</v>
      </c>
      <c r="Q57" s="4" t="s">
        <v>153</v>
      </c>
      <c r="R57" s="4" t="s">
        <v>150</v>
      </c>
    </row>
    <row r="58" spans="1:22" x14ac:dyDescent="0.3">
      <c r="E58" s="4" t="s">
        <v>115</v>
      </c>
      <c r="F58" s="4" t="s">
        <v>137</v>
      </c>
      <c r="I58" s="4" t="s">
        <v>110</v>
      </c>
      <c r="J58" s="6" t="s">
        <v>98</v>
      </c>
      <c r="K58" s="3"/>
      <c r="L58" s="3"/>
    </row>
    <row r="59" spans="1:22" x14ac:dyDescent="0.3">
      <c r="E59" s="4" t="s">
        <v>116</v>
      </c>
      <c r="F59" s="4" t="s">
        <v>138</v>
      </c>
      <c r="I59" s="4" t="s">
        <v>153</v>
      </c>
      <c r="J59" s="6" t="s">
        <v>145</v>
      </c>
      <c r="K59" s="3"/>
      <c r="L59" s="3"/>
    </row>
    <row r="60" spans="1:22" x14ac:dyDescent="0.3">
      <c r="E60" s="4" t="s">
        <v>117</v>
      </c>
      <c r="F60" s="4" t="s">
        <v>139</v>
      </c>
      <c r="K60" s="3"/>
      <c r="L60" s="3"/>
    </row>
    <row r="61" spans="1:22" x14ac:dyDescent="0.3">
      <c r="E61" s="4" t="s">
        <v>118</v>
      </c>
      <c r="F61" s="4" t="s">
        <v>140</v>
      </c>
      <c r="K61" s="3"/>
      <c r="L61" s="3"/>
    </row>
    <row r="62" spans="1:22" x14ac:dyDescent="0.3">
      <c r="E62" s="4" t="s">
        <v>119</v>
      </c>
      <c r="F62" s="4" t="s">
        <v>141</v>
      </c>
      <c r="K62" s="3"/>
      <c r="L62" s="3"/>
    </row>
    <row r="63" spans="1:22" x14ac:dyDescent="0.3">
      <c r="E63" s="4" t="s">
        <v>120</v>
      </c>
      <c r="F63" s="4" t="s">
        <v>142</v>
      </c>
      <c r="K63" s="3"/>
      <c r="L63" s="3"/>
    </row>
    <row r="64" spans="1:22" x14ac:dyDescent="0.3">
      <c r="E64" s="4" t="s">
        <v>158</v>
      </c>
      <c r="F64" s="4" t="s">
        <v>159</v>
      </c>
      <c r="K64" s="3"/>
      <c r="L64" s="3"/>
    </row>
    <row r="65" spans="5:12" x14ac:dyDescent="0.3">
      <c r="E65" s="4" t="s">
        <v>153</v>
      </c>
      <c r="F65" s="4" t="s">
        <v>154</v>
      </c>
      <c r="K65" s="3"/>
      <c r="L65" s="3"/>
    </row>
    <row r="66" spans="5:12" x14ac:dyDescent="0.3">
      <c r="K66" s="3"/>
      <c r="L66" s="3"/>
    </row>
    <row r="67" spans="5:12" x14ac:dyDescent="0.3">
      <c r="K67" s="3"/>
      <c r="L67" s="3"/>
    </row>
    <row r="68" spans="5:12" x14ac:dyDescent="0.3">
      <c r="K68" s="3"/>
      <c r="L68" s="3"/>
    </row>
    <row r="69" spans="5:12" x14ac:dyDescent="0.3">
      <c r="K69" s="3"/>
      <c r="L69" s="3"/>
    </row>
    <row r="70" spans="5:12" x14ac:dyDescent="0.3">
      <c r="K70" s="3"/>
      <c r="L70" s="3"/>
    </row>
    <row r="71" spans="5:12" x14ac:dyDescent="0.3">
      <c r="K71" s="3"/>
      <c r="L71" s="3"/>
    </row>
    <row r="72" spans="5:12" x14ac:dyDescent="0.3">
      <c r="K72" s="3"/>
      <c r="L72" s="3"/>
    </row>
    <row r="73" spans="5:12" x14ac:dyDescent="0.3">
      <c r="K73" s="3"/>
      <c r="L73" s="3"/>
    </row>
    <row r="74" spans="5:12" x14ac:dyDescent="0.3">
      <c r="K74" s="3"/>
      <c r="L74" s="3"/>
    </row>
    <row r="75" spans="5:12" x14ac:dyDescent="0.3">
      <c r="K75" s="3"/>
      <c r="L75" s="3"/>
    </row>
    <row r="76" spans="5:12" x14ac:dyDescent="0.3">
      <c r="K76" s="3"/>
      <c r="L76" s="3"/>
    </row>
    <row r="77" spans="5:12" x14ac:dyDescent="0.3">
      <c r="K77" s="3"/>
      <c r="L77" s="3"/>
    </row>
    <row r="78" spans="5:12" x14ac:dyDescent="0.3">
      <c r="K78" s="3"/>
      <c r="L78" s="3"/>
    </row>
    <row r="79" spans="5:12" x14ac:dyDescent="0.3">
      <c r="K79" s="3"/>
      <c r="L79" s="3"/>
    </row>
    <row r="80" spans="5:12" x14ac:dyDescent="0.3">
      <c r="K80" s="3"/>
      <c r="L80" s="3"/>
    </row>
    <row r="81" spans="11:12" x14ac:dyDescent="0.3">
      <c r="K81" s="3"/>
      <c r="L81" s="3"/>
    </row>
    <row r="82" spans="11:12" x14ac:dyDescent="0.3">
      <c r="K82" s="3"/>
      <c r="L82" s="3"/>
    </row>
    <row r="83" spans="11:12" x14ac:dyDescent="0.3">
      <c r="K83" s="3"/>
      <c r="L83" s="3"/>
    </row>
    <row r="84" spans="11:12" x14ac:dyDescent="0.3">
      <c r="K84" s="3"/>
      <c r="L84" s="3"/>
    </row>
    <row r="85" spans="11:12" x14ac:dyDescent="0.3">
      <c r="K85" s="3"/>
      <c r="L85" s="3"/>
    </row>
    <row r="86" spans="11:12" x14ac:dyDescent="0.3">
      <c r="K86" s="3"/>
      <c r="L86" s="3"/>
    </row>
    <row r="87" spans="11:12" x14ac:dyDescent="0.3">
      <c r="K87" s="3"/>
      <c r="L87" s="3"/>
    </row>
    <row r="88" spans="11:12" x14ac:dyDescent="0.3">
      <c r="K88" s="3"/>
      <c r="L88" s="3"/>
    </row>
    <row r="89" spans="11:12" x14ac:dyDescent="0.3">
      <c r="K89" s="3"/>
      <c r="L89" s="3"/>
    </row>
    <row r="90" spans="11:12" x14ac:dyDescent="0.3">
      <c r="K90" s="3"/>
      <c r="L90" s="3"/>
    </row>
    <row r="91" spans="11:12" x14ac:dyDescent="0.3">
      <c r="K91" s="3"/>
      <c r="L91" s="3"/>
    </row>
    <row r="92" spans="11:12" x14ac:dyDescent="0.3">
      <c r="K92" s="3"/>
      <c r="L92" s="3"/>
    </row>
    <row r="93" spans="11:12" x14ac:dyDescent="0.3">
      <c r="K93" s="3"/>
      <c r="L93" s="3"/>
    </row>
    <row r="94" spans="11:12" x14ac:dyDescent="0.3">
      <c r="K94" s="3"/>
      <c r="L94" s="3"/>
    </row>
    <row r="95" spans="11:12" x14ac:dyDescent="0.3">
      <c r="K95" s="3"/>
      <c r="L95" s="3"/>
    </row>
    <row r="96" spans="11:12" x14ac:dyDescent="0.3">
      <c r="K96" s="3"/>
      <c r="L96" s="3"/>
    </row>
    <row r="97" spans="11:12" x14ac:dyDescent="0.3">
      <c r="K97" s="3"/>
      <c r="L97" s="3"/>
    </row>
    <row r="98" spans="11:12" x14ac:dyDescent="0.3">
      <c r="K98" s="3"/>
      <c r="L98" s="3"/>
    </row>
    <row r="99" spans="11:12" x14ac:dyDescent="0.3">
      <c r="K99" s="3"/>
      <c r="L99" s="3"/>
    </row>
    <row r="100" spans="11:12" x14ac:dyDescent="0.3">
      <c r="K100" s="3"/>
      <c r="L100" s="3"/>
    </row>
    <row r="101" spans="11:12" x14ac:dyDescent="0.3">
      <c r="K101" s="3"/>
      <c r="L101" s="3"/>
    </row>
    <row r="102" spans="11:12" x14ac:dyDescent="0.3">
      <c r="K102" s="3"/>
      <c r="L102" s="3"/>
    </row>
    <row r="103" spans="11:12" x14ac:dyDescent="0.3">
      <c r="K103" s="3"/>
      <c r="L103" s="3"/>
    </row>
    <row r="104" spans="11:12" x14ac:dyDescent="0.3">
      <c r="K104" s="3"/>
      <c r="L104" s="3"/>
    </row>
    <row r="105" spans="11:12" x14ac:dyDescent="0.3">
      <c r="K105" s="3"/>
      <c r="L105" s="3"/>
    </row>
    <row r="106" spans="11:12" x14ac:dyDescent="0.3">
      <c r="K106" s="3"/>
      <c r="L106" s="3"/>
    </row>
    <row r="107" spans="11:12" x14ac:dyDescent="0.3">
      <c r="K107" s="3"/>
      <c r="L107" s="3"/>
    </row>
    <row r="108" spans="11:12" x14ac:dyDescent="0.3">
      <c r="K108" s="3"/>
      <c r="L108" s="3"/>
    </row>
    <row r="109" spans="11:12" x14ac:dyDescent="0.3">
      <c r="K109" s="3"/>
      <c r="L109" s="3"/>
    </row>
    <row r="110" spans="11:12" x14ac:dyDescent="0.3">
      <c r="K110" s="3"/>
      <c r="L110" s="3"/>
    </row>
    <row r="111" spans="11:12" x14ac:dyDescent="0.3">
      <c r="K111" s="3"/>
      <c r="L111" s="3"/>
    </row>
    <row r="112" spans="11:12" x14ac:dyDescent="0.3">
      <c r="K112" s="3"/>
      <c r="L112" s="3"/>
    </row>
    <row r="113" spans="11:12" x14ac:dyDescent="0.3">
      <c r="K113" s="3"/>
      <c r="L113" s="3"/>
    </row>
    <row r="114" spans="11:12" x14ac:dyDescent="0.3">
      <c r="K114" s="3"/>
      <c r="L114" s="3"/>
    </row>
    <row r="115" spans="11:12" x14ac:dyDescent="0.3">
      <c r="K115" s="3"/>
      <c r="L115" s="3"/>
    </row>
    <row r="116" spans="11:12" x14ac:dyDescent="0.3">
      <c r="K116" s="3"/>
      <c r="L116" s="3"/>
    </row>
    <row r="117" spans="11:12" x14ac:dyDescent="0.3">
      <c r="K117" s="3"/>
      <c r="L117" s="3"/>
    </row>
    <row r="118" spans="11:12" x14ac:dyDescent="0.3">
      <c r="K118" s="3"/>
      <c r="L118" s="3"/>
    </row>
    <row r="119" spans="11:12" x14ac:dyDescent="0.3">
      <c r="K119" s="3"/>
      <c r="L119" s="3"/>
    </row>
    <row r="120" spans="11:12" x14ac:dyDescent="0.3">
      <c r="K120" s="3"/>
      <c r="L120" s="3"/>
    </row>
    <row r="121" spans="11:12" x14ac:dyDescent="0.3">
      <c r="K121" s="3"/>
      <c r="L121" s="3"/>
    </row>
    <row r="122" spans="11:12" x14ac:dyDescent="0.3">
      <c r="K122" s="3"/>
      <c r="L122" s="3"/>
    </row>
    <row r="123" spans="11:12" x14ac:dyDescent="0.3">
      <c r="K123" s="3"/>
      <c r="L123" s="3"/>
    </row>
    <row r="124" spans="11:12" x14ac:dyDescent="0.3">
      <c r="K124" s="3"/>
      <c r="L124" s="3"/>
    </row>
    <row r="125" spans="11:12" x14ac:dyDescent="0.3">
      <c r="K125" s="3"/>
      <c r="L125" s="3"/>
    </row>
    <row r="126" spans="11:12" x14ac:dyDescent="0.3">
      <c r="K126" s="3"/>
      <c r="L126" s="3"/>
    </row>
    <row r="127" spans="11:12" x14ac:dyDescent="0.3">
      <c r="K127" s="3"/>
      <c r="L127" s="3"/>
    </row>
    <row r="128" spans="11:12" x14ac:dyDescent="0.3">
      <c r="K128" s="3"/>
      <c r="L128" s="3"/>
    </row>
    <row r="129" spans="11:12" x14ac:dyDescent="0.3">
      <c r="K129" s="3"/>
      <c r="L129" s="3"/>
    </row>
    <row r="130" spans="11:12" x14ac:dyDescent="0.3">
      <c r="K130" s="3"/>
      <c r="L130" s="3"/>
    </row>
    <row r="131" spans="11:12" x14ac:dyDescent="0.3">
      <c r="K131" s="3"/>
      <c r="L131" s="3"/>
    </row>
    <row r="132" spans="11:12" x14ac:dyDescent="0.3">
      <c r="K132" s="3"/>
      <c r="L132" s="3"/>
    </row>
    <row r="133" spans="11:12" x14ac:dyDescent="0.3">
      <c r="K133" s="3"/>
      <c r="L133" s="3"/>
    </row>
    <row r="134" spans="11:12" x14ac:dyDescent="0.3">
      <c r="K134" s="3"/>
      <c r="L134" s="3"/>
    </row>
    <row r="135" spans="11:12" x14ac:dyDescent="0.3">
      <c r="K135" s="3"/>
      <c r="L135" s="3"/>
    </row>
    <row r="136" spans="11:12" x14ac:dyDescent="0.3">
      <c r="K136" s="3"/>
      <c r="L136" s="3"/>
    </row>
    <row r="137" spans="11:12" x14ac:dyDescent="0.3">
      <c r="K137" s="3"/>
      <c r="L137" s="3"/>
    </row>
    <row r="138" spans="11:12" x14ac:dyDescent="0.3">
      <c r="K138" s="3"/>
      <c r="L138" s="3"/>
    </row>
    <row r="139" spans="11:12" x14ac:dyDescent="0.3">
      <c r="K139" s="3"/>
      <c r="L139" s="3"/>
    </row>
    <row r="140" spans="11:12" x14ac:dyDescent="0.3">
      <c r="K140" s="3"/>
      <c r="L140" s="3"/>
    </row>
    <row r="141" spans="11:12" x14ac:dyDescent="0.3">
      <c r="K141" s="3"/>
      <c r="L141" s="3"/>
    </row>
    <row r="142" spans="11:12" x14ac:dyDescent="0.3">
      <c r="K142" s="3"/>
      <c r="L142" s="3"/>
    </row>
    <row r="143" spans="11:12" x14ac:dyDescent="0.3">
      <c r="K143" s="3"/>
      <c r="L143" s="3"/>
    </row>
    <row r="144" spans="11:12" x14ac:dyDescent="0.3">
      <c r="K144" s="3"/>
      <c r="L144" s="3"/>
    </row>
    <row r="145" spans="11:12" x14ac:dyDescent="0.3">
      <c r="K145" s="3"/>
      <c r="L145" s="3"/>
    </row>
    <row r="146" spans="11:12" x14ac:dyDescent="0.3">
      <c r="K146" s="3"/>
      <c r="L146" s="3"/>
    </row>
    <row r="147" spans="11:12" x14ac:dyDescent="0.3">
      <c r="K147" s="3"/>
      <c r="L147" s="3"/>
    </row>
    <row r="148" spans="11:12" x14ac:dyDescent="0.3">
      <c r="K148" s="3"/>
      <c r="L148" s="3"/>
    </row>
    <row r="149" spans="11:12" x14ac:dyDescent="0.3">
      <c r="K149" s="3"/>
      <c r="L149" s="3"/>
    </row>
    <row r="150" spans="11:12" x14ac:dyDescent="0.3">
      <c r="K150" s="3"/>
      <c r="L150" s="3"/>
    </row>
    <row r="151" spans="11:12" x14ac:dyDescent="0.3">
      <c r="K151" s="3"/>
      <c r="L151" s="3"/>
    </row>
    <row r="152" spans="11:12" x14ac:dyDescent="0.3">
      <c r="K152" s="3"/>
      <c r="L152" s="3"/>
    </row>
    <row r="153" spans="11:12" x14ac:dyDescent="0.3">
      <c r="K153" s="3"/>
      <c r="L153" s="3"/>
    </row>
    <row r="154" spans="11:12" x14ac:dyDescent="0.3">
      <c r="K154" s="3"/>
      <c r="L154" s="3"/>
    </row>
    <row r="155" spans="11:12" x14ac:dyDescent="0.3">
      <c r="K155" s="3"/>
      <c r="L155" s="3"/>
    </row>
    <row r="156" spans="11:12" x14ac:dyDescent="0.3">
      <c r="K156" s="3"/>
      <c r="L156" s="3"/>
    </row>
    <row r="157" spans="11:12" x14ac:dyDescent="0.3">
      <c r="K157" s="3"/>
      <c r="L157" s="3"/>
    </row>
    <row r="158" spans="11:12" x14ac:dyDescent="0.3">
      <c r="K158" s="3"/>
      <c r="L158" s="3"/>
    </row>
    <row r="159" spans="11:12" x14ac:dyDescent="0.3">
      <c r="K159" s="3"/>
      <c r="L159" s="3"/>
    </row>
    <row r="160" spans="11:12" x14ac:dyDescent="0.3">
      <c r="K160" s="3"/>
      <c r="L160" s="3"/>
    </row>
    <row r="161" spans="11:12" x14ac:dyDescent="0.3">
      <c r="K161" s="3"/>
      <c r="L161" s="3"/>
    </row>
    <row r="162" spans="11:12" x14ac:dyDescent="0.3">
      <c r="K162" s="3"/>
      <c r="L162" s="3"/>
    </row>
    <row r="163" spans="11:12" x14ac:dyDescent="0.3">
      <c r="K163" s="3"/>
      <c r="L163" s="3"/>
    </row>
    <row r="164" spans="11:12" x14ac:dyDescent="0.3">
      <c r="K164" s="3"/>
      <c r="L164" s="3"/>
    </row>
    <row r="165" spans="11:12" x14ac:dyDescent="0.3">
      <c r="K165" s="3"/>
      <c r="L165" s="3"/>
    </row>
    <row r="166" spans="11:12" x14ac:dyDescent="0.3">
      <c r="K166" s="3"/>
      <c r="L166" s="3"/>
    </row>
    <row r="167" spans="11:12" x14ac:dyDescent="0.3">
      <c r="K167" s="3"/>
      <c r="L167" s="3"/>
    </row>
    <row r="168" spans="11:12" x14ac:dyDescent="0.3">
      <c r="K168" s="3"/>
      <c r="L168" s="3"/>
    </row>
    <row r="169" spans="11:12" x14ac:dyDescent="0.3">
      <c r="K169" s="3"/>
      <c r="L169" s="3"/>
    </row>
    <row r="170" spans="11:12" x14ac:dyDescent="0.3">
      <c r="K170" s="3"/>
      <c r="L170" s="3"/>
    </row>
    <row r="171" spans="11:12" x14ac:dyDescent="0.3">
      <c r="K171" s="3"/>
      <c r="L171" s="3"/>
    </row>
    <row r="172" spans="11:12" x14ac:dyDescent="0.3">
      <c r="K172" s="3"/>
      <c r="L172" s="3"/>
    </row>
    <row r="173" spans="11:12" x14ac:dyDescent="0.3">
      <c r="K173" s="3"/>
      <c r="L173" s="3"/>
    </row>
    <row r="174" spans="11:12" x14ac:dyDescent="0.3">
      <c r="K174" s="3"/>
      <c r="L174" s="3"/>
    </row>
    <row r="175" spans="11:12" x14ac:dyDescent="0.3">
      <c r="K175" s="3"/>
      <c r="L175" s="3"/>
    </row>
    <row r="176" spans="11:12" x14ac:dyDescent="0.3">
      <c r="K176" s="3"/>
      <c r="L176" s="3"/>
    </row>
    <row r="177" spans="11:12" x14ac:dyDescent="0.3">
      <c r="K177" s="3"/>
      <c r="L177" s="3"/>
    </row>
    <row r="178" spans="11:12" x14ac:dyDescent="0.3">
      <c r="K178" s="3"/>
      <c r="L178" s="3"/>
    </row>
    <row r="179" spans="11:12" x14ac:dyDescent="0.3">
      <c r="K179" s="3"/>
      <c r="L179" s="3"/>
    </row>
    <row r="180" spans="11:12" x14ac:dyDescent="0.3">
      <c r="K180" s="3"/>
      <c r="L180" s="3"/>
    </row>
    <row r="181" spans="11:12" x14ac:dyDescent="0.3">
      <c r="K181" s="3"/>
      <c r="L181" s="3"/>
    </row>
    <row r="182" spans="11:12" x14ac:dyDescent="0.3">
      <c r="K182" s="3"/>
      <c r="L182" s="3"/>
    </row>
    <row r="183" spans="11:12" x14ac:dyDescent="0.3">
      <c r="K183" s="3"/>
      <c r="L183" s="3"/>
    </row>
    <row r="184" spans="11:12" x14ac:dyDescent="0.3">
      <c r="K184" s="3"/>
      <c r="L184" s="3"/>
    </row>
    <row r="185" spans="11:12" x14ac:dyDescent="0.3">
      <c r="K185" s="3"/>
      <c r="L185" s="3"/>
    </row>
    <row r="186" spans="11:12" x14ac:dyDescent="0.3">
      <c r="K186" s="3"/>
      <c r="L186" s="3"/>
    </row>
    <row r="187" spans="11:12" x14ac:dyDescent="0.3">
      <c r="K187" s="3"/>
      <c r="L187" s="3"/>
    </row>
    <row r="188" spans="11:12" x14ac:dyDescent="0.3">
      <c r="K188" s="3"/>
      <c r="L188" s="3"/>
    </row>
    <row r="189" spans="11:12" x14ac:dyDescent="0.3">
      <c r="K189" s="3"/>
      <c r="L189" s="3"/>
    </row>
    <row r="190" spans="11:12" x14ac:dyDescent="0.3">
      <c r="K190" s="3"/>
      <c r="L190" s="3"/>
    </row>
    <row r="191" spans="11:12" x14ac:dyDescent="0.3">
      <c r="K191" s="3"/>
      <c r="L191" s="3"/>
    </row>
    <row r="192" spans="11:12" x14ac:dyDescent="0.3">
      <c r="K192" s="3"/>
      <c r="L192" s="3"/>
    </row>
    <row r="193" spans="11:12" x14ac:dyDescent="0.3">
      <c r="K193" s="3"/>
      <c r="L193" s="3"/>
    </row>
    <row r="194" spans="11:12" x14ac:dyDescent="0.3">
      <c r="K194" s="3"/>
      <c r="L194" s="3"/>
    </row>
    <row r="195" spans="11:12" x14ac:dyDescent="0.3">
      <c r="K195" s="3"/>
      <c r="L195" s="3"/>
    </row>
    <row r="196" spans="11:12" x14ac:dyDescent="0.3">
      <c r="K196" s="3"/>
      <c r="L196" s="3"/>
    </row>
    <row r="197" spans="11:12" x14ac:dyDescent="0.3">
      <c r="K197" s="3"/>
      <c r="L197" s="3"/>
    </row>
    <row r="198" spans="11:12" x14ac:dyDescent="0.3">
      <c r="K198" s="3"/>
      <c r="L198" s="3"/>
    </row>
    <row r="199" spans="11:12" x14ac:dyDescent="0.3">
      <c r="K199" s="3"/>
      <c r="L199" s="3"/>
    </row>
    <row r="200" spans="11:12" x14ac:dyDescent="0.3">
      <c r="K200" s="3"/>
      <c r="L200" s="3"/>
    </row>
    <row r="201" spans="11:12" x14ac:dyDescent="0.3">
      <c r="K201" s="3"/>
      <c r="L201" s="3"/>
    </row>
    <row r="202" spans="11:12" x14ac:dyDescent="0.3">
      <c r="K202" s="3"/>
      <c r="L202" s="3"/>
    </row>
    <row r="203" spans="11:12" x14ac:dyDescent="0.3">
      <c r="K203" s="3"/>
      <c r="L203" s="3"/>
    </row>
    <row r="204" spans="11:12" x14ac:dyDescent="0.3">
      <c r="K204" s="3"/>
      <c r="L204" s="3"/>
    </row>
    <row r="205" spans="11:12" x14ac:dyDescent="0.3">
      <c r="K205" s="3"/>
      <c r="L205" s="3"/>
    </row>
    <row r="206" spans="11:12" x14ac:dyDescent="0.3">
      <c r="K206" s="3"/>
      <c r="L206" s="3"/>
    </row>
    <row r="207" spans="11:12" x14ac:dyDescent="0.3">
      <c r="K207" s="3"/>
      <c r="L207" s="3"/>
    </row>
    <row r="208" spans="11:12" x14ac:dyDescent="0.3">
      <c r="K208" s="3"/>
      <c r="L208" s="3"/>
    </row>
    <row r="209" spans="11:12" x14ac:dyDescent="0.3">
      <c r="K209" s="3"/>
      <c r="L209" s="3"/>
    </row>
    <row r="210" spans="11:12" x14ac:dyDescent="0.3">
      <c r="K210" s="3"/>
      <c r="L210" s="3"/>
    </row>
    <row r="211" spans="11:12" x14ac:dyDescent="0.3">
      <c r="K211" s="3"/>
      <c r="L211" s="3"/>
    </row>
    <row r="212" spans="11:12" x14ac:dyDescent="0.3">
      <c r="K212" s="3"/>
      <c r="L212" s="3"/>
    </row>
    <row r="213" spans="11:12" x14ac:dyDescent="0.3">
      <c r="K213" s="3"/>
      <c r="L213" s="3"/>
    </row>
    <row r="214" spans="11:12" x14ac:dyDescent="0.3">
      <c r="K214" s="3"/>
      <c r="L214" s="3"/>
    </row>
    <row r="215" spans="11:12" x14ac:dyDescent="0.3">
      <c r="K215" s="3"/>
      <c r="L215" s="3"/>
    </row>
    <row r="216" spans="11:12" x14ac:dyDescent="0.3">
      <c r="K216" s="3"/>
      <c r="L216" s="3"/>
    </row>
    <row r="217" spans="11:12" x14ac:dyDescent="0.3">
      <c r="K217" s="3"/>
      <c r="L217" s="3"/>
    </row>
    <row r="218" spans="11:12" x14ac:dyDescent="0.3">
      <c r="K218" s="3"/>
      <c r="L218" s="3"/>
    </row>
    <row r="219" spans="11:12" x14ac:dyDescent="0.3">
      <c r="K219" s="3"/>
      <c r="L219" s="3"/>
    </row>
    <row r="220" spans="11:12" x14ac:dyDescent="0.3">
      <c r="K220" s="3"/>
      <c r="L220" s="3"/>
    </row>
    <row r="221" spans="11:12" x14ac:dyDescent="0.3">
      <c r="K221" s="3"/>
      <c r="L221" s="3"/>
    </row>
    <row r="222" spans="11:12" x14ac:dyDescent="0.3">
      <c r="K222" s="3"/>
      <c r="L222" s="3"/>
    </row>
    <row r="223" spans="11:12" x14ac:dyDescent="0.3">
      <c r="K223" s="3"/>
      <c r="L223" s="3"/>
    </row>
    <row r="224" spans="11:12" x14ac:dyDescent="0.3">
      <c r="K224" s="3"/>
      <c r="L224" s="3"/>
    </row>
    <row r="225" spans="11:12" x14ac:dyDescent="0.3">
      <c r="K225" s="3"/>
      <c r="L225" s="3"/>
    </row>
    <row r="226" spans="11:12" x14ac:dyDescent="0.3">
      <c r="K226" s="3"/>
      <c r="L226" s="3"/>
    </row>
    <row r="227" spans="11:12" x14ac:dyDescent="0.3">
      <c r="K227" s="3"/>
      <c r="L227" s="3"/>
    </row>
    <row r="228" spans="11:12" x14ac:dyDescent="0.3">
      <c r="K228" s="3"/>
      <c r="L228" s="3"/>
    </row>
    <row r="229" spans="11:12" x14ac:dyDescent="0.3">
      <c r="K229" s="3"/>
      <c r="L229" s="3"/>
    </row>
    <row r="230" spans="11:12" x14ac:dyDescent="0.3">
      <c r="K230" s="3"/>
      <c r="L230" s="3"/>
    </row>
    <row r="231" spans="11:12" x14ac:dyDescent="0.3">
      <c r="K231" s="3"/>
      <c r="L231" s="3"/>
    </row>
    <row r="232" spans="11:12" x14ac:dyDescent="0.3">
      <c r="K232" s="3"/>
      <c r="L232" s="3"/>
    </row>
    <row r="233" spans="11:12" x14ac:dyDescent="0.3">
      <c r="K233" s="3"/>
      <c r="L233" s="3"/>
    </row>
    <row r="234" spans="11:12" x14ac:dyDescent="0.3">
      <c r="K234" s="3"/>
      <c r="L234" s="3"/>
    </row>
    <row r="235" spans="11:12" x14ac:dyDescent="0.3">
      <c r="K235" s="3"/>
      <c r="L235" s="3"/>
    </row>
    <row r="236" spans="11:12" x14ac:dyDescent="0.3">
      <c r="K236" s="3"/>
      <c r="L236" s="3"/>
    </row>
    <row r="237" spans="11:12" x14ac:dyDescent="0.3">
      <c r="K237" s="3"/>
      <c r="L237" s="3"/>
    </row>
    <row r="238" spans="11:12" x14ac:dyDescent="0.3">
      <c r="K238" s="3"/>
      <c r="L238" s="3"/>
    </row>
    <row r="239" spans="11:12" x14ac:dyDescent="0.3">
      <c r="K239" s="3"/>
      <c r="L239" s="3"/>
    </row>
    <row r="240" spans="11:12" x14ac:dyDescent="0.3">
      <c r="K240" s="3"/>
      <c r="L240" s="3"/>
    </row>
    <row r="241" spans="11:12" x14ac:dyDescent="0.3">
      <c r="K241" s="3"/>
      <c r="L241" s="3"/>
    </row>
    <row r="242" spans="11:12" x14ac:dyDescent="0.3">
      <c r="K242" s="3"/>
      <c r="L242" s="3"/>
    </row>
    <row r="243" spans="11:12" x14ac:dyDescent="0.3">
      <c r="K243" s="3"/>
      <c r="L243" s="3"/>
    </row>
    <row r="244" spans="11:12" x14ac:dyDescent="0.3">
      <c r="K244" s="3"/>
      <c r="L244" s="3"/>
    </row>
    <row r="245" spans="11:12" x14ac:dyDescent="0.3">
      <c r="K245" s="3"/>
      <c r="L245" s="3"/>
    </row>
    <row r="246" spans="11:12" x14ac:dyDescent="0.3">
      <c r="K246" s="3"/>
      <c r="L246" s="3"/>
    </row>
    <row r="247" spans="11:12" x14ac:dyDescent="0.3">
      <c r="K247" s="3"/>
      <c r="L247" s="3"/>
    </row>
    <row r="248" spans="11:12" x14ac:dyDescent="0.3">
      <c r="K248" s="3"/>
      <c r="L248" s="3"/>
    </row>
    <row r="249" spans="11:12" x14ac:dyDescent="0.3">
      <c r="K249" s="3"/>
      <c r="L249" s="3"/>
    </row>
    <row r="250" spans="11:12" x14ac:dyDescent="0.3">
      <c r="K250" s="3"/>
      <c r="L250" s="3"/>
    </row>
    <row r="251" spans="11:12" x14ac:dyDescent="0.3">
      <c r="K251" s="3"/>
      <c r="L251" s="3"/>
    </row>
    <row r="252" spans="11:12" x14ac:dyDescent="0.3">
      <c r="K252" s="3"/>
      <c r="L252" s="3"/>
    </row>
    <row r="253" spans="11:12" x14ac:dyDescent="0.3">
      <c r="K253" s="3"/>
      <c r="L253" s="3"/>
    </row>
    <row r="254" spans="11:12" x14ac:dyDescent="0.3">
      <c r="K254" s="3"/>
      <c r="L254" s="3"/>
    </row>
    <row r="255" spans="11:12" x14ac:dyDescent="0.3">
      <c r="K255" s="3"/>
      <c r="L255" s="3"/>
    </row>
    <row r="256" spans="11:12" x14ac:dyDescent="0.3">
      <c r="K256" s="3"/>
      <c r="L256" s="3"/>
    </row>
    <row r="257" spans="11:12" x14ac:dyDescent="0.3">
      <c r="K257" s="3"/>
      <c r="L257" s="3"/>
    </row>
    <row r="258" spans="11:12" x14ac:dyDescent="0.3">
      <c r="K258" s="3"/>
      <c r="L258" s="3"/>
    </row>
    <row r="259" spans="11:12" x14ac:dyDescent="0.3">
      <c r="K259" s="3"/>
      <c r="L259" s="3"/>
    </row>
    <row r="260" spans="11:12" x14ac:dyDescent="0.3">
      <c r="K260" s="3"/>
      <c r="L260" s="3"/>
    </row>
    <row r="261" spans="11:12" x14ac:dyDescent="0.3">
      <c r="K261" s="3"/>
      <c r="L261" s="3"/>
    </row>
    <row r="262" spans="11:12" x14ac:dyDescent="0.3">
      <c r="K262" s="3"/>
      <c r="L262" s="3"/>
    </row>
    <row r="263" spans="11:12" x14ac:dyDescent="0.3">
      <c r="K263" s="3"/>
      <c r="L263" s="3"/>
    </row>
    <row r="264" spans="11:12" x14ac:dyDescent="0.3">
      <c r="K264" s="3"/>
      <c r="L264" s="3"/>
    </row>
    <row r="265" spans="11:12" x14ac:dyDescent="0.3">
      <c r="K265" s="3"/>
      <c r="L265" s="3"/>
    </row>
    <row r="266" spans="11:12" x14ac:dyDescent="0.3">
      <c r="K266" s="3"/>
      <c r="L266" s="3"/>
    </row>
    <row r="267" spans="11:12" x14ac:dyDescent="0.3">
      <c r="K267" s="3"/>
      <c r="L267" s="3"/>
    </row>
    <row r="268" spans="11:12" x14ac:dyDescent="0.3">
      <c r="K268" s="3"/>
      <c r="L268" s="3"/>
    </row>
    <row r="269" spans="11:12" x14ac:dyDescent="0.3">
      <c r="K269" s="3"/>
      <c r="L269" s="3"/>
    </row>
    <row r="270" spans="11:12" x14ac:dyDescent="0.3">
      <c r="K270" s="3"/>
      <c r="L270" s="3"/>
    </row>
    <row r="271" spans="11:12" x14ac:dyDescent="0.3">
      <c r="K271" s="3"/>
      <c r="L271" s="3"/>
    </row>
    <row r="272" spans="11:12" x14ac:dyDescent="0.3">
      <c r="K272" s="3"/>
      <c r="L272" s="3"/>
    </row>
    <row r="273" spans="11:12" x14ac:dyDescent="0.3">
      <c r="K273" s="3"/>
      <c r="L273" s="3"/>
    </row>
    <row r="274" spans="11:12" x14ac:dyDescent="0.3">
      <c r="K274" s="3"/>
      <c r="L274" s="3"/>
    </row>
    <row r="275" spans="11:12" x14ac:dyDescent="0.3">
      <c r="K275" s="3"/>
      <c r="L275" s="3"/>
    </row>
    <row r="276" spans="11:12" x14ac:dyDescent="0.3">
      <c r="K276" s="3"/>
      <c r="L276" s="3"/>
    </row>
    <row r="277" spans="11:12" x14ac:dyDescent="0.3">
      <c r="K277" s="3"/>
      <c r="L277" s="3"/>
    </row>
    <row r="278" spans="11:12" x14ac:dyDescent="0.3">
      <c r="K278" s="3"/>
      <c r="L278" s="3"/>
    </row>
    <row r="279" spans="11:12" x14ac:dyDescent="0.3">
      <c r="K279" s="3"/>
      <c r="L279" s="3"/>
    </row>
    <row r="280" spans="11:12" x14ac:dyDescent="0.3">
      <c r="K280" s="3"/>
      <c r="L280" s="3"/>
    </row>
    <row r="281" spans="11:12" x14ac:dyDescent="0.3">
      <c r="K281" s="3"/>
      <c r="L281" s="3"/>
    </row>
    <row r="282" spans="11:12" x14ac:dyDescent="0.3">
      <c r="K282" s="3"/>
      <c r="L282" s="3"/>
    </row>
    <row r="283" spans="11:12" x14ac:dyDescent="0.3">
      <c r="K283" s="3"/>
      <c r="L283" s="3"/>
    </row>
    <row r="284" spans="11:12" x14ac:dyDescent="0.3">
      <c r="K284" s="3"/>
      <c r="L284" s="3"/>
    </row>
    <row r="285" spans="11:12" x14ac:dyDescent="0.3">
      <c r="K285" s="3"/>
      <c r="L285" s="3"/>
    </row>
    <row r="286" spans="11:12" x14ac:dyDescent="0.3">
      <c r="K286" s="3"/>
      <c r="L286" s="3"/>
    </row>
    <row r="287" spans="11:12" x14ac:dyDescent="0.3">
      <c r="K287" s="3"/>
      <c r="L287" s="3"/>
    </row>
    <row r="288" spans="11:12" x14ac:dyDescent="0.3">
      <c r="K288" s="3"/>
      <c r="L288" s="3"/>
    </row>
    <row r="289" spans="11:12" x14ac:dyDescent="0.3">
      <c r="K289" s="3"/>
      <c r="L289" s="3"/>
    </row>
    <row r="290" spans="11:12" x14ac:dyDescent="0.3">
      <c r="K290" s="3"/>
      <c r="L290" s="3"/>
    </row>
    <row r="291" spans="11:12" x14ac:dyDescent="0.3">
      <c r="K291" s="3"/>
      <c r="L291" s="3"/>
    </row>
    <row r="292" spans="11:12" x14ac:dyDescent="0.3">
      <c r="K292" s="3"/>
      <c r="L292" s="3"/>
    </row>
    <row r="293" spans="11:12" x14ac:dyDescent="0.3">
      <c r="K293" s="3"/>
      <c r="L293" s="3"/>
    </row>
    <row r="294" spans="11:12" x14ac:dyDescent="0.3">
      <c r="K294" s="3"/>
      <c r="L294" s="3"/>
    </row>
    <row r="295" spans="11:12" x14ac:dyDescent="0.3">
      <c r="K295" s="3"/>
      <c r="L295" s="3"/>
    </row>
    <row r="296" spans="11:12" x14ac:dyDescent="0.3">
      <c r="K296" s="3"/>
      <c r="L296" s="3"/>
    </row>
    <row r="297" spans="11:12" x14ac:dyDescent="0.3">
      <c r="K297" s="3"/>
      <c r="L297" s="3"/>
    </row>
    <row r="298" spans="11:12" x14ac:dyDescent="0.3">
      <c r="K298" s="3"/>
      <c r="L298" s="3"/>
    </row>
    <row r="299" spans="11:12" x14ac:dyDescent="0.3">
      <c r="K299" s="3"/>
      <c r="L299" s="3"/>
    </row>
    <row r="300" spans="11:12" x14ac:dyDescent="0.3">
      <c r="K300" s="3"/>
      <c r="L300" s="3"/>
    </row>
    <row r="301" spans="11:12" x14ac:dyDescent="0.3">
      <c r="K301" s="3"/>
      <c r="L301" s="3"/>
    </row>
    <row r="302" spans="11:12" x14ac:dyDescent="0.3">
      <c r="K302" s="3"/>
      <c r="L302" s="3"/>
    </row>
    <row r="303" spans="11:12" x14ac:dyDescent="0.3">
      <c r="K303" s="3"/>
      <c r="L303" s="3"/>
    </row>
    <row r="304" spans="11:12" x14ac:dyDescent="0.3">
      <c r="K304" s="3"/>
      <c r="L304" s="3"/>
    </row>
    <row r="305" spans="11:12" x14ac:dyDescent="0.3">
      <c r="K305" s="3"/>
      <c r="L305" s="3"/>
    </row>
    <row r="306" spans="11:12" x14ac:dyDescent="0.3">
      <c r="K306" s="3"/>
      <c r="L306" s="3"/>
    </row>
    <row r="307" spans="11:12" x14ac:dyDescent="0.3">
      <c r="K307" s="3"/>
      <c r="L307" s="3"/>
    </row>
    <row r="308" spans="11:12" x14ac:dyDescent="0.3">
      <c r="K308" s="3"/>
      <c r="L308" s="3"/>
    </row>
    <row r="309" spans="11:12" x14ac:dyDescent="0.3">
      <c r="K309" s="3"/>
      <c r="L309" s="3"/>
    </row>
    <row r="310" spans="11:12" x14ac:dyDescent="0.3">
      <c r="K310" s="3"/>
      <c r="L310" s="3"/>
    </row>
    <row r="311" spans="11:12" x14ac:dyDescent="0.3">
      <c r="K311" s="3"/>
      <c r="L311" s="3"/>
    </row>
    <row r="312" spans="11:12" x14ac:dyDescent="0.3">
      <c r="K312" s="3"/>
      <c r="L312" s="3"/>
    </row>
    <row r="313" spans="11:12" x14ac:dyDescent="0.3">
      <c r="K313" s="3"/>
      <c r="L313" s="3"/>
    </row>
    <row r="314" spans="11:12" x14ac:dyDescent="0.3">
      <c r="K314" s="3"/>
      <c r="L314" s="3"/>
    </row>
    <row r="315" spans="11:12" x14ac:dyDescent="0.3">
      <c r="K315" s="3"/>
      <c r="L315" s="3"/>
    </row>
    <row r="316" spans="11:12" x14ac:dyDescent="0.3">
      <c r="K316" s="3"/>
      <c r="L316" s="3"/>
    </row>
    <row r="317" spans="11:12" x14ac:dyDescent="0.3">
      <c r="K317" s="3"/>
      <c r="L317" s="3"/>
    </row>
    <row r="318" spans="11:12" x14ac:dyDescent="0.3">
      <c r="K318" s="3"/>
      <c r="L318" s="3"/>
    </row>
    <row r="319" spans="11:12" x14ac:dyDescent="0.3">
      <c r="K319" s="3"/>
      <c r="L319" s="3"/>
    </row>
    <row r="320" spans="11:12" x14ac:dyDescent="0.3">
      <c r="K320" s="3"/>
      <c r="L320" s="3"/>
    </row>
    <row r="321" spans="11:12" x14ac:dyDescent="0.3">
      <c r="K321" s="3"/>
      <c r="L321" s="3"/>
    </row>
    <row r="322" spans="11:12" x14ac:dyDescent="0.3">
      <c r="K322" s="3"/>
      <c r="L322" s="3"/>
    </row>
    <row r="323" spans="11:12" x14ac:dyDescent="0.3">
      <c r="K323" s="3"/>
      <c r="L323" s="3"/>
    </row>
    <row r="324" spans="11:12" x14ac:dyDescent="0.3">
      <c r="K324" s="3"/>
      <c r="L324" s="3"/>
    </row>
    <row r="325" spans="11:12" x14ac:dyDescent="0.3">
      <c r="K325" s="3"/>
      <c r="L325" s="3"/>
    </row>
    <row r="326" spans="11:12" x14ac:dyDescent="0.3">
      <c r="K326" s="3"/>
      <c r="L326" s="3"/>
    </row>
    <row r="327" spans="11:12" x14ac:dyDescent="0.3">
      <c r="K327" s="3"/>
      <c r="L327" s="3"/>
    </row>
    <row r="328" spans="11:12" x14ac:dyDescent="0.3">
      <c r="K328" s="3"/>
      <c r="L328" s="3"/>
    </row>
    <row r="329" spans="11:12" x14ac:dyDescent="0.3">
      <c r="K329" s="3"/>
      <c r="L329" s="3"/>
    </row>
    <row r="330" spans="11:12" x14ac:dyDescent="0.3">
      <c r="K330" s="3"/>
      <c r="L330" s="3"/>
    </row>
    <row r="331" spans="11:12" x14ac:dyDescent="0.3">
      <c r="K331" s="3"/>
      <c r="L331" s="3"/>
    </row>
    <row r="332" spans="11:12" x14ac:dyDescent="0.3">
      <c r="K332" s="3"/>
      <c r="L332" s="3"/>
    </row>
    <row r="333" spans="11:12" x14ac:dyDescent="0.3">
      <c r="K333" s="3"/>
      <c r="L333" s="3"/>
    </row>
    <row r="334" spans="11:12" x14ac:dyDescent="0.3">
      <c r="K334" s="3"/>
      <c r="L334" s="3"/>
    </row>
    <row r="335" spans="11:12" x14ac:dyDescent="0.3">
      <c r="K335" s="3"/>
      <c r="L335" s="3"/>
    </row>
    <row r="336" spans="11:12" x14ac:dyDescent="0.3">
      <c r="K336" s="3"/>
      <c r="L336" s="3"/>
    </row>
    <row r="337" spans="11:12" x14ac:dyDescent="0.3">
      <c r="K337" s="3"/>
      <c r="L337" s="3"/>
    </row>
    <row r="338" spans="11:12" x14ac:dyDescent="0.3">
      <c r="K338" s="3"/>
      <c r="L338" s="3"/>
    </row>
    <row r="339" spans="11:12" x14ac:dyDescent="0.3">
      <c r="K339" s="3"/>
      <c r="L339" s="3"/>
    </row>
    <row r="340" spans="11:12" x14ac:dyDescent="0.3">
      <c r="K340" s="3"/>
      <c r="L340" s="3"/>
    </row>
    <row r="341" spans="11:12" x14ac:dyDescent="0.3">
      <c r="K341" s="3"/>
      <c r="L341" s="3"/>
    </row>
    <row r="342" spans="11:12" x14ac:dyDescent="0.3">
      <c r="K342" s="3"/>
      <c r="L342" s="3"/>
    </row>
    <row r="343" spans="11:12" x14ac:dyDescent="0.3">
      <c r="K343" s="3"/>
      <c r="L343" s="3"/>
    </row>
    <row r="344" spans="11:12" x14ac:dyDescent="0.3">
      <c r="K344" s="3"/>
      <c r="L344" s="3"/>
    </row>
    <row r="345" spans="11:12" x14ac:dyDescent="0.3">
      <c r="K345" s="3"/>
      <c r="L345" s="3"/>
    </row>
    <row r="346" spans="11:12" x14ac:dyDescent="0.3">
      <c r="K346" s="3"/>
      <c r="L346" s="3"/>
    </row>
    <row r="347" spans="11:12" x14ac:dyDescent="0.3">
      <c r="K347" s="3"/>
      <c r="L347" s="3"/>
    </row>
    <row r="348" spans="11:12" x14ac:dyDescent="0.3">
      <c r="K348" s="3"/>
      <c r="L348" s="3"/>
    </row>
    <row r="349" spans="11:12" x14ac:dyDescent="0.3">
      <c r="K349" s="3"/>
      <c r="L349" s="3"/>
    </row>
    <row r="350" spans="11:12" x14ac:dyDescent="0.3">
      <c r="K350" s="3"/>
      <c r="L350" s="3"/>
    </row>
    <row r="351" spans="11:12" x14ac:dyDescent="0.3">
      <c r="K351" s="3"/>
      <c r="L351" s="3"/>
    </row>
    <row r="352" spans="11:12" x14ac:dyDescent="0.3">
      <c r="K352" s="3"/>
      <c r="L352" s="3"/>
    </row>
    <row r="353" spans="11:12" x14ac:dyDescent="0.3">
      <c r="K353" s="3"/>
      <c r="L353" s="3"/>
    </row>
    <row r="354" spans="11:12" x14ac:dyDescent="0.3">
      <c r="K354" s="3"/>
      <c r="L354" s="3"/>
    </row>
    <row r="355" spans="11:12" x14ac:dyDescent="0.3">
      <c r="K355" s="3"/>
      <c r="L355" s="3"/>
    </row>
    <row r="356" spans="11:12" x14ac:dyDescent="0.3">
      <c r="K356" s="3"/>
      <c r="L356" s="3"/>
    </row>
    <row r="357" spans="11:12" x14ac:dyDescent="0.3">
      <c r="K357" s="3"/>
      <c r="L357" s="3"/>
    </row>
    <row r="358" spans="11:12" x14ac:dyDescent="0.3">
      <c r="K358" s="3"/>
      <c r="L358" s="3"/>
    </row>
    <row r="359" spans="11:12" x14ac:dyDescent="0.3">
      <c r="K359" s="3"/>
      <c r="L359" s="3"/>
    </row>
    <row r="360" spans="11:12" x14ac:dyDescent="0.3">
      <c r="K360" s="3"/>
      <c r="L360" s="3"/>
    </row>
    <row r="361" spans="11:12" x14ac:dyDescent="0.3">
      <c r="K361" s="3"/>
      <c r="L361" s="3"/>
    </row>
    <row r="362" spans="11:12" x14ac:dyDescent="0.3">
      <c r="K362" s="3"/>
      <c r="L362" s="3"/>
    </row>
  </sheetData>
  <mergeCells count="7">
    <mergeCell ref="Q53:R53"/>
    <mergeCell ref="E53:F53"/>
    <mergeCell ref="G53:H53"/>
    <mergeCell ref="I53:J53"/>
    <mergeCell ref="K53:L53"/>
    <mergeCell ref="M53:N53"/>
    <mergeCell ref="O53:P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Hoàng</dc:creator>
  <cp:lastModifiedBy>Nhất Hoàng</cp:lastModifiedBy>
  <dcterms:created xsi:type="dcterms:W3CDTF">2025-03-18T08:15:53Z</dcterms:created>
  <dcterms:modified xsi:type="dcterms:W3CDTF">2025-05-07T10:09:13Z</dcterms:modified>
</cp:coreProperties>
</file>