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13"/>
  <workbookPr defaultThemeVersion="124226"/>
  <mc:AlternateContent xmlns:mc="http://schemas.openxmlformats.org/markup-compatibility/2006">
    <mc:Choice Requires="x15">
      <x15ac:absPath xmlns:x15ac="http://schemas.microsoft.com/office/spreadsheetml/2010/11/ac" url="https://northeastern-my.sharepoint.com/personal/gandre_w_northeastern_edu/Documents/DATA Initiative - InnSure/Veris Cyber Breach Data/"/>
    </mc:Choice>
  </mc:AlternateContent>
  <xr:revisionPtr revIDLastSave="1898" documentId="11_5349A158245D91D4A34527EC4B5AE34B11A5571A" xr6:coauthVersionLast="47" xr6:coauthVersionMax="47" xr10:uidLastSave="{B617EBA1-DD17-4148-AA73-E2DB36F777F9}"/>
  <bookViews>
    <workbookView xWindow="11580" yWindow="500" windowWidth="17220" windowHeight="16440" firstSheet="1" xr2:uid="{00000000-000D-0000-FFFF-FFFF00000000}"/>
  </bookViews>
  <sheets>
    <sheet name="List of Headings" sheetId="1" r:id="rId1"/>
    <sheet name="Sheet1" sheetId="8" r:id="rId2"/>
    <sheet name="Enumeration Pivot Table" sheetId="6" r:id="rId3"/>
    <sheet name="Industry Count" sheetId="7" r:id="rId4"/>
    <sheet name="Enumerations" sheetId="2" r:id="rId5"/>
    <sheet name="Example" sheetId="3" r:id="rId6"/>
    <sheet name="InnSure Notes" sheetId="5" r:id="rId7"/>
  </sheets>
  <definedNames>
    <definedName name="Slicer_Second_Level">#N/A</definedName>
    <definedName name="Slicer_Third_Level">#N/A</definedName>
    <definedName name="Slicer_Top_Level">#N/A</definedName>
  </definedNames>
  <calcPr calcId="191028"/>
  <pivotCaches>
    <pivotCache cacheId="753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2" i="8" l="1"/>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1" i="8"/>
  <c r="E1" i="8" a="1"/>
  <c r="E1" i="8" s="1"/>
  <c r="L3" i="7"/>
  <c r="L4" i="7"/>
  <c r="L5" i="7"/>
  <c r="L6" i="7"/>
  <c r="L7" i="7"/>
  <c r="L8" i="7"/>
  <c r="L9" i="7"/>
  <c r="L10" i="7"/>
  <c r="L11" i="7"/>
  <c r="L12" i="7"/>
  <c r="L13" i="7"/>
  <c r="L14" i="7"/>
  <c r="L15" i="7"/>
  <c r="L16" i="7"/>
  <c r="L17" i="7"/>
  <c r="L18" i="7"/>
  <c r="L19" i="7"/>
  <c r="L20" i="7"/>
  <c r="L21" i="7"/>
  <c r="L22" i="7"/>
  <c r="L2" i="7"/>
  <c r="K23" i="7"/>
  <c r="H23" i="7"/>
  <c r="H22" i="7"/>
  <c r="I3" i="7" s="1"/>
  <c r="I4" i="7"/>
  <c r="I5" i="7"/>
  <c r="I6" i="7"/>
  <c r="I7" i="7"/>
  <c r="I8" i="7"/>
  <c r="I9" i="7"/>
  <c r="I10" i="7"/>
  <c r="I11" i="7"/>
  <c r="I12" i="7"/>
  <c r="I13" i="7"/>
  <c r="I14" i="7"/>
  <c r="I15" i="7"/>
  <c r="I16" i="7"/>
  <c r="I17" i="7"/>
  <c r="I18" i="7"/>
  <c r="I19" i="7"/>
  <c r="I20" i="7"/>
  <c r="I21" i="7"/>
  <c r="I22" i="7"/>
  <c r="I2" i="7"/>
  <c r="H11" i="7"/>
  <c r="B2" i="7"/>
  <c r="H12" i="7" s="1"/>
  <c r="B3" i="7"/>
  <c r="B4" i="7"/>
  <c r="B5" i="7"/>
  <c r="B6" i="7"/>
  <c r="B7" i="7"/>
  <c r="H6" i="7" s="1"/>
  <c r="B8" i="7"/>
  <c r="B9" i="7"/>
  <c r="B10" i="7"/>
  <c r="B11" i="7"/>
  <c r="B12" i="7"/>
  <c r="B13" i="7"/>
  <c r="B14" i="7"/>
  <c r="B15" i="7"/>
  <c r="B16" i="7"/>
  <c r="B17" i="7"/>
  <c r="B18" i="7"/>
  <c r="B19" i="7"/>
  <c r="B20" i="7"/>
  <c r="B21" i="7"/>
  <c r="H7" i="7" s="1"/>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B111" i="7"/>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3" i="7"/>
  <c r="B294" i="7"/>
  <c r="B295" i="7"/>
  <c r="B296" i="7"/>
  <c r="B297" i="7"/>
  <c r="B298" i="7"/>
  <c r="B299" i="7"/>
  <c r="B300" i="7"/>
  <c r="B301" i="7"/>
  <c r="B302" i="7"/>
  <c r="B303" i="7"/>
  <c r="B304" i="7"/>
  <c r="B305" i="7"/>
  <c r="B306" i="7"/>
  <c r="B307" i="7"/>
  <c r="B308" i="7"/>
  <c r="B309" i="7"/>
  <c r="B310" i="7"/>
  <c r="B311" i="7"/>
  <c r="B312" i="7"/>
  <c r="B313" i="7"/>
  <c r="B314" i="7"/>
  <c r="B315" i="7"/>
  <c r="B316" i="7"/>
  <c r="B317" i="7"/>
  <c r="B318" i="7"/>
  <c r="B319" i="7"/>
  <c r="B320" i="7"/>
  <c r="B321" i="7"/>
  <c r="B322" i="7"/>
  <c r="B323" i="7"/>
  <c r="B324" i="7"/>
  <c r="B325" i="7"/>
  <c r="B326" i="7"/>
  <c r="B327" i="7"/>
  <c r="B328" i="7"/>
  <c r="B329" i="7"/>
  <c r="B330" i="7"/>
  <c r="B331" i="7"/>
  <c r="B332" i="7"/>
  <c r="B333" i="7"/>
  <c r="B334" i="7"/>
  <c r="B335" i="7"/>
  <c r="B336" i="7"/>
  <c r="B337" i="7"/>
  <c r="B338" i="7"/>
  <c r="B339" i="7"/>
  <c r="B340" i="7"/>
  <c r="B341" i="7"/>
  <c r="B342" i="7"/>
  <c r="B343" i="7"/>
  <c r="B344" i="7"/>
  <c r="B345" i="7"/>
  <c r="B346" i="7"/>
  <c r="B347" i="7"/>
  <c r="B348" i="7"/>
  <c r="B349" i="7"/>
  <c r="B350" i="7"/>
  <c r="B351" i="7"/>
  <c r="B352" i="7"/>
  <c r="B353" i="7"/>
  <c r="B354" i="7"/>
  <c r="B355" i="7"/>
  <c r="B356" i="7"/>
  <c r="B357" i="7"/>
  <c r="B358" i="7"/>
  <c r="B359" i="7"/>
  <c r="B360" i="7"/>
  <c r="B361" i="7"/>
  <c r="B362" i="7"/>
  <c r="B363" i="7"/>
  <c r="B364" i="7"/>
  <c r="B365" i="7"/>
  <c r="B366" i="7"/>
  <c r="B367" i="7"/>
  <c r="B368" i="7"/>
  <c r="B369" i="7"/>
  <c r="B370" i="7"/>
  <c r="B371" i="7"/>
  <c r="B372" i="7"/>
  <c r="B373" i="7"/>
  <c r="B374" i="7"/>
  <c r="B375" i="7"/>
  <c r="B376" i="7"/>
  <c r="B377" i="7"/>
  <c r="B378" i="7"/>
  <c r="B379" i="7"/>
  <c r="B380" i="7"/>
  <c r="B381" i="7"/>
  <c r="B382" i="7"/>
  <c r="B383" i="7"/>
  <c r="B384" i="7"/>
  <c r="B385" i="7"/>
  <c r="B386" i="7"/>
  <c r="B387" i="7"/>
  <c r="B388" i="7"/>
  <c r="B389" i="7"/>
  <c r="B390" i="7"/>
  <c r="B391" i="7"/>
  <c r="B392" i="7"/>
  <c r="B393" i="7"/>
  <c r="B394" i="7"/>
  <c r="B395" i="7"/>
  <c r="B396" i="7"/>
  <c r="B397" i="7"/>
  <c r="B398" i="7"/>
  <c r="B399" i="7"/>
  <c r="B400" i="7"/>
  <c r="B401" i="7"/>
  <c r="B402" i="7"/>
  <c r="B403" i="7"/>
  <c r="B404" i="7"/>
  <c r="B405" i="7"/>
  <c r="B406" i="7"/>
  <c r="B407" i="7"/>
  <c r="B408" i="7"/>
  <c r="B409" i="7"/>
  <c r="B410" i="7"/>
  <c r="B411" i="7"/>
  <c r="B412" i="7"/>
  <c r="B413" i="7"/>
  <c r="B414" i="7"/>
  <c r="B415" i="7"/>
  <c r="B416" i="7"/>
  <c r="B417" i="7"/>
  <c r="B418" i="7"/>
  <c r="B419" i="7"/>
  <c r="B420" i="7"/>
  <c r="B421" i="7"/>
  <c r="B422" i="7"/>
  <c r="B423" i="7"/>
  <c r="B424" i="7"/>
  <c r="B425" i="7"/>
  <c r="B426" i="7"/>
  <c r="B427" i="7"/>
  <c r="B428" i="7"/>
  <c r="B429" i="7"/>
  <c r="B430" i="7"/>
  <c r="B431" i="7"/>
  <c r="B432" i="7"/>
  <c r="B433" i="7"/>
  <c r="B434" i="7"/>
  <c r="B435" i="7"/>
  <c r="B436" i="7"/>
  <c r="B437" i="7"/>
  <c r="B438" i="7"/>
  <c r="B439" i="7"/>
  <c r="B440" i="7"/>
  <c r="B441" i="7"/>
  <c r="B442" i="7"/>
  <c r="B443" i="7"/>
  <c r="B444" i="7"/>
  <c r="B445" i="7"/>
  <c r="B446" i="7"/>
  <c r="B447" i="7"/>
  <c r="B448" i="7"/>
  <c r="B449" i="7"/>
  <c r="B450" i="7"/>
  <c r="B451" i="7"/>
  <c r="B452" i="7"/>
  <c r="B453" i="7"/>
  <c r="B454" i="7"/>
  <c r="B455" i="7"/>
  <c r="B456" i="7"/>
  <c r="B457" i="7"/>
  <c r="B458" i="7"/>
  <c r="B459" i="7"/>
  <c r="B460" i="7"/>
  <c r="B461" i="7"/>
  <c r="B462" i="7"/>
  <c r="B463" i="7"/>
  <c r="B464" i="7"/>
  <c r="B465" i="7"/>
  <c r="B466" i="7"/>
  <c r="B467" i="7"/>
  <c r="B468" i="7"/>
  <c r="B469" i="7"/>
  <c r="B470" i="7"/>
  <c r="B471" i="7"/>
  <c r="B472" i="7"/>
  <c r="B473" i="7"/>
  <c r="B474" i="7"/>
  <c r="B475" i="7"/>
  <c r="B476" i="7"/>
  <c r="B477" i="7"/>
  <c r="B478" i="7"/>
  <c r="B479" i="7"/>
  <c r="B480" i="7"/>
  <c r="B481" i="7"/>
  <c r="B482" i="7"/>
  <c r="B483" i="7"/>
  <c r="B484" i="7"/>
  <c r="B485" i="7"/>
  <c r="B486" i="7"/>
  <c r="B487" i="7"/>
  <c r="B488" i="7"/>
  <c r="B489" i="7"/>
  <c r="B490" i="7"/>
  <c r="B491" i="7"/>
  <c r="B492" i="7"/>
  <c r="B493" i="7"/>
  <c r="B494" i="7"/>
  <c r="B495" i="7"/>
  <c r="B496" i="7"/>
  <c r="B497" i="7"/>
  <c r="B498" i="7"/>
  <c r="B499" i="7"/>
  <c r="B500" i="7"/>
  <c r="B501" i="7"/>
  <c r="B502" i="7"/>
  <c r="B503" i="7"/>
  <c r="B504" i="7"/>
  <c r="B505" i="7"/>
  <c r="B506" i="7"/>
  <c r="B507" i="7"/>
  <c r="B508" i="7"/>
  <c r="B509" i="7"/>
  <c r="B510" i="7"/>
  <c r="B511" i="7"/>
  <c r="B512" i="7"/>
  <c r="B513" i="7"/>
  <c r="B514" i="7"/>
  <c r="B515" i="7"/>
  <c r="B516" i="7"/>
  <c r="B517" i="7"/>
  <c r="B518" i="7"/>
  <c r="B519" i="7"/>
  <c r="B520" i="7"/>
  <c r="B521" i="7"/>
  <c r="B522" i="7"/>
  <c r="B523" i="7"/>
  <c r="B524" i="7"/>
  <c r="B525" i="7"/>
  <c r="B526" i="7"/>
  <c r="B527" i="7"/>
  <c r="B528" i="7"/>
  <c r="B529" i="7"/>
  <c r="B530" i="7"/>
  <c r="B531" i="7"/>
  <c r="B532" i="7"/>
  <c r="B533" i="7"/>
  <c r="B534" i="7"/>
  <c r="B535" i="7"/>
  <c r="B536" i="7"/>
  <c r="B537" i="7"/>
  <c r="B538" i="7"/>
  <c r="B539" i="7"/>
  <c r="B540" i="7"/>
  <c r="B541" i="7"/>
  <c r="B542" i="7"/>
  <c r="B543" i="7"/>
  <c r="B544" i="7"/>
  <c r="B545" i="7"/>
  <c r="B546" i="7"/>
  <c r="B547" i="7"/>
  <c r="B548" i="7"/>
  <c r="B549" i="7"/>
  <c r="B550" i="7"/>
  <c r="B551" i="7"/>
  <c r="B552" i="7"/>
  <c r="B553" i="7"/>
  <c r="B554" i="7"/>
  <c r="B555" i="7"/>
  <c r="B556" i="7"/>
  <c r="B557" i="7"/>
  <c r="B558" i="7"/>
  <c r="B559" i="7"/>
  <c r="B560" i="7"/>
  <c r="B561" i="7"/>
  <c r="B562" i="7"/>
  <c r="B563" i="7"/>
  <c r="B564" i="7"/>
  <c r="B565" i="7"/>
  <c r="B566" i="7"/>
  <c r="B567" i="7"/>
  <c r="B568" i="7"/>
  <c r="B569" i="7"/>
  <c r="B570" i="7"/>
  <c r="B571" i="7"/>
  <c r="B572" i="7"/>
  <c r="B573" i="7"/>
  <c r="B574" i="7"/>
  <c r="B575" i="7"/>
  <c r="B576" i="7"/>
  <c r="B577" i="7"/>
  <c r="B578" i="7"/>
  <c r="B579" i="7"/>
  <c r="B580" i="7"/>
  <c r="B581" i="7"/>
  <c r="B582" i="7"/>
  <c r="B583" i="7"/>
  <c r="B584" i="7"/>
  <c r="B585" i="7"/>
  <c r="B586" i="7"/>
  <c r="B587" i="7"/>
  <c r="B588" i="7"/>
  <c r="B589" i="7"/>
  <c r="B590" i="7"/>
  <c r="B591" i="7"/>
  <c r="B592" i="7"/>
  <c r="B593" i="7"/>
  <c r="B594" i="7"/>
  <c r="B595" i="7"/>
  <c r="B596" i="7"/>
  <c r="B597" i="7"/>
  <c r="B598" i="7"/>
  <c r="B599" i="7"/>
  <c r="B600" i="7"/>
  <c r="B601" i="7"/>
  <c r="B602" i="7"/>
  <c r="B603" i="7"/>
  <c r="B604" i="7"/>
  <c r="B605" i="7"/>
  <c r="B606" i="7"/>
  <c r="B607" i="7"/>
  <c r="B608" i="7"/>
  <c r="B609" i="7"/>
  <c r="B610" i="7"/>
  <c r="B611" i="7"/>
  <c r="B612" i="7"/>
  <c r="B613" i="7"/>
  <c r="B614" i="7"/>
  <c r="B615" i="7"/>
  <c r="B616" i="7"/>
  <c r="B617" i="7"/>
  <c r="B618" i="7"/>
  <c r="B619" i="7"/>
  <c r="B620" i="7"/>
  <c r="B621" i="7"/>
  <c r="B622" i="7"/>
  <c r="B623" i="7"/>
  <c r="B624" i="7"/>
  <c r="B625" i="7"/>
  <c r="B626" i="7"/>
  <c r="B627" i="7"/>
  <c r="B628" i="7"/>
  <c r="B629" i="7"/>
  <c r="B630" i="7"/>
  <c r="B631" i="7"/>
  <c r="B632" i="7"/>
  <c r="B633" i="7"/>
  <c r="B634" i="7"/>
  <c r="B635" i="7"/>
  <c r="B636" i="7"/>
  <c r="B637" i="7"/>
  <c r="B638" i="7"/>
  <c r="B639" i="7"/>
  <c r="B640" i="7"/>
  <c r="B641" i="7"/>
  <c r="B642" i="7"/>
  <c r="B643" i="7"/>
  <c r="B644" i="7"/>
  <c r="B645" i="7"/>
  <c r="B646" i="7"/>
  <c r="B647" i="7"/>
  <c r="B648" i="7"/>
  <c r="B649" i="7"/>
  <c r="B650" i="7"/>
  <c r="B651" i="7"/>
  <c r="B652" i="7"/>
  <c r="B653" i="7"/>
  <c r="B654" i="7"/>
  <c r="B655" i="7"/>
  <c r="B656" i="7"/>
  <c r="B657" i="7"/>
  <c r="B658" i="7"/>
  <c r="B659" i="7"/>
  <c r="B660" i="7"/>
  <c r="B661" i="7"/>
  <c r="B662" i="7"/>
  <c r="B663" i="7"/>
  <c r="B664" i="7"/>
  <c r="B665" i="7"/>
  <c r="B666" i="7"/>
  <c r="B667" i="7"/>
  <c r="B668" i="7"/>
  <c r="B669" i="7"/>
  <c r="B670" i="7"/>
  <c r="B671" i="7"/>
  <c r="B672" i="7"/>
  <c r="B673" i="7"/>
  <c r="B674" i="7"/>
  <c r="B675" i="7"/>
  <c r="B676" i="7"/>
  <c r="B677" i="7"/>
  <c r="B678" i="7"/>
  <c r="B679" i="7"/>
  <c r="B680" i="7"/>
  <c r="B681" i="7"/>
  <c r="B682" i="7"/>
  <c r="B683" i="7"/>
  <c r="B684" i="7"/>
  <c r="B685" i="7"/>
  <c r="B686" i="7"/>
  <c r="B687" i="7"/>
  <c r="B688" i="7"/>
  <c r="B689" i="7"/>
  <c r="B690" i="7"/>
  <c r="B691" i="7"/>
  <c r="B692" i="7"/>
  <c r="B693" i="7"/>
  <c r="B694" i="7"/>
  <c r="B695" i="7"/>
  <c r="B696" i="7"/>
  <c r="B697" i="7"/>
  <c r="B698" i="7"/>
  <c r="B699" i="7"/>
  <c r="B700" i="7"/>
  <c r="B701" i="7"/>
  <c r="B702" i="7"/>
  <c r="B703" i="7"/>
  <c r="B704" i="7"/>
  <c r="B705" i="7"/>
  <c r="B706" i="7"/>
  <c r="B707" i="7"/>
  <c r="B708" i="7"/>
  <c r="B709" i="7"/>
  <c r="B710" i="7"/>
  <c r="B711" i="7"/>
  <c r="B712" i="7"/>
  <c r="B713" i="7"/>
  <c r="B714" i="7"/>
  <c r="B715" i="7"/>
  <c r="B716" i="7"/>
  <c r="B717" i="7"/>
  <c r="B718" i="7"/>
  <c r="B719" i="7"/>
  <c r="B720" i="7"/>
  <c r="B721" i="7"/>
  <c r="B722" i="7"/>
  <c r="B723" i="7"/>
  <c r="B724" i="7"/>
  <c r="B725" i="7"/>
  <c r="B726" i="7"/>
  <c r="B727" i="7"/>
  <c r="B728" i="7"/>
  <c r="B729" i="7"/>
  <c r="B730" i="7"/>
  <c r="B731" i="7"/>
  <c r="B732" i="7"/>
  <c r="B733" i="7"/>
  <c r="B734" i="7"/>
  <c r="B735" i="7"/>
  <c r="B736" i="7"/>
  <c r="B737" i="7"/>
  <c r="B738" i="7"/>
  <c r="B739" i="7"/>
  <c r="B740" i="7"/>
  <c r="B741" i="7"/>
  <c r="B742" i="7"/>
  <c r="B743" i="7"/>
  <c r="B744" i="7"/>
  <c r="B745" i="7"/>
  <c r="B746" i="7"/>
  <c r="B747" i="7"/>
  <c r="B748" i="7"/>
  <c r="B749" i="7"/>
  <c r="B750" i="7"/>
  <c r="B751" i="7"/>
  <c r="B752" i="7"/>
  <c r="B753" i="7"/>
  <c r="B754" i="7"/>
  <c r="B755" i="7"/>
  <c r="B756" i="7"/>
  <c r="B757" i="7"/>
  <c r="B758" i="7"/>
  <c r="B759" i="7"/>
  <c r="B760" i="7"/>
  <c r="B761" i="7"/>
  <c r="B762" i="7"/>
  <c r="B763" i="7"/>
  <c r="B764" i="7"/>
  <c r="B765" i="7"/>
  <c r="B766" i="7"/>
  <c r="B767" i="7"/>
  <c r="B768" i="7"/>
  <c r="B769" i="7"/>
  <c r="B770" i="7"/>
  <c r="B771" i="7"/>
  <c r="B772" i="7"/>
  <c r="B773" i="7"/>
  <c r="B774" i="7"/>
  <c r="B775" i="7"/>
  <c r="B776" i="7"/>
  <c r="B777" i="7"/>
  <c r="B778" i="7"/>
  <c r="B779" i="7"/>
  <c r="B780" i="7"/>
  <c r="B781" i="7"/>
  <c r="B782" i="7"/>
  <c r="B783" i="7"/>
  <c r="B784" i="7"/>
  <c r="B785" i="7"/>
  <c r="B786" i="7"/>
  <c r="B787" i="7"/>
  <c r="B788" i="7"/>
  <c r="B789" i="7"/>
  <c r="B790" i="7"/>
  <c r="B791" i="7"/>
  <c r="B792" i="7"/>
  <c r="B793" i="7"/>
  <c r="B794" i="7"/>
  <c r="B795" i="7"/>
  <c r="B796" i="7"/>
  <c r="B797" i="7"/>
  <c r="B798" i="7"/>
  <c r="B799" i="7"/>
  <c r="B800" i="7"/>
  <c r="B801" i="7"/>
  <c r="B802" i="7"/>
  <c r="B803" i="7"/>
  <c r="B804" i="7"/>
  <c r="B805" i="7"/>
  <c r="B806" i="7"/>
  <c r="B807" i="7"/>
  <c r="B808" i="7"/>
  <c r="B809" i="7"/>
  <c r="B810" i="7"/>
  <c r="B811" i="7"/>
  <c r="B812" i="7"/>
  <c r="B813" i="7"/>
  <c r="B814" i="7"/>
  <c r="B815" i="7"/>
  <c r="B816" i="7"/>
  <c r="B817" i="7"/>
  <c r="B818" i="7"/>
  <c r="B819" i="7"/>
  <c r="B820" i="7"/>
  <c r="B821" i="7"/>
  <c r="B822" i="7"/>
  <c r="B823" i="7"/>
  <c r="B824" i="7"/>
  <c r="B825" i="7"/>
  <c r="B826" i="7"/>
  <c r="B827" i="7"/>
  <c r="B828" i="7"/>
  <c r="B829" i="7"/>
  <c r="B830" i="7"/>
  <c r="B831" i="7"/>
  <c r="B832" i="7"/>
  <c r="B833" i="7"/>
  <c r="B834" i="7"/>
  <c r="B835" i="7"/>
  <c r="B836" i="7"/>
  <c r="B837" i="7"/>
  <c r="B838" i="7"/>
  <c r="B839" i="7"/>
  <c r="B840" i="7"/>
  <c r="B841" i="7"/>
  <c r="B842" i="7"/>
  <c r="B843" i="7"/>
  <c r="B844" i="7"/>
  <c r="B845" i="7"/>
  <c r="B846" i="7"/>
  <c r="B847" i="7"/>
  <c r="B848" i="7"/>
  <c r="B849" i="7"/>
  <c r="B850" i="7"/>
  <c r="B851" i="7"/>
  <c r="B852" i="7"/>
  <c r="B853" i="7"/>
  <c r="B854" i="7"/>
  <c r="B855" i="7"/>
  <c r="B856" i="7"/>
  <c r="B857" i="7"/>
  <c r="B858" i="7"/>
  <c r="B859" i="7"/>
  <c r="B860" i="7"/>
  <c r="B861" i="7"/>
  <c r="B862" i="7"/>
  <c r="B863" i="7"/>
  <c r="B864" i="7"/>
  <c r="B865" i="7"/>
  <c r="B866" i="7"/>
  <c r="B867" i="7"/>
  <c r="B868" i="7"/>
  <c r="B869" i="7"/>
  <c r="B870" i="7"/>
  <c r="B871" i="7"/>
  <c r="B872" i="7"/>
  <c r="B873" i="7"/>
  <c r="B874" i="7"/>
  <c r="B875" i="7"/>
  <c r="B876" i="7"/>
  <c r="B877" i="7"/>
  <c r="B878" i="7"/>
  <c r="B879" i="7"/>
  <c r="B880" i="7"/>
  <c r="B881" i="7"/>
  <c r="B882" i="7"/>
  <c r="B883" i="7"/>
  <c r="B884" i="7"/>
  <c r="B885" i="7"/>
  <c r="B886" i="7"/>
  <c r="B887" i="7"/>
  <c r="B888" i="7"/>
  <c r="B889" i="7"/>
  <c r="B890" i="7"/>
  <c r="B891" i="7"/>
  <c r="B892" i="7"/>
  <c r="B893" i="7"/>
  <c r="B894" i="7"/>
  <c r="B895" i="7"/>
  <c r="B896" i="7"/>
  <c r="B897" i="7"/>
  <c r="B898" i="7"/>
  <c r="B899" i="7"/>
  <c r="B900" i="7"/>
  <c r="B901" i="7"/>
  <c r="B902" i="7"/>
  <c r="B903" i="7"/>
  <c r="B904" i="7"/>
  <c r="B905" i="7"/>
  <c r="B906" i="7"/>
  <c r="B907" i="7"/>
  <c r="B908" i="7"/>
  <c r="B909" i="7"/>
  <c r="B910" i="7"/>
  <c r="B911" i="7"/>
  <c r="B912" i="7"/>
  <c r="B913" i="7"/>
  <c r="B914" i="7"/>
  <c r="B915" i="7"/>
  <c r="B916" i="7"/>
  <c r="B917" i="7"/>
  <c r="B918" i="7"/>
  <c r="B919" i="7"/>
  <c r="B920" i="7"/>
  <c r="B921" i="7"/>
  <c r="B922" i="7"/>
  <c r="B923" i="7"/>
  <c r="B924" i="7"/>
  <c r="B925" i="7"/>
  <c r="B926" i="7"/>
  <c r="B927" i="7"/>
  <c r="B928" i="7"/>
  <c r="B929" i="7"/>
  <c r="B930" i="7"/>
  <c r="B931" i="7"/>
  <c r="B932" i="7"/>
  <c r="B933" i="7"/>
  <c r="B934" i="7"/>
  <c r="B935" i="7"/>
  <c r="B936" i="7"/>
  <c r="B937" i="7"/>
  <c r="B938" i="7"/>
  <c r="B939" i="7"/>
  <c r="B940" i="7"/>
  <c r="B941" i="7"/>
  <c r="B942" i="7"/>
  <c r="B943" i="7"/>
  <c r="B944" i="7"/>
  <c r="B945" i="7"/>
  <c r="B946" i="7"/>
  <c r="B947" i="7"/>
  <c r="B948" i="7"/>
  <c r="B949" i="7"/>
  <c r="B950" i="7"/>
  <c r="B951" i="7"/>
  <c r="B952" i="7"/>
  <c r="B953" i="7"/>
  <c r="B954" i="7"/>
  <c r="B955" i="7"/>
  <c r="B956" i="7"/>
  <c r="B957" i="7"/>
  <c r="B958" i="7"/>
  <c r="B959" i="7"/>
  <c r="B960" i="7"/>
  <c r="B961" i="7"/>
  <c r="B962" i="7"/>
  <c r="B963" i="7"/>
  <c r="B964" i="7"/>
  <c r="B965" i="7"/>
  <c r="B966" i="7"/>
  <c r="B967" i="7"/>
  <c r="B968" i="7"/>
  <c r="B969" i="7"/>
  <c r="B970" i="7"/>
  <c r="B971" i="7"/>
  <c r="B972" i="7"/>
  <c r="B973" i="7"/>
  <c r="B974" i="7"/>
  <c r="B975" i="7"/>
  <c r="B976" i="7"/>
  <c r="B977" i="7"/>
  <c r="B978" i="7"/>
  <c r="B979" i="7"/>
  <c r="B980" i="7"/>
  <c r="B981" i="7"/>
  <c r="B982" i="7"/>
  <c r="B983" i="7"/>
  <c r="B984" i="7"/>
  <c r="B985" i="7"/>
  <c r="B986" i="7"/>
  <c r="B987" i="7"/>
  <c r="B988" i="7"/>
  <c r="B989" i="7"/>
  <c r="B990" i="7"/>
  <c r="B991" i="7"/>
  <c r="B992" i="7"/>
  <c r="B993" i="7"/>
  <c r="B994" i="7"/>
  <c r="B995" i="7"/>
  <c r="B996" i="7"/>
  <c r="B997" i="7"/>
  <c r="B998" i="7"/>
  <c r="B999" i="7"/>
  <c r="B1000" i="7"/>
  <c r="B1001" i="7"/>
  <c r="B1002" i="7"/>
  <c r="B1003" i="7"/>
  <c r="B1004" i="7"/>
  <c r="B1005" i="7"/>
  <c r="B1006" i="7"/>
  <c r="B1007" i="7"/>
  <c r="B1008" i="7"/>
  <c r="B1009" i="7"/>
  <c r="B1010" i="7"/>
  <c r="B1011" i="7"/>
  <c r="B1012" i="7"/>
  <c r="B1013" i="7"/>
  <c r="B1014" i="7"/>
  <c r="B1015" i="7"/>
  <c r="B1016" i="7"/>
  <c r="B1017" i="7"/>
  <c r="B1018" i="7"/>
  <c r="B1019" i="7"/>
  <c r="B1020" i="7"/>
  <c r="B1021" i="7"/>
  <c r="B1022" i="7"/>
  <c r="B1023" i="7"/>
  <c r="B1024" i="7"/>
  <c r="B1025" i="7"/>
  <c r="B1026" i="7"/>
  <c r="B1027" i="7"/>
  <c r="B1028" i="7"/>
  <c r="B1029" i="7"/>
  <c r="B1030" i="7"/>
  <c r="B1031" i="7"/>
  <c r="B1032" i="7"/>
  <c r="B1033" i="7"/>
  <c r="B1034" i="7"/>
  <c r="B1035" i="7"/>
  <c r="B1036" i="7"/>
  <c r="B1037" i="7"/>
  <c r="B1038" i="7"/>
  <c r="B1039" i="7"/>
  <c r="B1040" i="7"/>
  <c r="B1041" i="7"/>
  <c r="B1042" i="7"/>
  <c r="B1043" i="7"/>
  <c r="B1044" i="7"/>
  <c r="B1045" i="7"/>
  <c r="B1046" i="7"/>
  <c r="B1047" i="7"/>
  <c r="B1048" i="7"/>
  <c r="B1049" i="7"/>
  <c r="B1050" i="7"/>
  <c r="B1051" i="7"/>
  <c r="B1052" i="7"/>
  <c r="B1053" i="7"/>
  <c r="B1054" i="7"/>
  <c r="B1055" i="7"/>
  <c r="B1056" i="7"/>
  <c r="B1057" i="7"/>
  <c r="B1058" i="7"/>
  <c r="B1059" i="7"/>
  <c r="B1060" i="7"/>
  <c r="B1061" i="7"/>
  <c r="B1062" i="7"/>
  <c r="B1063" i="7"/>
  <c r="B1064" i="7"/>
  <c r="B1065" i="7"/>
  <c r="B1066" i="7"/>
  <c r="B1067" i="7"/>
  <c r="B1068" i="7"/>
  <c r="B1069" i="7"/>
  <c r="B1070" i="7"/>
  <c r="B1071" i="7"/>
  <c r="B1072" i="7"/>
  <c r="B1073" i="7"/>
  <c r="B1074" i="7"/>
  <c r="B1075" i="7"/>
  <c r="B1076" i="7"/>
  <c r="B1077" i="7"/>
  <c r="B1078" i="7"/>
  <c r="B1079" i="7"/>
  <c r="B1080" i="7"/>
  <c r="B1081" i="7"/>
  <c r="B1082" i="7"/>
  <c r="B1083" i="7"/>
  <c r="B1084" i="7"/>
  <c r="B1085" i="7"/>
  <c r="B1086" i="7"/>
  <c r="B1087" i="7"/>
  <c r="B1088" i="7"/>
  <c r="B1089" i="7"/>
  <c r="B1090" i="7"/>
  <c r="B1091" i="7"/>
  <c r="B1092" i="7"/>
  <c r="B1093" i="7"/>
  <c r="B1094" i="7"/>
  <c r="B1095" i="7"/>
  <c r="B1096" i="7"/>
  <c r="B1097" i="7"/>
  <c r="B1098" i="7"/>
  <c r="B1099" i="7"/>
  <c r="B1100" i="7"/>
  <c r="B1101" i="7"/>
  <c r="B1102" i="7"/>
  <c r="B1103" i="7"/>
  <c r="B1104" i="7"/>
  <c r="B1105" i="7"/>
  <c r="B1106" i="7"/>
  <c r="B1107" i="7"/>
  <c r="B1108" i="7"/>
  <c r="B1109" i="7"/>
  <c r="B1110" i="7"/>
  <c r="B1111" i="7"/>
  <c r="B1112" i="7"/>
  <c r="B1113" i="7"/>
  <c r="B1114" i="7"/>
  <c r="B1115" i="7"/>
  <c r="B1116" i="7"/>
  <c r="B1117" i="7"/>
  <c r="B1118" i="7"/>
  <c r="B1119" i="7"/>
  <c r="B1120" i="7"/>
  <c r="B1121" i="7"/>
  <c r="B1122" i="7"/>
  <c r="B1123" i="7"/>
  <c r="B1124" i="7"/>
  <c r="B1125" i="7"/>
  <c r="B1126" i="7"/>
  <c r="B1127" i="7"/>
  <c r="B1128" i="7"/>
  <c r="B1129" i="7"/>
  <c r="B1130" i="7"/>
  <c r="B1131" i="7"/>
  <c r="B1132" i="7"/>
  <c r="B1133" i="7"/>
  <c r="B1134" i="7"/>
  <c r="B1135" i="7"/>
  <c r="B1136" i="7"/>
  <c r="B1137" i="7"/>
  <c r="B1138" i="7"/>
  <c r="B1139" i="7"/>
  <c r="B1140" i="7"/>
  <c r="B1141" i="7"/>
  <c r="B1142" i="7"/>
  <c r="B1143" i="7"/>
  <c r="B1144" i="7"/>
  <c r="B1145" i="7"/>
  <c r="B1146" i="7"/>
  <c r="B1147" i="7"/>
  <c r="B1148" i="7"/>
  <c r="B1149" i="7"/>
  <c r="B1150" i="7"/>
  <c r="B1151" i="7"/>
  <c r="B1152" i="7"/>
  <c r="B1153" i="7"/>
  <c r="B1154" i="7"/>
  <c r="B1155" i="7"/>
  <c r="B1156" i="7"/>
  <c r="B1157" i="7"/>
  <c r="B1158" i="7"/>
  <c r="B1159" i="7"/>
  <c r="B1160" i="7"/>
  <c r="B1161" i="7"/>
  <c r="B1162" i="7"/>
  <c r="B1163" i="7"/>
  <c r="B1164" i="7"/>
  <c r="B1165" i="7"/>
  <c r="B1166" i="7"/>
  <c r="B1167" i="7"/>
  <c r="B1168" i="7"/>
  <c r="B1169" i="7"/>
  <c r="B1170" i="7"/>
  <c r="B1171" i="7"/>
  <c r="B1172" i="7"/>
  <c r="B1173" i="7"/>
  <c r="B1174" i="7"/>
  <c r="B1175" i="7"/>
  <c r="B1176" i="7"/>
  <c r="B1177" i="7"/>
  <c r="B1178" i="7"/>
  <c r="B1179" i="7"/>
  <c r="B1180" i="7"/>
  <c r="B1181" i="7"/>
  <c r="B1182" i="7"/>
  <c r="B1183" i="7"/>
  <c r="B1184" i="7"/>
  <c r="B1185" i="7"/>
  <c r="B1186" i="7"/>
  <c r="B1187" i="7"/>
  <c r="B1188" i="7"/>
  <c r="B1189" i="7"/>
  <c r="B1190" i="7"/>
  <c r="B1191" i="7"/>
  <c r="B1192" i="7"/>
  <c r="B1193" i="7"/>
  <c r="B1194" i="7"/>
  <c r="B1195" i="7"/>
  <c r="B1196" i="7"/>
  <c r="B1197" i="7"/>
  <c r="B1198" i="7"/>
  <c r="B1199" i="7"/>
  <c r="B1200" i="7"/>
  <c r="B1201" i="7"/>
  <c r="B1202" i="7"/>
  <c r="B1203" i="7"/>
  <c r="B1204" i="7"/>
  <c r="B1205" i="7"/>
  <c r="B1206" i="7"/>
  <c r="B1207" i="7"/>
  <c r="B1208" i="7"/>
  <c r="B1209" i="7"/>
  <c r="B1210" i="7"/>
  <c r="B1211" i="7"/>
  <c r="B1212" i="7"/>
  <c r="B1213" i="7"/>
  <c r="B1214" i="7"/>
  <c r="B1215" i="7"/>
  <c r="B1216" i="7"/>
  <c r="B1217" i="7"/>
  <c r="B1218" i="7"/>
  <c r="B1219" i="7"/>
  <c r="B1220" i="7"/>
  <c r="B1221" i="7"/>
  <c r="B1222" i="7"/>
  <c r="B1223" i="7"/>
  <c r="B1224" i="7"/>
  <c r="B1225" i="7"/>
  <c r="B1226" i="7"/>
  <c r="B1227" i="7"/>
  <c r="B1228" i="7"/>
  <c r="B1229" i="7"/>
  <c r="B1230" i="7"/>
  <c r="B1231" i="7"/>
  <c r="B1232" i="7"/>
  <c r="B1233" i="7"/>
  <c r="B1234" i="7"/>
  <c r="B1235" i="7"/>
  <c r="B1236" i="7"/>
  <c r="B1237" i="7"/>
  <c r="B1238" i="7"/>
  <c r="B1239" i="7"/>
  <c r="B1240" i="7"/>
  <c r="B1241" i="7"/>
  <c r="B1242" i="7"/>
  <c r="B1243" i="7"/>
  <c r="B1244" i="7"/>
  <c r="B1245" i="7"/>
  <c r="B1246" i="7"/>
  <c r="B1247" i="7"/>
  <c r="B1248" i="7"/>
  <c r="B1249" i="7"/>
  <c r="B1250" i="7"/>
  <c r="B1251" i="7"/>
  <c r="B1252" i="7"/>
  <c r="B1253" i="7"/>
  <c r="B1254" i="7"/>
  <c r="B1255" i="7"/>
  <c r="B1256" i="7"/>
  <c r="B1257" i="7"/>
  <c r="B1258" i="7"/>
  <c r="B1259" i="7"/>
  <c r="B1260" i="7"/>
  <c r="B1261" i="7"/>
  <c r="B1262" i="7"/>
  <c r="B1263" i="7"/>
  <c r="B1264" i="7"/>
  <c r="B1265" i="7"/>
  <c r="B1266" i="7"/>
  <c r="B1267" i="7"/>
  <c r="B1268" i="7"/>
  <c r="B1269" i="7"/>
  <c r="B1270" i="7"/>
  <c r="B1271" i="7"/>
  <c r="B1272" i="7"/>
  <c r="B1273" i="7"/>
  <c r="B1274" i="7"/>
  <c r="B1275" i="7"/>
  <c r="B1276" i="7"/>
  <c r="B1277" i="7"/>
  <c r="B1278" i="7"/>
  <c r="B1279" i="7"/>
  <c r="B1280" i="7"/>
  <c r="B1281" i="7"/>
  <c r="B1282" i="7"/>
  <c r="B1283" i="7"/>
  <c r="B1284" i="7"/>
  <c r="B1285" i="7"/>
  <c r="B1286" i="7"/>
  <c r="B1287" i="7"/>
  <c r="B1288" i="7"/>
  <c r="B1289" i="7"/>
  <c r="B1290" i="7"/>
  <c r="B1291" i="7"/>
  <c r="B1292" i="7"/>
  <c r="B1293" i="7"/>
  <c r="B1294" i="7"/>
  <c r="B1295" i="7"/>
  <c r="B1296" i="7"/>
  <c r="B1297" i="7"/>
  <c r="B1298" i="7"/>
  <c r="B1299" i="7"/>
  <c r="B1300" i="7"/>
  <c r="B1301" i="7"/>
  <c r="B1302" i="7"/>
  <c r="B1303" i="7"/>
  <c r="B1304" i="7"/>
  <c r="B1305" i="7"/>
  <c r="B1306" i="7"/>
  <c r="B1307" i="7"/>
  <c r="B1308" i="7"/>
  <c r="B1309" i="7"/>
  <c r="B1310" i="7"/>
  <c r="B1311" i="7"/>
  <c r="B1312" i="7"/>
  <c r="B1313" i="7"/>
  <c r="B1314" i="7"/>
  <c r="B1315" i="7"/>
  <c r="B1316" i="7"/>
  <c r="B1317" i="7"/>
  <c r="B1318" i="7"/>
  <c r="B1319" i="7"/>
  <c r="B1320" i="7"/>
  <c r="B1321" i="7"/>
  <c r="B1322" i="7"/>
  <c r="B1323" i="7"/>
  <c r="B1324" i="7"/>
  <c r="B1325" i="7"/>
  <c r="B1326" i="7"/>
  <c r="B1327" i="7"/>
  <c r="B1328" i="7"/>
  <c r="B1329" i="7"/>
  <c r="B1330" i="7"/>
  <c r="B1331" i="7"/>
  <c r="B1332" i="7"/>
  <c r="B1333" i="7"/>
  <c r="B1334" i="7"/>
  <c r="B1335" i="7"/>
  <c r="B1336" i="7"/>
  <c r="B1337" i="7"/>
  <c r="B1338" i="7"/>
  <c r="B1339" i="7"/>
  <c r="B1340" i="7"/>
  <c r="B1341" i="7"/>
  <c r="B1342" i="7"/>
  <c r="B1343" i="7"/>
  <c r="B1344" i="7"/>
  <c r="B1345" i="7"/>
  <c r="B1346" i="7"/>
  <c r="B1347" i="7"/>
  <c r="B1348" i="7"/>
  <c r="B1349" i="7"/>
  <c r="B1350" i="7"/>
  <c r="B1351" i="7"/>
  <c r="B1352" i="7"/>
  <c r="B1353" i="7"/>
  <c r="B1354" i="7"/>
  <c r="B1355" i="7"/>
  <c r="B1356" i="7"/>
  <c r="B1357" i="7"/>
  <c r="B1358" i="7"/>
  <c r="B1359" i="7"/>
  <c r="B1360" i="7"/>
  <c r="B1361" i="7"/>
  <c r="B1362" i="7"/>
  <c r="B1363" i="7"/>
  <c r="B1364" i="7"/>
  <c r="B1365" i="7"/>
  <c r="B1366" i="7"/>
  <c r="B1367" i="7"/>
  <c r="B1368" i="7"/>
  <c r="B1369" i="7"/>
  <c r="B1370" i="7"/>
  <c r="B1371" i="7"/>
  <c r="B1372" i="7"/>
  <c r="B1373" i="7"/>
  <c r="B1374" i="7"/>
  <c r="B1375" i="7"/>
  <c r="B1376" i="7"/>
  <c r="B1377" i="7"/>
  <c r="B1378" i="7"/>
  <c r="B1379" i="7"/>
  <c r="B1380" i="7"/>
  <c r="B1381" i="7"/>
  <c r="B1382" i="7"/>
  <c r="B1383" i="7"/>
  <c r="B1384" i="7"/>
  <c r="B1385" i="7"/>
  <c r="B1386" i="7"/>
  <c r="B1387" i="7"/>
  <c r="B1388" i="7"/>
  <c r="B1389" i="7"/>
  <c r="B1390" i="7"/>
  <c r="B1391" i="7"/>
  <c r="B1392" i="7"/>
  <c r="B1393" i="7"/>
  <c r="B1394" i="7"/>
  <c r="B1395" i="7"/>
  <c r="B1396" i="7"/>
  <c r="B1397" i="7"/>
  <c r="B1398" i="7"/>
  <c r="B1399" i="7"/>
  <c r="B1400" i="7"/>
  <c r="B1401" i="7"/>
  <c r="B1402" i="7"/>
  <c r="B1403" i="7"/>
  <c r="B1404" i="7"/>
  <c r="B1405" i="7"/>
  <c r="B1406" i="7"/>
  <c r="B1407" i="7"/>
  <c r="B1408" i="7"/>
  <c r="B1409" i="7"/>
  <c r="B1410" i="7"/>
  <c r="B1411" i="7"/>
  <c r="B1412" i="7"/>
  <c r="B1413" i="7"/>
  <c r="B1414" i="7"/>
  <c r="B1415" i="7"/>
  <c r="B1416" i="7"/>
  <c r="B1417" i="7"/>
  <c r="B1418" i="7"/>
  <c r="B1419" i="7"/>
  <c r="B1420" i="7"/>
  <c r="B1421" i="7"/>
  <c r="B1422" i="7"/>
  <c r="B1423" i="7"/>
  <c r="B1424" i="7"/>
  <c r="B1425" i="7"/>
  <c r="B1426" i="7"/>
  <c r="B1427" i="7"/>
  <c r="B1428" i="7"/>
  <c r="B1429" i="7"/>
  <c r="B1430" i="7"/>
  <c r="B1431" i="7"/>
  <c r="B1432" i="7"/>
  <c r="B1433" i="7"/>
  <c r="B1434" i="7"/>
  <c r="B1435" i="7"/>
  <c r="B1436" i="7"/>
  <c r="B1437" i="7"/>
  <c r="B1438" i="7"/>
  <c r="B1439" i="7"/>
  <c r="B1440" i="7"/>
  <c r="B1441" i="7"/>
  <c r="B1442" i="7"/>
  <c r="B1443" i="7"/>
  <c r="B1444" i="7"/>
  <c r="B1445" i="7"/>
  <c r="B1446" i="7"/>
  <c r="B1447" i="7"/>
  <c r="B1448" i="7"/>
  <c r="B1449" i="7"/>
  <c r="B1450" i="7"/>
  <c r="B1451" i="7"/>
  <c r="B1452" i="7"/>
  <c r="B1453" i="7"/>
  <c r="B1454" i="7"/>
  <c r="B1455" i="7"/>
  <c r="B1456" i="7"/>
  <c r="B1457" i="7"/>
  <c r="B1458" i="7"/>
  <c r="B1459" i="7"/>
  <c r="B1460" i="7"/>
  <c r="B1461" i="7"/>
  <c r="B1462" i="7"/>
  <c r="B1463" i="7"/>
  <c r="B1464" i="7"/>
  <c r="B1465" i="7"/>
  <c r="B1466" i="7"/>
  <c r="B1467" i="7"/>
  <c r="B1468" i="7"/>
  <c r="B1469" i="7"/>
  <c r="B1470" i="7"/>
  <c r="B1471" i="7"/>
  <c r="B1472" i="7"/>
  <c r="B1473" i="7"/>
  <c r="B1474" i="7"/>
  <c r="B1475" i="7"/>
  <c r="B1476" i="7"/>
  <c r="B1477" i="7"/>
  <c r="B1478" i="7"/>
  <c r="B1479" i="7"/>
  <c r="B1480" i="7"/>
  <c r="B1481" i="7"/>
  <c r="B1482" i="7"/>
  <c r="B1483" i="7"/>
  <c r="B1484" i="7"/>
  <c r="B1485" i="7"/>
  <c r="B1486" i="7"/>
  <c r="B1487" i="7"/>
  <c r="B1488" i="7"/>
  <c r="B1489" i="7"/>
  <c r="B1490" i="7"/>
  <c r="B1491" i="7"/>
  <c r="B1492" i="7"/>
  <c r="B1493" i="7"/>
  <c r="B1494" i="7"/>
  <c r="B1495" i="7"/>
  <c r="B1496" i="7"/>
  <c r="B1497" i="7"/>
  <c r="B1498" i="7"/>
  <c r="B1499" i="7"/>
  <c r="B1500" i="7"/>
  <c r="B1501" i="7"/>
  <c r="B1502" i="7"/>
  <c r="B1503" i="7"/>
  <c r="B1504" i="7"/>
  <c r="B1505" i="7"/>
  <c r="B1506" i="7"/>
  <c r="B1507" i="7"/>
  <c r="B1508" i="7"/>
  <c r="B1509" i="7"/>
  <c r="B1510" i="7"/>
  <c r="B1511" i="7"/>
  <c r="B1512" i="7"/>
  <c r="B1513" i="7"/>
  <c r="B1514" i="7"/>
  <c r="B1515" i="7"/>
  <c r="B1516" i="7"/>
  <c r="B1517" i="7"/>
  <c r="B1518" i="7"/>
  <c r="B1519" i="7"/>
  <c r="B1520" i="7"/>
  <c r="B1521" i="7"/>
  <c r="B1522" i="7"/>
  <c r="B1523" i="7"/>
  <c r="B1524" i="7"/>
  <c r="B1525" i="7"/>
  <c r="B1526" i="7"/>
  <c r="B1527" i="7"/>
  <c r="B1528" i="7"/>
  <c r="B1529" i="7"/>
  <c r="B1530" i="7"/>
  <c r="B1531" i="7"/>
  <c r="B1532" i="7"/>
  <c r="B1533" i="7"/>
  <c r="B1534" i="7"/>
  <c r="B1535" i="7"/>
  <c r="B1536" i="7"/>
  <c r="B1537" i="7"/>
  <c r="B1538" i="7"/>
  <c r="B1539" i="7"/>
  <c r="B1540" i="7"/>
  <c r="B1541" i="7"/>
  <c r="B1542" i="7"/>
  <c r="B1543" i="7"/>
  <c r="B1544" i="7"/>
  <c r="B1545" i="7"/>
  <c r="B1546" i="7"/>
  <c r="B1547" i="7"/>
  <c r="B1548" i="7"/>
  <c r="B1549" i="7"/>
  <c r="B1550" i="7"/>
  <c r="B1551" i="7"/>
  <c r="B1552" i="7"/>
  <c r="B1553" i="7"/>
  <c r="B1554" i="7"/>
  <c r="B1555" i="7"/>
  <c r="B1556" i="7"/>
  <c r="B1557" i="7"/>
  <c r="B1558" i="7"/>
  <c r="B1559" i="7"/>
  <c r="B1560" i="7"/>
  <c r="B1561" i="7"/>
  <c r="B1562" i="7"/>
  <c r="B1563" i="7"/>
  <c r="B1564" i="7"/>
  <c r="B1565" i="7"/>
  <c r="B1566" i="7"/>
  <c r="B1567" i="7"/>
  <c r="B1568" i="7"/>
  <c r="B1569" i="7"/>
  <c r="B1570" i="7"/>
  <c r="B1571" i="7"/>
  <c r="B1572" i="7"/>
  <c r="B1573" i="7"/>
  <c r="B1574" i="7"/>
  <c r="B1575" i="7"/>
  <c r="B1576" i="7"/>
  <c r="B1577" i="7"/>
  <c r="B1578" i="7"/>
  <c r="B1579" i="7"/>
  <c r="B1580" i="7"/>
  <c r="B1581" i="7"/>
  <c r="B1582" i="7"/>
  <c r="B1583" i="7"/>
  <c r="B1584" i="7"/>
  <c r="B1585" i="7"/>
  <c r="B1586" i="7"/>
  <c r="B1587" i="7"/>
  <c r="B1588" i="7"/>
  <c r="B1589" i="7"/>
  <c r="B1590" i="7"/>
  <c r="B1591" i="7"/>
  <c r="B1592" i="7"/>
  <c r="B1593" i="7"/>
  <c r="B1594" i="7"/>
  <c r="B1595" i="7"/>
  <c r="B1596" i="7"/>
  <c r="B1597" i="7"/>
  <c r="B1598" i="7"/>
  <c r="B1599" i="7"/>
  <c r="B1600" i="7"/>
  <c r="B1601" i="7"/>
  <c r="B1602" i="7"/>
  <c r="B1603" i="7"/>
  <c r="B1604" i="7"/>
  <c r="B1605" i="7"/>
  <c r="B1606" i="7"/>
  <c r="B1607" i="7"/>
  <c r="B1608" i="7"/>
  <c r="B1609" i="7"/>
  <c r="B1610" i="7"/>
  <c r="B1611" i="7"/>
  <c r="B1612" i="7"/>
  <c r="B1613" i="7"/>
  <c r="B1614" i="7"/>
  <c r="B1615" i="7"/>
  <c r="B1616" i="7"/>
  <c r="B1617" i="7"/>
  <c r="B1618" i="7"/>
  <c r="B1619" i="7"/>
  <c r="B1620" i="7"/>
  <c r="B1621" i="7"/>
  <c r="B1622" i="7"/>
  <c r="B1623" i="7"/>
  <c r="B1624" i="7"/>
  <c r="B1625" i="7"/>
  <c r="B1626" i="7"/>
  <c r="B1627" i="7"/>
  <c r="B1628" i="7"/>
  <c r="B1629" i="7"/>
  <c r="B1630" i="7"/>
  <c r="B1631" i="7"/>
  <c r="B1632" i="7"/>
  <c r="B1633" i="7"/>
  <c r="B1634" i="7"/>
  <c r="B1635" i="7"/>
  <c r="B1636" i="7"/>
  <c r="B1637" i="7"/>
  <c r="B1638" i="7"/>
  <c r="B1639" i="7"/>
  <c r="B1640" i="7"/>
  <c r="B1641" i="7"/>
  <c r="B1642" i="7"/>
  <c r="B1643" i="7"/>
  <c r="B1644" i="7"/>
  <c r="B1645" i="7"/>
  <c r="B1646" i="7"/>
  <c r="B1647" i="7"/>
  <c r="B1648" i="7"/>
  <c r="B1649" i="7"/>
  <c r="B1650" i="7"/>
  <c r="B1651" i="7"/>
  <c r="B1652" i="7"/>
  <c r="B1653" i="7"/>
  <c r="B1654" i="7"/>
  <c r="B1655" i="7"/>
  <c r="B1656" i="7"/>
  <c r="B1657" i="7"/>
  <c r="B1658" i="7"/>
  <c r="B1659" i="7"/>
  <c r="B1660" i="7"/>
  <c r="B1661" i="7"/>
  <c r="B1662" i="7"/>
  <c r="B1663" i="7"/>
  <c r="B1664" i="7"/>
  <c r="B1665" i="7"/>
  <c r="B1666" i="7"/>
  <c r="B1667" i="7"/>
  <c r="B1668" i="7"/>
  <c r="B1669" i="7"/>
  <c r="B1670" i="7"/>
  <c r="B1671" i="7"/>
  <c r="B1672" i="7"/>
  <c r="B1673" i="7"/>
  <c r="B1674" i="7"/>
  <c r="B1675" i="7"/>
  <c r="B1676" i="7"/>
  <c r="B1677" i="7"/>
  <c r="B1678" i="7"/>
  <c r="B1679" i="7"/>
  <c r="B1680" i="7"/>
  <c r="B1681" i="7"/>
  <c r="B1682" i="7"/>
  <c r="B1683" i="7"/>
  <c r="B1684" i="7"/>
  <c r="B1685" i="7"/>
  <c r="B1686" i="7"/>
  <c r="B1687" i="7"/>
  <c r="B1688" i="7"/>
  <c r="B1689" i="7"/>
  <c r="B1690" i="7"/>
  <c r="B1691" i="7"/>
  <c r="B1692" i="7"/>
  <c r="B1693" i="7"/>
  <c r="B1694" i="7"/>
  <c r="B1695" i="7"/>
  <c r="B1696" i="7"/>
  <c r="B1697" i="7"/>
  <c r="B1698" i="7"/>
  <c r="B1699" i="7"/>
  <c r="B1700" i="7"/>
  <c r="B1701" i="7"/>
  <c r="B1702" i="7"/>
  <c r="B1703" i="7"/>
  <c r="B1704" i="7"/>
  <c r="B1705" i="7"/>
  <c r="B1706" i="7"/>
  <c r="B1707" i="7"/>
  <c r="B1708" i="7"/>
  <c r="B1709" i="7"/>
  <c r="B1710" i="7"/>
  <c r="B1711" i="7"/>
  <c r="B1712" i="7"/>
  <c r="B1713" i="7"/>
  <c r="B1714" i="7"/>
  <c r="B1715" i="7"/>
  <c r="B1716" i="7"/>
  <c r="B1717" i="7"/>
  <c r="B1718" i="7"/>
  <c r="B1719" i="7"/>
  <c r="B1720" i="7"/>
  <c r="B1721" i="7"/>
  <c r="B1722" i="7"/>
  <c r="B1723" i="7"/>
  <c r="B1724" i="7"/>
  <c r="B1725" i="7"/>
  <c r="B1726" i="7"/>
  <c r="B1727" i="7"/>
  <c r="B1728" i="7"/>
  <c r="B1729" i="7"/>
  <c r="B1730" i="7"/>
  <c r="B1731" i="7"/>
  <c r="B1732" i="7"/>
  <c r="B1733" i="7"/>
  <c r="B1734" i="7"/>
  <c r="B1735" i="7"/>
  <c r="B1736" i="7"/>
  <c r="B1737" i="7"/>
  <c r="B1738" i="7"/>
  <c r="B1739" i="7"/>
  <c r="B1740" i="7"/>
  <c r="B1741" i="7"/>
  <c r="B1742" i="7"/>
  <c r="B1743" i="7"/>
  <c r="B1744" i="7"/>
  <c r="B1745" i="7"/>
  <c r="B1746" i="7"/>
  <c r="B1747" i="7"/>
  <c r="B1748" i="7"/>
  <c r="B1749" i="7"/>
  <c r="B1750" i="7"/>
  <c r="B1751" i="7"/>
  <c r="B1752" i="7"/>
  <c r="B1753" i="7"/>
  <c r="B1754" i="7"/>
  <c r="B1755" i="7"/>
  <c r="B1756" i="7"/>
  <c r="B1757" i="7"/>
  <c r="B1758" i="7"/>
  <c r="B1759" i="7"/>
  <c r="B1760" i="7"/>
  <c r="B1761" i="7"/>
  <c r="B1762" i="7"/>
  <c r="B1763" i="7"/>
  <c r="B1764" i="7"/>
  <c r="B1765" i="7"/>
  <c r="B1766" i="7"/>
  <c r="B1767" i="7"/>
  <c r="B1768" i="7"/>
  <c r="B1769" i="7"/>
  <c r="B1770" i="7"/>
  <c r="B1771" i="7"/>
  <c r="B1772" i="7"/>
  <c r="B1773" i="7"/>
  <c r="B1774" i="7"/>
  <c r="B1775" i="7"/>
  <c r="B1776" i="7"/>
  <c r="B1777" i="7"/>
  <c r="B1778" i="7"/>
  <c r="B1779" i="7"/>
  <c r="B1780" i="7"/>
  <c r="B1781" i="7"/>
  <c r="B1782" i="7"/>
  <c r="B1783" i="7"/>
  <c r="B1784" i="7"/>
  <c r="B1785" i="7"/>
  <c r="B1786" i="7"/>
  <c r="B1787" i="7"/>
  <c r="B1788" i="7"/>
  <c r="B1789" i="7"/>
  <c r="B1790" i="7"/>
  <c r="B1791" i="7"/>
  <c r="B1792" i="7"/>
  <c r="B1793" i="7"/>
  <c r="B1794" i="7"/>
  <c r="B1795" i="7"/>
  <c r="B1796" i="7"/>
  <c r="B1797" i="7"/>
  <c r="B1798" i="7"/>
  <c r="B1799" i="7"/>
  <c r="B1800" i="7"/>
  <c r="B1801" i="7"/>
  <c r="B1802" i="7"/>
  <c r="B1803" i="7"/>
  <c r="B1804" i="7"/>
  <c r="B1805" i="7"/>
  <c r="B1806" i="7"/>
  <c r="B1807" i="7"/>
  <c r="B1808" i="7"/>
  <c r="B1809" i="7"/>
  <c r="B1810" i="7"/>
  <c r="B1811" i="7"/>
  <c r="B1812" i="7"/>
  <c r="B1813" i="7"/>
  <c r="B1814" i="7"/>
  <c r="B1815" i="7"/>
  <c r="B1816" i="7"/>
  <c r="B1817" i="7"/>
  <c r="B1818" i="7"/>
  <c r="B1819" i="7"/>
  <c r="B1820" i="7"/>
  <c r="B1821" i="7"/>
  <c r="B1822" i="7"/>
  <c r="B1823" i="7"/>
  <c r="B1824" i="7"/>
  <c r="B1825" i="7"/>
  <c r="B1826" i="7"/>
  <c r="B1827" i="7"/>
  <c r="B1828" i="7"/>
  <c r="B1829" i="7"/>
  <c r="B1830" i="7"/>
  <c r="B1831" i="7"/>
  <c r="B1832" i="7"/>
  <c r="B1833" i="7"/>
  <c r="B1834" i="7"/>
  <c r="B1835" i="7"/>
  <c r="B1836" i="7"/>
  <c r="B1837" i="7"/>
  <c r="B1838" i="7"/>
  <c r="B1839" i="7"/>
  <c r="B1840" i="7"/>
  <c r="B1841" i="7"/>
  <c r="B1842" i="7"/>
  <c r="B1843" i="7"/>
  <c r="B1844" i="7"/>
  <c r="B1845" i="7"/>
  <c r="B1846" i="7"/>
  <c r="B1847" i="7"/>
  <c r="B1848" i="7"/>
  <c r="B1849" i="7"/>
  <c r="B1850" i="7"/>
  <c r="B1851" i="7"/>
  <c r="B1852" i="7"/>
  <c r="B1853" i="7"/>
  <c r="B1854" i="7"/>
  <c r="B1855" i="7"/>
  <c r="B1856" i="7"/>
  <c r="B1857" i="7"/>
  <c r="B1858" i="7"/>
  <c r="B1859" i="7"/>
  <c r="B1860" i="7"/>
  <c r="B1861" i="7"/>
  <c r="B1862" i="7"/>
  <c r="B1863" i="7"/>
  <c r="B1864" i="7"/>
  <c r="B1865" i="7"/>
  <c r="B1866" i="7"/>
  <c r="B1867" i="7"/>
  <c r="B1868" i="7"/>
  <c r="B1869" i="7"/>
  <c r="B1870" i="7"/>
  <c r="B1871" i="7"/>
  <c r="B1872" i="7"/>
  <c r="B1873" i="7"/>
  <c r="B1874" i="7"/>
  <c r="B1875" i="7"/>
  <c r="B1876" i="7"/>
  <c r="B1877" i="7"/>
  <c r="B1878" i="7"/>
  <c r="B1879" i="7"/>
  <c r="B1880" i="7"/>
  <c r="B1881" i="7"/>
  <c r="B1882" i="7"/>
  <c r="B1883" i="7"/>
  <c r="B1884" i="7"/>
  <c r="B1885" i="7"/>
  <c r="B1886" i="7"/>
  <c r="B1887" i="7"/>
  <c r="B1888" i="7"/>
  <c r="B1889" i="7"/>
  <c r="B1890" i="7"/>
  <c r="B1891" i="7"/>
  <c r="B1892" i="7"/>
  <c r="B1893" i="7"/>
  <c r="B1894" i="7"/>
  <c r="B1895" i="7"/>
  <c r="B1896" i="7"/>
  <c r="B1897" i="7"/>
  <c r="B1898" i="7"/>
  <c r="B1899" i="7"/>
  <c r="B1900" i="7"/>
  <c r="B1901" i="7"/>
  <c r="B1902" i="7"/>
  <c r="B1903" i="7"/>
  <c r="B1904" i="7"/>
  <c r="B1905" i="7"/>
  <c r="B1906" i="7"/>
  <c r="B1907" i="7"/>
  <c r="B1908" i="7"/>
  <c r="B1909" i="7"/>
  <c r="B1910" i="7"/>
  <c r="B1911" i="7"/>
  <c r="B1912" i="7"/>
  <c r="B1913" i="7"/>
  <c r="B1914" i="7"/>
  <c r="B1915" i="7"/>
  <c r="B1916" i="7"/>
  <c r="B1917" i="7"/>
  <c r="B1918" i="7"/>
  <c r="B1919" i="7"/>
  <c r="B1920" i="7"/>
  <c r="B1921" i="7"/>
  <c r="B1922" i="7"/>
  <c r="B1923" i="7"/>
  <c r="B1924" i="7"/>
  <c r="B1925" i="7"/>
  <c r="B1926" i="7"/>
  <c r="B1927" i="7"/>
  <c r="B1928" i="7"/>
  <c r="B1929" i="7"/>
  <c r="B1930" i="7"/>
  <c r="B1931" i="7"/>
  <c r="B1932" i="7"/>
  <c r="B1933" i="7"/>
  <c r="B1934" i="7"/>
  <c r="B1935" i="7"/>
  <c r="B1936" i="7"/>
  <c r="B1937" i="7"/>
  <c r="B1938" i="7"/>
  <c r="B1939" i="7"/>
  <c r="B1940" i="7"/>
  <c r="B1941" i="7"/>
  <c r="B1942" i="7"/>
  <c r="B1943" i="7"/>
  <c r="B1944" i="7"/>
  <c r="B1945" i="7"/>
  <c r="B1946" i="7"/>
  <c r="B1947" i="7"/>
  <c r="B1948" i="7"/>
  <c r="B1949" i="7"/>
  <c r="B1950" i="7"/>
  <c r="B1951" i="7"/>
  <c r="B1952" i="7"/>
  <c r="B1953" i="7"/>
  <c r="B1954" i="7"/>
  <c r="B1955" i="7"/>
  <c r="B1956" i="7"/>
  <c r="B1957" i="7"/>
  <c r="B1958" i="7"/>
  <c r="B1959" i="7"/>
  <c r="B1960" i="7"/>
  <c r="B1961" i="7"/>
  <c r="B1962" i="7"/>
  <c r="B1963" i="7"/>
  <c r="B1964" i="7"/>
  <c r="B1965" i="7"/>
  <c r="B1966" i="7"/>
  <c r="B1967" i="7"/>
  <c r="B1968" i="7"/>
  <c r="B1969" i="7"/>
  <c r="B1970" i="7"/>
  <c r="B1971" i="7"/>
  <c r="B1972" i="7"/>
  <c r="B1973" i="7"/>
  <c r="B1974" i="7"/>
  <c r="B1975" i="7"/>
  <c r="B1976" i="7"/>
  <c r="B1977" i="7"/>
  <c r="B1978" i="7"/>
  <c r="B1979" i="7"/>
  <c r="B1980" i="7"/>
  <c r="B1981" i="7"/>
  <c r="B1982" i="7"/>
  <c r="B1983" i="7"/>
  <c r="B1984" i="7"/>
  <c r="B1985" i="7"/>
  <c r="B1986" i="7"/>
  <c r="B1987" i="7"/>
  <c r="B1988" i="7"/>
  <c r="B1989" i="7"/>
  <c r="B1990" i="7"/>
  <c r="B1991" i="7"/>
  <c r="B1992" i="7"/>
  <c r="B1993" i="7"/>
  <c r="B1994" i="7"/>
  <c r="B1995" i="7"/>
  <c r="B1996" i="7"/>
  <c r="B1997" i="7"/>
  <c r="B1998" i="7"/>
  <c r="B1999" i="7"/>
  <c r="B2000" i="7"/>
  <c r="B2001" i="7"/>
  <c r="B2002" i="7"/>
  <c r="B2003" i="7"/>
  <c r="B2004" i="7"/>
  <c r="B2005" i="7"/>
  <c r="B2006" i="7"/>
  <c r="B2007" i="7"/>
  <c r="B2008" i="7"/>
  <c r="B2009" i="7"/>
  <c r="B2010" i="7"/>
  <c r="B2011" i="7"/>
  <c r="B2012" i="7"/>
  <c r="B2013" i="7"/>
  <c r="B2014" i="7"/>
  <c r="B2015" i="7"/>
  <c r="B2016" i="7"/>
  <c r="B2017" i="7"/>
  <c r="B2018" i="7"/>
  <c r="B2019" i="7"/>
  <c r="B2020" i="7"/>
  <c r="B2021" i="7"/>
  <c r="B2022" i="7"/>
  <c r="B2023" i="7"/>
  <c r="B2024" i="7"/>
  <c r="B2025" i="7"/>
  <c r="B2026" i="7"/>
  <c r="B2027" i="7"/>
  <c r="B2028" i="7"/>
  <c r="B2029" i="7"/>
  <c r="B2030" i="7"/>
  <c r="B2031" i="7"/>
  <c r="B2032" i="7"/>
  <c r="B2033" i="7"/>
  <c r="B2034" i="7"/>
  <c r="B2035" i="7"/>
  <c r="B2036" i="7"/>
  <c r="B2037" i="7"/>
  <c r="B2038" i="7"/>
  <c r="B2039" i="7"/>
  <c r="B2040" i="7"/>
  <c r="B2041" i="7"/>
  <c r="B2042" i="7"/>
  <c r="B2043" i="7"/>
  <c r="B2044" i="7"/>
  <c r="B2045" i="7"/>
  <c r="B2046" i="7"/>
  <c r="B2047" i="7"/>
  <c r="B2048" i="7"/>
  <c r="B2049" i="7"/>
  <c r="B2050" i="7"/>
  <c r="B2051" i="7"/>
  <c r="B2052" i="7"/>
  <c r="B2053" i="7"/>
  <c r="B2054" i="7"/>
  <c r="B2055" i="7"/>
  <c r="B2056" i="7"/>
  <c r="B2057" i="7"/>
  <c r="B2058" i="7"/>
  <c r="B2059" i="7"/>
  <c r="B2060" i="7"/>
  <c r="B2061" i="7"/>
  <c r="B2062" i="7"/>
  <c r="B2063" i="7"/>
  <c r="B2064" i="7"/>
  <c r="B2065" i="7"/>
  <c r="B2066" i="7"/>
  <c r="B2067" i="7"/>
  <c r="B2068" i="7"/>
  <c r="B2069" i="7"/>
  <c r="B2070" i="7"/>
  <c r="B2071" i="7"/>
  <c r="B2072" i="7"/>
  <c r="B2073" i="7"/>
  <c r="B2074" i="7"/>
  <c r="B2075" i="7"/>
  <c r="B2076" i="7"/>
  <c r="B2077" i="7"/>
  <c r="B2078" i="7"/>
  <c r="B2079" i="7"/>
  <c r="B2080" i="7"/>
  <c r="B2081" i="7"/>
  <c r="B2082" i="7"/>
  <c r="B2083" i="7"/>
  <c r="B2084" i="7"/>
  <c r="B2085" i="7"/>
  <c r="B2086" i="7"/>
  <c r="B2087" i="7"/>
  <c r="B2088" i="7"/>
  <c r="B2089" i="7"/>
  <c r="B2090" i="7"/>
  <c r="B2091" i="7"/>
  <c r="B2092" i="7"/>
  <c r="B2093" i="7"/>
  <c r="B2094" i="7"/>
  <c r="B2095" i="7"/>
  <c r="B2096" i="7"/>
  <c r="B2097" i="7"/>
  <c r="B2098" i="7"/>
  <c r="B2099" i="7"/>
  <c r="B2100" i="7"/>
  <c r="B2101" i="7"/>
  <c r="B2102" i="7"/>
  <c r="B2103" i="7"/>
  <c r="B2104" i="7"/>
  <c r="B2105" i="7"/>
  <c r="B2106" i="7"/>
  <c r="B2107" i="7"/>
  <c r="B2108" i="7"/>
  <c r="B2109" i="7"/>
  <c r="B2110" i="7"/>
  <c r="B2111" i="7"/>
  <c r="B2112" i="7"/>
  <c r="B2113" i="7"/>
  <c r="B2114" i="7"/>
  <c r="B2115" i="7"/>
  <c r="B2116" i="7"/>
  <c r="B2117" i="7"/>
  <c r="B2118" i="7"/>
  <c r="B2119" i="7"/>
  <c r="B2120" i="7"/>
  <c r="B2121" i="7"/>
  <c r="B2122" i="7"/>
  <c r="B2123" i="7"/>
  <c r="B2124" i="7"/>
  <c r="B2125" i="7"/>
  <c r="B2126" i="7"/>
  <c r="B2127" i="7"/>
  <c r="B2128" i="7"/>
  <c r="B2129" i="7"/>
  <c r="B2130" i="7"/>
  <c r="B2131" i="7"/>
  <c r="B2132" i="7"/>
  <c r="B2133" i="7"/>
  <c r="B2134" i="7"/>
  <c r="B2135" i="7"/>
  <c r="B2136" i="7"/>
  <c r="B2137" i="7"/>
  <c r="B2138" i="7"/>
  <c r="B2139" i="7"/>
  <c r="B2140" i="7"/>
  <c r="B2141" i="7"/>
  <c r="B2142" i="7"/>
  <c r="B2143" i="7"/>
  <c r="B2144" i="7"/>
  <c r="B2145" i="7"/>
  <c r="B2146" i="7"/>
  <c r="B2147" i="7"/>
  <c r="B2148" i="7"/>
  <c r="B2149" i="7"/>
  <c r="B2150" i="7"/>
  <c r="B2151" i="7"/>
  <c r="B2152" i="7"/>
  <c r="B2153" i="7"/>
  <c r="B2154" i="7"/>
  <c r="B2155" i="7"/>
  <c r="B2156" i="7"/>
  <c r="B2157" i="7"/>
  <c r="B2158" i="7"/>
  <c r="B2159" i="7"/>
  <c r="B2160" i="7"/>
  <c r="B2161" i="7"/>
  <c r="B2162" i="7"/>
  <c r="B2163" i="7"/>
  <c r="B2164" i="7"/>
  <c r="B2165" i="7"/>
  <c r="B2166" i="7"/>
  <c r="B2167" i="7"/>
  <c r="B2168" i="7"/>
  <c r="B2169" i="7"/>
  <c r="B2170" i="7"/>
  <c r="B2171" i="7"/>
  <c r="B2172" i="7"/>
  <c r="B2173" i="7"/>
  <c r="B2174" i="7"/>
  <c r="B2175" i="7"/>
  <c r="B2176" i="7"/>
  <c r="B2177" i="7"/>
  <c r="B2178" i="7"/>
  <c r="B2179" i="7"/>
  <c r="B2180" i="7"/>
  <c r="B2181" i="7"/>
  <c r="B2182" i="7"/>
  <c r="B2183" i="7"/>
  <c r="B2184" i="7"/>
  <c r="B2185" i="7"/>
  <c r="B2186" i="7"/>
  <c r="B2187" i="7"/>
  <c r="B2188" i="7"/>
  <c r="B2189" i="7"/>
  <c r="B2190" i="7"/>
  <c r="B2191" i="7"/>
  <c r="B2192" i="7"/>
  <c r="B2193" i="7"/>
  <c r="B2194" i="7"/>
  <c r="B2195" i="7"/>
  <c r="B2196" i="7"/>
  <c r="B2197" i="7"/>
  <c r="B2198" i="7"/>
  <c r="B2199" i="7"/>
  <c r="B2200" i="7"/>
  <c r="B2201" i="7"/>
  <c r="B2202" i="7"/>
  <c r="B2203" i="7"/>
  <c r="B2204" i="7"/>
  <c r="B2205" i="7"/>
  <c r="B2206" i="7"/>
  <c r="B2207" i="7"/>
  <c r="B2208" i="7"/>
  <c r="B2209" i="7"/>
  <c r="B2210" i="7"/>
  <c r="B2211" i="7"/>
  <c r="B2212" i="7"/>
  <c r="B2213" i="7"/>
  <c r="B2214" i="7"/>
  <c r="B2215" i="7"/>
  <c r="B2216" i="7"/>
  <c r="B2217" i="7"/>
  <c r="B2218" i="7"/>
  <c r="B2219" i="7"/>
  <c r="B2220" i="7"/>
  <c r="B2221" i="7"/>
  <c r="B2222" i="7"/>
  <c r="B2223" i="7"/>
  <c r="B2224" i="7"/>
  <c r="B2225" i="7"/>
  <c r="B2226" i="7"/>
  <c r="B2227" i="7"/>
  <c r="B2228" i="7"/>
  <c r="B2229" i="7"/>
  <c r="B2230" i="7"/>
  <c r="B2231" i="7"/>
  <c r="B2232" i="7"/>
  <c r="B2233" i="7"/>
  <c r="B2234" i="7"/>
  <c r="B2235" i="7"/>
  <c r="B2236" i="7"/>
  <c r="B2237" i="7"/>
  <c r="B2238" i="7"/>
  <c r="B2239" i="7"/>
  <c r="B2240" i="7"/>
  <c r="B2241" i="7"/>
  <c r="B2242" i="7"/>
  <c r="B2243" i="7"/>
  <c r="B2244" i="7"/>
  <c r="B2245" i="7"/>
  <c r="B2246" i="7"/>
  <c r="B2247" i="7"/>
  <c r="B2248" i="7"/>
  <c r="B2249" i="7"/>
  <c r="B2250" i="7"/>
  <c r="B2251" i="7"/>
  <c r="B2252" i="7"/>
  <c r="B2253" i="7"/>
  <c r="B2254" i="7"/>
  <c r="B2255" i="7"/>
  <c r="B2256" i="7"/>
  <c r="B2257" i="7"/>
  <c r="B2258" i="7"/>
  <c r="B2259" i="7"/>
  <c r="B2260" i="7"/>
  <c r="B2261" i="7"/>
  <c r="B2262" i="7"/>
  <c r="B2263" i="7"/>
  <c r="B2264" i="7"/>
  <c r="B2265" i="7"/>
  <c r="B2266" i="7"/>
  <c r="B2267" i="7"/>
  <c r="B2268" i="7"/>
  <c r="B2269" i="7"/>
  <c r="B2270" i="7"/>
  <c r="B2271" i="7"/>
  <c r="B2272" i="7"/>
  <c r="B2273" i="7"/>
  <c r="B2274" i="7"/>
  <c r="B2275" i="7"/>
  <c r="B2276" i="7"/>
  <c r="B2277" i="7"/>
  <c r="B2278" i="7"/>
  <c r="B2279" i="7"/>
  <c r="B2280" i="7"/>
  <c r="B2281" i="7"/>
  <c r="B2282" i="7"/>
  <c r="B2283" i="7"/>
  <c r="B2284" i="7"/>
  <c r="B2285" i="7"/>
  <c r="B2286" i="7"/>
  <c r="B2287" i="7"/>
  <c r="B2288" i="7"/>
  <c r="B2289" i="7"/>
  <c r="B2290" i="7"/>
  <c r="B2291" i="7"/>
  <c r="B2292" i="7"/>
  <c r="B2293" i="7"/>
  <c r="B2294" i="7"/>
  <c r="B2295" i="7"/>
  <c r="B2296" i="7"/>
  <c r="B2297" i="7"/>
  <c r="B2298" i="7"/>
  <c r="B2299" i="7"/>
  <c r="B2300" i="7"/>
  <c r="B2301" i="7"/>
  <c r="B2302" i="7"/>
  <c r="B2303" i="7"/>
  <c r="B2304" i="7"/>
  <c r="B2305" i="7"/>
  <c r="B2306" i="7"/>
  <c r="B2307" i="7"/>
  <c r="B2308" i="7"/>
  <c r="B2309" i="7"/>
  <c r="B2310" i="7"/>
  <c r="B2311" i="7"/>
  <c r="B2312" i="7"/>
  <c r="B2313" i="7"/>
  <c r="B2314" i="7"/>
  <c r="B2315" i="7"/>
  <c r="B2316" i="7"/>
  <c r="B2317" i="7"/>
  <c r="B2318" i="7"/>
  <c r="B2319" i="7"/>
  <c r="B2320" i="7"/>
  <c r="B2321" i="7"/>
  <c r="B2322" i="7"/>
  <c r="B2323" i="7"/>
  <c r="B2324" i="7"/>
  <c r="B2325" i="7"/>
  <c r="B2326" i="7"/>
  <c r="B2327" i="7"/>
  <c r="B2328" i="7"/>
  <c r="B2329" i="7"/>
  <c r="B2330" i="7"/>
  <c r="B2331" i="7"/>
  <c r="B2332" i="7"/>
  <c r="B2333" i="7"/>
  <c r="B2334" i="7"/>
  <c r="B2335" i="7"/>
  <c r="B2336" i="7"/>
  <c r="B2337" i="7"/>
  <c r="B2338" i="7"/>
  <c r="B2339" i="7"/>
  <c r="B2340" i="7"/>
  <c r="B2341" i="7"/>
  <c r="B2342" i="7"/>
  <c r="B2343" i="7"/>
  <c r="B2344" i="7"/>
  <c r="B2345" i="7"/>
  <c r="B2346" i="7"/>
  <c r="B2347" i="7"/>
  <c r="B2348" i="7"/>
  <c r="B2349" i="7"/>
  <c r="B2350" i="7"/>
  <c r="B2351" i="7"/>
  <c r="B2352" i="7"/>
  <c r="B2353" i="7"/>
  <c r="B2354" i="7"/>
  <c r="B2355" i="7"/>
  <c r="B2356" i="7"/>
  <c r="B2357" i="7"/>
  <c r="B2358" i="7"/>
  <c r="B2359" i="7"/>
  <c r="B2360" i="7"/>
  <c r="B2361" i="7"/>
  <c r="B2362" i="7"/>
  <c r="B2363" i="7"/>
  <c r="B2364" i="7"/>
  <c r="B2365" i="7"/>
  <c r="B2366" i="7"/>
  <c r="B2367" i="7"/>
  <c r="B2368" i="7"/>
  <c r="B2369" i="7"/>
  <c r="B2370" i="7"/>
  <c r="B2371" i="7"/>
  <c r="B2372" i="7"/>
  <c r="B2373" i="7"/>
  <c r="B2374" i="7"/>
  <c r="B2375" i="7"/>
  <c r="B2376" i="7"/>
  <c r="B2377" i="7"/>
  <c r="B2378" i="7"/>
  <c r="B2379" i="7"/>
  <c r="B2380" i="7"/>
  <c r="B2381" i="7"/>
  <c r="B2382" i="7"/>
  <c r="B2383" i="7"/>
  <c r="B2384" i="7"/>
  <c r="B2385" i="7"/>
  <c r="B2386" i="7"/>
  <c r="B2387" i="7"/>
  <c r="B2388" i="7"/>
  <c r="B2389" i="7"/>
  <c r="B2390" i="7"/>
  <c r="B2391" i="7"/>
  <c r="B2392" i="7"/>
  <c r="B2393" i="7"/>
  <c r="B2394" i="7"/>
  <c r="B2395" i="7"/>
  <c r="B2396" i="7"/>
  <c r="B2397" i="7"/>
  <c r="B2398" i="7"/>
  <c r="B2399" i="7"/>
  <c r="B2400" i="7"/>
  <c r="B2401" i="7"/>
  <c r="B2402" i="7"/>
  <c r="B2403" i="7"/>
  <c r="B2404" i="7"/>
  <c r="B2405" i="7"/>
  <c r="B2406" i="7"/>
  <c r="B2407" i="7"/>
  <c r="B2408" i="7"/>
  <c r="B2409" i="7"/>
  <c r="B2410" i="7"/>
  <c r="B2411" i="7"/>
  <c r="B2412" i="7"/>
  <c r="B2413" i="7"/>
  <c r="B2414" i="7"/>
  <c r="B2415" i="7"/>
  <c r="B2416" i="7"/>
  <c r="B2417" i="7"/>
  <c r="B2418" i="7"/>
  <c r="B2419" i="7"/>
  <c r="B2420" i="7"/>
  <c r="B2421" i="7"/>
  <c r="B2422" i="7"/>
  <c r="B2423" i="7"/>
  <c r="B2424" i="7"/>
  <c r="B2425" i="7"/>
  <c r="B2426" i="7"/>
  <c r="B2427" i="7"/>
  <c r="B2428" i="7"/>
  <c r="B2429" i="7"/>
  <c r="B2430" i="7"/>
  <c r="B2431" i="7"/>
  <c r="B2432" i="7"/>
  <c r="B2433" i="7"/>
  <c r="B2434" i="7"/>
  <c r="B2435" i="7"/>
  <c r="B2436" i="7"/>
  <c r="B2437" i="7"/>
  <c r="B2438" i="7"/>
  <c r="B2439" i="7"/>
  <c r="B2440" i="7"/>
  <c r="B2441" i="7"/>
  <c r="B2442" i="7"/>
  <c r="B2443" i="7"/>
  <c r="B2444" i="7"/>
  <c r="B2445" i="7"/>
  <c r="B2446" i="7"/>
  <c r="B2447" i="7"/>
  <c r="B2448" i="7"/>
  <c r="B2449" i="7"/>
  <c r="B2450" i="7"/>
  <c r="B2451" i="7"/>
  <c r="B2452" i="7"/>
  <c r="B2453" i="7"/>
  <c r="B2454" i="7"/>
  <c r="B2455" i="7"/>
  <c r="B2456" i="7"/>
  <c r="B2457" i="7"/>
  <c r="B2458" i="7"/>
  <c r="B2459" i="7"/>
  <c r="B2460" i="7"/>
  <c r="B2461" i="7"/>
  <c r="B2462" i="7"/>
  <c r="B2463" i="7"/>
  <c r="B2464" i="7"/>
  <c r="B2465" i="7"/>
  <c r="B2466" i="7"/>
  <c r="B2467" i="7"/>
  <c r="B2468" i="7"/>
  <c r="B2469" i="7"/>
  <c r="B2470" i="7"/>
  <c r="B2471" i="7"/>
  <c r="B2472" i="7"/>
  <c r="B2473" i="7"/>
  <c r="B2474" i="7"/>
  <c r="B2475" i="7"/>
  <c r="B2476" i="7"/>
  <c r="B2477" i="7"/>
  <c r="B2478" i="7"/>
  <c r="B2479" i="7"/>
  <c r="B2480" i="7"/>
  <c r="B2481" i="7"/>
  <c r="B2482" i="7"/>
  <c r="B2483" i="7"/>
  <c r="B2484" i="7"/>
  <c r="B2485" i="7"/>
  <c r="B2486" i="7"/>
  <c r="B2487" i="7"/>
  <c r="B2488" i="7"/>
  <c r="B2489" i="7"/>
  <c r="B2490" i="7"/>
  <c r="B2491" i="7"/>
  <c r="B2492" i="7"/>
  <c r="B2493" i="7"/>
  <c r="B2494" i="7"/>
  <c r="B2495" i="7"/>
  <c r="B2496" i="7"/>
  <c r="B2497" i="7"/>
  <c r="B2498" i="7"/>
  <c r="B2499" i="7"/>
  <c r="B2500" i="7"/>
  <c r="B2501" i="7"/>
  <c r="B2502" i="7"/>
  <c r="B2503" i="7"/>
  <c r="B2504" i="7"/>
  <c r="B2505" i="7"/>
  <c r="B2506" i="7"/>
  <c r="B2507" i="7"/>
  <c r="B2508" i="7"/>
  <c r="B2509" i="7"/>
  <c r="B2510" i="7"/>
  <c r="B2511" i="7"/>
  <c r="B2512" i="7"/>
  <c r="B2513" i="7"/>
  <c r="B2514" i="7"/>
  <c r="B2515" i="7"/>
  <c r="B2516" i="7"/>
  <c r="B2517" i="7"/>
  <c r="B2518" i="7"/>
  <c r="B2519" i="7"/>
  <c r="B2520" i="7"/>
  <c r="B2521" i="7"/>
  <c r="B2522" i="7"/>
  <c r="B2523" i="7"/>
  <c r="B2524" i="7"/>
  <c r="B2525" i="7"/>
  <c r="B2526" i="7"/>
  <c r="B2527" i="7"/>
  <c r="B2528" i="7"/>
  <c r="B2529" i="7"/>
  <c r="B2530" i="7"/>
  <c r="B2531" i="7"/>
  <c r="B2532" i="7"/>
  <c r="B2533" i="7"/>
  <c r="B2534" i="7"/>
  <c r="B2535" i="7"/>
  <c r="B2536" i="7"/>
  <c r="B2537" i="7"/>
  <c r="B2538" i="7"/>
  <c r="B2539" i="7"/>
  <c r="B2540" i="7"/>
  <c r="B2541" i="7"/>
  <c r="B2542" i="7"/>
  <c r="B2543" i="7"/>
  <c r="B2544" i="7"/>
  <c r="B2545" i="7"/>
  <c r="B2546" i="7"/>
  <c r="B2547" i="7"/>
  <c r="B2548" i="7"/>
  <c r="B2549" i="7"/>
  <c r="B2550" i="7"/>
  <c r="B2551" i="7"/>
  <c r="B2552" i="7"/>
  <c r="B2553" i="7"/>
  <c r="B2554" i="7"/>
  <c r="B2555" i="7"/>
  <c r="B2556" i="7"/>
  <c r="B2557" i="7"/>
  <c r="B2558" i="7"/>
  <c r="B2559" i="7"/>
  <c r="B2560" i="7"/>
  <c r="B2561" i="7"/>
  <c r="B2562" i="7"/>
  <c r="B2563" i="7"/>
  <c r="B2564" i="7"/>
  <c r="B2565" i="7"/>
  <c r="B2566" i="7"/>
  <c r="B2567" i="7"/>
  <c r="B2568" i="7"/>
  <c r="B2569" i="7"/>
  <c r="B2570" i="7"/>
  <c r="B2571" i="7"/>
  <c r="B2572" i="7"/>
  <c r="B2573" i="7"/>
  <c r="B2574" i="7"/>
  <c r="B2575" i="7"/>
  <c r="B2576" i="7"/>
  <c r="B2577" i="7"/>
  <c r="B2578" i="7"/>
  <c r="B2579" i="7"/>
  <c r="B2580" i="7"/>
  <c r="B2581" i="7"/>
  <c r="B2582" i="7"/>
  <c r="B2583" i="7"/>
  <c r="B2584" i="7"/>
  <c r="B2585" i="7"/>
  <c r="B2586" i="7"/>
  <c r="B2587" i="7"/>
  <c r="B2588" i="7"/>
  <c r="B2589" i="7"/>
  <c r="B2590" i="7"/>
  <c r="B2591" i="7"/>
  <c r="B2592" i="7"/>
  <c r="B2593" i="7"/>
  <c r="B2594" i="7"/>
  <c r="B2595" i="7"/>
  <c r="B2596" i="7"/>
  <c r="B2597" i="7"/>
  <c r="B2598" i="7"/>
  <c r="B2599" i="7"/>
  <c r="B2600" i="7"/>
  <c r="B2601" i="7"/>
  <c r="B2602" i="7"/>
  <c r="B2603" i="7"/>
  <c r="B2604" i="7"/>
  <c r="B2605" i="7"/>
  <c r="B2606" i="7"/>
  <c r="B2607" i="7"/>
  <c r="B2608" i="7"/>
  <c r="B2609" i="7"/>
  <c r="B2610" i="7"/>
  <c r="B2611" i="7"/>
  <c r="B2612" i="7"/>
  <c r="B2613" i="7"/>
  <c r="B2614" i="7"/>
  <c r="B2615" i="7"/>
  <c r="B2616" i="7"/>
  <c r="B2617" i="7"/>
  <c r="B2618" i="7"/>
  <c r="B2619" i="7"/>
  <c r="B2620" i="7"/>
  <c r="B2621" i="7"/>
  <c r="B2622" i="7"/>
  <c r="B2623" i="7"/>
  <c r="B2624" i="7"/>
  <c r="B2625" i="7"/>
  <c r="B2626" i="7"/>
  <c r="B2627" i="7"/>
  <c r="B2628" i="7"/>
  <c r="B2629" i="7"/>
  <c r="B2630" i="7"/>
  <c r="B2631" i="7"/>
  <c r="B2632" i="7"/>
  <c r="B2633" i="7"/>
  <c r="B2634" i="7"/>
  <c r="B2635" i="7"/>
  <c r="B2636" i="7"/>
  <c r="B2637" i="7"/>
  <c r="B2638" i="7"/>
  <c r="B2639" i="7"/>
  <c r="B2640" i="7"/>
  <c r="B2641" i="7"/>
  <c r="B2642" i="7"/>
  <c r="B2643" i="7"/>
  <c r="B2644" i="7"/>
  <c r="B2645" i="7"/>
  <c r="B2646" i="7"/>
  <c r="B2647" i="7"/>
  <c r="B2648" i="7"/>
  <c r="B2649" i="7"/>
  <c r="B2650" i="7"/>
  <c r="B2651" i="7"/>
  <c r="B2652" i="7"/>
  <c r="B2653" i="7"/>
  <c r="B2654" i="7"/>
  <c r="B2655" i="7"/>
  <c r="B2656" i="7"/>
  <c r="B2657" i="7"/>
  <c r="B2658" i="7"/>
  <c r="B2659" i="7"/>
  <c r="B2660" i="7"/>
  <c r="B2661" i="7"/>
  <c r="B2662" i="7"/>
  <c r="B2663" i="7"/>
  <c r="B2664" i="7"/>
  <c r="B2665" i="7"/>
  <c r="B2666" i="7"/>
  <c r="B2667" i="7"/>
  <c r="B2668" i="7"/>
  <c r="B2669" i="7"/>
  <c r="B2670" i="7"/>
  <c r="B2671" i="7"/>
  <c r="B2672" i="7"/>
  <c r="B2673" i="7"/>
  <c r="B2674" i="7"/>
  <c r="B2675" i="7"/>
  <c r="B2676" i="7"/>
  <c r="B2677" i="7"/>
  <c r="B2678" i="7"/>
  <c r="B2679" i="7"/>
  <c r="B2680" i="7"/>
  <c r="B2681" i="7"/>
  <c r="B2682" i="7"/>
  <c r="B2683" i="7"/>
  <c r="B2684" i="7"/>
  <c r="B2685" i="7"/>
  <c r="B2686" i="7"/>
  <c r="B2687" i="7"/>
  <c r="B2688" i="7"/>
  <c r="B2689" i="7"/>
  <c r="B2690" i="7"/>
  <c r="B2691" i="7"/>
  <c r="B2692" i="7"/>
  <c r="B2693" i="7"/>
  <c r="B2694" i="7"/>
  <c r="B2695" i="7"/>
  <c r="B2696" i="7"/>
  <c r="B2697" i="7"/>
  <c r="B2698" i="7"/>
  <c r="B2699" i="7"/>
  <c r="B2700" i="7"/>
  <c r="B2701" i="7"/>
  <c r="B2702" i="7"/>
  <c r="B2703" i="7"/>
  <c r="B2704" i="7"/>
  <c r="B2705" i="7"/>
  <c r="B2706" i="7"/>
  <c r="B2707" i="7"/>
  <c r="B2708" i="7"/>
  <c r="B2709" i="7"/>
  <c r="B2710" i="7"/>
  <c r="B2711" i="7"/>
  <c r="B2712" i="7"/>
  <c r="B2713" i="7"/>
  <c r="B2714" i="7"/>
  <c r="B2715" i="7"/>
  <c r="B2716" i="7"/>
  <c r="B2717" i="7"/>
  <c r="B2718" i="7"/>
  <c r="B2719" i="7"/>
  <c r="B2720" i="7"/>
  <c r="B2721" i="7"/>
  <c r="B2722" i="7"/>
  <c r="B2723" i="7"/>
  <c r="B2724" i="7"/>
  <c r="B2725" i="7"/>
  <c r="B2726" i="7"/>
  <c r="B2727" i="7"/>
  <c r="B2728" i="7"/>
  <c r="B2729" i="7"/>
  <c r="B2730" i="7"/>
  <c r="B2731" i="7"/>
  <c r="B2732" i="7"/>
  <c r="B2733" i="7"/>
  <c r="B2734" i="7"/>
  <c r="B2735" i="7"/>
  <c r="B2736" i="7"/>
  <c r="B2737" i="7"/>
  <c r="B2738" i="7"/>
  <c r="B2739" i="7"/>
  <c r="B2740" i="7"/>
  <c r="B2741" i="7"/>
  <c r="B2742" i="7"/>
  <c r="B2743" i="7"/>
  <c r="B2744" i="7"/>
  <c r="B2745" i="7"/>
  <c r="B2746" i="7"/>
  <c r="B2747" i="7"/>
  <c r="B2748" i="7"/>
  <c r="B2749" i="7"/>
  <c r="B2750" i="7"/>
  <c r="B2751" i="7"/>
  <c r="B2752" i="7"/>
  <c r="B2753" i="7"/>
  <c r="B2754" i="7"/>
  <c r="B2755" i="7"/>
  <c r="B2756" i="7"/>
  <c r="B2757" i="7"/>
  <c r="B2758" i="7"/>
  <c r="B2759" i="7"/>
  <c r="B2760" i="7"/>
  <c r="B2761" i="7"/>
  <c r="B2762" i="7"/>
  <c r="B2763" i="7"/>
  <c r="B2764" i="7"/>
  <c r="B2765" i="7"/>
  <c r="B2766" i="7"/>
  <c r="B2767" i="7"/>
  <c r="B2768" i="7"/>
  <c r="B2769" i="7"/>
  <c r="B2770" i="7"/>
  <c r="B2771" i="7"/>
  <c r="B2772" i="7"/>
  <c r="B2773" i="7"/>
  <c r="B2774" i="7"/>
  <c r="B2775" i="7"/>
  <c r="B2776" i="7"/>
  <c r="B2777" i="7"/>
  <c r="B2778" i="7"/>
  <c r="B2779" i="7"/>
  <c r="B2780" i="7"/>
  <c r="B2781" i="7"/>
  <c r="B2782" i="7"/>
  <c r="B2783" i="7"/>
  <c r="B2784" i="7"/>
  <c r="B2785" i="7"/>
  <c r="B2786" i="7"/>
  <c r="B2787" i="7"/>
  <c r="B2788" i="7"/>
  <c r="B2789" i="7"/>
  <c r="B2790" i="7"/>
  <c r="B2791" i="7"/>
  <c r="B2792" i="7"/>
  <c r="B2793" i="7"/>
  <c r="B2794" i="7"/>
  <c r="B2795" i="7"/>
  <c r="B2796" i="7"/>
  <c r="B2797" i="7"/>
  <c r="B2798" i="7"/>
  <c r="B2799" i="7"/>
  <c r="B2800" i="7"/>
  <c r="B2801" i="7"/>
  <c r="B2802" i="7"/>
  <c r="B2803" i="7"/>
  <c r="B2804" i="7"/>
  <c r="B2805" i="7"/>
  <c r="B2806" i="7"/>
  <c r="B2807" i="7"/>
  <c r="B2808" i="7"/>
  <c r="B2809" i="7"/>
  <c r="B2810" i="7"/>
  <c r="B2811" i="7"/>
  <c r="B2812" i="7"/>
  <c r="B2813" i="7"/>
  <c r="B2814" i="7"/>
  <c r="B2815" i="7"/>
  <c r="B2816" i="7"/>
  <c r="B2817" i="7"/>
  <c r="B2818" i="7"/>
  <c r="B2819" i="7"/>
  <c r="B2820" i="7"/>
  <c r="B2821" i="7"/>
  <c r="B2822" i="7"/>
  <c r="B2823" i="7"/>
  <c r="B2824" i="7"/>
  <c r="B2825" i="7"/>
  <c r="B2826" i="7"/>
  <c r="B2827" i="7"/>
  <c r="B2828" i="7"/>
  <c r="B2829" i="7"/>
  <c r="B2830" i="7"/>
  <c r="B2831" i="7"/>
  <c r="B2832" i="7"/>
  <c r="B2833" i="7"/>
  <c r="B2834" i="7"/>
  <c r="B2835" i="7"/>
  <c r="B2836" i="7"/>
  <c r="B2837" i="7"/>
  <c r="B2838" i="7"/>
  <c r="B2839" i="7"/>
  <c r="B2840" i="7"/>
  <c r="B2841" i="7"/>
  <c r="B2842" i="7"/>
  <c r="B2843" i="7"/>
  <c r="B2844" i="7"/>
  <c r="B2845" i="7"/>
  <c r="B2846" i="7"/>
  <c r="B2847" i="7"/>
  <c r="B2848" i="7"/>
  <c r="B2849" i="7"/>
  <c r="B2850" i="7"/>
  <c r="B2851" i="7"/>
  <c r="B2852" i="7"/>
  <c r="B2853" i="7"/>
  <c r="B2854" i="7"/>
  <c r="B2855" i="7"/>
  <c r="B2856" i="7"/>
  <c r="B2857" i="7"/>
  <c r="B2858" i="7"/>
  <c r="B2859" i="7"/>
  <c r="B2860" i="7"/>
  <c r="B2861" i="7"/>
  <c r="B2862" i="7"/>
  <c r="B2863" i="7"/>
  <c r="B2864" i="7"/>
  <c r="B2865" i="7"/>
  <c r="B2866" i="7"/>
  <c r="B2867" i="7"/>
  <c r="B2868" i="7"/>
  <c r="B2869" i="7"/>
  <c r="B2870" i="7"/>
  <c r="B2871" i="7"/>
  <c r="B2872" i="7"/>
  <c r="B2873" i="7"/>
  <c r="B2874" i="7"/>
  <c r="B2875" i="7"/>
  <c r="B2876" i="7"/>
  <c r="B2877" i="7"/>
  <c r="B2878" i="7"/>
  <c r="B2879" i="7"/>
  <c r="B2880" i="7"/>
  <c r="B2881" i="7"/>
  <c r="B2882" i="7"/>
  <c r="B2883" i="7"/>
  <c r="B2884" i="7"/>
  <c r="B2885" i="7"/>
  <c r="B2886" i="7"/>
  <c r="B2887" i="7"/>
  <c r="B2888" i="7"/>
  <c r="B2889" i="7"/>
  <c r="B2890" i="7"/>
  <c r="B2891" i="7"/>
  <c r="B2892" i="7"/>
  <c r="B2893" i="7"/>
  <c r="B2894" i="7"/>
  <c r="B2895" i="7"/>
  <c r="B2896" i="7"/>
  <c r="B2897" i="7"/>
  <c r="B2898" i="7"/>
  <c r="B2899" i="7"/>
  <c r="B2900" i="7"/>
  <c r="B2901" i="7"/>
  <c r="B2902" i="7"/>
  <c r="B2903" i="7"/>
  <c r="B2904" i="7"/>
  <c r="B2905" i="7"/>
  <c r="B2906" i="7"/>
  <c r="B2907" i="7"/>
  <c r="B2908" i="7"/>
  <c r="B2909" i="7"/>
  <c r="B2910" i="7"/>
  <c r="B2911" i="7"/>
  <c r="B2912" i="7"/>
  <c r="B2913" i="7"/>
  <c r="B2914" i="7"/>
  <c r="B2915" i="7"/>
  <c r="B2916" i="7"/>
  <c r="B2917" i="7"/>
  <c r="B2918" i="7"/>
  <c r="B2919" i="7"/>
  <c r="B2920" i="7"/>
  <c r="B2921" i="7"/>
  <c r="B2922" i="7"/>
  <c r="B2923" i="7"/>
  <c r="B2924" i="7"/>
  <c r="B2925" i="7"/>
  <c r="B2926" i="7"/>
  <c r="B2927" i="7"/>
  <c r="B2928" i="7"/>
  <c r="B2929" i="7"/>
  <c r="B2930" i="7"/>
  <c r="B2931" i="7"/>
  <c r="B2932" i="7"/>
  <c r="B2933" i="7"/>
  <c r="B2934" i="7"/>
  <c r="B2935" i="7"/>
  <c r="B2936" i="7"/>
  <c r="B2937" i="7"/>
  <c r="B2938" i="7"/>
  <c r="B2939" i="7"/>
  <c r="B2940" i="7"/>
  <c r="B2941" i="7"/>
  <c r="B2942" i="7"/>
  <c r="B2943" i="7"/>
  <c r="B2944" i="7"/>
  <c r="B2945" i="7"/>
  <c r="B2946" i="7"/>
  <c r="B2947" i="7"/>
  <c r="B2948" i="7"/>
  <c r="B2949" i="7"/>
  <c r="B2950" i="7"/>
  <c r="B2951" i="7"/>
  <c r="B2952" i="7"/>
  <c r="B2953" i="7"/>
  <c r="B2954" i="7"/>
  <c r="B2955" i="7"/>
  <c r="B2956" i="7"/>
  <c r="B2957" i="7"/>
  <c r="B2958" i="7"/>
  <c r="B2959" i="7"/>
  <c r="B2960" i="7"/>
  <c r="B2961" i="7"/>
  <c r="B2962" i="7"/>
  <c r="B2963" i="7"/>
  <c r="B2964" i="7"/>
  <c r="B2965" i="7"/>
  <c r="B2966" i="7"/>
  <c r="B2967" i="7"/>
  <c r="B2968" i="7"/>
  <c r="B2969" i="7"/>
  <c r="B2970" i="7"/>
  <c r="B2971" i="7"/>
  <c r="B2972" i="7"/>
  <c r="B2973" i="7"/>
  <c r="B2974" i="7"/>
  <c r="B2975" i="7"/>
  <c r="B2976" i="7"/>
  <c r="B2977" i="7"/>
  <c r="B2978" i="7"/>
  <c r="B2979" i="7"/>
  <c r="B2980" i="7"/>
  <c r="B2981" i="7"/>
  <c r="B2982" i="7"/>
  <c r="B2983" i="7"/>
  <c r="B2984" i="7"/>
  <c r="B2985" i="7"/>
  <c r="B2986" i="7"/>
  <c r="B2987" i="7"/>
  <c r="B2988" i="7"/>
  <c r="B2989" i="7"/>
  <c r="B2990" i="7"/>
  <c r="B2991" i="7"/>
  <c r="B2992" i="7"/>
  <c r="B2993" i="7"/>
  <c r="B2994" i="7"/>
  <c r="B2995" i="7"/>
  <c r="B2996" i="7"/>
  <c r="B2997" i="7"/>
  <c r="B2998" i="7"/>
  <c r="B2999" i="7"/>
  <c r="B3000" i="7"/>
  <c r="B3001" i="7"/>
  <c r="B3002" i="7"/>
  <c r="B3003" i="7"/>
  <c r="B3004" i="7"/>
  <c r="B3005" i="7"/>
  <c r="B3006" i="7"/>
  <c r="B3007" i="7"/>
  <c r="B3008" i="7"/>
  <c r="B3009" i="7"/>
  <c r="B3010" i="7"/>
  <c r="B3011" i="7"/>
  <c r="B3012" i="7"/>
  <c r="B3013" i="7"/>
  <c r="B3014" i="7"/>
  <c r="B3015" i="7"/>
  <c r="B3016" i="7"/>
  <c r="B3017" i="7"/>
  <c r="B3018" i="7"/>
  <c r="B3019" i="7"/>
  <c r="B3020" i="7"/>
  <c r="B3021" i="7"/>
  <c r="B3022" i="7"/>
  <c r="B3023" i="7"/>
  <c r="B3024" i="7"/>
  <c r="B3025" i="7"/>
  <c r="B3026" i="7"/>
  <c r="B3027" i="7"/>
  <c r="B3028" i="7"/>
  <c r="B3029" i="7"/>
  <c r="B3030" i="7"/>
  <c r="B3031" i="7"/>
  <c r="B3032" i="7"/>
  <c r="B3033" i="7"/>
  <c r="B3034" i="7"/>
  <c r="B3035" i="7"/>
  <c r="B3036" i="7"/>
  <c r="B3037" i="7"/>
  <c r="B3038" i="7"/>
  <c r="B3039" i="7"/>
  <c r="B3040" i="7"/>
  <c r="B3041" i="7"/>
  <c r="B3042" i="7"/>
  <c r="B3043" i="7"/>
  <c r="B3044" i="7"/>
  <c r="B3045" i="7"/>
  <c r="B3046" i="7"/>
  <c r="B3047" i="7"/>
  <c r="B3048" i="7"/>
  <c r="B3049" i="7"/>
  <c r="B3050" i="7"/>
  <c r="B3051" i="7"/>
  <c r="B3052" i="7"/>
  <c r="B3053" i="7"/>
  <c r="B3054" i="7"/>
  <c r="B3055" i="7"/>
  <c r="B3056" i="7"/>
  <c r="B3057" i="7"/>
  <c r="B3058" i="7"/>
  <c r="B3059" i="7"/>
  <c r="B3060" i="7"/>
  <c r="B3061" i="7"/>
  <c r="B3062" i="7"/>
  <c r="B3063" i="7"/>
  <c r="B3064" i="7"/>
  <c r="B3065" i="7"/>
  <c r="B3066" i="7"/>
  <c r="B3067" i="7"/>
  <c r="B3068" i="7"/>
  <c r="B3069" i="7"/>
  <c r="B3070" i="7"/>
  <c r="B3071" i="7"/>
  <c r="B3072" i="7"/>
  <c r="B3073" i="7"/>
  <c r="B3074" i="7"/>
  <c r="B3075" i="7"/>
  <c r="B3076" i="7"/>
  <c r="B3077" i="7"/>
  <c r="B3078" i="7"/>
  <c r="B3079" i="7"/>
  <c r="B3080" i="7"/>
  <c r="B3081" i="7"/>
  <c r="B3082" i="7"/>
  <c r="B3083" i="7"/>
  <c r="B3084" i="7"/>
  <c r="B3085" i="7"/>
  <c r="B3086" i="7"/>
  <c r="B3087" i="7"/>
  <c r="B3088" i="7"/>
  <c r="B3089" i="7"/>
  <c r="B3090" i="7"/>
  <c r="B3091" i="7"/>
  <c r="B3092" i="7"/>
  <c r="B3093" i="7"/>
  <c r="B3094" i="7"/>
  <c r="B3095" i="7"/>
  <c r="B3096" i="7"/>
  <c r="B3097" i="7"/>
  <c r="B3098" i="7"/>
  <c r="B3099" i="7"/>
  <c r="B3100" i="7"/>
  <c r="B3101" i="7"/>
  <c r="B3102" i="7"/>
  <c r="B3103" i="7"/>
  <c r="B3104" i="7"/>
  <c r="B3105" i="7"/>
  <c r="B3106" i="7"/>
  <c r="B3107" i="7"/>
  <c r="B3108" i="7"/>
  <c r="B3109" i="7"/>
  <c r="B3110" i="7"/>
  <c r="B3111" i="7"/>
  <c r="B3112" i="7"/>
  <c r="B3113" i="7"/>
  <c r="B3114" i="7"/>
  <c r="B3115" i="7"/>
  <c r="B3116" i="7"/>
  <c r="B3117" i="7"/>
  <c r="B3118" i="7"/>
  <c r="B3119" i="7"/>
  <c r="B3120" i="7"/>
  <c r="B3121" i="7"/>
  <c r="B3122" i="7"/>
  <c r="B3123" i="7"/>
  <c r="B3124" i="7"/>
  <c r="B3125" i="7"/>
  <c r="B3126" i="7"/>
  <c r="B3127" i="7"/>
  <c r="B3128" i="7"/>
  <c r="B3129" i="7"/>
  <c r="B3130" i="7"/>
  <c r="B3131" i="7"/>
  <c r="B3132" i="7"/>
  <c r="B3133" i="7"/>
  <c r="B3134" i="7"/>
  <c r="B3135" i="7"/>
  <c r="B3136" i="7"/>
  <c r="B3137" i="7"/>
  <c r="B3138" i="7"/>
  <c r="B3139" i="7"/>
  <c r="B3140" i="7"/>
  <c r="B3141" i="7"/>
  <c r="B3142" i="7"/>
  <c r="B3143" i="7"/>
  <c r="B3144" i="7"/>
  <c r="B3145" i="7"/>
  <c r="B3146" i="7"/>
  <c r="B3147" i="7"/>
  <c r="B3148" i="7"/>
  <c r="B3149" i="7"/>
  <c r="B3150" i="7"/>
  <c r="B3151" i="7"/>
  <c r="B3152" i="7"/>
  <c r="B3153" i="7"/>
  <c r="B3154" i="7"/>
  <c r="B3155" i="7"/>
  <c r="B3156" i="7"/>
  <c r="B3157" i="7"/>
  <c r="B3158" i="7"/>
  <c r="B3159" i="7"/>
  <c r="B3160" i="7"/>
  <c r="B3161" i="7"/>
  <c r="B3162" i="7"/>
  <c r="B3163" i="7"/>
  <c r="B3164" i="7"/>
  <c r="B3165" i="7"/>
  <c r="B3166" i="7"/>
  <c r="B3167" i="7"/>
  <c r="B3168" i="7"/>
  <c r="B3169" i="7"/>
  <c r="B3170" i="7"/>
  <c r="B3171" i="7"/>
  <c r="B3172" i="7"/>
  <c r="B3173" i="7"/>
  <c r="B3174" i="7"/>
  <c r="B3175" i="7"/>
  <c r="B3176" i="7"/>
  <c r="B3177" i="7"/>
  <c r="B3178" i="7"/>
  <c r="B3179" i="7"/>
  <c r="B3180" i="7"/>
  <c r="B3181" i="7"/>
  <c r="B3182" i="7"/>
  <c r="B3183" i="7"/>
  <c r="B3184" i="7"/>
  <c r="B3185" i="7"/>
  <c r="B3186" i="7"/>
  <c r="B3187" i="7"/>
  <c r="B3188" i="7"/>
  <c r="B3189" i="7"/>
  <c r="B3190" i="7"/>
  <c r="B3191" i="7"/>
  <c r="B3192" i="7"/>
  <c r="B3193" i="7"/>
  <c r="B3194" i="7"/>
  <c r="B3195" i="7"/>
  <c r="B3196" i="7"/>
  <c r="B3197" i="7"/>
  <c r="B3198" i="7"/>
  <c r="B3199" i="7"/>
  <c r="B3200" i="7"/>
  <c r="B3201" i="7"/>
  <c r="B3202" i="7"/>
  <c r="B3203" i="7"/>
  <c r="B3204" i="7"/>
  <c r="B3205" i="7"/>
  <c r="B3206" i="7"/>
  <c r="B3207" i="7"/>
  <c r="B3208" i="7"/>
  <c r="B3209" i="7"/>
  <c r="B3210" i="7"/>
  <c r="B3211" i="7"/>
  <c r="B3212" i="7"/>
  <c r="B3213" i="7"/>
  <c r="B3214" i="7"/>
  <c r="B3215" i="7"/>
  <c r="B3216" i="7"/>
  <c r="B3217" i="7"/>
  <c r="B3218" i="7"/>
  <c r="B3219" i="7"/>
  <c r="B3220" i="7"/>
  <c r="B3221" i="7"/>
  <c r="B3222" i="7"/>
  <c r="B3223" i="7"/>
  <c r="B3224" i="7"/>
  <c r="B3225" i="7"/>
  <c r="B3226" i="7"/>
  <c r="B3227" i="7"/>
  <c r="B3228" i="7"/>
  <c r="B3229" i="7"/>
  <c r="B3230" i="7"/>
  <c r="B3231" i="7"/>
  <c r="B3232" i="7"/>
  <c r="B3233" i="7"/>
  <c r="B3234" i="7"/>
  <c r="B3235" i="7"/>
  <c r="B3236" i="7"/>
  <c r="B3237" i="7"/>
  <c r="B3238" i="7"/>
  <c r="B3239" i="7"/>
  <c r="B3240" i="7"/>
  <c r="B3241" i="7"/>
  <c r="B3242" i="7"/>
  <c r="B3243" i="7"/>
  <c r="B3244" i="7"/>
  <c r="B3245" i="7"/>
  <c r="B3246" i="7"/>
  <c r="B3247" i="7"/>
  <c r="B3248" i="7"/>
  <c r="B3249" i="7"/>
  <c r="B3250" i="7"/>
  <c r="B3251" i="7"/>
  <c r="B3252" i="7"/>
  <c r="B3253" i="7"/>
  <c r="B3254" i="7"/>
  <c r="B3255" i="7"/>
  <c r="B3256" i="7"/>
  <c r="B3257" i="7"/>
  <c r="B3258" i="7"/>
  <c r="B3259" i="7"/>
  <c r="B3260" i="7"/>
  <c r="B3261" i="7"/>
  <c r="B3262" i="7"/>
  <c r="B3263" i="7"/>
  <c r="B3264" i="7"/>
  <c r="B3265" i="7"/>
  <c r="B3266" i="7"/>
  <c r="B3267" i="7"/>
  <c r="B3268" i="7"/>
  <c r="B3269" i="7"/>
  <c r="B3270" i="7"/>
  <c r="B3271" i="7"/>
  <c r="B3272" i="7"/>
  <c r="B3273" i="7"/>
  <c r="B3274" i="7"/>
  <c r="B3275" i="7"/>
  <c r="B3276" i="7"/>
  <c r="B3277" i="7"/>
  <c r="B3278" i="7"/>
  <c r="B3279" i="7"/>
  <c r="B3280" i="7"/>
  <c r="B3281" i="7"/>
  <c r="B3282" i="7"/>
  <c r="B3283" i="7"/>
  <c r="B3284" i="7"/>
  <c r="B3285" i="7"/>
  <c r="B3286" i="7"/>
  <c r="B3287" i="7"/>
  <c r="B3288" i="7"/>
  <c r="B3289" i="7"/>
  <c r="B3290" i="7"/>
  <c r="B3291" i="7"/>
  <c r="B3292" i="7"/>
  <c r="B3293" i="7"/>
  <c r="B3294" i="7"/>
  <c r="B3295" i="7"/>
  <c r="B3296" i="7"/>
  <c r="B3297" i="7"/>
  <c r="B3298" i="7"/>
  <c r="B3299" i="7"/>
  <c r="B3300" i="7"/>
  <c r="B3301" i="7"/>
  <c r="B3302" i="7"/>
  <c r="B3303" i="7"/>
  <c r="B3304" i="7"/>
  <c r="B3305" i="7"/>
  <c r="B3306" i="7"/>
  <c r="B3307" i="7"/>
  <c r="B3308" i="7"/>
  <c r="B3309" i="7"/>
  <c r="B3310" i="7"/>
  <c r="B3311" i="7"/>
  <c r="B3312" i="7"/>
  <c r="B3313" i="7"/>
  <c r="B3314" i="7"/>
  <c r="B3315" i="7"/>
  <c r="B3316" i="7"/>
  <c r="B3317" i="7"/>
  <c r="B3318" i="7"/>
  <c r="B3319" i="7"/>
  <c r="B3320" i="7"/>
  <c r="B3321" i="7"/>
  <c r="B3322" i="7"/>
  <c r="B3323" i="7"/>
  <c r="B3324" i="7"/>
  <c r="B3325" i="7"/>
  <c r="B3326" i="7"/>
  <c r="B3327" i="7"/>
  <c r="B3328" i="7"/>
  <c r="B3329" i="7"/>
  <c r="B3330" i="7"/>
  <c r="B3331" i="7"/>
  <c r="B3332" i="7"/>
  <c r="B3333" i="7"/>
  <c r="B3334" i="7"/>
  <c r="B3335" i="7"/>
  <c r="B3336" i="7"/>
  <c r="B3337" i="7"/>
  <c r="B3338" i="7"/>
  <c r="B3339" i="7"/>
  <c r="B3340" i="7"/>
  <c r="B3341" i="7"/>
  <c r="B3342" i="7"/>
  <c r="B3343" i="7"/>
  <c r="B3344" i="7"/>
  <c r="B3345" i="7"/>
  <c r="B3346" i="7"/>
  <c r="B3347" i="7"/>
  <c r="B3348" i="7"/>
  <c r="B3349" i="7"/>
  <c r="B3350" i="7"/>
  <c r="B3351" i="7"/>
  <c r="B3352" i="7"/>
  <c r="B3353" i="7"/>
  <c r="B3354" i="7"/>
  <c r="B3355" i="7"/>
  <c r="B3356" i="7"/>
  <c r="B3357" i="7"/>
  <c r="B3358" i="7"/>
  <c r="B3359" i="7"/>
  <c r="B3360" i="7"/>
  <c r="B3361" i="7"/>
  <c r="B3362" i="7"/>
  <c r="B3363" i="7"/>
  <c r="B3364" i="7"/>
  <c r="B3365" i="7"/>
  <c r="B3366" i="7"/>
  <c r="B3367" i="7"/>
  <c r="B3368" i="7"/>
  <c r="B3369" i="7"/>
  <c r="B3370" i="7"/>
  <c r="B3371" i="7"/>
  <c r="B3372" i="7"/>
  <c r="B3373" i="7"/>
  <c r="B3374" i="7"/>
  <c r="B3375" i="7"/>
  <c r="B3376" i="7"/>
  <c r="B3377" i="7"/>
  <c r="B3378" i="7"/>
  <c r="B3379" i="7"/>
  <c r="B3380" i="7"/>
  <c r="B3381" i="7"/>
  <c r="B3382" i="7"/>
  <c r="B3383" i="7"/>
  <c r="B3384" i="7"/>
  <c r="B3385" i="7"/>
  <c r="B3386" i="7"/>
  <c r="B3387" i="7"/>
  <c r="B3388" i="7"/>
  <c r="B3389" i="7"/>
  <c r="B3390" i="7"/>
  <c r="B3391" i="7"/>
  <c r="B3392" i="7"/>
  <c r="B3393" i="7"/>
  <c r="B3394" i="7"/>
  <c r="B3395" i="7"/>
  <c r="B3396" i="7"/>
  <c r="B3397" i="7"/>
  <c r="B3398" i="7"/>
  <c r="B3399" i="7"/>
  <c r="B3400" i="7"/>
  <c r="B3401" i="7"/>
  <c r="B3402" i="7"/>
  <c r="B3403" i="7"/>
  <c r="B3404" i="7"/>
  <c r="B3405" i="7"/>
  <c r="B3406" i="7"/>
  <c r="B3407" i="7"/>
  <c r="B3408" i="7"/>
  <c r="B3409" i="7"/>
  <c r="B3410" i="7"/>
  <c r="B3411" i="7"/>
  <c r="B3412" i="7"/>
  <c r="B3413" i="7"/>
  <c r="B3414" i="7"/>
  <c r="B3415" i="7"/>
  <c r="B3416" i="7"/>
  <c r="B3417" i="7"/>
  <c r="B3418" i="7"/>
  <c r="B3419" i="7"/>
  <c r="B3420" i="7"/>
  <c r="B3421" i="7"/>
  <c r="B3422" i="7"/>
  <c r="B3423" i="7"/>
  <c r="B3424" i="7"/>
  <c r="B3425" i="7"/>
  <c r="B3426" i="7"/>
  <c r="B3427" i="7"/>
  <c r="B3428" i="7"/>
  <c r="B3429" i="7"/>
  <c r="B3430" i="7"/>
  <c r="B3431" i="7"/>
  <c r="B3432" i="7"/>
  <c r="B3433" i="7"/>
  <c r="B3434" i="7"/>
  <c r="B3435" i="7"/>
  <c r="B3436" i="7"/>
  <c r="B3437" i="7"/>
  <c r="B3438" i="7"/>
  <c r="B3439" i="7"/>
  <c r="B3440" i="7"/>
  <c r="B3441" i="7"/>
  <c r="B3442" i="7"/>
  <c r="B3443" i="7"/>
  <c r="B3444" i="7"/>
  <c r="B3445" i="7"/>
  <c r="B3446" i="7"/>
  <c r="B3447" i="7"/>
  <c r="B3448" i="7"/>
  <c r="B3449" i="7"/>
  <c r="B3450" i="7"/>
  <c r="B3451" i="7"/>
  <c r="B3452" i="7"/>
  <c r="B3453" i="7"/>
  <c r="B3454" i="7"/>
  <c r="B3455" i="7"/>
  <c r="B3456" i="7"/>
  <c r="B3457" i="7"/>
  <c r="B3458" i="7"/>
  <c r="B3459" i="7"/>
  <c r="B3460" i="7"/>
  <c r="B3461" i="7"/>
  <c r="B3462" i="7"/>
  <c r="B3463" i="7"/>
  <c r="B3464" i="7"/>
  <c r="B3465" i="7"/>
  <c r="B3466" i="7"/>
  <c r="B3467" i="7"/>
  <c r="B3468" i="7"/>
  <c r="B3469" i="7"/>
  <c r="B3470" i="7"/>
  <c r="B3471" i="7"/>
  <c r="B3472" i="7"/>
  <c r="B3473" i="7"/>
  <c r="B3474" i="7"/>
  <c r="B3475" i="7"/>
  <c r="B3476" i="7"/>
  <c r="B3477" i="7"/>
  <c r="B3478" i="7"/>
  <c r="B3479" i="7"/>
  <c r="B3480" i="7"/>
  <c r="B3481" i="7"/>
  <c r="B3482" i="7"/>
  <c r="B3483" i="7"/>
  <c r="B3484" i="7"/>
  <c r="B3485" i="7"/>
  <c r="B3486" i="7"/>
  <c r="B3487" i="7"/>
  <c r="B3488" i="7"/>
  <c r="B3489" i="7"/>
  <c r="B3490" i="7"/>
  <c r="B3491" i="7"/>
  <c r="B3492" i="7"/>
  <c r="B3493" i="7"/>
  <c r="B3494" i="7"/>
  <c r="B3495" i="7"/>
  <c r="B3496" i="7"/>
  <c r="B3497" i="7"/>
  <c r="B3498" i="7"/>
  <c r="B3499" i="7"/>
  <c r="B3500" i="7"/>
  <c r="B3501" i="7"/>
  <c r="B3502" i="7"/>
  <c r="B3503" i="7"/>
  <c r="B3504" i="7"/>
  <c r="B3505" i="7"/>
  <c r="B3506" i="7"/>
  <c r="B3507" i="7"/>
  <c r="B3508" i="7"/>
  <c r="B3509" i="7"/>
  <c r="B3510" i="7"/>
  <c r="B3511" i="7"/>
  <c r="B3512" i="7"/>
  <c r="B3513" i="7"/>
  <c r="B3514" i="7"/>
  <c r="B3515" i="7"/>
  <c r="B3516" i="7"/>
  <c r="B3517" i="7"/>
  <c r="B3518" i="7"/>
  <c r="B3519" i="7"/>
  <c r="B3520" i="7"/>
  <c r="B3521" i="7"/>
  <c r="B3522" i="7"/>
  <c r="B3523" i="7"/>
  <c r="B3524" i="7"/>
  <c r="B3525" i="7"/>
  <c r="B3526" i="7"/>
  <c r="B3527" i="7"/>
  <c r="B3528" i="7"/>
  <c r="B3529" i="7"/>
  <c r="B3530" i="7"/>
  <c r="B3531" i="7"/>
  <c r="B3532" i="7"/>
  <c r="B3533" i="7"/>
  <c r="B3534" i="7"/>
  <c r="B3535" i="7"/>
  <c r="B3536" i="7"/>
  <c r="B3537" i="7"/>
  <c r="B3538" i="7"/>
  <c r="B3539" i="7"/>
  <c r="B3540" i="7"/>
  <c r="B3541" i="7"/>
  <c r="B3542" i="7"/>
  <c r="B3543" i="7"/>
  <c r="B3544" i="7"/>
  <c r="B3545" i="7"/>
  <c r="B3546" i="7"/>
  <c r="B3547" i="7"/>
  <c r="B3548" i="7"/>
  <c r="B3549" i="7"/>
  <c r="B3550" i="7"/>
  <c r="B3551" i="7"/>
  <c r="B3552" i="7"/>
  <c r="B3553" i="7"/>
  <c r="B3554" i="7"/>
  <c r="B3555" i="7"/>
  <c r="B3556" i="7"/>
  <c r="B3557" i="7"/>
  <c r="B3558" i="7"/>
  <c r="B3559" i="7"/>
  <c r="B3560" i="7"/>
  <c r="B3561" i="7"/>
  <c r="B3562" i="7"/>
  <c r="B3563" i="7"/>
  <c r="B3564" i="7"/>
  <c r="B3565" i="7"/>
  <c r="B3566" i="7"/>
  <c r="B3567" i="7"/>
  <c r="B3568" i="7"/>
  <c r="B3569" i="7"/>
  <c r="B3570" i="7"/>
  <c r="B3571" i="7"/>
  <c r="B3572" i="7"/>
  <c r="B3573" i="7"/>
  <c r="B3574" i="7"/>
  <c r="B3575" i="7"/>
  <c r="B3576" i="7"/>
  <c r="B3577" i="7"/>
  <c r="B3578" i="7"/>
  <c r="B3579" i="7"/>
  <c r="B3580" i="7"/>
  <c r="B3581" i="7"/>
  <c r="B3582" i="7"/>
  <c r="B3583" i="7"/>
  <c r="B3584" i="7"/>
  <c r="B3585" i="7"/>
  <c r="B3586" i="7"/>
  <c r="B3587" i="7"/>
  <c r="B3588" i="7"/>
  <c r="B3589" i="7"/>
  <c r="B3590" i="7"/>
  <c r="B3591" i="7"/>
  <c r="B3592" i="7"/>
  <c r="B3593" i="7"/>
  <c r="B3594" i="7"/>
  <c r="B3595" i="7"/>
  <c r="B3596" i="7"/>
  <c r="B3597" i="7"/>
  <c r="B3598" i="7"/>
  <c r="B3599" i="7"/>
  <c r="B3600" i="7"/>
  <c r="B3601" i="7"/>
  <c r="B3602" i="7"/>
  <c r="B3603" i="7"/>
  <c r="B3604" i="7"/>
  <c r="B3605" i="7"/>
  <c r="B3606" i="7"/>
  <c r="B3607" i="7"/>
  <c r="B3608" i="7"/>
  <c r="B3609" i="7"/>
  <c r="B3610" i="7"/>
  <c r="B3611" i="7"/>
  <c r="B3612" i="7"/>
  <c r="B3613" i="7"/>
  <c r="B3614" i="7"/>
  <c r="B3615" i="7"/>
  <c r="B3616" i="7"/>
  <c r="B3617" i="7"/>
  <c r="B3618" i="7"/>
  <c r="B3619" i="7"/>
  <c r="B3620" i="7"/>
  <c r="B3621" i="7"/>
  <c r="B3622" i="7"/>
  <c r="B3623" i="7"/>
  <c r="B3624" i="7"/>
  <c r="B3625" i="7"/>
  <c r="B3626" i="7"/>
  <c r="B3627" i="7"/>
  <c r="B3628" i="7"/>
  <c r="B3629" i="7"/>
  <c r="B3630" i="7"/>
  <c r="B3631" i="7"/>
  <c r="B3632" i="7"/>
  <c r="B3633" i="7"/>
  <c r="B3634" i="7"/>
  <c r="B3635" i="7"/>
  <c r="B3636" i="7"/>
  <c r="B3637" i="7"/>
  <c r="B3638" i="7"/>
  <c r="B3639" i="7"/>
  <c r="B3640" i="7"/>
  <c r="B3641" i="7"/>
  <c r="B3642" i="7"/>
  <c r="B3643" i="7"/>
  <c r="B3644" i="7"/>
  <c r="B3645" i="7"/>
  <c r="B3646" i="7"/>
  <c r="B3647" i="7"/>
  <c r="B3648" i="7"/>
  <c r="B3649" i="7"/>
  <c r="B3650" i="7"/>
  <c r="B3651" i="7"/>
  <c r="B3652" i="7"/>
  <c r="B3653" i="7"/>
  <c r="B3654" i="7"/>
  <c r="B3655" i="7"/>
  <c r="B3656" i="7"/>
  <c r="B3657" i="7"/>
  <c r="B3658" i="7"/>
  <c r="B3659" i="7"/>
  <c r="B3660" i="7"/>
  <c r="B3661" i="7"/>
  <c r="B3662" i="7"/>
  <c r="B3663" i="7"/>
  <c r="B3664" i="7"/>
  <c r="B3665" i="7"/>
  <c r="B3666" i="7"/>
  <c r="B3667" i="7"/>
  <c r="B3668" i="7"/>
  <c r="B3669" i="7"/>
  <c r="B3670" i="7"/>
  <c r="B3671" i="7"/>
  <c r="B3672" i="7"/>
  <c r="B3673" i="7"/>
  <c r="B3674" i="7"/>
  <c r="B3675" i="7"/>
  <c r="B3676" i="7"/>
  <c r="B3677" i="7"/>
  <c r="B3678" i="7"/>
  <c r="B3679" i="7"/>
  <c r="B3680" i="7"/>
  <c r="B3681" i="7"/>
  <c r="B3682" i="7"/>
  <c r="B3683" i="7"/>
  <c r="B3684" i="7"/>
  <c r="B3685" i="7"/>
  <c r="B3686" i="7"/>
  <c r="B3687" i="7"/>
  <c r="B3688" i="7"/>
  <c r="B3689" i="7"/>
  <c r="B3690" i="7"/>
  <c r="B3691" i="7"/>
  <c r="B3692" i="7"/>
  <c r="B3693" i="7"/>
  <c r="B3694" i="7"/>
  <c r="B3695" i="7"/>
  <c r="B3696" i="7"/>
  <c r="B3697" i="7"/>
  <c r="B3698" i="7"/>
  <c r="B3699" i="7"/>
  <c r="B3700" i="7"/>
  <c r="B3701" i="7"/>
  <c r="B3702" i="7"/>
  <c r="B3703" i="7"/>
  <c r="B3704" i="7"/>
  <c r="B3705" i="7"/>
  <c r="B3706" i="7"/>
  <c r="B3707" i="7"/>
  <c r="B3708" i="7"/>
  <c r="B3709" i="7"/>
  <c r="B3710" i="7"/>
  <c r="B3711" i="7"/>
  <c r="B3712" i="7"/>
  <c r="B3713" i="7"/>
  <c r="B3714" i="7"/>
  <c r="B3715" i="7"/>
  <c r="B3716" i="7"/>
  <c r="B3717" i="7"/>
  <c r="B3718" i="7"/>
  <c r="B3719" i="7"/>
  <c r="B3720" i="7"/>
  <c r="B3721" i="7"/>
  <c r="B3722" i="7"/>
  <c r="B3723" i="7"/>
  <c r="B3724" i="7"/>
  <c r="B3725" i="7"/>
  <c r="B3726" i="7"/>
  <c r="B3727" i="7"/>
  <c r="B3728" i="7"/>
  <c r="B3729" i="7"/>
  <c r="B3730" i="7"/>
  <c r="B3731" i="7"/>
  <c r="B3732" i="7"/>
  <c r="B3733" i="7"/>
  <c r="B3734" i="7"/>
  <c r="B3735" i="7"/>
  <c r="B3736" i="7"/>
  <c r="B3737" i="7"/>
  <c r="B3738" i="7"/>
  <c r="B3739" i="7"/>
  <c r="B3740" i="7"/>
  <c r="B3741" i="7"/>
  <c r="B3742" i="7"/>
  <c r="B3743" i="7"/>
  <c r="B3744" i="7"/>
  <c r="B3745" i="7"/>
  <c r="B3746" i="7"/>
  <c r="B3747" i="7"/>
  <c r="B3748" i="7"/>
  <c r="B3749" i="7"/>
  <c r="B3750" i="7"/>
  <c r="B3751" i="7"/>
  <c r="B3752" i="7"/>
  <c r="B3753" i="7"/>
  <c r="B3754" i="7"/>
  <c r="B3755" i="7"/>
  <c r="B3756" i="7"/>
  <c r="B3757" i="7"/>
  <c r="B3758" i="7"/>
  <c r="B3759" i="7"/>
  <c r="B3760" i="7"/>
  <c r="B3761" i="7"/>
  <c r="B3762" i="7"/>
  <c r="B3763" i="7"/>
  <c r="B3764" i="7"/>
  <c r="B3765" i="7"/>
  <c r="B3766" i="7"/>
  <c r="B3767" i="7"/>
  <c r="B3768" i="7"/>
  <c r="B3769" i="7"/>
  <c r="B3770" i="7"/>
  <c r="B3771" i="7"/>
  <c r="B3772" i="7"/>
  <c r="B3773" i="7"/>
  <c r="B3774" i="7"/>
  <c r="B3775" i="7"/>
  <c r="B3776" i="7"/>
  <c r="B3777" i="7"/>
  <c r="B3778" i="7"/>
  <c r="B3779" i="7"/>
  <c r="B3780" i="7"/>
  <c r="B3781" i="7"/>
  <c r="B3782" i="7"/>
  <c r="B3783" i="7"/>
  <c r="B3784" i="7"/>
  <c r="B3785" i="7"/>
  <c r="B3786" i="7"/>
  <c r="B3787" i="7"/>
  <c r="B3788" i="7"/>
  <c r="B3789" i="7"/>
  <c r="B3790" i="7"/>
  <c r="B3791" i="7"/>
  <c r="B3792" i="7"/>
  <c r="B3793" i="7"/>
  <c r="B3794" i="7"/>
  <c r="B3795" i="7"/>
  <c r="B3796" i="7"/>
  <c r="B3797" i="7"/>
  <c r="B3798" i="7"/>
  <c r="B3799" i="7"/>
  <c r="B3800" i="7"/>
  <c r="B3801" i="7"/>
  <c r="B3802" i="7"/>
  <c r="B3803" i="7"/>
  <c r="B3804" i="7"/>
  <c r="B3805" i="7"/>
  <c r="B3806" i="7"/>
  <c r="B3807" i="7"/>
  <c r="B3808" i="7"/>
  <c r="B3809" i="7"/>
  <c r="B3810" i="7"/>
  <c r="B3811" i="7"/>
  <c r="B3812" i="7"/>
  <c r="B3813" i="7"/>
  <c r="B3814" i="7"/>
  <c r="B3815" i="7"/>
  <c r="B3816" i="7"/>
  <c r="B3817" i="7"/>
  <c r="B3818" i="7"/>
  <c r="B3819" i="7"/>
  <c r="B3820" i="7"/>
  <c r="B3821" i="7"/>
  <c r="B3822" i="7"/>
  <c r="B3823" i="7"/>
  <c r="B3824" i="7"/>
  <c r="B3825" i="7"/>
  <c r="B3826" i="7"/>
  <c r="B3827" i="7"/>
  <c r="B3828" i="7"/>
  <c r="B3829" i="7"/>
  <c r="B3830" i="7"/>
  <c r="B3831" i="7"/>
  <c r="B3832" i="7"/>
  <c r="B3833" i="7"/>
  <c r="B3834" i="7"/>
  <c r="B3835" i="7"/>
  <c r="B3836" i="7"/>
  <c r="B3837" i="7"/>
  <c r="B3838" i="7"/>
  <c r="B3839" i="7"/>
  <c r="B3840" i="7"/>
  <c r="B3841" i="7"/>
  <c r="B3842" i="7"/>
  <c r="B3843" i="7"/>
  <c r="B3844" i="7"/>
  <c r="B3845" i="7"/>
  <c r="B3846" i="7"/>
  <c r="B3847" i="7"/>
  <c r="B3848" i="7"/>
  <c r="B3849" i="7"/>
  <c r="B3850" i="7"/>
  <c r="B3851" i="7"/>
  <c r="B3852" i="7"/>
  <c r="B3853" i="7"/>
  <c r="B3854" i="7"/>
  <c r="B3855" i="7"/>
  <c r="B3856" i="7"/>
  <c r="B3857" i="7"/>
  <c r="B3858" i="7"/>
  <c r="B3859" i="7"/>
  <c r="B3860" i="7"/>
  <c r="B3861" i="7"/>
  <c r="B3862" i="7"/>
  <c r="B3863" i="7"/>
  <c r="B3864" i="7"/>
  <c r="B3865" i="7"/>
  <c r="B3866" i="7"/>
  <c r="B3867" i="7"/>
  <c r="B3868" i="7"/>
  <c r="B3869" i="7"/>
  <c r="B3870" i="7"/>
  <c r="B3871" i="7"/>
  <c r="B3872" i="7"/>
  <c r="B3873" i="7"/>
  <c r="B3874" i="7"/>
  <c r="B3875" i="7"/>
  <c r="B3876" i="7"/>
  <c r="B3877" i="7"/>
  <c r="B3878" i="7"/>
  <c r="B3879" i="7"/>
  <c r="B3880" i="7"/>
  <c r="B3881" i="7"/>
  <c r="B3882" i="7"/>
  <c r="B3883" i="7"/>
  <c r="B3884" i="7"/>
  <c r="B3885" i="7"/>
  <c r="B3886" i="7"/>
  <c r="B3887" i="7"/>
  <c r="B3888" i="7"/>
  <c r="B3889" i="7"/>
  <c r="B3890" i="7"/>
  <c r="B3891" i="7"/>
  <c r="B3892" i="7"/>
  <c r="B3893" i="7"/>
  <c r="B3894" i="7"/>
  <c r="B3895" i="7"/>
  <c r="B3896" i="7"/>
  <c r="B3897" i="7"/>
  <c r="B3898" i="7"/>
  <c r="B3899" i="7"/>
  <c r="B3900" i="7"/>
  <c r="B3901" i="7"/>
  <c r="B3902" i="7"/>
  <c r="B3903" i="7"/>
  <c r="B3904" i="7"/>
  <c r="B3905" i="7"/>
  <c r="B3906" i="7"/>
  <c r="B3907" i="7"/>
  <c r="B3908" i="7"/>
  <c r="B3909" i="7"/>
  <c r="B3910" i="7"/>
  <c r="B3911" i="7"/>
  <c r="B3912" i="7"/>
  <c r="B3913" i="7"/>
  <c r="B3914" i="7"/>
  <c r="B3915" i="7"/>
  <c r="B3916" i="7"/>
  <c r="B3917" i="7"/>
  <c r="B3918" i="7"/>
  <c r="B3919" i="7"/>
  <c r="B3920" i="7"/>
  <c r="B3921" i="7"/>
  <c r="B3922" i="7"/>
  <c r="B3923" i="7"/>
  <c r="B3924" i="7"/>
  <c r="B3925" i="7"/>
  <c r="B3926" i="7"/>
  <c r="B3927" i="7"/>
  <c r="B3928" i="7"/>
  <c r="B3929" i="7"/>
  <c r="B3930" i="7"/>
  <c r="B3931" i="7"/>
  <c r="B3932" i="7"/>
  <c r="B3933" i="7"/>
  <c r="B3934" i="7"/>
  <c r="B3935" i="7"/>
  <c r="B3936" i="7"/>
  <c r="B3937" i="7"/>
  <c r="B3938" i="7"/>
  <c r="B3939" i="7"/>
  <c r="B3940" i="7"/>
  <c r="B3941" i="7"/>
  <c r="B3942" i="7"/>
  <c r="B3943" i="7"/>
  <c r="B3944" i="7"/>
  <c r="B3945" i="7"/>
  <c r="B3946" i="7"/>
  <c r="B3947" i="7"/>
  <c r="B3948" i="7"/>
  <c r="B3949" i="7"/>
  <c r="B3950" i="7"/>
  <c r="B3951" i="7"/>
  <c r="B3952" i="7"/>
  <c r="B3953" i="7"/>
  <c r="B3954" i="7"/>
  <c r="B3955" i="7"/>
  <c r="B3956" i="7"/>
  <c r="B3957" i="7"/>
  <c r="B3958" i="7"/>
  <c r="B3959" i="7"/>
  <c r="B3960" i="7"/>
  <c r="B3961" i="7"/>
  <c r="B3962" i="7"/>
  <c r="B3963" i="7"/>
  <c r="B3964" i="7"/>
  <c r="B3965" i="7"/>
  <c r="B3966" i="7"/>
  <c r="B3967" i="7"/>
  <c r="B3968" i="7"/>
  <c r="B3969" i="7"/>
  <c r="B3970" i="7"/>
  <c r="B3971" i="7"/>
  <c r="B3972" i="7"/>
  <c r="B3973" i="7"/>
  <c r="B3974" i="7"/>
  <c r="B3975" i="7"/>
  <c r="B3976" i="7"/>
  <c r="B3977" i="7"/>
  <c r="B3978" i="7"/>
  <c r="B3979" i="7"/>
  <c r="B3980" i="7"/>
  <c r="B3981" i="7"/>
  <c r="B3982" i="7"/>
  <c r="B3983" i="7"/>
  <c r="B3984" i="7"/>
  <c r="B3985" i="7"/>
  <c r="B3986" i="7"/>
  <c r="B3987" i="7"/>
  <c r="B3988" i="7"/>
  <c r="B3989" i="7"/>
  <c r="B3990" i="7"/>
  <c r="B3991" i="7"/>
  <c r="B3992" i="7"/>
  <c r="B3993" i="7"/>
  <c r="B3994" i="7"/>
  <c r="B3995" i="7"/>
  <c r="B3996" i="7"/>
  <c r="B3997" i="7"/>
  <c r="B3998" i="7"/>
  <c r="B3999" i="7"/>
  <c r="B4000" i="7"/>
  <c r="B4001" i="7"/>
  <c r="B4002" i="7"/>
  <c r="B4003" i="7"/>
  <c r="B4004" i="7"/>
  <c r="B4005" i="7"/>
  <c r="B4006" i="7"/>
  <c r="B4007" i="7"/>
  <c r="B4008" i="7"/>
  <c r="B4009" i="7"/>
  <c r="B4010" i="7"/>
  <c r="B4011" i="7"/>
  <c r="B4012" i="7"/>
  <c r="B4013" i="7"/>
  <c r="B4014" i="7"/>
  <c r="B4015" i="7"/>
  <c r="B4016" i="7"/>
  <c r="B4017" i="7"/>
  <c r="B4018" i="7"/>
  <c r="B4019" i="7"/>
  <c r="B4020" i="7"/>
  <c r="B4021" i="7"/>
  <c r="B4022" i="7"/>
  <c r="B4023" i="7"/>
  <c r="B4024" i="7"/>
  <c r="B4025" i="7"/>
  <c r="B4026" i="7"/>
  <c r="B4027" i="7"/>
  <c r="B4028" i="7"/>
  <c r="B4029" i="7"/>
  <c r="B4030" i="7"/>
  <c r="B4031" i="7"/>
  <c r="B4032" i="7"/>
  <c r="B4033" i="7"/>
  <c r="B4034" i="7"/>
  <c r="B4035" i="7"/>
  <c r="B4036" i="7"/>
  <c r="B4037" i="7"/>
  <c r="B4038" i="7"/>
  <c r="B4039" i="7"/>
  <c r="B4040" i="7"/>
  <c r="B4041" i="7"/>
  <c r="B4042" i="7"/>
  <c r="B4043" i="7"/>
  <c r="B4044" i="7"/>
  <c r="B4045" i="7"/>
  <c r="B4046" i="7"/>
  <c r="B4047" i="7"/>
  <c r="B4048" i="7"/>
  <c r="B4049" i="7"/>
  <c r="B4050" i="7"/>
  <c r="B4051" i="7"/>
  <c r="B4052" i="7"/>
  <c r="B4053" i="7"/>
  <c r="B4054" i="7"/>
  <c r="B4055" i="7"/>
  <c r="B4056" i="7"/>
  <c r="B4057" i="7"/>
  <c r="B4058" i="7"/>
  <c r="B4059" i="7"/>
  <c r="B4060" i="7"/>
  <c r="B4061" i="7"/>
  <c r="B4062" i="7"/>
  <c r="B4063" i="7"/>
  <c r="B4064" i="7"/>
  <c r="B4065" i="7"/>
  <c r="B4066" i="7"/>
  <c r="B4067" i="7"/>
  <c r="B4068" i="7"/>
  <c r="B4069" i="7"/>
  <c r="B4070" i="7"/>
  <c r="B4071" i="7"/>
  <c r="B4072" i="7"/>
  <c r="B4073" i="7"/>
  <c r="B4074" i="7"/>
  <c r="B4075" i="7"/>
  <c r="B4076" i="7"/>
  <c r="B4077" i="7"/>
  <c r="B4078" i="7"/>
  <c r="B4079" i="7"/>
  <c r="B4080" i="7"/>
  <c r="B4081" i="7"/>
  <c r="B4082" i="7"/>
  <c r="B4083" i="7"/>
  <c r="B4084" i="7"/>
  <c r="B4085" i="7"/>
  <c r="B4086" i="7"/>
  <c r="B4087" i="7"/>
  <c r="B4088" i="7"/>
  <c r="B4089" i="7"/>
  <c r="B4090" i="7"/>
  <c r="B4091" i="7"/>
  <c r="B4092" i="7"/>
  <c r="B4093" i="7"/>
  <c r="B4094" i="7"/>
  <c r="B4095" i="7"/>
  <c r="B4096" i="7"/>
  <c r="B4097" i="7"/>
  <c r="B4098" i="7"/>
  <c r="B4099" i="7"/>
  <c r="B4100" i="7"/>
  <c r="B4101" i="7"/>
  <c r="B4102" i="7"/>
  <c r="B4103" i="7"/>
  <c r="B4104" i="7"/>
  <c r="B4105" i="7"/>
  <c r="B4106" i="7"/>
  <c r="B4107" i="7"/>
  <c r="B4108" i="7"/>
  <c r="B4109" i="7"/>
  <c r="B4110" i="7"/>
  <c r="B4111" i="7"/>
  <c r="B4112" i="7"/>
  <c r="B4113" i="7"/>
  <c r="B4114" i="7"/>
  <c r="B4115" i="7"/>
  <c r="B4116" i="7"/>
  <c r="B4117" i="7"/>
  <c r="B4118" i="7"/>
  <c r="B4119" i="7"/>
  <c r="B4120" i="7"/>
  <c r="B4121" i="7"/>
  <c r="B4122" i="7"/>
  <c r="B4123" i="7"/>
  <c r="B4124" i="7"/>
  <c r="B4125" i="7"/>
  <c r="B4126" i="7"/>
  <c r="B4127" i="7"/>
  <c r="B4128" i="7"/>
  <c r="B4129" i="7"/>
  <c r="B4130" i="7"/>
  <c r="B4131" i="7"/>
  <c r="B4132" i="7"/>
  <c r="B4133" i="7"/>
  <c r="B4134" i="7"/>
  <c r="B4135" i="7"/>
  <c r="B4136" i="7"/>
  <c r="B4137" i="7"/>
  <c r="B4138" i="7"/>
  <c r="B4139" i="7"/>
  <c r="B4140" i="7"/>
  <c r="B4141" i="7"/>
  <c r="B4142" i="7"/>
  <c r="B4143" i="7"/>
  <c r="B4144" i="7"/>
  <c r="B4145" i="7"/>
  <c r="B4146" i="7"/>
  <c r="B4147" i="7"/>
  <c r="B4148" i="7"/>
  <c r="B4149" i="7"/>
  <c r="B4150" i="7"/>
  <c r="B4151" i="7"/>
  <c r="B4152" i="7"/>
  <c r="B4153" i="7"/>
  <c r="B4154" i="7"/>
  <c r="B4155" i="7"/>
  <c r="B4156" i="7"/>
  <c r="B4157" i="7"/>
  <c r="B4158" i="7"/>
  <c r="B4159" i="7"/>
  <c r="B4160" i="7"/>
  <c r="B4161" i="7"/>
  <c r="B4162" i="7"/>
  <c r="B4163" i="7"/>
  <c r="B4164" i="7"/>
  <c r="B4165" i="7"/>
  <c r="B4166" i="7"/>
  <c r="B4167" i="7"/>
  <c r="B4168" i="7"/>
  <c r="B4169" i="7"/>
  <c r="B4170" i="7"/>
  <c r="B4171" i="7"/>
  <c r="B4172" i="7"/>
  <c r="B4173" i="7"/>
  <c r="B4174" i="7"/>
  <c r="B4175" i="7"/>
  <c r="B4176" i="7"/>
  <c r="B4177" i="7"/>
  <c r="B4178" i="7"/>
  <c r="B4179" i="7"/>
  <c r="B4180" i="7"/>
  <c r="B4181" i="7"/>
  <c r="B4182" i="7"/>
  <c r="B4183" i="7"/>
  <c r="B4184" i="7"/>
  <c r="B4185" i="7"/>
  <c r="B4186" i="7"/>
  <c r="B4187" i="7"/>
  <c r="B4188" i="7"/>
  <c r="B4189" i="7"/>
  <c r="B4190" i="7"/>
  <c r="B4191" i="7"/>
  <c r="B4192" i="7"/>
  <c r="B4193" i="7"/>
  <c r="B4194" i="7"/>
  <c r="B4195" i="7"/>
  <c r="B4196" i="7"/>
  <c r="B4197" i="7"/>
  <c r="B4198" i="7"/>
  <c r="B4199" i="7"/>
  <c r="B4200" i="7"/>
  <c r="B4201" i="7"/>
  <c r="B4202" i="7"/>
  <c r="B4203" i="7"/>
  <c r="B4204" i="7"/>
  <c r="B4205" i="7"/>
  <c r="B4206" i="7"/>
  <c r="B4207" i="7"/>
  <c r="B4208" i="7"/>
  <c r="B4209" i="7"/>
  <c r="B4210" i="7"/>
  <c r="B4211" i="7"/>
  <c r="B4212" i="7"/>
  <c r="B4213" i="7"/>
  <c r="B4214" i="7"/>
  <c r="B4215" i="7"/>
  <c r="B4216" i="7"/>
  <c r="B4217" i="7"/>
  <c r="B4218" i="7"/>
  <c r="B4219" i="7"/>
  <c r="B4220" i="7"/>
  <c r="B4221" i="7"/>
  <c r="B4222" i="7"/>
  <c r="B4223" i="7"/>
  <c r="B4224" i="7"/>
  <c r="B4225" i="7"/>
  <c r="B4226" i="7"/>
  <c r="B4227" i="7"/>
  <c r="B4228" i="7"/>
  <c r="B4229" i="7"/>
  <c r="B4230" i="7"/>
  <c r="B4231" i="7"/>
  <c r="B4232" i="7"/>
  <c r="B4233" i="7"/>
  <c r="B4234" i="7"/>
  <c r="B4235" i="7"/>
  <c r="B4236" i="7"/>
  <c r="B4237" i="7"/>
  <c r="B4238" i="7"/>
  <c r="B4239" i="7"/>
  <c r="B4240" i="7"/>
  <c r="B4241" i="7"/>
  <c r="B4242" i="7"/>
  <c r="B4243" i="7"/>
  <c r="B4244" i="7"/>
  <c r="B4245" i="7"/>
  <c r="B4246" i="7"/>
  <c r="B4247" i="7"/>
  <c r="B4248" i="7"/>
  <c r="B4249" i="7"/>
  <c r="B4250" i="7"/>
  <c r="B4251" i="7"/>
  <c r="B4252" i="7"/>
  <c r="B4253" i="7"/>
  <c r="B4254" i="7"/>
  <c r="B4255" i="7"/>
  <c r="B4256" i="7"/>
  <c r="B4257" i="7"/>
  <c r="B4258" i="7"/>
  <c r="B4259" i="7"/>
  <c r="B4260" i="7"/>
  <c r="B4261" i="7"/>
  <c r="B4262" i="7"/>
  <c r="B4263" i="7"/>
  <c r="B4264" i="7"/>
  <c r="B4265" i="7"/>
  <c r="B4266" i="7"/>
  <c r="B4267" i="7"/>
  <c r="B4268" i="7"/>
  <c r="B4269" i="7"/>
  <c r="B4270" i="7"/>
  <c r="B4271" i="7"/>
  <c r="B4272" i="7"/>
  <c r="B4273" i="7"/>
  <c r="B4274" i="7"/>
  <c r="B4275" i="7"/>
  <c r="B4276" i="7"/>
  <c r="B4277" i="7"/>
  <c r="B4278" i="7"/>
  <c r="B4279" i="7"/>
  <c r="B4280" i="7"/>
  <c r="B4281" i="7"/>
  <c r="B4282" i="7"/>
  <c r="B4283" i="7"/>
  <c r="B4284" i="7"/>
  <c r="B4285" i="7"/>
  <c r="B4286" i="7"/>
  <c r="B4287" i="7"/>
  <c r="B4288" i="7"/>
  <c r="B4289" i="7"/>
  <c r="B4290" i="7"/>
  <c r="B4291" i="7"/>
  <c r="B4292" i="7"/>
  <c r="B4293" i="7"/>
  <c r="B4294" i="7"/>
  <c r="B4295" i="7"/>
  <c r="B4296" i="7"/>
  <c r="B4297" i="7"/>
  <c r="B4298" i="7"/>
  <c r="B4299" i="7"/>
  <c r="B4300" i="7"/>
  <c r="B4301" i="7"/>
  <c r="B4302" i="7"/>
  <c r="B4303" i="7"/>
  <c r="B4304" i="7"/>
  <c r="B4305" i="7"/>
  <c r="B4306" i="7"/>
  <c r="B4307" i="7"/>
  <c r="B4308" i="7"/>
  <c r="B4309" i="7"/>
  <c r="B4310" i="7"/>
  <c r="B4311" i="7"/>
  <c r="B4312" i="7"/>
  <c r="B4313" i="7"/>
  <c r="B4314" i="7"/>
  <c r="B4315" i="7"/>
  <c r="B4316" i="7"/>
  <c r="B4317" i="7"/>
  <c r="B4318" i="7"/>
  <c r="B4319" i="7"/>
  <c r="B4320" i="7"/>
  <c r="B4321" i="7"/>
  <c r="B4322" i="7"/>
  <c r="B4323" i="7"/>
  <c r="B4324" i="7"/>
  <c r="B4325" i="7"/>
  <c r="B4326" i="7"/>
  <c r="B4327" i="7"/>
  <c r="B4328" i="7"/>
  <c r="B4329" i="7"/>
  <c r="B4330" i="7"/>
  <c r="B4331" i="7"/>
  <c r="B4332" i="7"/>
  <c r="B4333" i="7"/>
  <c r="B4334" i="7"/>
  <c r="B4335" i="7"/>
  <c r="B4336" i="7"/>
  <c r="B4337" i="7"/>
  <c r="B4338" i="7"/>
  <c r="B4339" i="7"/>
  <c r="B4340" i="7"/>
  <c r="B4341" i="7"/>
  <c r="B4342" i="7"/>
  <c r="B4343" i="7"/>
  <c r="B4344" i="7"/>
  <c r="B4345" i="7"/>
  <c r="B4346" i="7"/>
  <c r="B4347" i="7"/>
  <c r="B4348" i="7"/>
  <c r="B4349" i="7"/>
  <c r="B4350" i="7"/>
  <c r="B4351" i="7"/>
  <c r="B4352" i="7"/>
  <c r="B4353" i="7"/>
  <c r="B4354" i="7"/>
  <c r="B4355" i="7"/>
  <c r="B4356" i="7"/>
  <c r="B4357" i="7"/>
  <c r="B4358" i="7"/>
  <c r="B4359" i="7"/>
  <c r="B4360" i="7"/>
  <c r="B4361" i="7"/>
  <c r="B4362" i="7"/>
  <c r="B4363" i="7"/>
  <c r="B4364" i="7"/>
  <c r="B4365" i="7"/>
  <c r="B4366" i="7"/>
  <c r="B4367" i="7"/>
  <c r="B4368" i="7"/>
  <c r="B4369" i="7"/>
  <c r="B4370" i="7"/>
  <c r="B4371" i="7"/>
  <c r="B4372" i="7"/>
  <c r="B4373" i="7"/>
  <c r="B4374" i="7"/>
  <c r="B4375" i="7"/>
  <c r="B4376" i="7"/>
  <c r="B4377" i="7"/>
  <c r="B4378" i="7"/>
  <c r="B4379" i="7"/>
  <c r="B4380" i="7"/>
  <c r="B4381" i="7"/>
  <c r="B4382" i="7"/>
  <c r="B4383" i="7"/>
  <c r="B4384" i="7"/>
  <c r="B4385" i="7"/>
  <c r="B4386" i="7"/>
  <c r="B4387" i="7"/>
  <c r="B4388" i="7"/>
  <c r="B4389" i="7"/>
  <c r="B4390" i="7"/>
  <c r="B4391" i="7"/>
  <c r="B4392" i="7"/>
  <c r="B4393" i="7"/>
  <c r="B4394" i="7"/>
  <c r="B4395" i="7"/>
  <c r="B4396" i="7"/>
  <c r="B4397" i="7"/>
  <c r="B4398" i="7"/>
  <c r="B4399" i="7"/>
  <c r="B4400" i="7"/>
  <c r="B4401" i="7"/>
  <c r="B4402" i="7"/>
  <c r="B4403" i="7"/>
  <c r="B4404" i="7"/>
  <c r="B4405" i="7"/>
  <c r="B4406" i="7"/>
  <c r="B4407" i="7"/>
  <c r="B4408" i="7"/>
  <c r="B4409" i="7"/>
  <c r="B4410" i="7"/>
  <c r="B4411" i="7"/>
  <c r="B4412" i="7"/>
  <c r="B4413" i="7"/>
  <c r="B4414" i="7"/>
  <c r="B4415" i="7"/>
  <c r="B4416" i="7"/>
  <c r="B4417" i="7"/>
  <c r="B4418" i="7"/>
  <c r="B4419" i="7"/>
  <c r="B4420" i="7"/>
  <c r="B4421" i="7"/>
  <c r="B4422" i="7"/>
  <c r="B4423" i="7"/>
  <c r="B4424" i="7"/>
  <c r="B4425" i="7"/>
  <c r="B4426" i="7"/>
  <c r="B4427" i="7"/>
  <c r="B4428" i="7"/>
  <c r="B4429" i="7"/>
  <c r="B4430" i="7"/>
  <c r="B4431" i="7"/>
  <c r="B4432" i="7"/>
  <c r="B4433" i="7"/>
  <c r="B4434" i="7"/>
  <c r="B4435" i="7"/>
  <c r="B4436" i="7"/>
  <c r="B4437" i="7"/>
  <c r="B4438" i="7"/>
  <c r="B4439" i="7"/>
  <c r="B4440" i="7"/>
  <c r="B4441" i="7"/>
  <c r="B4442" i="7"/>
  <c r="B4443" i="7"/>
  <c r="B4444" i="7"/>
  <c r="B4445" i="7"/>
  <c r="B4446" i="7"/>
  <c r="B4447" i="7"/>
  <c r="B4448" i="7"/>
  <c r="B4449" i="7"/>
  <c r="B4450" i="7"/>
  <c r="B4451" i="7"/>
  <c r="B4452" i="7"/>
  <c r="B4453" i="7"/>
  <c r="B4454" i="7"/>
  <c r="B4455" i="7"/>
  <c r="B4456" i="7"/>
  <c r="B4457" i="7"/>
  <c r="B4458" i="7"/>
  <c r="B4459" i="7"/>
  <c r="B4460" i="7"/>
  <c r="B4461" i="7"/>
  <c r="B4462" i="7"/>
  <c r="B4463" i="7"/>
  <c r="B4464" i="7"/>
  <c r="B4465" i="7"/>
  <c r="B4466" i="7"/>
  <c r="B4467" i="7"/>
  <c r="B4468" i="7"/>
  <c r="B4469" i="7"/>
  <c r="B4470" i="7"/>
  <c r="B4471" i="7"/>
  <c r="B4472" i="7"/>
  <c r="B4473" i="7"/>
  <c r="B4474" i="7"/>
  <c r="B4475" i="7"/>
  <c r="B4476" i="7"/>
  <c r="B4477" i="7"/>
  <c r="B4478" i="7"/>
  <c r="B4479" i="7"/>
  <c r="B4480" i="7"/>
  <c r="B4481" i="7"/>
  <c r="B4482" i="7"/>
  <c r="B4483" i="7"/>
  <c r="B4484" i="7"/>
  <c r="B4485" i="7"/>
  <c r="B4486" i="7"/>
  <c r="B4487" i="7"/>
  <c r="B4488" i="7"/>
  <c r="B4489" i="7"/>
  <c r="B4490" i="7"/>
  <c r="B4491" i="7"/>
  <c r="B4492" i="7"/>
  <c r="B4493" i="7"/>
  <c r="B4494" i="7"/>
  <c r="B4495" i="7"/>
  <c r="B4496" i="7"/>
  <c r="B4497" i="7"/>
  <c r="B4498" i="7"/>
  <c r="B4499" i="7"/>
  <c r="B4500" i="7"/>
  <c r="B4501" i="7"/>
  <c r="B4502" i="7"/>
  <c r="B4503" i="7"/>
  <c r="B4504" i="7"/>
  <c r="B4505" i="7"/>
  <c r="B4506" i="7"/>
  <c r="B4507" i="7"/>
  <c r="B4508" i="7"/>
  <c r="B4509" i="7"/>
  <c r="B4510" i="7"/>
  <c r="B4511" i="7"/>
  <c r="B4512" i="7"/>
  <c r="B4513" i="7"/>
  <c r="B4514" i="7"/>
  <c r="B4515" i="7"/>
  <c r="B4516" i="7"/>
  <c r="B4517" i="7"/>
  <c r="B4518" i="7"/>
  <c r="B4519" i="7"/>
  <c r="B4520" i="7"/>
  <c r="B4521" i="7"/>
  <c r="B4522" i="7"/>
  <c r="B4523" i="7"/>
  <c r="B4524" i="7"/>
  <c r="B4525" i="7"/>
  <c r="B4526" i="7"/>
  <c r="B4527" i="7"/>
  <c r="B4528" i="7"/>
  <c r="B4529" i="7"/>
  <c r="B4530" i="7"/>
  <c r="B4531" i="7"/>
  <c r="B4532" i="7"/>
  <c r="B4533" i="7"/>
  <c r="B4534" i="7"/>
  <c r="B4535" i="7"/>
  <c r="B4536" i="7"/>
  <c r="B4537" i="7"/>
  <c r="B4538" i="7"/>
  <c r="B4539" i="7"/>
  <c r="B4540" i="7"/>
  <c r="B4541" i="7"/>
  <c r="B4542" i="7"/>
  <c r="B4543" i="7"/>
  <c r="B4544" i="7"/>
  <c r="B4545" i="7"/>
  <c r="B4546" i="7"/>
  <c r="B4547" i="7"/>
  <c r="B4548" i="7"/>
  <c r="B4549" i="7"/>
  <c r="B4550" i="7"/>
  <c r="B4551" i="7"/>
  <c r="B4552" i="7"/>
  <c r="B4553" i="7"/>
  <c r="B4554" i="7"/>
  <c r="B4555" i="7"/>
  <c r="B4556" i="7"/>
  <c r="B4557" i="7"/>
  <c r="B4558" i="7"/>
  <c r="B4559" i="7"/>
  <c r="B4560" i="7"/>
  <c r="B4561" i="7"/>
  <c r="B4562" i="7"/>
  <c r="B4563" i="7"/>
  <c r="B4564" i="7"/>
  <c r="B4565" i="7"/>
  <c r="B4566" i="7"/>
  <c r="B4567" i="7"/>
  <c r="B4568" i="7"/>
  <c r="B4569" i="7"/>
  <c r="B4570" i="7"/>
  <c r="B4571" i="7"/>
  <c r="B4572" i="7"/>
  <c r="B4573" i="7"/>
  <c r="B4574" i="7"/>
  <c r="B4575" i="7"/>
  <c r="B4576" i="7"/>
  <c r="B4577" i="7"/>
  <c r="B4578" i="7"/>
  <c r="B4579" i="7"/>
  <c r="B4580" i="7"/>
  <c r="B4581" i="7"/>
  <c r="B4582" i="7"/>
  <c r="B4583" i="7"/>
  <c r="B4584" i="7"/>
  <c r="B4585" i="7"/>
  <c r="B4586" i="7"/>
  <c r="B4587" i="7"/>
  <c r="B4588" i="7"/>
  <c r="B4589" i="7"/>
  <c r="B4590" i="7"/>
  <c r="B4591" i="7"/>
  <c r="B4592" i="7"/>
  <c r="B4593" i="7"/>
  <c r="B4594" i="7"/>
  <c r="B4595" i="7"/>
  <c r="B4596" i="7"/>
  <c r="B4597" i="7"/>
  <c r="B4598" i="7"/>
  <c r="B4599" i="7"/>
  <c r="B4600" i="7"/>
  <c r="B4601" i="7"/>
  <c r="B4602" i="7"/>
  <c r="B4603" i="7"/>
  <c r="B4604" i="7"/>
  <c r="B4605" i="7"/>
  <c r="B4606" i="7"/>
  <c r="B4607" i="7"/>
  <c r="B4608" i="7"/>
  <c r="B4609" i="7"/>
  <c r="B4610" i="7"/>
  <c r="B4611" i="7"/>
  <c r="B4612" i="7"/>
  <c r="B4613" i="7"/>
  <c r="B4614" i="7"/>
  <c r="B4615" i="7"/>
  <c r="B4616" i="7"/>
  <c r="B4617" i="7"/>
  <c r="B4618" i="7"/>
  <c r="B4619" i="7"/>
  <c r="B4620" i="7"/>
  <c r="B4621" i="7"/>
  <c r="B4622" i="7"/>
  <c r="B4623" i="7"/>
  <c r="B4624" i="7"/>
  <c r="B4625" i="7"/>
  <c r="B4626" i="7"/>
  <c r="B4627" i="7"/>
  <c r="B4628" i="7"/>
  <c r="B4629" i="7"/>
  <c r="B4630" i="7"/>
  <c r="B4631" i="7"/>
  <c r="B4632" i="7"/>
  <c r="B4633" i="7"/>
  <c r="B4634" i="7"/>
  <c r="B4635" i="7"/>
  <c r="B4636" i="7"/>
  <c r="B4637" i="7"/>
  <c r="B4638" i="7"/>
  <c r="B4639" i="7"/>
  <c r="B4640" i="7"/>
  <c r="B4641" i="7"/>
  <c r="B4642" i="7"/>
  <c r="B4643" i="7"/>
  <c r="B4644" i="7"/>
  <c r="B4645" i="7"/>
  <c r="B4646" i="7"/>
  <c r="B4647" i="7"/>
  <c r="B4648" i="7"/>
  <c r="B4649" i="7"/>
  <c r="B4650" i="7"/>
  <c r="B4651" i="7"/>
  <c r="B4652" i="7"/>
  <c r="B4653" i="7"/>
  <c r="B4654" i="7"/>
  <c r="B4655" i="7"/>
  <c r="B4656" i="7"/>
  <c r="B4657" i="7"/>
  <c r="B4658" i="7"/>
  <c r="B4659" i="7"/>
  <c r="B4660" i="7"/>
  <c r="B4661" i="7"/>
  <c r="B4662" i="7"/>
  <c r="B4663" i="7"/>
  <c r="B4664" i="7"/>
  <c r="B4665" i="7"/>
  <c r="B4666" i="7"/>
  <c r="B4667" i="7"/>
  <c r="B4668" i="7"/>
  <c r="B4669" i="7"/>
  <c r="B4670" i="7"/>
  <c r="B4671" i="7"/>
  <c r="B4672" i="7"/>
  <c r="B4673" i="7"/>
  <c r="B4674" i="7"/>
  <c r="B4675" i="7"/>
  <c r="B4676" i="7"/>
  <c r="B4677" i="7"/>
  <c r="B4678" i="7"/>
  <c r="B4679" i="7"/>
  <c r="B4680" i="7"/>
  <c r="B4681" i="7"/>
  <c r="B4682" i="7"/>
  <c r="B4683" i="7"/>
  <c r="B4684" i="7"/>
  <c r="B4685" i="7"/>
  <c r="B4686" i="7"/>
  <c r="B4687" i="7"/>
  <c r="B4688" i="7"/>
  <c r="B4689" i="7"/>
  <c r="B4690" i="7"/>
  <c r="B4691" i="7"/>
  <c r="B4692" i="7"/>
  <c r="B4693" i="7"/>
  <c r="B4694" i="7"/>
  <c r="B4695" i="7"/>
  <c r="B4696" i="7"/>
  <c r="B4697" i="7"/>
  <c r="B4698" i="7"/>
  <c r="B4699" i="7"/>
  <c r="B4700" i="7"/>
  <c r="B4701" i="7"/>
  <c r="B4702" i="7"/>
  <c r="B4703" i="7"/>
  <c r="B4704" i="7"/>
  <c r="B4705" i="7"/>
  <c r="B4706" i="7"/>
  <c r="B4707" i="7"/>
  <c r="B4708" i="7"/>
  <c r="B4709" i="7"/>
  <c r="B4710" i="7"/>
  <c r="B4711" i="7"/>
  <c r="B4712" i="7"/>
  <c r="B4713" i="7"/>
  <c r="B4714" i="7"/>
  <c r="B4715" i="7"/>
  <c r="B4716" i="7"/>
  <c r="B4717" i="7"/>
  <c r="B4718" i="7"/>
  <c r="B4719" i="7"/>
  <c r="B4720" i="7"/>
  <c r="B4721" i="7"/>
  <c r="B4722" i="7"/>
  <c r="B4723" i="7"/>
  <c r="B4724" i="7"/>
  <c r="B4725" i="7"/>
  <c r="B4726" i="7"/>
  <c r="B4727" i="7"/>
  <c r="B4728" i="7"/>
  <c r="B4729" i="7"/>
  <c r="B4730" i="7"/>
  <c r="B4731" i="7"/>
  <c r="B4732" i="7"/>
  <c r="B4733" i="7"/>
  <c r="B4734" i="7"/>
  <c r="B4735" i="7"/>
  <c r="B4736" i="7"/>
  <c r="B4737" i="7"/>
  <c r="B4738" i="7"/>
  <c r="B4739" i="7"/>
  <c r="B4740" i="7"/>
  <c r="B4741" i="7"/>
  <c r="B4742" i="7"/>
  <c r="B4743" i="7"/>
  <c r="B4744" i="7"/>
  <c r="B4745" i="7"/>
  <c r="B4746" i="7"/>
  <c r="B4747" i="7"/>
  <c r="B4748" i="7"/>
  <c r="B4749" i="7"/>
  <c r="B4750" i="7"/>
  <c r="B4751" i="7"/>
  <c r="B4752" i="7"/>
  <c r="B4753" i="7"/>
  <c r="B4754" i="7"/>
  <c r="B4755" i="7"/>
  <c r="B4756" i="7"/>
  <c r="B4757" i="7"/>
  <c r="B4758" i="7"/>
  <c r="B4759" i="7"/>
  <c r="B4760" i="7"/>
  <c r="B4761" i="7"/>
  <c r="B4762" i="7"/>
  <c r="B4763" i="7"/>
  <c r="B4764" i="7"/>
  <c r="B4765" i="7"/>
  <c r="B4766" i="7"/>
  <c r="B4767" i="7"/>
  <c r="B4768" i="7"/>
  <c r="B4769" i="7"/>
  <c r="B4770" i="7"/>
  <c r="B4771" i="7"/>
  <c r="B4772" i="7"/>
  <c r="B4773" i="7"/>
  <c r="B4774" i="7"/>
  <c r="B4775" i="7"/>
  <c r="B4776" i="7"/>
  <c r="B4777" i="7"/>
  <c r="B4778" i="7"/>
  <c r="B4779" i="7"/>
  <c r="B4780" i="7"/>
  <c r="B4781" i="7"/>
  <c r="B4782" i="7"/>
  <c r="B4783" i="7"/>
  <c r="B4784" i="7"/>
  <c r="B4785" i="7"/>
  <c r="B4786" i="7"/>
  <c r="B4787" i="7"/>
  <c r="B4788" i="7"/>
  <c r="B4789" i="7"/>
  <c r="B4790" i="7"/>
  <c r="B4791" i="7"/>
  <c r="B4792" i="7"/>
  <c r="B4793" i="7"/>
  <c r="B4794" i="7"/>
  <c r="B4795" i="7"/>
  <c r="B4796" i="7"/>
  <c r="B4797" i="7"/>
  <c r="B4798" i="7"/>
  <c r="B4799" i="7"/>
  <c r="B4800" i="7"/>
  <c r="B4801" i="7"/>
  <c r="B4802" i="7"/>
  <c r="B4803" i="7"/>
  <c r="B4804" i="7"/>
  <c r="B4805" i="7"/>
  <c r="B4806" i="7"/>
  <c r="B4807" i="7"/>
  <c r="B4808" i="7"/>
  <c r="B4809" i="7"/>
  <c r="B4810" i="7"/>
  <c r="B4811" i="7"/>
  <c r="B4812" i="7"/>
  <c r="B4813" i="7"/>
  <c r="B4814" i="7"/>
  <c r="B4815" i="7"/>
  <c r="B4816" i="7"/>
  <c r="B4817" i="7"/>
  <c r="B4818" i="7"/>
  <c r="B4819" i="7"/>
  <c r="B4820" i="7"/>
  <c r="B4821" i="7"/>
  <c r="B4822" i="7"/>
  <c r="B4823" i="7"/>
  <c r="B4824" i="7"/>
  <c r="B4825" i="7"/>
  <c r="B4826" i="7"/>
  <c r="B4827" i="7"/>
  <c r="B4828" i="7"/>
  <c r="B4829" i="7"/>
  <c r="B4830" i="7"/>
  <c r="B4831" i="7"/>
  <c r="B4832" i="7"/>
  <c r="B4833" i="7"/>
  <c r="B4834" i="7"/>
  <c r="B4835" i="7"/>
  <c r="B4836" i="7"/>
  <c r="B4837" i="7"/>
  <c r="B4838" i="7"/>
  <c r="B4839" i="7"/>
  <c r="B4840" i="7"/>
  <c r="B4841" i="7"/>
  <c r="B4842" i="7"/>
  <c r="B4843" i="7"/>
  <c r="B4844" i="7"/>
  <c r="B4845" i="7"/>
  <c r="B4846" i="7"/>
  <c r="B4847" i="7"/>
  <c r="B4848" i="7"/>
  <c r="B4849" i="7"/>
  <c r="B4850" i="7"/>
  <c r="B4851" i="7"/>
  <c r="B4852" i="7"/>
  <c r="B4853" i="7"/>
  <c r="B4854" i="7"/>
  <c r="B4855" i="7"/>
  <c r="B4856" i="7"/>
  <c r="B4857" i="7"/>
  <c r="B4858" i="7"/>
  <c r="B4859" i="7"/>
  <c r="B4860" i="7"/>
  <c r="B4861" i="7"/>
  <c r="B4862" i="7"/>
  <c r="B4863" i="7"/>
  <c r="B4864" i="7"/>
  <c r="B4865" i="7"/>
  <c r="B4866" i="7"/>
  <c r="B4867" i="7"/>
  <c r="B4868" i="7"/>
  <c r="B4869" i="7"/>
  <c r="B4870" i="7"/>
  <c r="B4871" i="7"/>
  <c r="B4872" i="7"/>
  <c r="B4873" i="7"/>
  <c r="B4874" i="7"/>
  <c r="B4875" i="7"/>
  <c r="B4876" i="7"/>
  <c r="B4877" i="7"/>
  <c r="B4878" i="7"/>
  <c r="B4879" i="7"/>
  <c r="B4880" i="7"/>
  <c r="B4881" i="7"/>
  <c r="B4882" i="7"/>
  <c r="B4883" i="7"/>
  <c r="B4884" i="7"/>
  <c r="B4885" i="7"/>
  <c r="B4886" i="7"/>
  <c r="B4887" i="7"/>
  <c r="B4888" i="7"/>
  <c r="B4889" i="7"/>
  <c r="B4890" i="7"/>
  <c r="B4891" i="7"/>
  <c r="B4892" i="7"/>
  <c r="B4893" i="7"/>
  <c r="B4894" i="7"/>
  <c r="B4895" i="7"/>
  <c r="B4896" i="7"/>
  <c r="B4897" i="7"/>
  <c r="B4898" i="7"/>
  <c r="B4899" i="7"/>
  <c r="B4900" i="7"/>
  <c r="B4901" i="7"/>
  <c r="B4902" i="7"/>
  <c r="B4903" i="7"/>
  <c r="B4904" i="7"/>
  <c r="B4905" i="7"/>
  <c r="B4906" i="7"/>
  <c r="B4907" i="7"/>
  <c r="B4908" i="7"/>
  <c r="B4909" i="7"/>
  <c r="B4910" i="7"/>
  <c r="B4911" i="7"/>
  <c r="B4912" i="7"/>
  <c r="B4913" i="7"/>
  <c r="B4914" i="7"/>
  <c r="B4915" i="7"/>
  <c r="B4916" i="7"/>
  <c r="B4917" i="7"/>
  <c r="B4918" i="7"/>
  <c r="B4919" i="7"/>
  <c r="B4920" i="7"/>
  <c r="B4921" i="7"/>
  <c r="B4922" i="7"/>
  <c r="B4923" i="7"/>
  <c r="B4924" i="7"/>
  <c r="B4925" i="7"/>
  <c r="B4926" i="7"/>
  <c r="B4927" i="7"/>
  <c r="B4928" i="7"/>
  <c r="B4929" i="7"/>
  <c r="B4930" i="7"/>
  <c r="B4931" i="7"/>
  <c r="B4932" i="7"/>
  <c r="B4933" i="7"/>
  <c r="B4934" i="7"/>
  <c r="B4935" i="7"/>
  <c r="B4936" i="7"/>
  <c r="B4937" i="7"/>
  <c r="B4938" i="7"/>
  <c r="B4939" i="7"/>
  <c r="B4940" i="7"/>
  <c r="B4941" i="7"/>
  <c r="B4942" i="7"/>
  <c r="B4943" i="7"/>
  <c r="B4944" i="7"/>
  <c r="B4945" i="7"/>
  <c r="B4946" i="7"/>
  <c r="B4947" i="7"/>
  <c r="B4948" i="7"/>
  <c r="B4949" i="7"/>
  <c r="B4950" i="7"/>
  <c r="B4951" i="7"/>
  <c r="B4952" i="7"/>
  <c r="B4953" i="7"/>
  <c r="B4954" i="7"/>
  <c r="B4955" i="7"/>
  <c r="B4956" i="7"/>
  <c r="B4957" i="7"/>
  <c r="B4958" i="7"/>
  <c r="B4959" i="7"/>
  <c r="B4960" i="7"/>
  <c r="B4961" i="7"/>
  <c r="B4962" i="7"/>
  <c r="B4963" i="7"/>
  <c r="B4964" i="7"/>
  <c r="B4965" i="7"/>
  <c r="B4966" i="7"/>
  <c r="B4967" i="7"/>
  <c r="B4968" i="7"/>
  <c r="B4969" i="7"/>
  <c r="B4970" i="7"/>
  <c r="B4971" i="7"/>
  <c r="B4972" i="7"/>
  <c r="B4973" i="7"/>
  <c r="B4974" i="7"/>
  <c r="B4975" i="7"/>
  <c r="B4976" i="7"/>
  <c r="B4977" i="7"/>
  <c r="B4978" i="7"/>
  <c r="B4979" i="7"/>
  <c r="B4980" i="7"/>
  <c r="B4981" i="7"/>
  <c r="B4982" i="7"/>
  <c r="B4983" i="7"/>
  <c r="B4984" i="7"/>
  <c r="B4985" i="7"/>
  <c r="B4986" i="7"/>
  <c r="B4987" i="7"/>
  <c r="B4988" i="7"/>
  <c r="B4989" i="7"/>
  <c r="B4990" i="7"/>
  <c r="B4991" i="7"/>
  <c r="B4992" i="7"/>
  <c r="B4993" i="7"/>
  <c r="B4994" i="7"/>
  <c r="B4995" i="7"/>
  <c r="B4996" i="7"/>
  <c r="B4997" i="7"/>
  <c r="B4998" i="7"/>
  <c r="B4999" i="7"/>
  <c r="B5000" i="7"/>
  <c r="B5001" i="7"/>
  <c r="B5002" i="7"/>
  <c r="B5003" i="7"/>
  <c r="B5004" i="7"/>
  <c r="B5005" i="7"/>
  <c r="B5006" i="7"/>
  <c r="B5007" i="7"/>
  <c r="B5008" i="7"/>
  <c r="B5009" i="7"/>
  <c r="B5010" i="7"/>
  <c r="B5011" i="7"/>
  <c r="B5012" i="7"/>
  <c r="B5013" i="7"/>
  <c r="B5014" i="7"/>
  <c r="B5015" i="7"/>
  <c r="B5016" i="7"/>
  <c r="B5017" i="7"/>
  <c r="B5018" i="7"/>
  <c r="B5019" i="7"/>
  <c r="B5020" i="7"/>
  <c r="B5021" i="7"/>
  <c r="B5022" i="7"/>
  <c r="B5023" i="7"/>
  <c r="B5024" i="7"/>
  <c r="B5025" i="7"/>
  <c r="B5026" i="7"/>
  <c r="B5027" i="7"/>
  <c r="B5028" i="7"/>
  <c r="B5029" i="7"/>
  <c r="B5030" i="7"/>
  <c r="B5031" i="7"/>
  <c r="B5032" i="7"/>
  <c r="B5033" i="7"/>
  <c r="B5034" i="7"/>
  <c r="B5035" i="7"/>
  <c r="B5036" i="7"/>
  <c r="B5037" i="7"/>
  <c r="B5038" i="7"/>
  <c r="B5039" i="7"/>
  <c r="B5040" i="7"/>
  <c r="B5041" i="7"/>
  <c r="B5042" i="7"/>
  <c r="B5043" i="7"/>
  <c r="B5044" i="7"/>
  <c r="B5045" i="7"/>
  <c r="B5046" i="7"/>
  <c r="B5047" i="7"/>
  <c r="B5048" i="7"/>
  <c r="B5049" i="7"/>
  <c r="B5050" i="7"/>
  <c r="B5051" i="7"/>
  <c r="B5052" i="7"/>
  <c r="B5053" i="7"/>
  <c r="B5054" i="7"/>
  <c r="B5055" i="7"/>
  <c r="B5056" i="7"/>
  <c r="B5057" i="7"/>
  <c r="B5058" i="7"/>
  <c r="B5059" i="7"/>
  <c r="B5060" i="7"/>
  <c r="B5061" i="7"/>
  <c r="B5062" i="7"/>
  <c r="B5063" i="7"/>
  <c r="B5064" i="7"/>
  <c r="B5065" i="7"/>
  <c r="B5066" i="7"/>
  <c r="B5067" i="7"/>
  <c r="B5068" i="7"/>
  <c r="B5069" i="7"/>
  <c r="B5070" i="7"/>
  <c r="B5071" i="7"/>
  <c r="B5072" i="7"/>
  <c r="B5073" i="7"/>
  <c r="B5074" i="7"/>
  <c r="B5075" i="7"/>
  <c r="B5076" i="7"/>
  <c r="B5077" i="7"/>
  <c r="B5078" i="7"/>
  <c r="B5079" i="7"/>
  <c r="B5080" i="7"/>
  <c r="B5081" i="7"/>
  <c r="B5082" i="7"/>
  <c r="B5083" i="7"/>
  <c r="B5084" i="7"/>
  <c r="B5085" i="7"/>
  <c r="B5086" i="7"/>
  <c r="B5087" i="7"/>
  <c r="B5088" i="7"/>
  <c r="B5089" i="7"/>
  <c r="B5090" i="7"/>
  <c r="B5091" i="7"/>
  <c r="B5092" i="7"/>
  <c r="B5093" i="7"/>
  <c r="B5094" i="7"/>
  <c r="B5095" i="7"/>
  <c r="B5096" i="7"/>
  <c r="B5097" i="7"/>
  <c r="B5098" i="7"/>
  <c r="B5099" i="7"/>
  <c r="B5100" i="7"/>
  <c r="B5101" i="7"/>
  <c r="B5102" i="7"/>
  <c r="B5103" i="7"/>
  <c r="B5104" i="7"/>
  <c r="B5105" i="7"/>
  <c r="B5106" i="7"/>
  <c r="B5107" i="7"/>
  <c r="B5108" i="7"/>
  <c r="B5109" i="7"/>
  <c r="B5110" i="7"/>
  <c r="B5111" i="7"/>
  <c r="B5112" i="7"/>
  <c r="B5113" i="7"/>
  <c r="B5114" i="7"/>
  <c r="B5115" i="7"/>
  <c r="B5116" i="7"/>
  <c r="B5117" i="7"/>
  <c r="B5118" i="7"/>
  <c r="B5119" i="7"/>
  <c r="B5120" i="7"/>
  <c r="B5121" i="7"/>
  <c r="B5122" i="7"/>
  <c r="B5123" i="7"/>
  <c r="B5124" i="7"/>
  <c r="B5125" i="7"/>
  <c r="B5126" i="7"/>
  <c r="B5127" i="7"/>
  <c r="B5128" i="7"/>
  <c r="B5129" i="7"/>
  <c r="B5130" i="7"/>
  <c r="B5131" i="7"/>
  <c r="B5132" i="7"/>
  <c r="B5133" i="7"/>
  <c r="B5134" i="7"/>
  <c r="B5135" i="7"/>
  <c r="B5136" i="7"/>
  <c r="B5137" i="7"/>
  <c r="B5138" i="7"/>
  <c r="B5139" i="7"/>
  <c r="B5140" i="7"/>
  <c r="B5141" i="7"/>
  <c r="B5142" i="7"/>
  <c r="B5143" i="7"/>
  <c r="B5144" i="7"/>
  <c r="B5145" i="7"/>
  <c r="B5146" i="7"/>
  <c r="B5147" i="7"/>
  <c r="B5148" i="7"/>
  <c r="B5149" i="7"/>
  <c r="B5150" i="7"/>
  <c r="B5151" i="7"/>
  <c r="B5152" i="7"/>
  <c r="B5153" i="7"/>
  <c r="B5154" i="7"/>
  <c r="B5155" i="7"/>
  <c r="B5156" i="7"/>
  <c r="B5157" i="7"/>
  <c r="B5158" i="7"/>
  <c r="B5159" i="7"/>
  <c r="B5160" i="7"/>
  <c r="B5161" i="7"/>
  <c r="B5162" i="7"/>
  <c r="B5163" i="7"/>
  <c r="B5164" i="7"/>
  <c r="B5165" i="7"/>
  <c r="B5166" i="7"/>
  <c r="B5167" i="7"/>
  <c r="B5168" i="7"/>
  <c r="B5169" i="7"/>
  <c r="B5170" i="7"/>
  <c r="B5171" i="7"/>
  <c r="B5172" i="7"/>
  <c r="B5173" i="7"/>
  <c r="B5174" i="7"/>
  <c r="B5175" i="7"/>
  <c r="B5176" i="7"/>
  <c r="B5177" i="7"/>
  <c r="B5178" i="7"/>
  <c r="B5179" i="7"/>
  <c r="B5180" i="7"/>
  <c r="B5181" i="7"/>
  <c r="B5182" i="7"/>
  <c r="B5183" i="7"/>
  <c r="B5184" i="7"/>
  <c r="B5185" i="7"/>
  <c r="B5186" i="7"/>
  <c r="B5187" i="7"/>
  <c r="B5188" i="7"/>
  <c r="B5189" i="7"/>
  <c r="B5190" i="7"/>
  <c r="B5191" i="7"/>
  <c r="B5192" i="7"/>
  <c r="B5193" i="7"/>
  <c r="B5194" i="7"/>
  <c r="B5195" i="7"/>
  <c r="B5196" i="7"/>
  <c r="B5197" i="7"/>
  <c r="B5198" i="7"/>
  <c r="B5199" i="7"/>
  <c r="B5200" i="7"/>
  <c r="B5201" i="7"/>
  <c r="B5202" i="7"/>
  <c r="B5203" i="7"/>
  <c r="B5204" i="7"/>
  <c r="B5205" i="7"/>
  <c r="B5206" i="7"/>
  <c r="B5207" i="7"/>
  <c r="B5208" i="7"/>
  <c r="B5209" i="7"/>
  <c r="B5210" i="7"/>
  <c r="B5211" i="7"/>
  <c r="B5212" i="7"/>
  <c r="B5213" i="7"/>
  <c r="B5214" i="7"/>
  <c r="B5215" i="7"/>
  <c r="B5216" i="7"/>
  <c r="B5217" i="7"/>
  <c r="B5218" i="7"/>
  <c r="B5219" i="7"/>
  <c r="B5220" i="7"/>
  <c r="B5221" i="7"/>
  <c r="B5222" i="7"/>
  <c r="B5223" i="7"/>
  <c r="B5224" i="7"/>
  <c r="B5225" i="7"/>
  <c r="B5226" i="7"/>
  <c r="B5227" i="7"/>
  <c r="B5228" i="7"/>
  <c r="B5229" i="7"/>
  <c r="B5230" i="7"/>
  <c r="B5231" i="7"/>
  <c r="B5232" i="7"/>
  <c r="B5233" i="7"/>
  <c r="B5234" i="7"/>
  <c r="B5235" i="7"/>
  <c r="B5236" i="7"/>
  <c r="B5237" i="7"/>
  <c r="B5238" i="7"/>
  <c r="B5239" i="7"/>
  <c r="B5240" i="7"/>
  <c r="B5241" i="7"/>
  <c r="B5242" i="7"/>
  <c r="B5243" i="7"/>
  <c r="B5244" i="7"/>
  <c r="B5245" i="7"/>
  <c r="B5246" i="7"/>
  <c r="B5247" i="7"/>
  <c r="B5248" i="7"/>
  <c r="B5249" i="7"/>
  <c r="B5250" i="7"/>
  <c r="B5251" i="7"/>
  <c r="B5252" i="7"/>
  <c r="B5253" i="7"/>
  <c r="B5254" i="7"/>
  <c r="B5255" i="7"/>
  <c r="B5256" i="7"/>
  <c r="B5257" i="7"/>
  <c r="B5258" i="7"/>
  <c r="B5259" i="7"/>
  <c r="B5260" i="7"/>
  <c r="B5261" i="7"/>
  <c r="B5262" i="7"/>
  <c r="B5263" i="7"/>
  <c r="B5264" i="7"/>
  <c r="B5265" i="7"/>
  <c r="B5266" i="7"/>
  <c r="B5267" i="7"/>
  <c r="B5268" i="7"/>
  <c r="B5269" i="7"/>
  <c r="B5270" i="7"/>
  <c r="B5271" i="7"/>
  <c r="B5272" i="7"/>
  <c r="B5273" i="7"/>
  <c r="B5274" i="7"/>
  <c r="B5275" i="7"/>
  <c r="B5276" i="7"/>
  <c r="B5277" i="7"/>
  <c r="B5278" i="7"/>
  <c r="B5279" i="7"/>
  <c r="B5280" i="7"/>
  <c r="B5281" i="7"/>
  <c r="B5282" i="7"/>
  <c r="B5283" i="7"/>
  <c r="B5284" i="7"/>
  <c r="B5285" i="7"/>
  <c r="B5286" i="7"/>
  <c r="B5287" i="7"/>
  <c r="B5288" i="7"/>
  <c r="B5289" i="7"/>
  <c r="B5290" i="7"/>
  <c r="B5291" i="7"/>
  <c r="B5292" i="7"/>
  <c r="B5293" i="7"/>
  <c r="B5294" i="7"/>
  <c r="B5295" i="7"/>
  <c r="B5296" i="7"/>
  <c r="B5297" i="7"/>
  <c r="B5298" i="7"/>
  <c r="B5299" i="7"/>
  <c r="B5300" i="7"/>
  <c r="B5301" i="7"/>
  <c r="B5302" i="7"/>
  <c r="B5303" i="7"/>
  <c r="B5304" i="7"/>
  <c r="B5305" i="7"/>
  <c r="B5306" i="7"/>
  <c r="B5307" i="7"/>
  <c r="B5308" i="7"/>
  <c r="B5309" i="7"/>
  <c r="B5310" i="7"/>
  <c r="B5311" i="7"/>
  <c r="B5312" i="7"/>
  <c r="B5313" i="7"/>
  <c r="B5314" i="7"/>
  <c r="B5315" i="7"/>
  <c r="B5316" i="7"/>
  <c r="B5317" i="7"/>
  <c r="B5318" i="7"/>
  <c r="B5319" i="7"/>
  <c r="B5320" i="7"/>
  <c r="B5321" i="7"/>
  <c r="B5322" i="7"/>
  <c r="B5323" i="7"/>
  <c r="B5324" i="7"/>
  <c r="B5325" i="7"/>
  <c r="B5326" i="7"/>
  <c r="B5327" i="7"/>
  <c r="B5328" i="7"/>
  <c r="B5329" i="7"/>
  <c r="B5330" i="7"/>
  <c r="B5331" i="7"/>
  <c r="B5332" i="7"/>
  <c r="B5333" i="7"/>
  <c r="B5334" i="7"/>
  <c r="B5335" i="7"/>
  <c r="B5336" i="7"/>
  <c r="B5337" i="7"/>
  <c r="B5338" i="7"/>
  <c r="B5339" i="7"/>
  <c r="B5340" i="7"/>
  <c r="B5341" i="7"/>
  <c r="B5342" i="7"/>
  <c r="B5343" i="7"/>
  <c r="B5344" i="7"/>
  <c r="B5345" i="7"/>
  <c r="B5346" i="7"/>
  <c r="B5347" i="7"/>
  <c r="B5348" i="7"/>
  <c r="B5349" i="7"/>
  <c r="B5350" i="7"/>
  <c r="B5351" i="7"/>
  <c r="B5352" i="7"/>
  <c r="B5353" i="7"/>
  <c r="B5354" i="7"/>
  <c r="B5355" i="7"/>
  <c r="B5356" i="7"/>
  <c r="B5357" i="7"/>
  <c r="B5358" i="7"/>
  <c r="B5359" i="7"/>
  <c r="B5360" i="7"/>
  <c r="B5361" i="7"/>
  <c r="B5362" i="7"/>
  <c r="B5363" i="7"/>
  <c r="B5364" i="7"/>
  <c r="B5365" i="7"/>
  <c r="B5366" i="7"/>
  <c r="B5367" i="7"/>
  <c r="B5368" i="7"/>
  <c r="B5369" i="7"/>
  <c r="B5370" i="7"/>
  <c r="B5371" i="7"/>
  <c r="B5372" i="7"/>
  <c r="B5373" i="7"/>
  <c r="B5374" i="7"/>
  <c r="B5375" i="7"/>
  <c r="B5376" i="7"/>
  <c r="B5377" i="7"/>
  <c r="B5378" i="7"/>
  <c r="B5379" i="7"/>
  <c r="B5380" i="7"/>
  <c r="B5381" i="7"/>
  <c r="B5382" i="7"/>
  <c r="B5383" i="7"/>
  <c r="B5384" i="7"/>
  <c r="B5385" i="7"/>
  <c r="B5386" i="7"/>
  <c r="B5387" i="7"/>
  <c r="B5388" i="7"/>
  <c r="B5389" i="7"/>
  <c r="B5390" i="7"/>
  <c r="B5391" i="7"/>
  <c r="B5392" i="7"/>
  <c r="B5393" i="7"/>
  <c r="B5394" i="7"/>
  <c r="B5395" i="7"/>
  <c r="B5396" i="7"/>
  <c r="B5397" i="7"/>
  <c r="B5398" i="7"/>
  <c r="B5399" i="7"/>
  <c r="B5400" i="7"/>
  <c r="B5401" i="7"/>
  <c r="B5402" i="7"/>
  <c r="B5403" i="7"/>
  <c r="B5404" i="7"/>
  <c r="B5405" i="7"/>
  <c r="B5406" i="7"/>
  <c r="B5407" i="7"/>
  <c r="B5408" i="7"/>
  <c r="B5409" i="7"/>
  <c r="B5410" i="7"/>
  <c r="B5411" i="7"/>
  <c r="B5412" i="7"/>
  <c r="B5413" i="7"/>
  <c r="B5414" i="7"/>
  <c r="B5415" i="7"/>
  <c r="B5416" i="7"/>
  <c r="B5417" i="7"/>
  <c r="B5418" i="7"/>
  <c r="B5419" i="7"/>
  <c r="B5420" i="7"/>
  <c r="B5421" i="7"/>
  <c r="B5422" i="7"/>
  <c r="B5423" i="7"/>
  <c r="B5424" i="7"/>
  <c r="B5425" i="7"/>
  <c r="B5426" i="7"/>
  <c r="B5427" i="7"/>
  <c r="B5428" i="7"/>
  <c r="B5429" i="7"/>
  <c r="B5430" i="7"/>
  <c r="B5431" i="7"/>
  <c r="B5432" i="7"/>
  <c r="B5433" i="7"/>
  <c r="B5434" i="7"/>
  <c r="B5435" i="7"/>
  <c r="B5436" i="7"/>
  <c r="B5437" i="7"/>
  <c r="B5438" i="7"/>
  <c r="B5439" i="7"/>
  <c r="B5440" i="7"/>
  <c r="B5441" i="7"/>
  <c r="B5442" i="7"/>
  <c r="B5443" i="7"/>
  <c r="B5444" i="7"/>
  <c r="B5445" i="7"/>
  <c r="B5446" i="7"/>
  <c r="B5447" i="7"/>
  <c r="B5448" i="7"/>
  <c r="B5449" i="7"/>
  <c r="B5450" i="7"/>
  <c r="B5451" i="7"/>
  <c r="B5452" i="7"/>
  <c r="B5453" i="7"/>
  <c r="B5454" i="7"/>
  <c r="B5455" i="7"/>
  <c r="B5456" i="7"/>
  <c r="B5457" i="7"/>
  <c r="B5458" i="7"/>
  <c r="B5459" i="7"/>
  <c r="B5460" i="7"/>
  <c r="B5461" i="7"/>
  <c r="B5462" i="7"/>
  <c r="B5463" i="7"/>
  <c r="B5464" i="7"/>
  <c r="B5465" i="7"/>
  <c r="B5466" i="7"/>
  <c r="B5467" i="7"/>
  <c r="B5468" i="7"/>
  <c r="B5469" i="7"/>
  <c r="B5470" i="7"/>
  <c r="B5471" i="7"/>
  <c r="B5472" i="7"/>
  <c r="B5473" i="7"/>
  <c r="B5474" i="7"/>
  <c r="B5475" i="7"/>
  <c r="B5476" i="7"/>
  <c r="B5477" i="7"/>
  <c r="B5478" i="7"/>
  <c r="B5479" i="7"/>
  <c r="B5480" i="7"/>
  <c r="B5481" i="7"/>
  <c r="B5482" i="7"/>
  <c r="B5483" i="7"/>
  <c r="B5484" i="7"/>
  <c r="B5485" i="7"/>
  <c r="B5486" i="7"/>
  <c r="B5487" i="7"/>
  <c r="B5488" i="7"/>
  <c r="B5489" i="7"/>
  <c r="B5490" i="7"/>
  <c r="B5491" i="7"/>
  <c r="B5492" i="7"/>
  <c r="B5493" i="7"/>
  <c r="B5494" i="7"/>
  <c r="B5495" i="7"/>
  <c r="B5496" i="7"/>
  <c r="B5497" i="7"/>
  <c r="B5498" i="7"/>
  <c r="B5499" i="7"/>
  <c r="B5500" i="7"/>
  <c r="B5501" i="7"/>
  <c r="B5502" i="7"/>
  <c r="B5503" i="7"/>
  <c r="B5504" i="7"/>
  <c r="B5505" i="7"/>
  <c r="B5506" i="7"/>
  <c r="B5507" i="7"/>
  <c r="B5508" i="7"/>
  <c r="B5509" i="7"/>
  <c r="B5510" i="7"/>
  <c r="B5511" i="7"/>
  <c r="B5512" i="7"/>
  <c r="B5513" i="7"/>
  <c r="B5514" i="7"/>
  <c r="B5515" i="7"/>
  <c r="B5516" i="7"/>
  <c r="B5517" i="7"/>
  <c r="B5518" i="7"/>
  <c r="B5519" i="7"/>
  <c r="B5520" i="7"/>
  <c r="B5521" i="7"/>
  <c r="B5522" i="7"/>
  <c r="B5523" i="7"/>
  <c r="B5524" i="7"/>
  <c r="B5525" i="7"/>
  <c r="B5526" i="7"/>
  <c r="B5527" i="7"/>
  <c r="B5528" i="7"/>
  <c r="B5529" i="7"/>
  <c r="B5530" i="7"/>
  <c r="B5531" i="7"/>
  <c r="B5532" i="7"/>
  <c r="B5533" i="7"/>
  <c r="B5534" i="7"/>
  <c r="B5535" i="7"/>
  <c r="B5536" i="7"/>
  <c r="B5537" i="7"/>
  <c r="B5538" i="7"/>
  <c r="B5539" i="7"/>
  <c r="B5540" i="7"/>
  <c r="B5541" i="7"/>
  <c r="B5542" i="7"/>
  <c r="B5543" i="7"/>
  <c r="B5544" i="7"/>
  <c r="B5545" i="7"/>
  <c r="B5546" i="7"/>
  <c r="B5547" i="7"/>
  <c r="B5548" i="7"/>
  <c r="B5549" i="7"/>
  <c r="B5550" i="7"/>
  <c r="B5551" i="7"/>
  <c r="B5552" i="7"/>
  <c r="B5553" i="7"/>
  <c r="B5554" i="7"/>
  <c r="B5555" i="7"/>
  <c r="B5556" i="7"/>
  <c r="B5557" i="7"/>
  <c r="B5558" i="7"/>
  <c r="B5559" i="7"/>
  <c r="B5560" i="7"/>
  <c r="B5561" i="7"/>
  <c r="B5562" i="7"/>
  <c r="B5563" i="7"/>
  <c r="B5564" i="7"/>
  <c r="B5565" i="7"/>
  <c r="B5566" i="7"/>
  <c r="B5567" i="7"/>
  <c r="B5568" i="7"/>
  <c r="B5569" i="7"/>
  <c r="B5570" i="7"/>
  <c r="B5571" i="7"/>
  <c r="B5572" i="7"/>
  <c r="B5573" i="7"/>
  <c r="B5574" i="7"/>
  <c r="B5575" i="7"/>
  <c r="B5576" i="7"/>
  <c r="B5577" i="7"/>
  <c r="B5578" i="7"/>
  <c r="B5579" i="7"/>
  <c r="B5580" i="7"/>
  <c r="B5581" i="7"/>
  <c r="B5582" i="7"/>
  <c r="B5583" i="7"/>
  <c r="B5584" i="7"/>
  <c r="B5585" i="7"/>
  <c r="B5586" i="7"/>
  <c r="B5587" i="7"/>
  <c r="B5588" i="7"/>
  <c r="B5589" i="7"/>
  <c r="B5590" i="7"/>
  <c r="B5591" i="7"/>
  <c r="B5592" i="7"/>
  <c r="B5593" i="7"/>
  <c r="B5594" i="7"/>
  <c r="B5595" i="7"/>
  <c r="B5596" i="7"/>
  <c r="B5597" i="7"/>
  <c r="B5598" i="7"/>
  <c r="B5599" i="7"/>
  <c r="B5600" i="7"/>
  <c r="B5601" i="7"/>
  <c r="B5602" i="7"/>
  <c r="B5603" i="7"/>
  <c r="B5604" i="7"/>
  <c r="B5605" i="7"/>
  <c r="B5606" i="7"/>
  <c r="B5607" i="7"/>
  <c r="B5608" i="7"/>
  <c r="B5609" i="7"/>
  <c r="B5610" i="7"/>
  <c r="B5611" i="7"/>
  <c r="B5612" i="7"/>
  <c r="B5613" i="7"/>
  <c r="B5614" i="7"/>
  <c r="B5615" i="7"/>
  <c r="B5616" i="7"/>
  <c r="B5617" i="7"/>
  <c r="B5618" i="7"/>
  <c r="B5619" i="7"/>
  <c r="B5620" i="7"/>
  <c r="B5621" i="7"/>
  <c r="B5622" i="7"/>
  <c r="B5623" i="7"/>
  <c r="B5624" i="7"/>
  <c r="B5625" i="7"/>
  <c r="B5626" i="7"/>
  <c r="B5627" i="7"/>
  <c r="B5628" i="7"/>
  <c r="B5629" i="7"/>
  <c r="B5630" i="7"/>
  <c r="B5631" i="7"/>
  <c r="B5632" i="7"/>
  <c r="B5633" i="7"/>
  <c r="B5634" i="7"/>
  <c r="B5635" i="7"/>
  <c r="B5636" i="7"/>
  <c r="B5637" i="7"/>
  <c r="B5638" i="7"/>
  <c r="B5639" i="7"/>
  <c r="B5640" i="7"/>
  <c r="B5641" i="7"/>
  <c r="B5642" i="7"/>
  <c r="B5643" i="7"/>
  <c r="B5644" i="7"/>
  <c r="B5645" i="7"/>
  <c r="B5646" i="7"/>
  <c r="B5647" i="7"/>
  <c r="B5648" i="7"/>
  <c r="B5649" i="7"/>
  <c r="B5650" i="7"/>
  <c r="B5651" i="7"/>
  <c r="B5652" i="7"/>
  <c r="B5653" i="7"/>
  <c r="B5654" i="7"/>
  <c r="B5655" i="7"/>
  <c r="B5656" i="7"/>
  <c r="B5657" i="7"/>
  <c r="B5658" i="7"/>
  <c r="B5659" i="7"/>
  <c r="B5660" i="7"/>
  <c r="B5661" i="7"/>
  <c r="B5662" i="7"/>
  <c r="B5663" i="7"/>
  <c r="B5664" i="7"/>
  <c r="B5665" i="7"/>
  <c r="B5666" i="7"/>
  <c r="B5667" i="7"/>
  <c r="B5668" i="7"/>
  <c r="B5669" i="7"/>
  <c r="B5670" i="7"/>
  <c r="B5671" i="7"/>
  <c r="B5672" i="7"/>
  <c r="B5673" i="7"/>
  <c r="B5674" i="7"/>
  <c r="B5675" i="7"/>
  <c r="B5676" i="7"/>
  <c r="B5677" i="7"/>
  <c r="B5678" i="7"/>
  <c r="B5679" i="7"/>
  <c r="B5680" i="7"/>
  <c r="B5681" i="7"/>
  <c r="B5682" i="7"/>
  <c r="B5683" i="7"/>
  <c r="B5684" i="7"/>
  <c r="B5685" i="7"/>
  <c r="B5686" i="7"/>
  <c r="B5687" i="7"/>
  <c r="B5688" i="7"/>
  <c r="B5689" i="7"/>
  <c r="B5690" i="7"/>
  <c r="B5691" i="7"/>
  <c r="B5692" i="7"/>
  <c r="B5693" i="7"/>
  <c r="B5694" i="7"/>
  <c r="B5695" i="7"/>
  <c r="B5696" i="7"/>
  <c r="B5697" i="7"/>
  <c r="B5698" i="7"/>
  <c r="B5699" i="7"/>
  <c r="B5700" i="7"/>
  <c r="B5701" i="7"/>
  <c r="B5702" i="7"/>
  <c r="B5703" i="7"/>
  <c r="B5704" i="7"/>
  <c r="B5705" i="7"/>
  <c r="B5706" i="7"/>
  <c r="B5707" i="7"/>
  <c r="B5708" i="7"/>
  <c r="B5709" i="7"/>
  <c r="B5710" i="7"/>
  <c r="B5711" i="7"/>
  <c r="B5712" i="7"/>
  <c r="B5713" i="7"/>
  <c r="B5714" i="7"/>
  <c r="B5715" i="7"/>
  <c r="B5716" i="7"/>
  <c r="B5717" i="7"/>
  <c r="B5718" i="7"/>
  <c r="B5719" i="7"/>
  <c r="B5720" i="7"/>
  <c r="B5721" i="7"/>
  <c r="B5722" i="7"/>
  <c r="B5723" i="7"/>
  <c r="B5724" i="7"/>
  <c r="B5725" i="7"/>
  <c r="B5726" i="7"/>
  <c r="B5727" i="7"/>
  <c r="B5728" i="7"/>
  <c r="B5729" i="7"/>
  <c r="B5730" i="7"/>
  <c r="B5731" i="7"/>
  <c r="B5732" i="7"/>
  <c r="B5733" i="7"/>
  <c r="B5734" i="7"/>
  <c r="B5735" i="7"/>
  <c r="B5736" i="7"/>
  <c r="B5737" i="7"/>
  <c r="B5738" i="7"/>
  <c r="B5739" i="7"/>
  <c r="B5740" i="7"/>
  <c r="B5741" i="7"/>
  <c r="B5742" i="7"/>
  <c r="B5743" i="7"/>
  <c r="B5744" i="7"/>
  <c r="B5745" i="7"/>
  <c r="B5746" i="7"/>
  <c r="B5747" i="7"/>
  <c r="B5748" i="7"/>
  <c r="B5749" i="7"/>
  <c r="B5750" i="7"/>
  <c r="B5751" i="7"/>
  <c r="B5752" i="7"/>
  <c r="B5753" i="7"/>
  <c r="B5754" i="7"/>
  <c r="B5755" i="7"/>
  <c r="B5756" i="7"/>
  <c r="B5757" i="7"/>
  <c r="B5758" i="7"/>
  <c r="B5759" i="7"/>
  <c r="B5760" i="7"/>
  <c r="B5761" i="7"/>
  <c r="B5762" i="7"/>
  <c r="B5763" i="7"/>
  <c r="B5764" i="7"/>
  <c r="B5765" i="7"/>
  <c r="B5766" i="7"/>
  <c r="B5767" i="7"/>
  <c r="B5768" i="7"/>
  <c r="B5769" i="7"/>
  <c r="B5770" i="7"/>
  <c r="B5771" i="7"/>
  <c r="B5772" i="7"/>
  <c r="B5773" i="7"/>
  <c r="B5774" i="7"/>
  <c r="B5775" i="7"/>
  <c r="B5776" i="7"/>
  <c r="B5777" i="7"/>
  <c r="B5778" i="7"/>
  <c r="B5779" i="7"/>
  <c r="B5780" i="7"/>
  <c r="B5781" i="7"/>
  <c r="B5782" i="7"/>
  <c r="B5783" i="7"/>
  <c r="B5784" i="7"/>
  <c r="B5785" i="7"/>
  <c r="B5786" i="7"/>
  <c r="B5787" i="7"/>
  <c r="B5788" i="7"/>
  <c r="B5789" i="7"/>
  <c r="B5790" i="7"/>
  <c r="B5791" i="7"/>
  <c r="B5792" i="7"/>
  <c r="B5793" i="7"/>
  <c r="B5794" i="7"/>
  <c r="B5795" i="7"/>
  <c r="B5796" i="7"/>
  <c r="B5797" i="7"/>
  <c r="B5798" i="7"/>
  <c r="B5799" i="7"/>
  <c r="B5800" i="7"/>
  <c r="B5801" i="7"/>
  <c r="B5802" i="7"/>
  <c r="B5803" i="7"/>
  <c r="B5804" i="7"/>
  <c r="B5805" i="7"/>
  <c r="B5806" i="7"/>
  <c r="B5807" i="7"/>
  <c r="B5808" i="7"/>
  <c r="B5809" i="7"/>
  <c r="B5810" i="7"/>
  <c r="B5811" i="7"/>
  <c r="B5812" i="7"/>
  <c r="B5813" i="7"/>
  <c r="B5814" i="7"/>
  <c r="B5815" i="7"/>
  <c r="B5816" i="7"/>
  <c r="B5817" i="7"/>
  <c r="B5818" i="7"/>
  <c r="B5819" i="7"/>
  <c r="B5820" i="7"/>
  <c r="B5821" i="7"/>
  <c r="B5822" i="7"/>
  <c r="B5823" i="7"/>
  <c r="B5824" i="7"/>
  <c r="B5825" i="7"/>
  <c r="B5826" i="7"/>
  <c r="B5827" i="7"/>
  <c r="B5828" i="7"/>
  <c r="B5829" i="7"/>
  <c r="B5830" i="7"/>
  <c r="B5831" i="7"/>
  <c r="B5832" i="7"/>
  <c r="B5833" i="7"/>
  <c r="B5834" i="7"/>
  <c r="B5835" i="7"/>
  <c r="B5836" i="7"/>
  <c r="B5837" i="7"/>
  <c r="B5838" i="7"/>
  <c r="B5839" i="7"/>
  <c r="B5840" i="7"/>
  <c r="B5841" i="7"/>
  <c r="B5842" i="7"/>
  <c r="B5843" i="7"/>
  <c r="B5844" i="7"/>
  <c r="B5845" i="7"/>
  <c r="B5846" i="7"/>
  <c r="B5847" i="7"/>
  <c r="B5848" i="7"/>
  <c r="B5849" i="7"/>
  <c r="B5850" i="7"/>
  <c r="B5851" i="7"/>
  <c r="B5852" i="7"/>
  <c r="B5853" i="7"/>
  <c r="B5854" i="7"/>
  <c r="B5855" i="7"/>
  <c r="B5856" i="7"/>
  <c r="B5857" i="7"/>
  <c r="B5858" i="7"/>
  <c r="B5859" i="7"/>
  <c r="B5860" i="7"/>
  <c r="B5861" i="7"/>
  <c r="B5862" i="7"/>
  <c r="B5863" i="7"/>
  <c r="B5864" i="7"/>
  <c r="B5865" i="7"/>
  <c r="B5866" i="7"/>
  <c r="B5867" i="7"/>
  <c r="B5868" i="7"/>
  <c r="B5869" i="7"/>
  <c r="B5870" i="7"/>
  <c r="B5871" i="7"/>
  <c r="B5872" i="7"/>
  <c r="B5873" i="7"/>
  <c r="B5874" i="7"/>
  <c r="B5875" i="7"/>
  <c r="B5876" i="7"/>
  <c r="B5877" i="7"/>
  <c r="B5878" i="7"/>
  <c r="B5879" i="7"/>
  <c r="B5880" i="7"/>
  <c r="B5881" i="7"/>
  <c r="B5882" i="7"/>
  <c r="B5883" i="7"/>
  <c r="B5884" i="7"/>
  <c r="B5885" i="7"/>
  <c r="B5886" i="7"/>
  <c r="B5887" i="7"/>
  <c r="B5888" i="7"/>
  <c r="B5889" i="7"/>
  <c r="B5890" i="7"/>
  <c r="B5891" i="7"/>
  <c r="B5892" i="7"/>
  <c r="B5893" i="7"/>
  <c r="B5894" i="7"/>
  <c r="B5895" i="7"/>
  <c r="B5896" i="7"/>
  <c r="B5897" i="7"/>
  <c r="B5898" i="7"/>
  <c r="B5899" i="7"/>
  <c r="B5900" i="7"/>
  <c r="B5901" i="7"/>
  <c r="B5902" i="7"/>
  <c r="B5903" i="7"/>
  <c r="B5904" i="7"/>
  <c r="B5905" i="7"/>
  <c r="B5906" i="7"/>
  <c r="B5907" i="7"/>
  <c r="B5908" i="7"/>
  <c r="B5909" i="7"/>
  <c r="B5910" i="7"/>
  <c r="B5911" i="7"/>
  <c r="B5912" i="7"/>
  <c r="B5913" i="7"/>
  <c r="B5914" i="7"/>
  <c r="B5915" i="7"/>
  <c r="B5916" i="7"/>
  <c r="B5917" i="7"/>
  <c r="B5918" i="7"/>
  <c r="B5919" i="7"/>
  <c r="B5920" i="7"/>
  <c r="B5921" i="7"/>
  <c r="B5922" i="7"/>
  <c r="B5923" i="7"/>
  <c r="B5924" i="7"/>
  <c r="B5925" i="7"/>
  <c r="B5926" i="7"/>
  <c r="B5927" i="7"/>
  <c r="B5928" i="7"/>
  <c r="B5929" i="7"/>
  <c r="B5930" i="7"/>
  <c r="B5931" i="7"/>
  <c r="B5932" i="7"/>
  <c r="B5933" i="7"/>
  <c r="B5934" i="7"/>
  <c r="B5935" i="7"/>
  <c r="B5936" i="7"/>
  <c r="B5937" i="7"/>
  <c r="B5938" i="7"/>
  <c r="B5939" i="7"/>
  <c r="B5940" i="7"/>
  <c r="B5941" i="7"/>
  <c r="B5942" i="7"/>
  <c r="B5943" i="7"/>
  <c r="B5944" i="7"/>
  <c r="B5945" i="7"/>
  <c r="B5946" i="7"/>
  <c r="B5947" i="7"/>
  <c r="B5948" i="7"/>
  <c r="B5949" i="7"/>
  <c r="B5950" i="7"/>
  <c r="B5951" i="7"/>
  <c r="B5952" i="7"/>
  <c r="B5953" i="7"/>
  <c r="B5954" i="7"/>
  <c r="B5955" i="7"/>
  <c r="B5956" i="7"/>
  <c r="B5957" i="7"/>
  <c r="B5958" i="7"/>
  <c r="B5959" i="7"/>
  <c r="B5960" i="7"/>
  <c r="B5961" i="7"/>
  <c r="B5962" i="7"/>
  <c r="B5963" i="7"/>
  <c r="B5964" i="7"/>
  <c r="B5965" i="7"/>
  <c r="B5966" i="7"/>
  <c r="B5967" i="7"/>
  <c r="B5968" i="7"/>
  <c r="B5969" i="7"/>
  <c r="B5970" i="7"/>
  <c r="B5971" i="7"/>
  <c r="B5972" i="7"/>
  <c r="B5973" i="7"/>
  <c r="B5974" i="7"/>
  <c r="B5975" i="7"/>
  <c r="B5976" i="7"/>
  <c r="B5977" i="7"/>
  <c r="B5978" i="7"/>
  <c r="B5979" i="7"/>
  <c r="B5980" i="7"/>
  <c r="B5981" i="7"/>
  <c r="B5982" i="7"/>
  <c r="B5983" i="7"/>
  <c r="B5984" i="7"/>
  <c r="B5985" i="7"/>
  <c r="B5986" i="7"/>
  <c r="B5987" i="7"/>
  <c r="B5988" i="7"/>
  <c r="B5989" i="7"/>
  <c r="B5990" i="7"/>
  <c r="B5991" i="7"/>
  <c r="B5992" i="7"/>
  <c r="B5993" i="7"/>
  <c r="B5994" i="7"/>
  <c r="B5995" i="7"/>
  <c r="B5996" i="7"/>
  <c r="B5997" i="7"/>
  <c r="B5998" i="7"/>
  <c r="B5999" i="7"/>
  <c r="B6000" i="7"/>
  <c r="B6001" i="7"/>
  <c r="B6002" i="7"/>
  <c r="B6003" i="7"/>
  <c r="B6004" i="7"/>
  <c r="B6005" i="7"/>
  <c r="B6006" i="7"/>
  <c r="B6007" i="7"/>
  <c r="B6008" i="7"/>
  <c r="B6009" i="7"/>
  <c r="B6010" i="7"/>
  <c r="B6011" i="7"/>
  <c r="B6012" i="7"/>
  <c r="B6013" i="7"/>
  <c r="B6014" i="7"/>
  <c r="B6015" i="7"/>
  <c r="B6016" i="7"/>
  <c r="B6017" i="7"/>
  <c r="B6018" i="7"/>
  <c r="B6019" i="7"/>
  <c r="B6020" i="7"/>
  <c r="B6021" i="7"/>
  <c r="B6022" i="7"/>
  <c r="B6023" i="7"/>
  <c r="B6024" i="7"/>
  <c r="B6025" i="7"/>
  <c r="B6026" i="7"/>
  <c r="B6027" i="7"/>
  <c r="B6028" i="7"/>
  <c r="B6029" i="7"/>
  <c r="B6030" i="7"/>
  <c r="B6031" i="7"/>
  <c r="B6032" i="7"/>
  <c r="B6033" i="7"/>
  <c r="B6034" i="7"/>
  <c r="B6035" i="7"/>
  <c r="B6036" i="7"/>
  <c r="B6037" i="7"/>
  <c r="B6038" i="7"/>
  <c r="B6039" i="7"/>
  <c r="B6040" i="7"/>
  <c r="B6041" i="7"/>
  <c r="B6042" i="7"/>
  <c r="B6043" i="7"/>
  <c r="B6044" i="7"/>
  <c r="B6045" i="7"/>
  <c r="B6046" i="7"/>
  <c r="B6047" i="7"/>
  <c r="B6048" i="7"/>
  <c r="B6049" i="7"/>
  <c r="B6050" i="7"/>
  <c r="B6051" i="7"/>
  <c r="B6052" i="7"/>
  <c r="B6053" i="7"/>
  <c r="B6054" i="7"/>
  <c r="B6055" i="7"/>
  <c r="B6056" i="7"/>
  <c r="B6057" i="7"/>
  <c r="B6058" i="7"/>
  <c r="B6059" i="7"/>
  <c r="B6060" i="7"/>
  <c r="B6061" i="7"/>
  <c r="B6062" i="7"/>
  <c r="B6063" i="7"/>
  <c r="B6064" i="7"/>
  <c r="B6065" i="7"/>
  <c r="B6066" i="7"/>
  <c r="B6067" i="7"/>
  <c r="B6068" i="7"/>
  <c r="B6069" i="7"/>
  <c r="B6070" i="7"/>
  <c r="B6071" i="7"/>
  <c r="B6072" i="7"/>
  <c r="B6073" i="7"/>
  <c r="B6074" i="7"/>
  <c r="B6075" i="7"/>
  <c r="B6076" i="7"/>
  <c r="B6077" i="7"/>
  <c r="B6078" i="7"/>
  <c r="B6079" i="7"/>
  <c r="B6080" i="7"/>
  <c r="B6081" i="7"/>
  <c r="B6082" i="7"/>
  <c r="B6083" i="7"/>
  <c r="B6084" i="7"/>
  <c r="B6085" i="7"/>
  <c r="B6086" i="7"/>
  <c r="B6087" i="7"/>
  <c r="B6088" i="7"/>
  <c r="B6089" i="7"/>
  <c r="B6090" i="7"/>
  <c r="B6091" i="7"/>
  <c r="B6092" i="7"/>
  <c r="B6093" i="7"/>
  <c r="B6094" i="7"/>
  <c r="B6095" i="7"/>
  <c r="B6096" i="7"/>
  <c r="B6097" i="7"/>
  <c r="B6098" i="7"/>
  <c r="B6099" i="7"/>
  <c r="B6100" i="7"/>
  <c r="B6101" i="7"/>
  <c r="B6102" i="7"/>
  <c r="B6103" i="7"/>
  <c r="B6104" i="7"/>
  <c r="B6105" i="7"/>
  <c r="B6106" i="7"/>
  <c r="B6107" i="7"/>
  <c r="B6108" i="7"/>
  <c r="B6109" i="7"/>
  <c r="B6110" i="7"/>
  <c r="B6111" i="7"/>
  <c r="B6112" i="7"/>
  <c r="B6113" i="7"/>
  <c r="B6114" i="7"/>
  <c r="B6115" i="7"/>
  <c r="B6116" i="7"/>
  <c r="B6117" i="7"/>
  <c r="B6118" i="7"/>
  <c r="B6119" i="7"/>
  <c r="B6120" i="7"/>
  <c r="B6121" i="7"/>
  <c r="B6122" i="7"/>
  <c r="B6123" i="7"/>
  <c r="B6124" i="7"/>
  <c r="B6125" i="7"/>
  <c r="B6126" i="7"/>
  <c r="B6127" i="7"/>
  <c r="B6128" i="7"/>
  <c r="B6129" i="7"/>
  <c r="B6130" i="7"/>
  <c r="B6131" i="7"/>
  <c r="B6132" i="7"/>
  <c r="B6133" i="7"/>
  <c r="B6134" i="7"/>
  <c r="B6135" i="7"/>
  <c r="B6136" i="7"/>
  <c r="B6137" i="7"/>
  <c r="B6138" i="7"/>
  <c r="B6139" i="7"/>
  <c r="B6140" i="7"/>
  <c r="B6141" i="7"/>
  <c r="B6142" i="7"/>
  <c r="B6143" i="7"/>
  <c r="B6144" i="7"/>
  <c r="B6145" i="7"/>
  <c r="B6146" i="7"/>
  <c r="B6147" i="7"/>
  <c r="B6148" i="7"/>
  <c r="B6149" i="7"/>
  <c r="B6150" i="7"/>
  <c r="B6151" i="7"/>
  <c r="B6152" i="7"/>
  <c r="B6153" i="7"/>
  <c r="B6154" i="7"/>
  <c r="B6155" i="7"/>
  <c r="B6156" i="7"/>
  <c r="B6157" i="7"/>
  <c r="B6158" i="7"/>
  <c r="B6159" i="7"/>
  <c r="B6160" i="7"/>
  <c r="B6161" i="7"/>
  <c r="B6162" i="7"/>
  <c r="B6163" i="7"/>
  <c r="B6164" i="7"/>
  <c r="B6165" i="7"/>
  <c r="B6166" i="7"/>
  <c r="B6167" i="7"/>
  <c r="B6168" i="7"/>
  <c r="B6169" i="7"/>
  <c r="B6170" i="7"/>
  <c r="B6171" i="7"/>
  <c r="B6172" i="7"/>
  <c r="B6173" i="7"/>
  <c r="B6174" i="7"/>
  <c r="B6175" i="7"/>
  <c r="B6176" i="7"/>
  <c r="B6177" i="7"/>
  <c r="B6178" i="7"/>
  <c r="B6179" i="7"/>
  <c r="B6180" i="7"/>
  <c r="B6181" i="7"/>
  <c r="B6182" i="7"/>
  <c r="B6183" i="7"/>
  <c r="B6184" i="7"/>
  <c r="B6185" i="7"/>
  <c r="B6186" i="7"/>
  <c r="B6187" i="7"/>
  <c r="B6188" i="7"/>
  <c r="B6189" i="7"/>
  <c r="B6190" i="7"/>
  <c r="B6191" i="7"/>
  <c r="B6192" i="7"/>
  <c r="B6193" i="7"/>
  <c r="B6194" i="7"/>
  <c r="B6195" i="7"/>
  <c r="B6196" i="7"/>
  <c r="B6197" i="7"/>
  <c r="B6198" i="7"/>
  <c r="B6199" i="7"/>
  <c r="B6200" i="7"/>
  <c r="B6201" i="7"/>
  <c r="B6202" i="7"/>
  <c r="B6203" i="7"/>
  <c r="B6204" i="7"/>
  <c r="B6205" i="7"/>
  <c r="B6206" i="7"/>
  <c r="B6207" i="7"/>
  <c r="B6208" i="7"/>
  <c r="B6209" i="7"/>
  <c r="B6210" i="7"/>
  <c r="B6211" i="7"/>
  <c r="B6212" i="7"/>
  <c r="B6213" i="7"/>
  <c r="B6214" i="7"/>
  <c r="B6215" i="7"/>
  <c r="B6216" i="7"/>
  <c r="B6217" i="7"/>
  <c r="B6218" i="7"/>
  <c r="B6219" i="7"/>
  <c r="B6220" i="7"/>
  <c r="B6221" i="7"/>
  <c r="B6222" i="7"/>
  <c r="B6223" i="7"/>
  <c r="B6224" i="7"/>
  <c r="B6225" i="7"/>
  <c r="B6226" i="7"/>
  <c r="B6227" i="7"/>
  <c r="B6228" i="7"/>
  <c r="B6229" i="7"/>
  <c r="B6230" i="7"/>
  <c r="B6231" i="7"/>
  <c r="B6232" i="7"/>
  <c r="B6233" i="7"/>
  <c r="B6234" i="7"/>
  <c r="B6235" i="7"/>
  <c r="B6236" i="7"/>
  <c r="B6237" i="7"/>
  <c r="B6238" i="7"/>
  <c r="B6239" i="7"/>
  <c r="B6240" i="7"/>
  <c r="B6241" i="7"/>
  <c r="B6242" i="7"/>
  <c r="B6243" i="7"/>
  <c r="B6244" i="7"/>
  <c r="B6245" i="7"/>
  <c r="B6246" i="7"/>
  <c r="B6247" i="7"/>
  <c r="B6248" i="7"/>
  <c r="B6249" i="7"/>
  <c r="B6250" i="7"/>
  <c r="B6251" i="7"/>
  <c r="B6252" i="7"/>
  <c r="B6253" i="7"/>
  <c r="B6254" i="7"/>
  <c r="B6255" i="7"/>
  <c r="B6256" i="7"/>
  <c r="B6257" i="7"/>
  <c r="B6258" i="7"/>
  <c r="B6259" i="7"/>
  <c r="B6260" i="7"/>
  <c r="B6261" i="7"/>
  <c r="B6262" i="7"/>
  <c r="B6263" i="7"/>
  <c r="B6264" i="7"/>
  <c r="B6265" i="7"/>
  <c r="B6266" i="7"/>
  <c r="B6267" i="7"/>
  <c r="B6268" i="7"/>
  <c r="B6269" i="7"/>
  <c r="B6270" i="7"/>
  <c r="B6271" i="7"/>
  <c r="B6272" i="7"/>
  <c r="B6273" i="7"/>
  <c r="B6274" i="7"/>
  <c r="B6275" i="7"/>
  <c r="B6276" i="7"/>
  <c r="B6277" i="7"/>
  <c r="B6278" i="7"/>
  <c r="B6279" i="7"/>
  <c r="B6280" i="7"/>
  <c r="B6281" i="7"/>
  <c r="B6282" i="7"/>
  <c r="B6283" i="7"/>
  <c r="B6284" i="7"/>
  <c r="B6285" i="7"/>
  <c r="B6286" i="7"/>
  <c r="B6287" i="7"/>
  <c r="B6288" i="7"/>
  <c r="B6289" i="7"/>
  <c r="B6290" i="7"/>
  <c r="B6291" i="7"/>
  <c r="B6292" i="7"/>
  <c r="B6293" i="7"/>
  <c r="B6294" i="7"/>
  <c r="B6295" i="7"/>
  <c r="B6296" i="7"/>
  <c r="B6297" i="7"/>
  <c r="B6298" i="7"/>
  <c r="B6299" i="7"/>
  <c r="B6300" i="7"/>
  <c r="B6301" i="7"/>
  <c r="B6302" i="7"/>
  <c r="B6303" i="7"/>
  <c r="B6304" i="7"/>
  <c r="B6305" i="7"/>
  <c r="B6306" i="7"/>
  <c r="B6307" i="7"/>
  <c r="B6308" i="7"/>
  <c r="B6309" i="7"/>
  <c r="B6310" i="7"/>
  <c r="B6311" i="7"/>
  <c r="B6312" i="7"/>
  <c r="B6313" i="7"/>
  <c r="B6314" i="7"/>
  <c r="B6315" i="7"/>
  <c r="B6316" i="7"/>
  <c r="B6317" i="7"/>
  <c r="B6318" i="7"/>
  <c r="B6319" i="7"/>
  <c r="B6320" i="7"/>
  <c r="B6321" i="7"/>
  <c r="B6322" i="7"/>
  <c r="B6323" i="7"/>
  <c r="B6324" i="7"/>
  <c r="B6325" i="7"/>
  <c r="B6326" i="7"/>
  <c r="B6327" i="7"/>
  <c r="B6328" i="7"/>
  <c r="B6329" i="7"/>
  <c r="B6330" i="7"/>
  <c r="B6331" i="7"/>
  <c r="B6332" i="7"/>
  <c r="B6333" i="7"/>
  <c r="B6334" i="7"/>
  <c r="B6335" i="7"/>
  <c r="B6336" i="7"/>
  <c r="B6337" i="7"/>
  <c r="B6338" i="7"/>
  <c r="B6339" i="7"/>
  <c r="B6340" i="7"/>
  <c r="B6341" i="7"/>
  <c r="B6342" i="7"/>
  <c r="B6343" i="7"/>
  <c r="B6344" i="7"/>
  <c r="B6345" i="7"/>
  <c r="B6346" i="7"/>
  <c r="B6347" i="7"/>
  <c r="B6348" i="7"/>
  <c r="B6349" i="7"/>
  <c r="B6350" i="7"/>
  <c r="B6351" i="7"/>
  <c r="B6352" i="7"/>
  <c r="B6353" i="7"/>
  <c r="B6354" i="7"/>
  <c r="B6355" i="7"/>
  <c r="B6356" i="7"/>
  <c r="B6357" i="7"/>
  <c r="B6358" i="7"/>
  <c r="B6359" i="7"/>
  <c r="B6360" i="7"/>
  <c r="B6361" i="7"/>
  <c r="B6362" i="7"/>
  <c r="B6363" i="7"/>
  <c r="B6364" i="7"/>
  <c r="B6365" i="7"/>
  <c r="B6366" i="7"/>
  <c r="B6367" i="7"/>
  <c r="B6368" i="7"/>
  <c r="B6369" i="7"/>
  <c r="B6370" i="7"/>
  <c r="B6371" i="7"/>
  <c r="B6372" i="7"/>
  <c r="B6373" i="7"/>
  <c r="B6374" i="7"/>
  <c r="B6375" i="7"/>
  <c r="B6376" i="7"/>
  <c r="B6377" i="7"/>
  <c r="B6378" i="7"/>
  <c r="B6379" i="7"/>
  <c r="B6380" i="7"/>
  <c r="B6381" i="7"/>
  <c r="B6382" i="7"/>
  <c r="B6383" i="7"/>
  <c r="B6384" i="7"/>
  <c r="B6385" i="7"/>
  <c r="B6386" i="7"/>
  <c r="B6387" i="7"/>
  <c r="B6388" i="7"/>
  <c r="B6389" i="7"/>
  <c r="B6390" i="7"/>
  <c r="B6391" i="7"/>
  <c r="B6392" i="7"/>
  <c r="B6393" i="7"/>
  <c r="B6394" i="7"/>
  <c r="B6395" i="7"/>
  <c r="B6396" i="7"/>
  <c r="B6397" i="7"/>
  <c r="B6398" i="7"/>
  <c r="B6399" i="7"/>
  <c r="B6400" i="7"/>
  <c r="B6401" i="7"/>
  <c r="B6402" i="7"/>
  <c r="B6403" i="7"/>
  <c r="B6404" i="7"/>
  <c r="B6405" i="7"/>
  <c r="B6406" i="7"/>
  <c r="B6407" i="7"/>
  <c r="B6408" i="7"/>
  <c r="B6409" i="7"/>
  <c r="B6410" i="7"/>
  <c r="B6411" i="7"/>
  <c r="B6412" i="7"/>
  <c r="B6413" i="7"/>
  <c r="B6414" i="7"/>
  <c r="B6415" i="7"/>
  <c r="B6416" i="7"/>
  <c r="B6417" i="7"/>
  <c r="B6418" i="7"/>
  <c r="B6419" i="7"/>
  <c r="B6420" i="7"/>
  <c r="B6421" i="7"/>
  <c r="B6422" i="7"/>
  <c r="B6423" i="7"/>
  <c r="B6424" i="7"/>
  <c r="B6425" i="7"/>
  <c r="B6426" i="7"/>
  <c r="B6427" i="7"/>
  <c r="B6428" i="7"/>
  <c r="B6429" i="7"/>
  <c r="B6430" i="7"/>
  <c r="B6431" i="7"/>
  <c r="B6432" i="7"/>
  <c r="B6433" i="7"/>
  <c r="B6434" i="7"/>
  <c r="B6435" i="7"/>
  <c r="B6436" i="7"/>
  <c r="B6437" i="7"/>
  <c r="B6438" i="7"/>
  <c r="B6439" i="7"/>
  <c r="B6440" i="7"/>
  <c r="B6441" i="7"/>
  <c r="B6442" i="7"/>
  <c r="B6443" i="7"/>
  <c r="B6444" i="7"/>
  <c r="B6445" i="7"/>
  <c r="B6446" i="7"/>
  <c r="B6447" i="7"/>
  <c r="B6448" i="7"/>
  <c r="B6449" i="7"/>
  <c r="B6450" i="7"/>
  <c r="B6451" i="7"/>
  <c r="B6452" i="7"/>
  <c r="B6453" i="7"/>
  <c r="B6454" i="7"/>
  <c r="B6455" i="7"/>
  <c r="B6456" i="7"/>
  <c r="B6457" i="7"/>
  <c r="B6458" i="7"/>
  <c r="B6459" i="7"/>
  <c r="B6460" i="7"/>
  <c r="B6461" i="7"/>
  <c r="B6462" i="7"/>
  <c r="B6463" i="7"/>
  <c r="B6464" i="7"/>
  <c r="B6465" i="7"/>
  <c r="B6466" i="7"/>
  <c r="B6467" i="7"/>
  <c r="B6468" i="7"/>
  <c r="B6469" i="7"/>
  <c r="B6470" i="7"/>
  <c r="B6471" i="7"/>
  <c r="B6472" i="7"/>
  <c r="B6473" i="7"/>
  <c r="B6474" i="7"/>
  <c r="B6475" i="7"/>
  <c r="B6476" i="7"/>
  <c r="B6477" i="7"/>
  <c r="B6478" i="7"/>
  <c r="B6479" i="7"/>
  <c r="B6480" i="7"/>
  <c r="B6481" i="7"/>
  <c r="B6482" i="7"/>
  <c r="B6483" i="7"/>
  <c r="B6484" i="7"/>
  <c r="B6485" i="7"/>
  <c r="B6486" i="7"/>
  <c r="B6487" i="7"/>
  <c r="B6488" i="7"/>
  <c r="B6489" i="7"/>
  <c r="B6490" i="7"/>
  <c r="B6491" i="7"/>
  <c r="B6492" i="7"/>
  <c r="B6493" i="7"/>
  <c r="B6494" i="7"/>
  <c r="B6495" i="7"/>
  <c r="B6496" i="7"/>
  <c r="B6497" i="7"/>
  <c r="B6498" i="7"/>
  <c r="B6499" i="7"/>
  <c r="B6500" i="7"/>
  <c r="B6501" i="7"/>
  <c r="B6502" i="7"/>
  <c r="B6503" i="7"/>
  <c r="B6504" i="7"/>
  <c r="B6505" i="7"/>
  <c r="B6506" i="7"/>
  <c r="B6507" i="7"/>
  <c r="B6508" i="7"/>
  <c r="B6509" i="7"/>
  <c r="B6510" i="7"/>
  <c r="B6511" i="7"/>
  <c r="B6512" i="7"/>
  <c r="B6513" i="7"/>
  <c r="B6514" i="7"/>
  <c r="B6515" i="7"/>
  <c r="B6516" i="7"/>
  <c r="B6517" i="7"/>
  <c r="B6518" i="7"/>
  <c r="B6519" i="7"/>
  <c r="B6520" i="7"/>
  <c r="B6521" i="7"/>
  <c r="B6522" i="7"/>
  <c r="B6523" i="7"/>
  <c r="B6524" i="7"/>
  <c r="B6525" i="7"/>
  <c r="B6526" i="7"/>
  <c r="B6527" i="7"/>
  <c r="B6528" i="7"/>
  <c r="B6529" i="7"/>
  <c r="B6530" i="7"/>
  <c r="B6531" i="7"/>
  <c r="B6532" i="7"/>
  <c r="B6533" i="7"/>
  <c r="B6534" i="7"/>
  <c r="B6535" i="7"/>
  <c r="B6536" i="7"/>
  <c r="B6537" i="7"/>
  <c r="B6538" i="7"/>
  <c r="B6539" i="7"/>
  <c r="B6540" i="7"/>
  <c r="B6541" i="7"/>
  <c r="B6542" i="7"/>
  <c r="B6543" i="7"/>
  <c r="B6544" i="7"/>
  <c r="B6545" i="7"/>
  <c r="B6546" i="7"/>
  <c r="B6547" i="7"/>
  <c r="B6548" i="7"/>
  <c r="B6549" i="7"/>
  <c r="B6550" i="7"/>
  <c r="B6551" i="7"/>
  <c r="B6552" i="7"/>
  <c r="B6553" i="7"/>
  <c r="B6554" i="7"/>
  <c r="B6555" i="7"/>
  <c r="B6556" i="7"/>
  <c r="B6557" i="7"/>
  <c r="B6558" i="7"/>
  <c r="B6559" i="7"/>
  <c r="B6560" i="7"/>
  <c r="B6561" i="7"/>
  <c r="B6562" i="7"/>
  <c r="B6563" i="7"/>
  <c r="B6564" i="7"/>
  <c r="B6565" i="7"/>
  <c r="B6566" i="7"/>
  <c r="B6567" i="7"/>
  <c r="B6568" i="7"/>
  <c r="B6569" i="7"/>
  <c r="B6570" i="7"/>
  <c r="B6571" i="7"/>
  <c r="B6572" i="7"/>
  <c r="B6573" i="7"/>
  <c r="B6574" i="7"/>
  <c r="B6575" i="7"/>
  <c r="B6576" i="7"/>
  <c r="B6577" i="7"/>
  <c r="B6578" i="7"/>
  <c r="B6579" i="7"/>
  <c r="B6580" i="7"/>
  <c r="B6581" i="7"/>
  <c r="B6582" i="7"/>
  <c r="B6583" i="7"/>
  <c r="B6584" i="7"/>
  <c r="B6585" i="7"/>
  <c r="B6586" i="7"/>
  <c r="B6587" i="7"/>
  <c r="B6588" i="7"/>
  <c r="B6589" i="7"/>
  <c r="B6590" i="7"/>
  <c r="B6591" i="7"/>
  <c r="B6592" i="7"/>
  <c r="B6593" i="7"/>
  <c r="B6594" i="7"/>
  <c r="B6595" i="7"/>
  <c r="B6596" i="7"/>
  <c r="B6597" i="7"/>
  <c r="B6598" i="7"/>
  <c r="B6599" i="7"/>
  <c r="B6600" i="7"/>
  <c r="B6601" i="7"/>
  <c r="B6602" i="7"/>
  <c r="B6603" i="7"/>
  <c r="B6604" i="7"/>
  <c r="B6605" i="7"/>
  <c r="B6606" i="7"/>
  <c r="B6607" i="7"/>
  <c r="B6608" i="7"/>
  <c r="B6609" i="7"/>
  <c r="B6610" i="7"/>
  <c r="B6611" i="7"/>
  <c r="B6612" i="7"/>
  <c r="B6613" i="7"/>
  <c r="B6614" i="7"/>
  <c r="B6615" i="7"/>
  <c r="B6616" i="7"/>
  <c r="B6617" i="7"/>
  <c r="B6618" i="7"/>
  <c r="B6619" i="7"/>
  <c r="B6620" i="7"/>
  <c r="B6621" i="7"/>
  <c r="B6622" i="7"/>
  <c r="B6623" i="7"/>
  <c r="B6624" i="7"/>
  <c r="B6625" i="7"/>
  <c r="B6626" i="7"/>
  <c r="B6627" i="7"/>
  <c r="B6628" i="7"/>
  <c r="B6629" i="7"/>
  <c r="B6630" i="7"/>
  <c r="B6631" i="7"/>
  <c r="B6632" i="7"/>
  <c r="B6633" i="7"/>
  <c r="B6634" i="7"/>
  <c r="B6635" i="7"/>
  <c r="B6636" i="7"/>
  <c r="B6637" i="7"/>
  <c r="B6638" i="7"/>
  <c r="B6639" i="7"/>
  <c r="B6640" i="7"/>
  <c r="B6641" i="7"/>
  <c r="B6642" i="7"/>
  <c r="B6643" i="7"/>
  <c r="B6644" i="7"/>
  <c r="B6645" i="7"/>
  <c r="B6646" i="7"/>
  <c r="B6647" i="7"/>
  <c r="B6648" i="7"/>
  <c r="B6649" i="7"/>
  <c r="B6650" i="7"/>
  <c r="B6651" i="7"/>
  <c r="B6652" i="7"/>
  <c r="B6653" i="7"/>
  <c r="B6654" i="7"/>
  <c r="B6655" i="7"/>
  <c r="B6656" i="7"/>
  <c r="B6657" i="7"/>
  <c r="B6658" i="7"/>
  <c r="B6659" i="7"/>
  <c r="B6660" i="7"/>
  <c r="B6661" i="7"/>
  <c r="B6662" i="7"/>
  <c r="B6663" i="7"/>
  <c r="B6664" i="7"/>
  <c r="B6665" i="7"/>
  <c r="B6666" i="7"/>
  <c r="B6667" i="7"/>
  <c r="B6668" i="7"/>
  <c r="B6669" i="7"/>
  <c r="B6670" i="7"/>
  <c r="B6671" i="7"/>
  <c r="B6672" i="7"/>
  <c r="B6673" i="7"/>
  <c r="B6674" i="7"/>
  <c r="B6675" i="7"/>
  <c r="B6676" i="7"/>
  <c r="B6677" i="7"/>
  <c r="B6678" i="7"/>
  <c r="B6679" i="7"/>
  <c r="B6680" i="7"/>
  <c r="B6681" i="7"/>
  <c r="B6682" i="7"/>
  <c r="B6683" i="7"/>
  <c r="B6684" i="7"/>
  <c r="B6685" i="7"/>
  <c r="B6686" i="7"/>
  <c r="B6687" i="7"/>
  <c r="B6688" i="7"/>
  <c r="B6689" i="7"/>
  <c r="B6690" i="7"/>
  <c r="B6691" i="7"/>
  <c r="B6692" i="7"/>
  <c r="B6693" i="7"/>
  <c r="B6694" i="7"/>
  <c r="B6695" i="7"/>
  <c r="B6696" i="7"/>
  <c r="B6697" i="7"/>
  <c r="B6698" i="7"/>
  <c r="B6699" i="7"/>
  <c r="B6700" i="7"/>
  <c r="B6701" i="7"/>
  <c r="B6702" i="7"/>
  <c r="B6703" i="7"/>
  <c r="B6704" i="7"/>
  <c r="B6705" i="7"/>
  <c r="B6706" i="7"/>
  <c r="B6707" i="7"/>
  <c r="B6708" i="7"/>
  <c r="B6709" i="7"/>
  <c r="B6710" i="7"/>
  <c r="B6711" i="7"/>
  <c r="B6712" i="7"/>
  <c r="B6713" i="7"/>
  <c r="B6714" i="7"/>
  <c r="B6715" i="7"/>
  <c r="B6716" i="7"/>
  <c r="B6717" i="7"/>
  <c r="B6718" i="7"/>
  <c r="B6719" i="7"/>
  <c r="B6720" i="7"/>
  <c r="B6721" i="7"/>
  <c r="B6722" i="7"/>
  <c r="B6723" i="7"/>
  <c r="B6724" i="7"/>
  <c r="B6725" i="7"/>
  <c r="B6726" i="7"/>
  <c r="B6727" i="7"/>
  <c r="B6728" i="7"/>
  <c r="B6729" i="7"/>
  <c r="B6730" i="7"/>
  <c r="B6731" i="7"/>
  <c r="B6732" i="7"/>
  <c r="B6733" i="7"/>
  <c r="B6734" i="7"/>
  <c r="B6735" i="7"/>
  <c r="B6736" i="7"/>
  <c r="B6737" i="7"/>
  <c r="B6738" i="7"/>
  <c r="B6739" i="7"/>
  <c r="B6740" i="7"/>
  <c r="B6741" i="7"/>
  <c r="B6742" i="7"/>
  <c r="B6743" i="7"/>
  <c r="B6744" i="7"/>
  <c r="B6745" i="7"/>
  <c r="B6746" i="7"/>
  <c r="B6747" i="7"/>
  <c r="B6748" i="7"/>
  <c r="B6749" i="7"/>
  <c r="B6750" i="7"/>
  <c r="B6751" i="7"/>
  <c r="B6752" i="7"/>
  <c r="B6753" i="7"/>
  <c r="B6754" i="7"/>
  <c r="B6755" i="7"/>
  <c r="B6756" i="7"/>
  <c r="B6757" i="7"/>
  <c r="B6758" i="7"/>
  <c r="B6759" i="7"/>
  <c r="B6760" i="7"/>
  <c r="B6761" i="7"/>
  <c r="B6762" i="7"/>
  <c r="B6763" i="7"/>
  <c r="B6764" i="7"/>
  <c r="B6765" i="7"/>
  <c r="B6766" i="7"/>
  <c r="B6767" i="7"/>
  <c r="B6768" i="7"/>
  <c r="B6769" i="7"/>
  <c r="B6770" i="7"/>
  <c r="B6771" i="7"/>
  <c r="B6772" i="7"/>
  <c r="B6773" i="7"/>
  <c r="B6774" i="7"/>
  <c r="B6775" i="7"/>
  <c r="B6776" i="7"/>
  <c r="B6777" i="7"/>
  <c r="B6778" i="7"/>
  <c r="B6779" i="7"/>
  <c r="B6780" i="7"/>
  <c r="B6781" i="7"/>
  <c r="B6782" i="7"/>
  <c r="B6783" i="7"/>
  <c r="B6784" i="7"/>
  <c r="B6785" i="7"/>
  <c r="B6786" i="7"/>
  <c r="B6787" i="7"/>
  <c r="B6788" i="7"/>
  <c r="B6789" i="7"/>
  <c r="B6790" i="7"/>
  <c r="B6791" i="7"/>
  <c r="B6792" i="7"/>
  <c r="B6793" i="7"/>
  <c r="B6794" i="7"/>
  <c r="B6795" i="7"/>
  <c r="B6796" i="7"/>
  <c r="B6797" i="7"/>
  <c r="B6798" i="7"/>
  <c r="B6799" i="7"/>
  <c r="B6800" i="7"/>
  <c r="B6801" i="7"/>
  <c r="B6802" i="7"/>
  <c r="B6803" i="7"/>
  <c r="B6804" i="7"/>
  <c r="B6805" i="7"/>
  <c r="B6806" i="7"/>
  <c r="B6807" i="7"/>
  <c r="B6808" i="7"/>
  <c r="B6809" i="7"/>
  <c r="B6810" i="7"/>
  <c r="B6811" i="7"/>
  <c r="B6812" i="7"/>
  <c r="B6813" i="7"/>
  <c r="B6814" i="7"/>
  <c r="B6815" i="7"/>
  <c r="B6816" i="7"/>
  <c r="B6817" i="7"/>
  <c r="B6818" i="7"/>
  <c r="B6819" i="7"/>
  <c r="B6820" i="7"/>
  <c r="B6821" i="7"/>
  <c r="B6822" i="7"/>
  <c r="B6823" i="7"/>
  <c r="B6824" i="7"/>
  <c r="B6825" i="7"/>
  <c r="B6826" i="7"/>
  <c r="B6827" i="7"/>
  <c r="B6828" i="7"/>
  <c r="B6829" i="7"/>
  <c r="B6830" i="7"/>
  <c r="B6831" i="7"/>
  <c r="B6832" i="7"/>
  <c r="B6833" i="7"/>
  <c r="B6834" i="7"/>
  <c r="B6835" i="7"/>
  <c r="B6836" i="7"/>
  <c r="B6837" i="7"/>
  <c r="B6838" i="7"/>
  <c r="B6839" i="7"/>
  <c r="B6840" i="7"/>
  <c r="B6841" i="7"/>
  <c r="B6842" i="7"/>
  <c r="B6843" i="7"/>
  <c r="B6844" i="7"/>
  <c r="B6845" i="7"/>
  <c r="B6846" i="7"/>
  <c r="B6847" i="7"/>
  <c r="B6848" i="7"/>
  <c r="B6849" i="7"/>
  <c r="B6850" i="7"/>
  <c r="B6851" i="7"/>
  <c r="B6852" i="7"/>
  <c r="B6853" i="7"/>
  <c r="B6854" i="7"/>
  <c r="B6855" i="7"/>
  <c r="B6856" i="7"/>
  <c r="B6857" i="7"/>
  <c r="B6858" i="7"/>
  <c r="B6859" i="7"/>
  <c r="B6860" i="7"/>
  <c r="B6861" i="7"/>
  <c r="B6862" i="7"/>
  <c r="B6863" i="7"/>
  <c r="B6864" i="7"/>
  <c r="B6865" i="7"/>
  <c r="B6866" i="7"/>
  <c r="B6867" i="7"/>
  <c r="B6868" i="7"/>
  <c r="B6869" i="7"/>
  <c r="B6870" i="7"/>
  <c r="B6871" i="7"/>
  <c r="B6872" i="7"/>
  <c r="B6873" i="7"/>
  <c r="B6874" i="7"/>
  <c r="B6875" i="7"/>
  <c r="B6876" i="7"/>
  <c r="B6877" i="7"/>
  <c r="B6878" i="7"/>
  <c r="B6879" i="7"/>
  <c r="B6880" i="7"/>
  <c r="B6881" i="7"/>
  <c r="B6882" i="7"/>
  <c r="B6883" i="7"/>
  <c r="B6884" i="7"/>
  <c r="B6885" i="7"/>
  <c r="B6886" i="7"/>
  <c r="B6887" i="7"/>
  <c r="B6888" i="7"/>
  <c r="B6889" i="7"/>
  <c r="B6890" i="7"/>
  <c r="B6891" i="7"/>
  <c r="B6892" i="7"/>
  <c r="B6893" i="7"/>
  <c r="B6894" i="7"/>
  <c r="B6895" i="7"/>
  <c r="B6896" i="7"/>
  <c r="B6897" i="7"/>
  <c r="B6898" i="7"/>
  <c r="B6899" i="7"/>
  <c r="B6900" i="7"/>
  <c r="B6901" i="7"/>
  <c r="B6902" i="7"/>
  <c r="B6903" i="7"/>
  <c r="B6904" i="7"/>
  <c r="B6905" i="7"/>
  <c r="B6906" i="7"/>
  <c r="B6907" i="7"/>
  <c r="B6908" i="7"/>
  <c r="B6909" i="7"/>
  <c r="B6910" i="7"/>
  <c r="B6911" i="7"/>
  <c r="B6912" i="7"/>
  <c r="B6913" i="7"/>
  <c r="B6914" i="7"/>
  <c r="B6915" i="7"/>
  <c r="B6916" i="7"/>
  <c r="B6917" i="7"/>
  <c r="B6918" i="7"/>
  <c r="B6919" i="7"/>
  <c r="B6920" i="7"/>
  <c r="B6921" i="7"/>
  <c r="B6922" i="7"/>
  <c r="B6923" i="7"/>
  <c r="B6924" i="7"/>
  <c r="B6925" i="7"/>
  <c r="B6926" i="7"/>
  <c r="B6927" i="7"/>
  <c r="B6928" i="7"/>
  <c r="B6929" i="7"/>
  <c r="B6930" i="7"/>
  <c r="B6931" i="7"/>
  <c r="B6932" i="7"/>
  <c r="B6933" i="7"/>
  <c r="B6934" i="7"/>
  <c r="B6935" i="7"/>
  <c r="B6936" i="7"/>
  <c r="B6937" i="7"/>
  <c r="B6938" i="7"/>
  <c r="B6939" i="7"/>
  <c r="B6940" i="7"/>
  <c r="B6941" i="7"/>
  <c r="B6942" i="7"/>
  <c r="B6943" i="7"/>
  <c r="B6944" i="7"/>
  <c r="B6945" i="7"/>
  <c r="B6946" i="7"/>
  <c r="B6947" i="7"/>
  <c r="B6948" i="7"/>
  <c r="B6949" i="7"/>
  <c r="B6950" i="7"/>
  <c r="B6951" i="7"/>
  <c r="B6952" i="7"/>
  <c r="B6953" i="7"/>
  <c r="B6954" i="7"/>
  <c r="B6955" i="7"/>
  <c r="B6956" i="7"/>
  <c r="B6957" i="7"/>
  <c r="B6958" i="7"/>
  <c r="B6959" i="7"/>
  <c r="B6960" i="7"/>
  <c r="B6961" i="7"/>
  <c r="B6962" i="7"/>
  <c r="B6963" i="7"/>
  <c r="B6964" i="7"/>
  <c r="B6965" i="7"/>
  <c r="B6966" i="7"/>
  <c r="B6967" i="7"/>
  <c r="B6968" i="7"/>
  <c r="B6969" i="7"/>
  <c r="B6970" i="7"/>
  <c r="B6971" i="7"/>
  <c r="B6972" i="7"/>
  <c r="B6973" i="7"/>
  <c r="B6974" i="7"/>
  <c r="B6975" i="7"/>
  <c r="B6976" i="7"/>
  <c r="B6977" i="7"/>
  <c r="B6978" i="7"/>
  <c r="B6979" i="7"/>
  <c r="B6980" i="7"/>
  <c r="B6981" i="7"/>
  <c r="B6982" i="7"/>
  <c r="B6983" i="7"/>
  <c r="B6984" i="7"/>
  <c r="B6985" i="7"/>
  <c r="B6986" i="7"/>
  <c r="B6987" i="7"/>
  <c r="B6988" i="7"/>
  <c r="B6989" i="7"/>
  <c r="B6990" i="7"/>
  <c r="B6991" i="7"/>
  <c r="B6992" i="7"/>
  <c r="B6993" i="7"/>
  <c r="B6994" i="7"/>
  <c r="B6995" i="7"/>
  <c r="B6996" i="7"/>
  <c r="B6997" i="7"/>
  <c r="B6998" i="7"/>
  <c r="B6999" i="7"/>
  <c r="B7000" i="7"/>
  <c r="B7001" i="7"/>
  <c r="B7002" i="7"/>
  <c r="B7003" i="7"/>
  <c r="B7004" i="7"/>
  <c r="B7005" i="7"/>
  <c r="B7006" i="7"/>
  <c r="B7007" i="7"/>
  <c r="B7008" i="7"/>
  <c r="B7009" i="7"/>
  <c r="B7010" i="7"/>
  <c r="B7011" i="7"/>
  <c r="B7012" i="7"/>
  <c r="B7013" i="7"/>
  <c r="B7014" i="7"/>
  <c r="B7015" i="7"/>
  <c r="B7016" i="7"/>
  <c r="B7017" i="7"/>
  <c r="B7018" i="7"/>
  <c r="B7019" i="7"/>
  <c r="B7020" i="7"/>
  <c r="B7021" i="7"/>
  <c r="B7022" i="7"/>
  <c r="B7023" i="7"/>
  <c r="B7024" i="7"/>
  <c r="B7025" i="7"/>
  <c r="B7026" i="7"/>
  <c r="B7027" i="7"/>
  <c r="B7028" i="7"/>
  <c r="B7029" i="7"/>
  <c r="B7030" i="7"/>
  <c r="B7031" i="7"/>
  <c r="B7032" i="7"/>
  <c r="B7033" i="7"/>
  <c r="B7034" i="7"/>
  <c r="B7035" i="7"/>
  <c r="B7036" i="7"/>
  <c r="B7037" i="7"/>
  <c r="B7038" i="7"/>
  <c r="B7039" i="7"/>
  <c r="B7040" i="7"/>
  <c r="B7041" i="7"/>
  <c r="B7042" i="7"/>
  <c r="B7043" i="7"/>
  <c r="B7044" i="7"/>
  <c r="B7045" i="7"/>
  <c r="B7046" i="7"/>
  <c r="B7047" i="7"/>
  <c r="B7048" i="7"/>
  <c r="B7049" i="7"/>
  <c r="B7050" i="7"/>
  <c r="B7051" i="7"/>
  <c r="B7052" i="7"/>
  <c r="B7053" i="7"/>
  <c r="B7054" i="7"/>
  <c r="B7055" i="7"/>
  <c r="B7056" i="7"/>
  <c r="B7057" i="7"/>
  <c r="B7058" i="7"/>
  <c r="B7059" i="7"/>
  <c r="B7060" i="7"/>
  <c r="B7061" i="7"/>
  <c r="B7062" i="7"/>
  <c r="B7063" i="7"/>
  <c r="B7064" i="7"/>
  <c r="B7065" i="7"/>
  <c r="B7066" i="7"/>
  <c r="B7067" i="7"/>
  <c r="B7068" i="7"/>
  <c r="B7069" i="7"/>
  <c r="B7070" i="7"/>
  <c r="B7071" i="7"/>
  <c r="B7072" i="7"/>
  <c r="B7073" i="7"/>
  <c r="B7074" i="7"/>
  <c r="B7075" i="7"/>
  <c r="B7076" i="7"/>
  <c r="B7077" i="7"/>
  <c r="B7078" i="7"/>
  <c r="B7079" i="7"/>
  <c r="B7080" i="7"/>
  <c r="B7081" i="7"/>
  <c r="B7082" i="7"/>
  <c r="B7083" i="7"/>
  <c r="B7084" i="7"/>
  <c r="B7085" i="7"/>
  <c r="B7086" i="7"/>
  <c r="B7087" i="7"/>
  <c r="B7088" i="7"/>
  <c r="B7089" i="7"/>
  <c r="B7090" i="7"/>
  <c r="B7091" i="7"/>
  <c r="B7092" i="7"/>
  <c r="B7093" i="7"/>
  <c r="B7094" i="7"/>
  <c r="B7095" i="7"/>
  <c r="B7096" i="7"/>
  <c r="B7097" i="7"/>
  <c r="B7098" i="7"/>
  <c r="B7099" i="7"/>
  <c r="B7100" i="7"/>
  <c r="B7101" i="7"/>
  <c r="B7102" i="7"/>
  <c r="B7103" i="7"/>
  <c r="B7104" i="7"/>
  <c r="B7105" i="7"/>
  <c r="B7106" i="7"/>
  <c r="B7107" i="7"/>
  <c r="B7108" i="7"/>
  <c r="B7109" i="7"/>
  <c r="B7110" i="7"/>
  <c r="B7111" i="7"/>
  <c r="B7112" i="7"/>
  <c r="B7113" i="7"/>
  <c r="B7114" i="7"/>
  <c r="B7115" i="7"/>
  <c r="B7116" i="7"/>
  <c r="B7117" i="7"/>
  <c r="B7118" i="7"/>
  <c r="B7119" i="7"/>
  <c r="B7120" i="7"/>
  <c r="B7121" i="7"/>
  <c r="B7122" i="7"/>
  <c r="B7123" i="7"/>
  <c r="B7124" i="7"/>
  <c r="B7125" i="7"/>
  <c r="B7126" i="7"/>
  <c r="B7127" i="7"/>
  <c r="B7128" i="7"/>
  <c r="B7129" i="7"/>
  <c r="B7130" i="7"/>
  <c r="B7131" i="7"/>
  <c r="B7132" i="7"/>
  <c r="B7133" i="7"/>
  <c r="B7134" i="7"/>
  <c r="B7135" i="7"/>
  <c r="B7136" i="7"/>
  <c r="B7137" i="7"/>
  <c r="B7138" i="7"/>
  <c r="B7139" i="7"/>
  <c r="B7140" i="7"/>
  <c r="B7141" i="7"/>
  <c r="B7142" i="7"/>
  <c r="B7143" i="7"/>
  <c r="B7144" i="7"/>
  <c r="B7145" i="7"/>
  <c r="B7146" i="7"/>
  <c r="B7147" i="7"/>
  <c r="B7148" i="7"/>
  <c r="B7149" i="7"/>
  <c r="B7150" i="7"/>
  <c r="B7151" i="7"/>
  <c r="B7152" i="7"/>
  <c r="B7153" i="7"/>
  <c r="B7154" i="7"/>
  <c r="B7155" i="7"/>
  <c r="B7156" i="7"/>
  <c r="B7157" i="7"/>
  <c r="B7158" i="7"/>
  <c r="B7159" i="7"/>
  <c r="B7160" i="7"/>
  <c r="B7161" i="7"/>
  <c r="B7162" i="7"/>
  <c r="B7163" i="7"/>
  <c r="B7164" i="7"/>
  <c r="B7165" i="7"/>
  <c r="B7166" i="7"/>
  <c r="B7167" i="7"/>
  <c r="B7168" i="7"/>
  <c r="B7169" i="7"/>
  <c r="B7170" i="7"/>
  <c r="B7171" i="7"/>
  <c r="B7172" i="7"/>
  <c r="B7173" i="7"/>
  <c r="B7174" i="7"/>
  <c r="B7175" i="7"/>
  <c r="B7176" i="7"/>
  <c r="B7177" i="7"/>
  <c r="B7178" i="7"/>
  <c r="B7179" i="7"/>
  <c r="B7180" i="7"/>
  <c r="B7181" i="7"/>
  <c r="B7182" i="7"/>
  <c r="B7183" i="7"/>
  <c r="B7184" i="7"/>
  <c r="B7185" i="7"/>
  <c r="B7186" i="7"/>
  <c r="B7187" i="7"/>
  <c r="B7188" i="7"/>
  <c r="B7189" i="7"/>
  <c r="B7190" i="7"/>
  <c r="B7191" i="7"/>
  <c r="B7192" i="7"/>
  <c r="B7193" i="7"/>
  <c r="B7194" i="7"/>
  <c r="B7195" i="7"/>
  <c r="B7196" i="7"/>
  <c r="B7197" i="7"/>
  <c r="B7198" i="7"/>
  <c r="B7199" i="7"/>
  <c r="B7200" i="7"/>
  <c r="B7201" i="7"/>
  <c r="B7202" i="7"/>
  <c r="B7203" i="7"/>
  <c r="B7204" i="7"/>
  <c r="B7205" i="7"/>
  <c r="B7206" i="7"/>
  <c r="B7207" i="7"/>
  <c r="B7208" i="7"/>
  <c r="B7209" i="7"/>
  <c r="B7210" i="7"/>
  <c r="B7211" i="7"/>
  <c r="B7212" i="7"/>
  <c r="B7213" i="7"/>
  <c r="B7214" i="7"/>
  <c r="B7215" i="7"/>
  <c r="B7216" i="7"/>
  <c r="B7217" i="7"/>
  <c r="B7218" i="7"/>
  <c r="B7219" i="7"/>
  <c r="B7220" i="7"/>
  <c r="B7221" i="7"/>
  <c r="B7222" i="7"/>
  <c r="B7223" i="7"/>
  <c r="B7224" i="7"/>
  <c r="B7225" i="7"/>
  <c r="B7226" i="7"/>
  <c r="B7227" i="7"/>
  <c r="B7228" i="7"/>
  <c r="B7229" i="7"/>
  <c r="B7230" i="7"/>
  <c r="B7231" i="7"/>
  <c r="B7232" i="7"/>
  <c r="B7233" i="7"/>
  <c r="B7234" i="7"/>
  <c r="B7235" i="7"/>
  <c r="B7236" i="7"/>
  <c r="B7237" i="7"/>
  <c r="B7238" i="7"/>
  <c r="B7239" i="7"/>
  <c r="B7240" i="7"/>
  <c r="B7241" i="7"/>
  <c r="B7242" i="7"/>
  <c r="B7243" i="7"/>
  <c r="B7244" i="7"/>
  <c r="B7245" i="7"/>
  <c r="B7246" i="7"/>
  <c r="B7247" i="7"/>
  <c r="B7248" i="7"/>
  <c r="B7249" i="7"/>
  <c r="B7250" i="7"/>
  <c r="B7251" i="7"/>
  <c r="B7252" i="7"/>
  <c r="B7253" i="7"/>
  <c r="B7254" i="7"/>
  <c r="B7255" i="7"/>
  <c r="B7256" i="7"/>
  <c r="B7257" i="7"/>
  <c r="B7258" i="7"/>
  <c r="B7259" i="7"/>
  <c r="B7260" i="7"/>
  <c r="B7261" i="7"/>
  <c r="B7262" i="7"/>
  <c r="B7263" i="7"/>
  <c r="B7264" i="7"/>
  <c r="B7265" i="7"/>
  <c r="B7266" i="7"/>
  <c r="B7267" i="7"/>
  <c r="B7268" i="7"/>
  <c r="B7269" i="7"/>
  <c r="B7270" i="7"/>
  <c r="B7271" i="7"/>
  <c r="B7272" i="7"/>
  <c r="B7273" i="7"/>
  <c r="B7274" i="7"/>
  <c r="B7275" i="7"/>
  <c r="B7276" i="7"/>
  <c r="B7277" i="7"/>
  <c r="B7278" i="7"/>
  <c r="B7279" i="7"/>
  <c r="B7280" i="7"/>
  <c r="B7281" i="7"/>
  <c r="B7282" i="7"/>
  <c r="B7283" i="7"/>
  <c r="B7284" i="7"/>
  <c r="B7285" i="7"/>
  <c r="B7286" i="7"/>
  <c r="B7287" i="7"/>
  <c r="B7288" i="7"/>
  <c r="B7289" i="7"/>
  <c r="B7290" i="7"/>
  <c r="B7291" i="7"/>
  <c r="B7292" i="7"/>
  <c r="B7293" i="7"/>
  <c r="B7294" i="7"/>
  <c r="B7295" i="7"/>
  <c r="B7296" i="7"/>
  <c r="B7297" i="7"/>
  <c r="B7298" i="7"/>
  <c r="B7299" i="7"/>
  <c r="B7300" i="7"/>
  <c r="B7301" i="7"/>
  <c r="B7302" i="7"/>
  <c r="B7303" i="7"/>
  <c r="B7304" i="7"/>
  <c r="B7305" i="7"/>
  <c r="B7306" i="7"/>
  <c r="B7307" i="7"/>
  <c r="B7308" i="7"/>
  <c r="B7309" i="7"/>
  <c r="B7310" i="7"/>
  <c r="B7311" i="7"/>
  <c r="B7312" i="7"/>
  <c r="B7313" i="7"/>
  <c r="B7314" i="7"/>
  <c r="B7315" i="7"/>
  <c r="B7316" i="7"/>
  <c r="B7317" i="7"/>
  <c r="B7318" i="7"/>
  <c r="B7319" i="7"/>
  <c r="B7320" i="7"/>
  <c r="B7321" i="7"/>
  <c r="B7322" i="7"/>
  <c r="B7323" i="7"/>
  <c r="B7324" i="7"/>
  <c r="B7325" i="7"/>
  <c r="B7326" i="7"/>
  <c r="B7327" i="7"/>
  <c r="B7328" i="7"/>
  <c r="B7329" i="7"/>
  <c r="B7330" i="7"/>
  <c r="B7331" i="7"/>
  <c r="B7332" i="7"/>
  <c r="B7333" i="7"/>
  <c r="B7334" i="7"/>
  <c r="B7335" i="7"/>
  <c r="B7336" i="7"/>
  <c r="B7337" i="7"/>
  <c r="B7338" i="7"/>
  <c r="B7339" i="7"/>
  <c r="B7340" i="7"/>
  <c r="B7341" i="7"/>
  <c r="B7342" i="7"/>
  <c r="B7343" i="7"/>
  <c r="B7344" i="7"/>
  <c r="B7345" i="7"/>
  <c r="B7346" i="7"/>
  <c r="B7347" i="7"/>
  <c r="B7348" i="7"/>
  <c r="B7349" i="7"/>
  <c r="B7350" i="7"/>
  <c r="B7351" i="7"/>
  <c r="B7352" i="7"/>
  <c r="B7353" i="7"/>
  <c r="B7354" i="7"/>
  <c r="B7355" i="7"/>
  <c r="B7356" i="7"/>
  <c r="B7357" i="7"/>
  <c r="B7358" i="7"/>
  <c r="B7359" i="7"/>
  <c r="B7360" i="7"/>
  <c r="B7361" i="7"/>
  <c r="B7362" i="7"/>
  <c r="B7363" i="7"/>
  <c r="B7364" i="7"/>
  <c r="B7365" i="7"/>
  <c r="B7366" i="7"/>
  <c r="B7367" i="7"/>
  <c r="B7368" i="7"/>
  <c r="B7369" i="7"/>
  <c r="B7370" i="7"/>
  <c r="B7371" i="7"/>
  <c r="B7372" i="7"/>
  <c r="B7373" i="7"/>
  <c r="B7374" i="7"/>
  <c r="B7375" i="7"/>
  <c r="B7376" i="7"/>
  <c r="B7377" i="7"/>
  <c r="B7378" i="7"/>
  <c r="B7379" i="7"/>
  <c r="B7380" i="7"/>
  <c r="B7381" i="7"/>
  <c r="B7382" i="7"/>
  <c r="B7383" i="7"/>
  <c r="B7384" i="7"/>
  <c r="B7385" i="7"/>
  <c r="B7386" i="7"/>
  <c r="B7387" i="7"/>
  <c r="B7388" i="7"/>
  <c r="B7389" i="7"/>
  <c r="B7390" i="7"/>
  <c r="B7391" i="7"/>
  <c r="B7392" i="7"/>
  <c r="B7393" i="7"/>
  <c r="B7394" i="7"/>
  <c r="B7395" i="7"/>
  <c r="B7396" i="7"/>
  <c r="B7397" i="7"/>
  <c r="B7398" i="7"/>
  <c r="B7399" i="7"/>
  <c r="B7400" i="7"/>
  <c r="B7401" i="7"/>
  <c r="B7402" i="7"/>
  <c r="B7403" i="7"/>
  <c r="B7404" i="7"/>
  <c r="B7405" i="7"/>
  <c r="B7406" i="7"/>
  <c r="B7407" i="7"/>
  <c r="B7408" i="7"/>
  <c r="B7409" i="7"/>
  <c r="B7410" i="7"/>
  <c r="B7411" i="7"/>
  <c r="B7412" i="7"/>
  <c r="B7413" i="7"/>
  <c r="B7414" i="7"/>
  <c r="B7415" i="7"/>
  <c r="B7416" i="7"/>
  <c r="B7417" i="7"/>
  <c r="B7418" i="7"/>
  <c r="B7419" i="7"/>
  <c r="B7420" i="7"/>
  <c r="B7421" i="7"/>
  <c r="B7422" i="7"/>
  <c r="B7423" i="7"/>
  <c r="B7424" i="7"/>
  <c r="B7425" i="7"/>
  <c r="B7426" i="7"/>
  <c r="B7427" i="7"/>
  <c r="B7428" i="7"/>
  <c r="B7429" i="7"/>
  <c r="B7430" i="7"/>
  <c r="B7431" i="7"/>
  <c r="B7432" i="7"/>
  <c r="B7433" i="7"/>
  <c r="B7434" i="7"/>
  <c r="B7435" i="7"/>
  <c r="B7436" i="7"/>
  <c r="B7437" i="7"/>
  <c r="B7438" i="7"/>
  <c r="B7439" i="7"/>
  <c r="B7440" i="7"/>
  <c r="B7441" i="7"/>
  <c r="B7442" i="7"/>
  <c r="B7443" i="7"/>
  <c r="B7444" i="7"/>
  <c r="B7445" i="7"/>
  <c r="B7446" i="7"/>
  <c r="B7447" i="7"/>
  <c r="B7448" i="7"/>
  <c r="B7449" i="7"/>
  <c r="B7450" i="7"/>
  <c r="B7451" i="7"/>
  <c r="B7452" i="7"/>
  <c r="B7453" i="7"/>
  <c r="B7454" i="7"/>
  <c r="B7455" i="7"/>
  <c r="B7456" i="7"/>
  <c r="B7457" i="7"/>
  <c r="B7458" i="7"/>
  <c r="B7459" i="7"/>
  <c r="B7460" i="7"/>
  <c r="B7461" i="7"/>
  <c r="B7462" i="7"/>
  <c r="B7463" i="7"/>
  <c r="B7464" i="7"/>
  <c r="B7465" i="7"/>
  <c r="B7466" i="7"/>
  <c r="B7467" i="7"/>
  <c r="B7468" i="7"/>
  <c r="B7469" i="7"/>
  <c r="B7470" i="7"/>
  <c r="B7471" i="7"/>
  <c r="B7472" i="7"/>
  <c r="B7473" i="7"/>
  <c r="B7474" i="7"/>
  <c r="B7475" i="7"/>
  <c r="B7476" i="7"/>
  <c r="B7477" i="7"/>
  <c r="B7478" i="7"/>
  <c r="B7479" i="7"/>
  <c r="B7480" i="7"/>
  <c r="B7481" i="7"/>
  <c r="B7482" i="7"/>
  <c r="B7483" i="7"/>
  <c r="B7484" i="7"/>
  <c r="B7485" i="7"/>
  <c r="B7486" i="7"/>
  <c r="B7487" i="7"/>
  <c r="B7488" i="7"/>
  <c r="B7489" i="7"/>
  <c r="B7490" i="7"/>
  <c r="B7491" i="7"/>
  <c r="B7492" i="7"/>
  <c r="B7493" i="7"/>
  <c r="B7494" i="7"/>
  <c r="B7495" i="7"/>
  <c r="B7496" i="7"/>
  <c r="B7497" i="7"/>
  <c r="B7498" i="7"/>
  <c r="B7499" i="7"/>
  <c r="B7500" i="7"/>
  <c r="B7501" i="7"/>
  <c r="B7502" i="7"/>
  <c r="B7503" i="7"/>
  <c r="B7504" i="7"/>
  <c r="B7505" i="7"/>
  <c r="B7506" i="7"/>
  <c r="B7507" i="7"/>
  <c r="B7508" i="7"/>
  <c r="B7509" i="7"/>
  <c r="B7510" i="7"/>
  <c r="B7511" i="7"/>
  <c r="B7512" i="7"/>
  <c r="B7513" i="7"/>
  <c r="B7514" i="7"/>
  <c r="B7515" i="7"/>
  <c r="B7516" i="7"/>
  <c r="B7517" i="7"/>
  <c r="B7518" i="7"/>
  <c r="B7519" i="7"/>
  <c r="B7520" i="7"/>
  <c r="B7521" i="7"/>
  <c r="B7522" i="7"/>
  <c r="B7523" i="7"/>
  <c r="B7524" i="7"/>
  <c r="B7525" i="7"/>
  <c r="B7526" i="7"/>
  <c r="B7527" i="7"/>
  <c r="B7528" i="7"/>
  <c r="B7529" i="7"/>
  <c r="B7530" i="7"/>
  <c r="B7531" i="7"/>
  <c r="B7532" i="7"/>
  <c r="B7533" i="7"/>
  <c r="B7534" i="7"/>
  <c r="B7535" i="7"/>
  <c r="B7536" i="7"/>
  <c r="B7537" i="7"/>
  <c r="B7538" i="7"/>
  <c r="B7539" i="7"/>
  <c r="B7540" i="7"/>
  <c r="B7541" i="7"/>
  <c r="B7542" i="7"/>
  <c r="B7543" i="7"/>
  <c r="B7544" i="7"/>
  <c r="B7545" i="7"/>
  <c r="B7546" i="7"/>
  <c r="B7547" i="7"/>
  <c r="B7548" i="7"/>
  <c r="B7549" i="7"/>
  <c r="B7550" i="7"/>
  <c r="B7551" i="7"/>
  <c r="B7552" i="7"/>
  <c r="B7553" i="7"/>
  <c r="B7554" i="7"/>
  <c r="B7555" i="7"/>
  <c r="B7556" i="7"/>
  <c r="B7557" i="7"/>
  <c r="B7558" i="7"/>
  <c r="B7559" i="7"/>
  <c r="B7560" i="7"/>
  <c r="B7561" i="7"/>
  <c r="B7562" i="7"/>
  <c r="B7563" i="7"/>
  <c r="B7564" i="7"/>
  <c r="B7565" i="7"/>
  <c r="B7566" i="7"/>
  <c r="B7567" i="7"/>
  <c r="B7568" i="7"/>
  <c r="B7569" i="7"/>
  <c r="B7570" i="7"/>
  <c r="B7571" i="7"/>
  <c r="B7572" i="7"/>
  <c r="B7573" i="7"/>
  <c r="B7574" i="7"/>
  <c r="B7575" i="7"/>
  <c r="B7576" i="7"/>
  <c r="B7577" i="7"/>
  <c r="B7578" i="7"/>
  <c r="B7579" i="7"/>
  <c r="B7580" i="7"/>
  <c r="B7581" i="7"/>
  <c r="B7582" i="7"/>
  <c r="B7583" i="7"/>
  <c r="B7584" i="7"/>
  <c r="B7585" i="7"/>
  <c r="B7586" i="7"/>
  <c r="B7587" i="7"/>
  <c r="B7588" i="7"/>
  <c r="B7589" i="7"/>
  <c r="B7590" i="7"/>
  <c r="B7591" i="7"/>
  <c r="B7592" i="7"/>
  <c r="B7593" i="7"/>
  <c r="B7594" i="7"/>
  <c r="B7595" i="7"/>
  <c r="B7596" i="7"/>
  <c r="B7597" i="7"/>
  <c r="B7598" i="7"/>
  <c r="B7599" i="7"/>
  <c r="B7600" i="7"/>
  <c r="B7601" i="7"/>
  <c r="B7602" i="7"/>
  <c r="B7603" i="7"/>
  <c r="B7604" i="7"/>
  <c r="B7605" i="7"/>
  <c r="B7606" i="7"/>
  <c r="B7607" i="7"/>
  <c r="B7608" i="7"/>
  <c r="B7609" i="7"/>
  <c r="B7610" i="7"/>
  <c r="B7611" i="7"/>
  <c r="B7612" i="7"/>
  <c r="B7613" i="7"/>
  <c r="B7614" i="7"/>
  <c r="B7615" i="7"/>
  <c r="B7616" i="7"/>
  <c r="B7617" i="7"/>
  <c r="B7618" i="7"/>
  <c r="B7619" i="7"/>
  <c r="B7620" i="7"/>
  <c r="B7621" i="7"/>
  <c r="B7622" i="7"/>
  <c r="B7623" i="7"/>
  <c r="B7624" i="7"/>
  <c r="B7625" i="7"/>
  <c r="B7626" i="7"/>
  <c r="B7627" i="7"/>
  <c r="B7628" i="7"/>
  <c r="B7629" i="7"/>
  <c r="B7630" i="7"/>
  <c r="B7631" i="7"/>
  <c r="B7632" i="7"/>
  <c r="B7633" i="7"/>
  <c r="B7634" i="7"/>
  <c r="B7635" i="7"/>
  <c r="B7636" i="7"/>
  <c r="B7637" i="7"/>
  <c r="B7638" i="7"/>
  <c r="B7639" i="7"/>
  <c r="B7640" i="7"/>
  <c r="B7641" i="7"/>
  <c r="B7642" i="7"/>
  <c r="B7643" i="7"/>
  <c r="B7644" i="7"/>
  <c r="B7645" i="7"/>
  <c r="B7646" i="7"/>
  <c r="B7647" i="7"/>
  <c r="B7648" i="7"/>
  <c r="B7649" i="7"/>
  <c r="B7650" i="7"/>
  <c r="B7651" i="7"/>
  <c r="B7652" i="7"/>
  <c r="B7653" i="7"/>
  <c r="B7654" i="7"/>
  <c r="B7655" i="7"/>
  <c r="B7656" i="7"/>
  <c r="B7657" i="7"/>
  <c r="B7658" i="7"/>
  <c r="B7659" i="7"/>
  <c r="B7660" i="7"/>
  <c r="B7661" i="7"/>
  <c r="B7662" i="7"/>
  <c r="B7663" i="7"/>
  <c r="B7664" i="7"/>
  <c r="B7665" i="7"/>
  <c r="B7666" i="7"/>
  <c r="B7667" i="7"/>
  <c r="B7668" i="7"/>
  <c r="B7669" i="7"/>
  <c r="B7670" i="7"/>
  <c r="B7671" i="7"/>
  <c r="B7672" i="7"/>
  <c r="B7673" i="7"/>
  <c r="B7674" i="7"/>
  <c r="B7675" i="7"/>
  <c r="B7676" i="7"/>
  <c r="B7677" i="7"/>
  <c r="B7678" i="7"/>
  <c r="B7679" i="7"/>
  <c r="B7680" i="7"/>
  <c r="B7681" i="7"/>
  <c r="B7682" i="7"/>
  <c r="B7683" i="7"/>
  <c r="B7684" i="7"/>
  <c r="B7685" i="7"/>
  <c r="B7686" i="7"/>
  <c r="B7687" i="7"/>
  <c r="B7688" i="7"/>
  <c r="B7689" i="7"/>
  <c r="B7690" i="7"/>
  <c r="B7691" i="7"/>
  <c r="B7692" i="7"/>
  <c r="B7693" i="7"/>
  <c r="B7694" i="7"/>
  <c r="B7695" i="7"/>
  <c r="B7696" i="7"/>
  <c r="B7697" i="7"/>
  <c r="B7698" i="7"/>
  <c r="B7699" i="7"/>
  <c r="B7700" i="7"/>
  <c r="B7701" i="7"/>
  <c r="B7702" i="7"/>
  <c r="B7703" i="7"/>
  <c r="B7704" i="7"/>
  <c r="B7705" i="7"/>
  <c r="B7706" i="7"/>
  <c r="B7707" i="7"/>
  <c r="B7708" i="7"/>
  <c r="B7709" i="7"/>
  <c r="B7710" i="7"/>
  <c r="B7711" i="7"/>
  <c r="B7712" i="7"/>
  <c r="B7713" i="7"/>
  <c r="B7714" i="7"/>
  <c r="B7715" i="7"/>
  <c r="B7716" i="7"/>
  <c r="B7717" i="7"/>
  <c r="B7718" i="7"/>
  <c r="B7719" i="7"/>
  <c r="B7720" i="7"/>
  <c r="B7721" i="7"/>
  <c r="B7722" i="7"/>
  <c r="B7723" i="7"/>
  <c r="B7724" i="7"/>
  <c r="B7725" i="7"/>
  <c r="B7726" i="7"/>
  <c r="B7727" i="7"/>
  <c r="B7728" i="7"/>
  <c r="B7729" i="7"/>
  <c r="B7730" i="7"/>
  <c r="B7731" i="7"/>
  <c r="B7732" i="7"/>
  <c r="B7733" i="7"/>
  <c r="B7734" i="7"/>
  <c r="B7735" i="7"/>
  <c r="B7736" i="7"/>
  <c r="B7737" i="7"/>
  <c r="B7738" i="7"/>
  <c r="B7739" i="7"/>
  <c r="B7740" i="7"/>
  <c r="B7741" i="7"/>
  <c r="B7742" i="7"/>
  <c r="B7743" i="7"/>
  <c r="B7744" i="7"/>
  <c r="B7745" i="7"/>
  <c r="B7746" i="7"/>
  <c r="B7747" i="7"/>
  <c r="B7748" i="7"/>
  <c r="B7749" i="7"/>
  <c r="B7750" i="7"/>
  <c r="B7751" i="7"/>
  <c r="B7752" i="7"/>
  <c r="B7753" i="7"/>
  <c r="B7754" i="7"/>
  <c r="B7755" i="7"/>
  <c r="B7756" i="7"/>
  <c r="B7757" i="7"/>
  <c r="B7758" i="7"/>
  <c r="B7759" i="7"/>
  <c r="B7760" i="7"/>
  <c r="B7761" i="7"/>
  <c r="B7762" i="7"/>
  <c r="B7763" i="7"/>
  <c r="B7764" i="7"/>
  <c r="B7765" i="7"/>
  <c r="B7766" i="7"/>
  <c r="B7767" i="7"/>
  <c r="B7768" i="7"/>
  <c r="B7769" i="7"/>
  <c r="B7770" i="7"/>
  <c r="B7771" i="7"/>
  <c r="B7772" i="7"/>
  <c r="B7773" i="7"/>
  <c r="B7774" i="7"/>
  <c r="B7775" i="7"/>
  <c r="B7776" i="7"/>
  <c r="B7777" i="7"/>
  <c r="B7778" i="7"/>
  <c r="B7779" i="7"/>
  <c r="B7780" i="7"/>
  <c r="B7781" i="7"/>
  <c r="B7782" i="7"/>
  <c r="B7783" i="7"/>
  <c r="B7784" i="7"/>
  <c r="B7785" i="7"/>
  <c r="B7786" i="7"/>
  <c r="B7787" i="7"/>
  <c r="B7788" i="7"/>
  <c r="B7789" i="7"/>
  <c r="B7790" i="7"/>
  <c r="B7791" i="7"/>
  <c r="B7792" i="7"/>
  <c r="B7793" i="7"/>
  <c r="B7794" i="7"/>
  <c r="B7795" i="7"/>
  <c r="B7796" i="7"/>
  <c r="B7797" i="7"/>
  <c r="B7798" i="7"/>
  <c r="B7799" i="7"/>
  <c r="B7800" i="7"/>
  <c r="B7801" i="7"/>
  <c r="B7802" i="7"/>
  <c r="B7803" i="7"/>
  <c r="B7804" i="7"/>
  <c r="B7805" i="7"/>
  <c r="B7806" i="7"/>
  <c r="B7807" i="7"/>
  <c r="B7808" i="7"/>
  <c r="B7809" i="7"/>
  <c r="B7810" i="7"/>
  <c r="B7811" i="7"/>
  <c r="B7812" i="7"/>
  <c r="B7813" i="7"/>
  <c r="B7814" i="7"/>
  <c r="B7815" i="7"/>
  <c r="B7816" i="7"/>
  <c r="B7817" i="7"/>
  <c r="B7818" i="7"/>
  <c r="B7819" i="7"/>
  <c r="B7820" i="7"/>
  <c r="B7821" i="7"/>
  <c r="B7822" i="7"/>
  <c r="B7823" i="7"/>
  <c r="B7824" i="7"/>
  <c r="B7825" i="7"/>
  <c r="B7826" i="7"/>
  <c r="B7827" i="7"/>
  <c r="B7828" i="7"/>
  <c r="B7829" i="7"/>
  <c r="B7830" i="7"/>
  <c r="B7831" i="7"/>
  <c r="B7832" i="7"/>
  <c r="B7833" i="7"/>
  <c r="B7834" i="7"/>
  <c r="B7835" i="7"/>
  <c r="B7836" i="7"/>
  <c r="B7837" i="7"/>
  <c r="B7838" i="7"/>
  <c r="B7839" i="7"/>
  <c r="B7840" i="7"/>
  <c r="B7841" i="7"/>
  <c r="B7842" i="7"/>
  <c r="B7843" i="7"/>
  <c r="B7844" i="7"/>
  <c r="B7845" i="7"/>
  <c r="B7846" i="7"/>
  <c r="B7847" i="7"/>
  <c r="B7848" i="7"/>
  <c r="B7849" i="7"/>
  <c r="B7850" i="7"/>
  <c r="B7851" i="7"/>
  <c r="B7852" i="7"/>
  <c r="B7853" i="7"/>
  <c r="B7854" i="7"/>
  <c r="B7855" i="7"/>
  <c r="B7856" i="7"/>
  <c r="B7857" i="7"/>
  <c r="B7858" i="7"/>
  <c r="B7859" i="7"/>
  <c r="B7860" i="7"/>
  <c r="B7861" i="7"/>
  <c r="B7862" i="7"/>
  <c r="B7863" i="7"/>
  <c r="B7864" i="7"/>
  <c r="B7865" i="7"/>
  <c r="B7866" i="7"/>
  <c r="B7867" i="7"/>
  <c r="B7868" i="7"/>
  <c r="B7869" i="7"/>
  <c r="B7870" i="7"/>
  <c r="B7871" i="7"/>
  <c r="B7872" i="7"/>
  <c r="B7873" i="7"/>
  <c r="B7874" i="7"/>
  <c r="B7875" i="7"/>
  <c r="B7876" i="7"/>
  <c r="B7877" i="7"/>
  <c r="B7878" i="7"/>
  <c r="B7879" i="7"/>
  <c r="B7880" i="7"/>
  <c r="B7881" i="7"/>
  <c r="B7882" i="7"/>
  <c r="B7883" i="7"/>
  <c r="B7884" i="7"/>
  <c r="B7885" i="7"/>
  <c r="B7886" i="7"/>
  <c r="B7887" i="7"/>
  <c r="B7888" i="7"/>
  <c r="B7889" i="7"/>
  <c r="B7890" i="7"/>
  <c r="B7891" i="7"/>
  <c r="B7892" i="7"/>
  <c r="B7893" i="7"/>
  <c r="B7894" i="7"/>
  <c r="B7895" i="7"/>
  <c r="B7896" i="7"/>
  <c r="B7897" i="7"/>
  <c r="B7898" i="7"/>
  <c r="B7899" i="7"/>
  <c r="B7900" i="7"/>
  <c r="B7901" i="7"/>
  <c r="B7902" i="7"/>
  <c r="B7903" i="7"/>
  <c r="B7904" i="7"/>
  <c r="B7905" i="7"/>
  <c r="B7906" i="7"/>
  <c r="B7907" i="7"/>
  <c r="B7908" i="7"/>
  <c r="B7909" i="7"/>
  <c r="B7910" i="7"/>
  <c r="B7911" i="7"/>
  <c r="B7912" i="7"/>
  <c r="B7913" i="7"/>
  <c r="B7914" i="7"/>
  <c r="B7915" i="7"/>
  <c r="B7916" i="7"/>
  <c r="B7917" i="7"/>
  <c r="B7918" i="7"/>
  <c r="B7919" i="7"/>
  <c r="B7920" i="7"/>
  <c r="B7921" i="7"/>
  <c r="B7922" i="7"/>
  <c r="B7923" i="7"/>
  <c r="B7924" i="7"/>
  <c r="B7925" i="7"/>
  <c r="B7926" i="7"/>
  <c r="B7927" i="7"/>
  <c r="B7928" i="7"/>
  <c r="B7929" i="7"/>
  <c r="B7930" i="7"/>
  <c r="B7931" i="7"/>
  <c r="B7932" i="7"/>
  <c r="B7933" i="7"/>
  <c r="B7934" i="7"/>
  <c r="B7935" i="7"/>
  <c r="B7936" i="7"/>
  <c r="B7937" i="7"/>
  <c r="B7938" i="7"/>
  <c r="B7939" i="7"/>
  <c r="B7940" i="7"/>
  <c r="B7941" i="7"/>
  <c r="B7942" i="7"/>
  <c r="B7943" i="7"/>
  <c r="B7944" i="7"/>
  <c r="B7945" i="7"/>
  <c r="B7946" i="7"/>
  <c r="B7947" i="7"/>
  <c r="B7948" i="7"/>
  <c r="B7949" i="7"/>
  <c r="B7950" i="7"/>
  <c r="B7951" i="7"/>
  <c r="B7952" i="7"/>
  <c r="B7953" i="7"/>
  <c r="B7954" i="7"/>
  <c r="B7955" i="7"/>
  <c r="B7956" i="7"/>
  <c r="B7957" i="7"/>
  <c r="B7958" i="7"/>
  <c r="B7959" i="7"/>
  <c r="B7960" i="7"/>
  <c r="B7961" i="7"/>
  <c r="B7962" i="7"/>
  <c r="B7963" i="7"/>
  <c r="B7964" i="7"/>
  <c r="B7965" i="7"/>
  <c r="B7966" i="7"/>
  <c r="B7967" i="7"/>
  <c r="B7968" i="7"/>
  <c r="B7969" i="7"/>
  <c r="B7970" i="7"/>
  <c r="B7971" i="7"/>
  <c r="B7972" i="7"/>
  <c r="B7973" i="7"/>
  <c r="B7974" i="7"/>
  <c r="B7975" i="7"/>
  <c r="B7976" i="7"/>
  <c r="B7977" i="7"/>
  <c r="B7978" i="7"/>
  <c r="B7979" i="7"/>
  <c r="B7980" i="7"/>
  <c r="B7981" i="7"/>
  <c r="B7982" i="7"/>
  <c r="B7983" i="7"/>
  <c r="B7984" i="7"/>
  <c r="B7985" i="7"/>
  <c r="B7986" i="7"/>
  <c r="B7987" i="7"/>
  <c r="B7988" i="7"/>
  <c r="B7989" i="7"/>
  <c r="B7990" i="7"/>
  <c r="B7991" i="7"/>
  <c r="B7992" i="7"/>
  <c r="B7993" i="7"/>
  <c r="B7994" i="7"/>
  <c r="B7995" i="7"/>
  <c r="B7996" i="7"/>
  <c r="B7997" i="7"/>
  <c r="B7998" i="7"/>
  <c r="B7999" i="7"/>
  <c r="B8000" i="7"/>
  <c r="B8001" i="7"/>
  <c r="B8002" i="7"/>
  <c r="B8003" i="7"/>
  <c r="B8004" i="7"/>
  <c r="B8005" i="7"/>
  <c r="B8006" i="7"/>
  <c r="B8007" i="7"/>
  <c r="B8008" i="7"/>
  <c r="B8009" i="7"/>
  <c r="B8010" i="7"/>
  <c r="B8011" i="7"/>
  <c r="B8012" i="7"/>
  <c r="B8013" i="7"/>
  <c r="B8014" i="7"/>
  <c r="B8015" i="7"/>
  <c r="B8016" i="7"/>
  <c r="B8017" i="7"/>
  <c r="B8018" i="7"/>
  <c r="B8019" i="7"/>
  <c r="B8020" i="7"/>
  <c r="B8021" i="7"/>
  <c r="B8022" i="7"/>
  <c r="B8023" i="7"/>
  <c r="B8024" i="7"/>
  <c r="B8025" i="7"/>
  <c r="B8026" i="7"/>
  <c r="B8027" i="7"/>
  <c r="B8028" i="7"/>
  <c r="B8029" i="7"/>
  <c r="B8030" i="7"/>
  <c r="B8031" i="7"/>
  <c r="B8032" i="7"/>
  <c r="B8033" i="7"/>
  <c r="B8034" i="7"/>
  <c r="B8035" i="7"/>
  <c r="B8036" i="7"/>
  <c r="B8037" i="7"/>
  <c r="B8038" i="7"/>
  <c r="B8039" i="7"/>
  <c r="B8040" i="7"/>
  <c r="B8041" i="7"/>
  <c r="B8042" i="7"/>
  <c r="B8043" i="7"/>
  <c r="B8044" i="7"/>
  <c r="B8045" i="7"/>
  <c r="B8046" i="7"/>
  <c r="B8047" i="7"/>
  <c r="B8048" i="7"/>
  <c r="B8049" i="7"/>
  <c r="B8050" i="7"/>
  <c r="B8051" i="7"/>
  <c r="B8052" i="7"/>
  <c r="B8053" i="7"/>
  <c r="B8054" i="7"/>
  <c r="B8055" i="7"/>
  <c r="B8056" i="7"/>
  <c r="B8057" i="7"/>
  <c r="B8058" i="7"/>
  <c r="B8059" i="7"/>
  <c r="B8060" i="7"/>
  <c r="B8061" i="7"/>
  <c r="B8062" i="7"/>
  <c r="B8063" i="7"/>
  <c r="B8064" i="7"/>
  <c r="B8065" i="7"/>
  <c r="B8066" i="7"/>
  <c r="B8067" i="7"/>
  <c r="B8068" i="7"/>
  <c r="B8069" i="7"/>
  <c r="B8070" i="7"/>
  <c r="B8071" i="7"/>
  <c r="B8072" i="7"/>
  <c r="B8073" i="7"/>
  <c r="B8074" i="7"/>
  <c r="B8075" i="7"/>
  <c r="B8076" i="7"/>
  <c r="B8077" i="7"/>
  <c r="B8078" i="7"/>
  <c r="B8079" i="7"/>
  <c r="B8080" i="7"/>
  <c r="B8081" i="7"/>
  <c r="B8082" i="7"/>
  <c r="B8083" i="7"/>
  <c r="B8084" i="7"/>
  <c r="B8085" i="7"/>
  <c r="B8086" i="7"/>
  <c r="B8087" i="7"/>
  <c r="B8088" i="7"/>
  <c r="B8089" i="7"/>
  <c r="B8090" i="7"/>
  <c r="B8091" i="7"/>
  <c r="B8092" i="7"/>
  <c r="B8093" i="7"/>
  <c r="B8094" i="7"/>
  <c r="B8095" i="7"/>
  <c r="B8096" i="7"/>
  <c r="B8097" i="7"/>
  <c r="B8098" i="7"/>
  <c r="B8099" i="7"/>
  <c r="B8100" i="7"/>
  <c r="B8101" i="7"/>
  <c r="B8102" i="7"/>
  <c r="B8103" i="7"/>
  <c r="B8104" i="7"/>
  <c r="B8105" i="7"/>
  <c r="B8106" i="7"/>
  <c r="B8107" i="7"/>
  <c r="B8108" i="7"/>
  <c r="B8109" i="7"/>
  <c r="B8110" i="7"/>
  <c r="B8111" i="7"/>
  <c r="B8112" i="7"/>
  <c r="B8113" i="7"/>
  <c r="B8114" i="7"/>
  <c r="B8115" i="7"/>
  <c r="B8116" i="7"/>
  <c r="B8117" i="7"/>
  <c r="B8118" i="7"/>
  <c r="B8119" i="7"/>
  <c r="B8120" i="7"/>
  <c r="B8121" i="7"/>
  <c r="B8122" i="7"/>
  <c r="B8123" i="7"/>
  <c r="B8124" i="7"/>
  <c r="B8125" i="7"/>
  <c r="B8126" i="7"/>
  <c r="B8127" i="7"/>
  <c r="B8128" i="7"/>
  <c r="B8129" i="7"/>
  <c r="B8130" i="7"/>
  <c r="B8131" i="7"/>
  <c r="B8132" i="7"/>
  <c r="B8133" i="7"/>
  <c r="B8134" i="7"/>
  <c r="B8135" i="7"/>
  <c r="B8136" i="7"/>
  <c r="B8137" i="7"/>
  <c r="B8138" i="7"/>
  <c r="B8139" i="7"/>
  <c r="B8140" i="7"/>
  <c r="B8141" i="7"/>
  <c r="B8142" i="7"/>
  <c r="B8143" i="7"/>
  <c r="B8144" i="7"/>
  <c r="B8145" i="7"/>
  <c r="B8146" i="7"/>
  <c r="B8147" i="7"/>
  <c r="B8148" i="7"/>
  <c r="B8149" i="7"/>
  <c r="B8150" i="7"/>
  <c r="B8151" i="7"/>
  <c r="B8152" i="7"/>
  <c r="B8153" i="7"/>
  <c r="B8154" i="7"/>
  <c r="B8155" i="7"/>
  <c r="B8156" i="7"/>
  <c r="B8157" i="7"/>
  <c r="B8158" i="7"/>
  <c r="B8159" i="7"/>
  <c r="B8160" i="7"/>
  <c r="B8161" i="7"/>
  <c r="B8162" i="7"/>
  <c r="B8163" i="7"/>
  <c r="B8164" i="7"/>
  <c r="B8165" i="7"/>
  <c r="B8166" i="7"/>
  <c r="B8167" i="7"/>
  <c r="B8168" i="7"/>
  <c r="B8169" i="7"/>
  <c r="B8170" i="7"/>
  <c r="B8171" i="7"/>
  <c r="B8172" i="7"/>
  <c r="B8173" i="7"/>
  <c r="B8174" i="7"/>
  <c r="B8175" i="7"/>
  <c r="B8176" i="7"/>
  <c r="B8177" i="7"/>
  <c r="B8178" i="7"/>
  <c r="B8179" i="7"/>
  <c r="B8180" i="7"/>
  <c r="B8181" i="7"/>
  <c r="B8182" i="7"/>
  <c r="B8183" i="7"/>
  <c r="B8184" i="7"/>
  <c r="B8185" i="7"/>
  <c r="B8186" i="7"/>
  <c r="B8187" i="7"/>
  <c r="B8188" i="7"/>
  <c r="B8189" i="7"/>
  <c r="B8190" i="7"/>
  <c r="B8191" i="7"/>
  <c r="B8192" i="7"/>
  <c r="B8193" i="7"/>
  <c r="B8194" i="7"/>
  <c r="B8195" i="7"/>
  <c r="B8196" i="7"/>
  <c r="B8197" i="7"/>
  <c r="B8198" i="7"/>
  <c r="B8199" i="7"/>
  <c r="B8200" i="7"/>
  <c r="B8201" i="7"/>
  <c r="B8202" i="7"/>
  <c r="B8203" i="7"/>
  <c r="B8204" i="7"/>
  <c r="B8205" i="7"/>
  <c r="B8206" i="7"/>
  <c r="B8207" i="7"/>
  <c r="B8208" i="7"/>
  <c r="B8209" i="7"/>
  <c r="B8210" i="7"/>
  <c r="B8211" i="7"/>
  <c r="B8212" i="7"/>
  <c r="B8213" i="7"/>
  <c r="B8214" i="7"/>
  <c r="B8215" i="7"/>
  <c r="B8216" i="7"/>
  <c r="B8217" i="7"/>
  <c r="B8218" i="7"/>
  <c r="B8219" i="7"/>
  <c r="B8220" i="7"/>
  <c r="B8221" i="7"/>
  <c r="B8222" i="7"/>
  <c r="B8223" i="7"/>
  <c r="B8224" i="7"/>
  <c r="B8225" i="7"/>
  <c r="B8226" i="7"/>
  <c r="B8227" i="7"/>
  <c r="B8228" i="7"/>
  <c r="B8229" i="7"/>
  <c r="B8230" i="7"/>
  <c r="B8231" i="7"/>
  <c r="B8232" i="7"/>
  <c r="B8233" i="7"/>
  <c r="B8234" i="7"/>
  <c r="B8235" i="7"/>
  <c r="B8236" i="7"/>
  <c r="B8237" i="7"/>
  <c r="B8238" i="7"/>
  <c r="B8239" i="7"/>
  <c r="B8240" i="7"/>
  <c r="B8241" i="7"/>
  <c r="B8242" i="7"/>
  <c r="B8243" i="7"/>
  <c r="B8244" i="7"/>
  <c r="B8245" i="7"/>
  <c r="B8246" i="7"/>
  <c r="B8247" i="7"/>
  <c r="B8248" i="7"/>
  <c r="B8249" i="7"/>
  <c r="B8250" i="7"/>
  <c r="B8251" i="7"/>
  <c r="B8252" i="7"/>
  <c r="B8253" i="7"/>
  <c r="B8254" i="7"/>
  <c r="B8255" i="7"/>
  <c r="B8256" i="7"/>
  <c r="B8257" i="7"/>
  <c r="B8258" i="7"/>
  <c r="B8259" i="7"/>
  <c r="B8260" i="7"/>
  <c r="B8261" i="7"/>
  <c r="B8262" i="7"/>
  <c r="B8263" i="7"/>
  <c r="B8264" i="7"/>
  <c r="B8265" i="7"/>
  <c r="B8266" i="7"/>
  <c r="B8267" i="7"/>
  <c r="B8268" i="7"/>
  <c r="B8269" i="7"/>
  <c r="B8270" i="7"/>
  <c r="B8271" i="7"/>
  <c r="B8272" i="7"/>
  <c r="B8273" i="7"/>
  <c r="B8274" i="7"/>
  <c r="B8275" i="7"/>
  <c r="B8276" i="7"/>
  <c r="B8277" i="7"/>
  <c r="B8278" i="7"/>
  <c r="B8279" i="7"/>
  <c r="B8280" i="7"/>
  <c r="B8281" i="7"/>
  <c r="B8282" i="7"/>
  <c r="B8283" i="7"/>
  <c r="B8284" i="7"/>
  <c r="B8285" i="7"/>
  <c r="B8286" i="7"/>
  <c r="B8287" i="7"/>
  <c r="B8288" i="7"/>
  <c r="B8289" i="7"/>
  <c r="B8290" i="7"/>
  <c r="B8291" i="7"/>
  <c r="B8292" i="7"/>
  <c r="B8293" i="7"/>
  <c r="B8294" i="7"/>
  <c r="B8295" i="7"/>
  <c r="B8296" i="7"/>
  <c r="B8297" i="7"/>
  <c r="B8298" i="7"/>
  <c r="B8299" i="7"/>
  <c r="B8300" i="7"/>
  <c r="B8301" i="7"/>
  <c r="B8302" i="7"/>
  <c r="B8303" i="7"/>
  <c r="B8304" i="7"/>
  <c r="B8305" i="7"/>
  <c r="B8306" i="7"/>
  <c r="B8307" i="7"/>
  <c r="B8308" i="7"/>
  <c r="B8309" i="7"/>
  <c r="B8310" i="7"/>
  <c r="B8311" i="7"/>
  <c r="B8312" i="7"/>
  <c r="B8313" i="7"/>
  <c r="B8314" i="7"/>
  <c r="B8315" i="7"/>
  <c r="B8316" i="7"/>
  <c r="B8317" i="7"/>
  <c r="B8318" i="7"/>
  <c r="B8319" i="7"/>
  <c r="B8320" i="7"/>
  <c r="B8321" i="7"/>
  <c r="B8322" i="7"/>
  <c r="B8323" i="7"/>
  <c r="B8324" i="7"/>
  <c r="B8325" i="7"/>
  <c r="B8326" i="7"/>
  <c r="B8327" i="7"/>
  <c r="B8328" i="7"/>
  <c r="B8329" i="7"/>
  <c r="B8330" i="7"/>
  <c r="B8331" i="7"/>
  <c r="B8332" i="7"/>
  <c r="B8333" i="7"/>
  <c r="B8334" i="7"/>
  <c r="B8335" i="7"/>
  <c r="B8336" i="7"/>
  <c r="B8337" i="7"/>
  <c r="B8338" i="7"/>
  <c r="B8339" i="7"/>
  <c r="B8340" i="7"/>
  <c r="B8341" i="7"/>
  <c r="B8342" i="7"/>
  <c r="B8343" i="7"/>
  <c r="B8344" i="7"/>
  <c r="B8345" i="7"/>
  <c r="B8346" i="7"/>
  <c r="B8347" i="7"/>
  <c r="B8348" i="7"/>
  <c r="B8349" i="7"/>
  <c r="B8350" i="7"/>
  <c r="B8351" i="7"/>
  <c r="B8352" i="7"/>
  <c r="B8353" i="7"/>
  <c r="B8354" i="7"/>
  <c r="B8355" i="7"/>
  <c r="B8356" i="7"/>
  <c r="B8357" i="7"/>
  <c r="B8358" i="7"/>
  <c r="B8359" i="7"/>
  <c r="B8360" i="7"/>
  <c r="B8361" i="7"/>
  <c r="B8362" i="7"/>
  <c r="B8363" i="7"/>
  <c r="B8364" i="7"/>
  <c r="B8365" i="7"/>
  <c r="B8366" i="7"/>
  <c r="B8367" i="7"/>
  <c r="B8368" i="7"/>
  <c r="B8369" i="7"/>
  <c r="B8370" i="7"/>
  <c r="B8371" i="7"/>
  <c r="B8372" i="7"/>
  <c r="B8373" i="7"/>
  <c r="B8374" i="7"/>
  <c r="B8375" i="7"/>
  <c r="B8376" i="7"/>
  <c r="B8377" i="7"/>
  <c r="B8378" i="7"/>
  <c r="B8379" i="7"/>
  <c r="B8380" i="7"/>
  <c r="B8381" i="7"/>
  <c r="B8382" i="7"/>
  <c r="B8383" i="7"/>
  <c r="B8384" i="7"/>
  <c r="B8385" i="7"/>
  <c r="B8386" i="7"/>
  <c r="B8387" i="7"/>
  <c r="B8388" i="7"/>
  <c r="B8389" i="7"/>
  <c r="B8390" i="7"/>
  <c r="B8391" i="7"/>
  <c r="B8392" i="7"/>
  <c r="B8393" i="7"/>
  <c r="B8394" i="7"/>
  <c r="B8395" i="7"/>
  <c r="B8396" i="7"/>
  <c r="B8397" i="7"/>
  <c r="B8398" i="7"/>
  <c r="B8399" i="7"/>
  <c r="B8400" i="7"/>
  <c r="B8401" i="7"/>
  <c r="B8402" i="7"/>
  <c r="B8403" i="7"/>
  <c r="B8404" i="7"/>
  <c r="B8405" i="7"/>
  <c r="B8406" i="7"/>
  <c r="B8407" i="7"/>
  <c r="B8408" i="7"/>
  <c r="B8409" i="7"/>
  <c r="B8410" i="7"/>
  <c r="B8411" i="7"/>
  <c r="B8412" i="7"/>
  <c r="B8413" i="7"/>
  <c r="B8414" i="7"/>
  <c r="B8415" i="7"/>
  <c r="B8416" i="7"/>
  <c r="B8417" i="7"/>
  <c r="B8418" i="7"/>
  <c r="B8419" i="7"/>
  <c r="B8420" i="7"/>
  <c r="B8421" i="7"/>
  <c r="B8422" i="7"/>
  <c r="B8423" i="7"/>
  <c r="B8424" i="7"/>
  <c r="B8425" i="7"/>
  <c r="B8426" i="7"/>
  <c r="B8427" i="7"/>
  <c r="B8428" i="7"/>
  <c r="B8429" i="7"/>
  <c r="B8430" i="7"/>
  <c r="B8431" i="7"/>
  <c r="B8432" i="7"/>
  <c r="B8433" i="7"/>
  <c r="B8434" i="7"/>
  <c r="B8435" i="7"/>
  <c r="B8436" i="7"/>
  <c r="B8437" i="7"/>
  <c r="B8438" i="7"/>
  <c r="B8439" i="7"/>
  <c r="B8440" i="7"/>
  <c r="B8441" i="7"/>
  <c r="B8442" i="7"/>
  <c r="B8443" i="7"/>
  <c r="B8444" i="7"/>
  <c r="B8445" i="7"/>
  <c r="B8446" i="7"/>
  <c r="B8447" i="7"/>
  <c r="B8448" i="7"/>
  <c r="B8449" i="7"/>
  <c r="B8450" i="7"/>
  <c r="B8451" i="7"/>
  <c r="B8452" i="7"/>
  <c r="B8453" i="7"/>
  <c r="B8454" i="7"/>
  <c r="B8455" i="7"/>
  <c r="B8456" i="7"/>
  <c r="B8457" i="7"/>
  <c r="B8458" i="7"/>
  <c r="B8459" i="7"/>
  <c r="B8460" i="7"/>
  <c r="B8461" i="7"/>
  <c r="B8462" i="7"/>
  <c r="B8463" i="7"/>
  <c r="B8464" i="7"/>
  <c r="B8465" i="7"/>
  <c r="B8466" i="7"/>
  <c r="B8467" i="7"/>
  <c r="B8468" i="7"/>
  <c r="B8469" i="7"/>
  <c r="B8470" i="7"/>
  <c r="B8471" i="7"/>
  <c r="B8472" i="7"/>
  <c r="B8473" i="7"/>
  <c r="B8474" i="7"/>
  <c r="B8475" i="7"/>
  <c r="B8476" i="7"/>
  <c r="B8477" i="7"/>
  <c r="B8478" i="7"/>
  <c r="B8479" i="7"/>
  <c r="B8480" i="7"/>
  <c r="B8481" i="7"/>
  <c r="B8482" i="7"/>
  <c r="B8483" i="7"/>
  <c r="B8484" i="7"/>
  <c r="B8485" i="7"/>
  <c r="B8486" i="7"/>
  <c r="B8487" i="7"/>
  <c r="B8488" i="7"/>
  <c r="B8489" i="7"/>
  <c r="B8490" i="7"/>
  <c r="B8491" i="7"/>
  <c r="B8492" i="7"/>
  <c r="B8493" i="7"/>
  <c r="B8494" i="7"/>
  <c r="B8495" i="7"/>
  <c r="B8496" i="7"/>
  <c r="B8497" i="7"/>
  <c r="B8498" i="7"/>
  <c r="B8499" i="7"/>
  <c r="B8500" i="7"/>
  <c r="B8501" i="7"/>
  <c r="B8502" i="7"/>
  <c r="B8503" i="7"/>
  <c r="B8504" i="7"/>
  <c r="B8505" i="7"/>
  <c r="B8506" i="7"/>
  <c r="B8507" i="7"/>
  <c r="B8508" i="7"/>
  <c r="B8509" i="7"/>
  <c r="B8510" i="7"/>
  <c r="B8511" i="7"/>
  <c r="B8512" i="7"/>
  <c r="B8513" i="7"/>
  <c r="B8514" i="7"/>
  <c r="B8515" i="7"/>
  <c r="B8516" i="7"/>
  <c r="B8517" i="7"/>
  <c r="B8518" i="7"/>
  <c r="B8519" i="7"/>
  <c r="B8520" i="7"/>
  <c r="B8521" i="7"/>
  <c r="B8522" i="7"/>
  <c r="B8523" i="7"/>
  <c r="B8524" i="7"/>
  <c r="B8525" i="7"/>
  <c r="B8526" i="7"/>
  <c r="B8527" i="7"/>
  <c r="B8528" i="7"/>
  <c r="B8529" i="7"/>
  <c r="B8530" i="7"/>
  <c r="B8531" i="7"/>
  <c r="B8532" i="7"/>
  <c r="B8533" i="7"/>
  <c r="B8534" i="7"/>
  <c r="B8535" i="7"/>
  <c r="B8536" i="7"/>
  <c r="B8537" i="7"/>
  <c r="B8538" i="7"/>
  <c r="B8539" i="7"/>
  <c r="B8540" i="7"/>
  <c r="B8541" i="7"/>
  <c r="B8542" i="7"/>
  <c r="B8543" i="7"/>
  <c r="B8544" i="7"/>
  <c r="B8545" i="7"/>
  <c r="B8546" i="7"/>
  <c r="B8547" i="7"/>
  <c r="B8548" i="7"/>
  <c r="B8549" i="7"/>
  <c r="B8550" i="7"/>
  <c r="B8551" i="7"/>
  <c r="B8552" i="7"/>
  <c r="B8553" i="7"/>
  <c r="B8554" i="7"/>
  <c r="B8555" i="7"/>
  <c r="B8556" i="7"/>
  <c r="B8557" i="7"/>
  <c r="B8558" i="7"/>
  <c r="B8559" i="7"/>
  <c r="B8560" i="7"/>
  <c r="B8561" i="7"/>
  <c r="B8562" i="7"/>
  <c r="B8563" i="7"/>
  <c r="B8564" i="7"/>
  <c r="B8565" i="7"/>
  <c r="B8566" i="7"/>
  <c r="B8567" i="7"/>
  <c r="B8568" i="7"/>
  <c r="B8569" i="7"/>
  <c r="B8570" i="7"/>
  <c r="B8571" i="7"/>
  <c r="B8572" i="7"/>
  <c r="B8573" i="7"/>
  <c r="B8574" i="7"/>
  <c r="B8575" i="7"/>
  <c r="B8576" i="7"/>
  <c r="B8577" i="7"/>
  <c r="B8578" i="7"/>
  <c r="B8579" i="7"/>
  <c r="B8580" i="7"/>
  <c r="B8581" i="7"/>
  <c r="B8582" i="7"/>
  <c r="B8583" i="7"/>
  <c r="B8584" i="7"/>
  <c r="B8585" i="7"/>
  <c r="B8586" i="7"/>
  <c r="B8587" i="7"/>
  <c r="B8588" i="7"/>
  <c r="B8589" i="7"/>
  <c r="B8590" i="7"/>
  <c r="B8591" i="7"/>
  <c r="B8592" i="7"/>
  <c r="B8593" i="7"/>
  <c r="B8594" i="7"/>
  <c r="B8595" i="7"/>
  <c r="B8596" i="7"/>
  <c r="B8597" i="7"/>
  <c r="B8598" i="7"/>
  <c r="B8599" i="7"/>
  <c r="B8600" i="7"/>
  <c r="B8601" i="7"/>
  <c r="B8602" i="7"/>
  <c r="B8603" i="7"/>
  <c r="B8604" i="7"/>
  <c r="B8605" i="7"/>
  <c r="B8606" i="7"/>
  <c r="B8607" i="7"/>
  <c r="B8608" i="7"/>
  <c r="B8609" i="7"/>
  <c r="B8610" i="7"/>
  <c r="B8611" i="7"/>
  <c r="B8612" i="7"/>
  <c r="B8613" i="7"/>
  <c r="B8614" i="7"/>
  <c r="B8615" i="7"/>
  <c r="B8616" i="7"/>
  <c r="B8617" i="7"/>
  <c r="B8618" i="7"/>
  <c r="B8619" i="7"/>
  <c r="B8620" i="7"/>
  <c r="B8621" i="7"/>
  <c r="B8622" i="7"/>
  <c r="B8623" i="7"/>
  <c r="B8624" i="7"/>
  <c r="B8625" i="7"/>
  <c r="B8626" i="7"/>
  <c r="B8627" i="7"/>
  <c r="B8628" i="7"/>
  <c r="B8629" i="7"/>
  <c r="B8630" i="7"/>
  <c r="B8631" i="7"/>
  <c r="B8632" i="7"/>
  <c r="B8633" i="7"/>
  <c r="B8634" i="7"/>
  <c r="B8635" i="7"/>
  <c r="B8636" i="7"/>
  <c r="B8637" i="7"/>
  <c r="B8638" i="7"/>
  <c r="B8639" i="7"/>
  <c r="B8640" i="7"/>
  <c r="B8641" i="7"/>
  <c r="B8642" i="7"/>
  <c r="B8643" i="7"/>
  <c r="B8644" i="7"/>
  <c r="B8645" i="7"/>
  <c r="B8646" i="7"/>
  <c r="B8647" i="7"/>
  <c r="B8648" i="7"/>
  <c r="B8649" i="7"/>
  <c r="B8650" i="7"/>
  <c r="B8651" i="7"/>
  <c r="B8652" i="7"/>
  <c r="B8653" i="7"/>
  <c r="B8654" i="7"/>
  <c r="B8655" i="7"/>
  <c r="B8656" i="7"/>
  <c r="B8657" i="7"/>
  <c r="B8658" i="7"/>
  <c r="B8659" i="7"/>
  <c r="B8660" i="7"/>
  <c r="B8661" i="7"/>
  <c r="B8662" i="7"/>
  <c r="B8663" i="7"/>
  <c r="B8664" i="7"/>
  <c r="B8665" i="7"/>
  <c r="B8666" i="7"/>
  <c r="B8667" i="7"/>
  <c r="B8668" i="7"/>
  <c r="B8669" i="7"/>
  <c r="B8670" i="7"/>
  <c r="B8671" i="7"/>
  <c r="B8672" i="7"/>
  <c r="B8673" i="7"/>
  <c r="B8674" i="7"/>
  <c r="B8675" i="7"/>
  <c r="B8676" i="7"/>
  <c r="B8677" i="7"/>
  <c r="B8678" i="7"/>
  <c r="B8679" i="7"/>
  <c r="B8680" i="7"/>
  <c r="B8681" i="7"/>
  <c r="B8682" i="7"/>
  <c r="B8683" i="7"/>
  <c r="B8684" i="7"/>
  <c r="B8685" i="7"/>
  <c r="B8686" i="7"/>
  <c r="B8687" i="7"/>
  <c r="B8688" i="7"/>
  <c r="B8689" i="7"/>
  <c r="B8690" i="7"/>
  <c r="B8691" i="7"/>
  <c r="B8692" i="7"/>
  <c r="B8693" i="7"/>
  <c r="B8694" i="7"/>
  <c r="B8695" i="7"/>
  <c r="B8696" i="7"/>
  <c r="B8697" i="7"/>
  <c r="B8698" i="7"/>
  <c r="B8699" i="7"/>
  <c r="B8700" i="7"/>
  <c r="B8701" i="7"/>
  <c r="B8702" i="7"/>
  <c r="B8703" i="7"/>
  <c r="B8704" i="7"/>
  <c r="B8705" i="7"/>
  <c r="B8706" i="7"/>
  <c r="B8707" i="7"/>
  <c r="B8708" i="7"/>
  <c r="B8709" i="7"/>
  <c r="B8710" i="7"/>
  <c r="B8711" i="7"/>
  <c r="B8712" i="7"/>
  <c r="B8713" i="7"/>
  <c r="B8714" i="7"/>
  <c r="B8715" i="7"/>
  <c r="B8716" i="7"/>
  <c r="B8717" i="7"/>
  <c r="B8718" i="7"/>
  <c r="B8719" i="7"/>
  <c r="B8720" i="7"/>
  <c r="B8721" i="7"/>
  <c r="B8722" i="7"/>
  <c r="B8723" i="7"/>
  <c r="B8724" i="7"/>
  <c r="B8725" i="7"/>
  <c r="B8726" i="7"/>
  <c r="B8727" i="7"/>
  <c r="B8728" i="7"/>
  <c r="B8729" i="7"/>
  <c r="B8730" i="7"/>
  <c r="B8731" i="7"/>
  <c r="B8732" i="7"/>
  <c r="B8733" i="7"/>
  <c r="B8734" i="7"/>
  <c r="B8735" i="7"/>
  <c r="B8736" i="7"/>
  <c r="B8737" i="7"/>
  <c r="B8738" i="7"/>
  <c r="B8739" i="7"/>
  <c r="B8740" i="7"/>
  <c r="B8741" i="7"/>
  <c r="B8742" i="7"/>
  <c r="B8743" i="7"/>
  <c r="B8744" i="7"/>
  <c r="B8745" i="7"/>
  <c r="B8746" i="7"/>
  <c r="B8747" i="7"/>
  <c r="B8748" i="7"/>
  <c r="B8749" i="7"/>
  <c r="B8750" i="7"/>
  <c r="B8751" i="7"/>
  <c r="B8752" i="7"/>
  <c r="B8753" i="7"/>
  <c r="B8754" i="7"/>
  <c r="B8755" i="7"/>
  <c r="B8756" i="7"/>
  <c r="B8757" i="7"/>
  <c r="B8758" i="7"/>
  <c r="B8759" i="7"/>
  <c r="B8760" i="7"/>
  <c r="B8761" i="7"/>
  <c r="B8762" i="7"/>
  <c r="B8763" i="7"/>
  <c r="B8764" i="7"/>
  <c r="B8765" i="7"/>
  <c r="B8766" i="7"/>
  <c r="B8767" i="7"/>
  <c r="B8768" i="7"/>
  <c r="B8769" i="7"/>
  <c r="B8770" i="7"/>
  <c r="B8771" i="7"/>
  <c r="B8772" i="7"/>
  <c r="B8773" i="7"/>
  <c r="B8774" i="7"/>
  <c r="B8775" i="7"/>
  <c r="B8776" i="7"/>
  <c r="B8777" i="7"/>
  <c r="B8778" i="7"/>
  <c r="B8779" i="7"/>
  <c r="B8780" i="7"/>
  <c r="B8781" i="7"/>
  <c r="B8782" i="7"/>
  <c r="B8783" i="7"/>
  <c r="B8784" i="7"/>
  <c r="B8785" i="7"/>
  <c r="B8786" i="7"/>
  <c r="B8787" i="7"/>
  <c r="B8788" i="7"/>
  <c r="B8789" i="7"/>
  <c r="B8790" i="7"/>
  <c r="B8791" i="7"/>
  <c r="B8792" i="7"/>
  <c r="B8793" i="7"/>
  <c r="B8794" i="7"/>
  <c r="B8795" i="7"/>
  <c r="B8796" i="7"/>
  <c r="B8797" i="7"/>
  <c r="B8798" i="7"/>
  <c r="B8799" i="7"/>
  <c r="B8800" i="7"/>
  <c r="B8801" i="7"/>
  <c r="B8802" i="7"/>
  <c r="B8803" i="7"/>
  <c r="B8804" i="7"/>
  <c r="B8805" i="7"/>
  <c r="B8806" i="7"/>
  <c r="B8807" i="7"/>
  <c r="B8808" i="7"/>
  <c r="B8809" i="7"/>
  <c r="B8810" i="7"/>
  <c r="B8811" i="7"/>
  <c r="B8812" i="7"/>
  <c r="B8813" i="7"/>
  <c r="B8814" i="7"/>
  <c r="B8815" i="7"/>
  <c r="B8816" i="7"/>
  <c r="B8817" i="7"/>
  <c r="B8818" i="7"/>
  <c r="B8819" i="7"/>
  <c r="B8820" i="7"/>
  <c r="B8821" i="7"/>
  <c r="B8822" i="7"/>
  <c r="B8823" i="7"/>
  <c r="B8824" i="7"/>
  <c r="B8825" i="7"/>
  <c r="B8826" i="7"/>
  <c r="B8827" i="7"/>
  <c r="B8828" i="7"/>
  <c r="B8829" i="7"/>
  <c r="B8830" i="7"/>
  <c r="B8831" i="7"/>
  <c r="B8832" i="7"/>
  <c r="B8833" i="7"/>
  <c r="B8834" i="7"/>
  <c r="B8835" i="7"/>
  <c r="B8836" i="7"/>
  <c r="B8837" i="7"/>
  <c r="B8838" i="7"/>
  <c r="B8839" i="7"/>
  <c r="B8840" i="7"/>
  <c r="B8841" i="7"/>
  <c r="B8842" i="7"/>
  <c r="B8843" i="7"/>
  <c r="B8844" i="7"/>
  <c r="B8845" i="7"/>
  <c r="B8846" i="7"/>
  <c r="B8847" i="7"/>
  <c r="B8848" i="7"/>
  <c r="B8849" i="7"/>
  <c r="B8850" i="7"/>
  <c r="B8851" i="7"/>
  <c r="B8852" i="7"/>
  <c r="B8853" i="7"/>
  <c r="B8854" i="7"/>
  <c r="B8855" i="7"/>
  <c r="B8856" i="7"/>
  <c r="B8857" i="7"/>
  <c r="B8858" i="7"/>
  <c r="B8859" i="7"/>
  <c r="B8860" i="7"/>
  <c r="B8861" i="7"/>
  <c r="B8862" i="7"/>
  <c r="B8863" i="7"/>
  <c r="B8864" i="7"/>
  <c r="B8865" i="7"/>
  <c r="B8866" i="7"/>
  <c r="B8867" i="7"/>
  <c r="B8868" i="7"/>
  <c r="B8869" i="7"/>
  <c r="B8870" i="7"/>
  <c r="B8871" i="7"/>
  <c r="B8872" i="7"/>
  <c r="B8873" i="7"/>
  <c r="B8874" i="7"/>
  <c r="B8875" i="7"/>
  <c r="B8876" i="7"/>
  <c r="B8877" i="7"/>
  <c r="B8878" i="7"/>
  <c r="B8879" i="7"/>
  <c r="B8880" i="7"/>
  <c r="B8881" i="7"/>
  <c r="B8882" i="7"/>
  <c r="B8883" i="7"/>
  <c r="B8884" i="7"/>
  <c r="B8885" i="7"/>
  <c r="B8886" i="7"/>
  <c r="B8887" i="7"/>
  <c r="B8888" i="7"/>
  <c r="B8889" i="7"/>
  <c r="B8890" i="7"/>
  <c r="B8891" i="7"/>
  <c r="B8892" i="7"/>
  <c r="B8893" i="7"/>
  <c r="B8894" i="7"/>
  <c r="B8895" i="7"/>
  <c r="B8896" i="7"/>
  <c r="B8897" i="7"/>
  <c r="B8898" i="7"/>
  <c r="B8899" i="7"/>
  <c r="B8900" i="7"/>
  <c r="B8901" i="7"/>
  <c r="B8902" i="7"/>
  <c r="B8903" i="7"/>
  <c r="B8904" i="7"/>
  <c r="B8905" i="7"/>
  <c r="B8906" i="7"/>
  <c r="B8907" i="7"/>
  <c r="B8908" i="7"/>
  <c r="B8909" i="7"/>
  <c r="B8910" i="7"/>
  <c r="B8911" i="7"/>
  <c r="B8912" i="7"/>
  <c r="B8913" i="7"/>
  <c r="B8914" i="7"/>
  <c r="B8915" i="7"/>
  <c r="B8916" i="7"/>
  <c r="B8917" i="7"/>
  <c r="B8918" i="7"/>
  <c r="B8919" i="7"/>
  <c r="B8920" i="7"/>
  <c r="B8921" i="7"/>
  <c r="B8922" i="7"/>
  <c r="B8923" i="7"/>
  <c r="B8924" i="7"/>
  <c r="B8925" i="7"/>
  <c r="B8926" i="7"/>
  <c r="B8927" i="7"/>
  <c r="B8928" i="7"/>
  <c r="B8929" i="7"/>
  <c r="B8930" i="7"/>
  <c r="B8931" i="7"/>
  <c r="B8932" i="7"/>
  <c r="B8933" i="7"/>
  <c r="B8934" i="7"/>
  <c r="B8935" i="7"/>
  <c r="B8936" i="7"/>
  <c r="B8937" i="7"/>
  <c r="B8938" i="7"/>
  <c r="B8939" i="7"/>
  <c r="B8940" i="7"/>
  <c r="B8941" i="7"/>
  <c r="B8942" i="7"/>
  <c r="B8943" i="7"/>
  <c r="B8944" i="7"/>
  <c r="B8945" i="7"/>
  <c r="B8946" i="7"/>
  <c r="B8947" i="7"/>
  <c r="B8948" i="7"/>
  <c r="B8949" i="7"/>
  <c r="B8950" i="7"/>
  <c r="B8951" i="7"/>
  <c r="B8952" i="7"/>
  <c r="B8953" i="7"/>
  <c r="B8954" i="7"/>
  <c r="B8955" i="7"/>
  <c r="B8956" i="7"/>
  <c r="B8957" i="7"/>
  <c r="B8958" i="7"/>
  <c r="B8959" i="7"/>
  <c r="B8960" i="7"/>
  <c r="B8961" i="7"/>
  <c r="B8962" i="7"/>
  <c r="B8963" i="7"/>
  <c r="B8964" i="7"/>
  <c r="B8965" i="7"/>
  <c r="B8966" i="7"/>
  <c r="B8967" i="7"/>
  <c r="B8968" i="7"/>
  <c r="B8969" i="7"/>
  <c r="B8970" i="7"/>
  <c r="B8971" i="7"/>
  <c r="B8972" i="7"/>
  <c r="B8973" i="7"/>
  <c r="B8974" i="7"/>
  <c r="B8975" i="7"/>
  <c r="B8976" i="7"/>
  <c r="B8977" i="7"/>
  <c r="B8978" i="7"/>
  <c r="B8979" i="7"/>
  <c r="B8980" i="7"/>
  <c r="B8981" i="7"/>
  <c r="B8982" i="7"/>
  <c r="B8983" i="7"/>
  <c r="B8984" i="7"/>
  <c r="B8985" i="7"/>
  <c r="B8986" i="7"/>
  <c r="B8987" i="7"/>
  <c r="B8988" i="7"/>
  <c r="B8989" i="7"/>
  <c r="B8990" i="7"/>
  <c r="B8991" i="7"/>
  <c r="B8992" i="7"/>
  <c r="B8993" i="7"/>
  <c r="B8994" i="7"/>
  <c r="B8995" i="7"/>
  <c r="B8996" i="7"/>
  <c r="B8997" i="7"/>
  <c r="B8998" i="7"/>
  <c r="B8999" i="7"/>
  <c r="B9000" i="7"/>
  <c r="B9001" i="7"/>
  <c r="B9002" i="7"/>
  <c r="B9003" i="7"/>
  <c r="B9004" i="7"/>
  <c r="B9005" i="7"/>
  <c r="B9006" i="7"/>
  <c r="B9007" i="7"/>
  <c r="B9008" i="7"/>
  <c r="B9009" i="7"/>
  <c r="B9010" i="7"/>
  <c r="B9011" i="7"/>
  <c r="B9012" i="7"/>
  <c r="B9013" i="7"/>
  <c r="B9014" i="7"/>
  <c r="B9015" i="7"/>
  <c r="B9016" i="7"/>
  <c r="B9017" i="7"/>
  <c r="B9018" i="7"/>
  <c r="B9019" i="7"/>
  <c r="B9020" i="7"/>
  <c r="B9021" i="7"/>
  <c r="B9022" i="7"/>
  <c r="B9023" i="7"/>
  <c r="B9024" i="7"/>
  <c r="B9025" i="7"/>
  <c r="B9026" i="7"/>
  <c r="B9027" i="7"/>
  <c r="B9028" i="7"/>
  <c r="B9029" i="7"/>
  <c r="B9030" i="7"/>
  <c r="B9031" i="7"/>
  <c r="B9032" i="7"/>
  <c r="B9033" i="7"/>
  <c r="B9034" i="7"/>
  <c r="B9035" i="7"/>
  <c r="B9036" i="7"/>
  <c r="B9037" i="7"/>
  <c r="B9038" i="7"/>
  <c r="B9039" i="7"/>
  <c r="B9040" i="7"/>
  <c r="B9041" i="7"/>
  <c r="B9042" i="7"/>
  <c r="B9043" i="7"/>
  <c r="B9044" i="7"/>
  <c r="B9045" i="7"/>
  <c r="B9046" i="7"/>
  <c r="B9047" i="7"/>
  <c r="B9048" i="7"/>
  <c r="B9049" i="7"/>
  <c r="B9050" i="7"/>
  <c r="B9051" i="7"/>
  <c r="B9052" i="7"/>
  <c r="B9053" i="7"/>
  <c r="B9054" i="7"/>
  <c r="B9055" i="7"/>
  <c r="B9056" i="7"/>
  <c r="B9057" i="7"/>
  <c r="B9058" i="7"/>
  <c r="B9059" i="7"/>
  <c r="B9060" i="7"/>
  <c r="B9061" i="7"/>
  <c r="B9062" i="7"/>
  <c r="B9063" i="7"/>
  <c r="B9064" i="7"/>
  <c r="B9065" i="7"/>
  <c r="B9066" i="7"/>
  <c r="B9067" i="7"/>
  <c r="B9068" i="7"/>
  <c r="B9069" i="7"/>
  <c r="B9070" i="7"/>
  <c r="B9071" i="7"/>
  <c r="B9072" i="7"/>
  <c r="B9073" i="7"/>
  <c r="B9074" i="7"/>
  <c r="B9075" i="7"/>
  <c r="B9076" i="7"/>
  <c r="B9077" i="7"/>
  <c r="B9078" i="7"/>
  <c r="B9079" i="7"/>
  <c r="B9080" i="7"/>
  <c r="B9081" i="7"/>
  <c r="B9082" i="7"/>
  <c r="B9083" i="7"/>
  <c r="B9084" i="7"/>
  <c r="B9085" i="7"/>
  <c r="B9086" i="7"/>
  <c r="B9087" i="7"/>
  <c r="B9088" i="7"/>
  <c r="B9089" i="7"/>
  <c r="B9090" i="7"/>
  <c r="B9091" i="7"/>
  <c r="B9092" i="7"/>
  <c r="B9093" i="7"/>
  <c r="B9094" i="7"/>
  <c r="B9095" i="7"/>
  <c r="B9096" i="7"/>
  <c r="B9097" i="7"/>
  <c r="B9098" i="7"/>
  <c r="B9099" i="7"/>
  <c r="B9100" i="7"/>
  <c r="B9101" i="7"/>
  <c r="B9102" i="7"/>
  <c r="B9103" i="7"/>
  <c r="B9104" i="7"/>
  <c r="B9105" i="7"/>
  <c r="B9106" i="7"/>
  <c r="B9107" i="7"/>
  <c r="B9108" i="7"/>
  <c r="B9109" i="7"/>
  <c r="B9110" i="7"/>
  <c r="B9111" i="7"/>
  <c r="B9112" i="7"/>
  <c r="B9113" i="7"/>
  <c r="B9114" i="7"/>
  <c r="B9115" i="7"/>
  <c r="B9116" i="7"/>
  <c r="B9117" i="7"/>
  <c r="B9118" i="7"/>
  <c r="B9119" i="7"/>
  <c r="B9120" i="7"/>
  <c r="B9121" i="7"/>
  <c r="B9122" i="7"/>
  <c r="B9123" i="7"/>
  <c r="B9124" i="7"/>
  <c r="B9125" i="7"/>
  <c r="B9126" i="7"/>
  <c r="B9127" i="7"/>
  <c r="B9128" i="7"/>
  <c r="B9129" i="7"/>
  <c r="B9130" i="7"/>
  <c r="B9131" i="7"/>
  <c r="B9132" i="7"/>
  <c r="B9133" i="7"/>
  <c r="B9134" i="7"/>
  <c r="B9135" i="7"/>
  <c r="H10" i="7" l="1"/>
  <c r="H8" i="7"/>
  <c r="H21" i="7"/>
  <c r="H20" i="7"/>
  <c r="H9" i="7"/>
  <c r="H19" i="7"/>
  <c r="H18" i="7"/>
  <c r="H17" i="7"/>
  <c r="H16" i="7"/>
  <c r="H2" i="7"/>
  <c r="H15" i="7"/>
  <c r="H3" i="7"/>
  <c r="H14" i="7"/>
  <c r="H4" i="7"/>
  <c r="H13" i="7"/>
  <c r="H5"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tc={6C49934E-F892-4FF4-B99E-D25C3635F10F}</author>
  </authors>
  <commentList>
    <comment ref="A1" authorId="0" shapeId="0" xr:uid="{6C49934E-F892-4FF4-B99E-D25C3635F10F}">
      <text>
        <t>[Threaded comment]
Your version of Excel allows you to read this threaded comment; however, any edits to it will get removed if the file is opened in a newer version of Excel. Learn more: https://go.microsoft.com/fwlink/?linkid=870924
Comment:
    Note that some headings appear to be missing from here. Usually if they are missing here, they seem to still be included under enumerations. Trying to add the ones that I catch.</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<sst xmlns="http://schemas.openxmlformats.org/spreadsheetml/2006/main" count="15549" uniqueCount="2802">
  <si>
    <t>keyname</t>
  </si>
  <si>
    <t>Top Level Enumeration</t>
  </si>
  <si>
    <t>Second Level Enumeration</t>
  </si>
  <si>
    <t>Third Level Enumeration</t>
  </si>
  <si>
    <t>Fourth Level Enumeration</t>
  </si>
  <si>
    <t>Top Level Description</t>
  </si>
  <si>
    <t>Second Level Description</t>
  </si>
  <si>
    <t>Third Level Description</t>
  </si>
  <si>
    <t>Fourth Level Description</t>
  </si>
  <si>
    <t>format</t>
  </si>
  <si>
    <t>VERIS official notes</t>
  </si>
  <si>
    <t>InnSure Team Notes</t>
  </si>
  <si>
    <t>Will Gandre - Inclusion or Exclusion for Subset</t>
  </si>
  <si>
    <t>Will Gandre - Inclusion or Exclusion Rationale</t>
  </si>
  <si>
    <t xml:space="preserve">Yuhan - comments </t>
  </si>
  <si>
    <t>victim.state</t>
  </si>
  <si>
    <t>victim</t>
  </si>
  <si>
    <t>state</t>
  </si>
  <si>
    <t>N/A</t>
  </si>
  <si>
    <t>Victim organization demographics</t>
  </si>
  <si>
    <t>State/region of operation</t>
  </si>
  <si>
    <t>free text</t>
  </si>
  <si>
    <t>Exclude</t>
  </si>
  <si>
    <t>I suspect we won't be subsetting down to the state level</t>
  </si>
  <si>
    <t>Leanig toward keeping this field. Might be helpful for descriptive analysis. Just showing the client the data collection and potential data bias we have.</t>
  </si>
  <si>
    <t>action.error.variety</t>
  </si>
  <si>
    <t>action</t>
  </si>
  <si>
    <t>error</t>
  </si>
  <si>
    <t>variety</t>
  </si>
  <si>
    <t>Methods used to cause incident. Every incident has at least one, but most will comprise multiple actions (and often across multiple categories).</t>
  </si>
  <si>
    <t>Was there an error that lead to the incident? Error broadly encompasses anything done (or left undone) incorrectly or inadvertently. Includes omissions, misconfigurations, programming errors, trips and spills, malfunctions, etc. It does NOT include something done (or left undone) intentionally or by default that later proves to be unwise or inadequate.</t>
  </si>
  <si>
    <t>enum</t>
  </si>
  <si>
    <t>I don't think we need to subset by the action as cybersecurity culture probably will impact all factors excluding potentially environmental.</t>
  </si>
  <si>
    <t xml:space="preserve">leaning toward keeping all actor columns. Potential usages 1) We could potentially see if our model perform better on breaches caused by different factors. (e.g. hacking that others) . But i believe only the secondary level is important to us. For example, we just need to know if the actor is environment or hacking, without knowing the type of natural disaster/type of hacking. so we can merge all actor.environemnt.xyz, into one column. 2) Could also do some descriptive analysis using this column. open for discussion. also understand if keeping them will create to much work for our project. 3) see if a certain attribute of CTO leads to less data breaches caused on different actors. e.g. a CTO without hacking certification oftentime perform worse in preventing breaches casued by hacking </t>
  </si>
  <si>
    <t>action.hacking.variety</t>
  </si>
  <si>
    <t>hacking</t>
  </si>
  <si>
    <t>Was there evidence of hacking? Hacking is defined within VERIS as all attempts to intentionally access or harm information assets without (or exceeding) authorization by circumventing or thwarting logical security mechanisms. Includes brute force, SQL injection, cryptanalysis, denial of service attacks, etc.</t>
  </si>
  <si>
    <t>What varieties or methods of hacking were involved? &lt;http://projects.webappsec.org/w/page/13246978/Threat%20Classification&gt;</t>
  </si>
  <si>
    <t>action.malware.variety</t>
  </si>
  <si>
    <t>malware</t>
  </si>
  <si>
    <t>Was there evidence of malware? Malware is any malicious software, script, or code run on a device that alters its state or function without the owner’s informed consent. Examples include viruses, worms, spyware, keyloggers, backdoors, etc.</t>
  </si>
  <si>
    <t xml:space="preserve"> What varieties or functions of malware were involved?</t>
  </si>
  <si>
    <t>action.misuse.variety</t>
  </si>
  <si>
    <t>misuse</t>
  </si>
  <si>
    <t>Was there evidence of misuse of privileges? Misuse is defined as the use of entrusted organizational resources or privileges for any purpose or manner contrary to that which was intended. Includes administrative abuse, use policy violations, use of non-approved assets, etc. These actions can be malicious or non-malicious in nature. Misuse is exclusive to parties that enjoy a degree of trust from the organization, such as insiders and partners.</t>
  </si>
  <si>
    <t>What varieties of misuse were involved?</t>
  </si>
  <si>
    <t>action.physical.variety</t>
  </si>
  <si>
    <t>physical</t>
  </si>
  <si>
    <t>Was there evidence of physical attack? Physical actions encompass deliberate threats that involve proximity, possession, or force. Includes theft, tampering, snooping, sabotage, local device access, assault, etc. Restrict the Physical category to intentional actions perpetrated by a human actor.</t>
  </si>
  <si>
    <t>What varieties of physical attacks were involved?</t>
  </si>
  <si>
    <t>timeline.incident.day</t>
  </si>
  <si>
    <t>timeline</t>
  </si>
  <si>
    <t>incident</t>
  </si>
  <si>
    <t>day</t>
  </si>
  <si>
    <t>This section focuses on the timeline of the events, how the incident was discovered, and lessons learned during the response and remediation process.</t>
  </si>
  <si>
    <t>When did the incident occur? The first point at which a security attribute (C/P, I/A, A/U) of an information asset was compromised.</t>
  </si>
  <si>
    <t>Day</t>
  </si>
  <si>
    <t>integer</t>
  </si>
  <si>
    <t>I don't believe the timeline of events will be relative for our model.</t>
  </si>
  <si>
    <t xml:space="preserve">Might be helpful to include this information for now. Depending on how many obervations we end up getting after cleaning the data, we might use this column to subset the most recent incidents </t>
  </si>
  <si>
    <t>timeline.incident.month</t>
  </si>
  <si>
    <t>month</t>
  </si>
  <si>
    <t>Month</t>
  </si>
  <si>
    <t>timeline.incident.year</t>
  </si>
  <si>
    <t>year</t>
  </si>
  <si>
    <t>Year</t>
  </si>
  <si>
    <t>action.social.variety</t>
  </si>
  <si>
    <t>social</t>
  </si>
  <si>
    <t>Was there evidence of social engineering? Social tactics employ deception, manipulation, intimidation, etc to exploit the human element, or users, of information assets. Includes pretexting, phishing, blackmail, threats, scams, etc.</t>
  </si>
  <si>
    <t>What varieties of social tactics were involved?</t>
  </si>
  <si>
    <t>valid concern. Companies should have some disaster analysis to prepare for a disaster situation like natural environemnt to cause data breach. Perhaps a more experienced CTO would have considered environmental impact. So we should probably treat environment actor as other actors by either including or excluding them as a whole</t>
  </si>
  <si>
    <t>source_id</t>
  </si>
  <si>
    <t>Source or handler ID.  Associate an incident with an entity that is handling or reporting it. This may be a CERT, law enforcement agency, consortium body, or some other custodian/aggregator of incident data.</t>
  </si>
  <si>
    <t>The only value is vcbd because this is a subset of the VERIS database and they are the only reporter for the public dataset.</t>
  </si>
  <si>
    <t>summary</t>
  </si>
  <si>
    <t>Please provide a brief summary of the incident. Short free-form narrative to supplement VERIS structured format.</t>
  </si>
  <si>
    <t>Free form narrative. Too unstructured to be useful for the predictive model</t>
  </si>
  <si>
    <t>campaign_id</t>
  </si>
  <si>
    <t>generate a UUID and put it into the fields of related incidents</t>
  </si>
  <si>
    <t>Not sure what this is. Not in the data dictionary. Mostly NA. Responses don't clarify anything.</t>
  </si>
  <si>
    <t>notes</t>
  </si>
  <si>
    <t>Use this field to record general information, observations, etc about the incident that are not captured by fields specified within VERIS.</t>
  </si>
  <si>
    <t>timeline.compromise.unit</t>
  </si>
  <si>
    <t>compromise</t>
  </si>
  <si>
    <t>unit</t>
  </si>
  <si>
    <t>Time it took to compromise</t>
  </si>
  <si>
    <t>Unit of time</t>
  </si>
  <si>
    <t>timeline.compromise.value</t>
  </si>
  <si>
    <t>value</t>
  </si>
  <si>
    <t>Value of time</t>
  </si>
  <si>
    <t>float</t>
  </si>
  <si>
    <t>timeline.containment.unit</t>
  </si>
  <si>
    <t>containment</t>
  </si>
  <si>
    <t>Time from the initial compromise until containment/restoration</t>
  </si>
  <si>
    <t>timeline.containment.value</t>
  </si>
  <si>
    <t>timeline.discovery.unit</t>
  </si>
  <si>
    <t>discovery</t>
  </si>
  <si>
    <t>Time from the initial compromise until incident discovery</t>
  </si>
  <si>
    <t>timeline.discovery.value</t>
  </si>
  <si>
    <t>timeline.exfiltration.unit</t>
  </si>
  <si>
    <t>exfiltration</t>
  </si>
  <si>
    <t>Time from the initial compromise until data exfiltration.</t>
  </si>
  <si>
    <t>timeline.exfiltration.value</t>
  </si>
  <si>
    <t>victim.locations_affected</t>
  </si>
  <si>
    <t>locations_affected</t>
  </si>
  <si>
    <t>Number of locations affected by this incident specific to this victim organization</t>
  </si>
  <si>
    <t>Seems irrelevant for our model</t>
  </si>
  <si>
    <t>victim.notes</t>
  </si>
  <si>
    <t>Enter any additional details you deem noteworthy about the victim in this incident.</t>
  </si>
  <si>
    <t>Unstructured.</t>
  </si>
  <si>
    <t>victim.secondary.amount</t>
  </si>
  <si>
    <t>secondary</t>
  </si>
  <si>
    <t>amount</t>
  </si>
  <si>
    <t>Mass defacements and DDoS/DoS attacks can make this single vs multiple incident determination particularly difficult. Record the total number of sites (or whatever) defaced/DoS'd in the secondary_amount field.</t>
  </si>
  <si>
    <t>will not understand abbreviations e.g. "10 million\ is an error, should be "10000000"</t>
  </si>
  <si>
    <t>This likely is used to identify other victim organizations impacted by the incident</t>
  </si>
  <si>
    <t>victim.secondary.notes</t>
  </si>
  <si>
    <t>actor.external.country</t>
  </si>
  <si>
    <t>actor</t>
  </si>
  <si>
    <t>external</t>
  </si>
  <si>
    <t>country</t>
  </si>
  <si>
    <t>Who is behind an incident</t>
  </si>
  <si>
    <t>Was there an external threat actor? External threats originate from sources outside of the organization and its network of partners. Examples include criminal groups, lone hackers, former employees, and government entities. Also includes God (as in “acts of”), “Mother Nature,” and random chance. Typically, no trust or privilege is implied for external entities.</t>
  </si>
  <si>
    <t>What are the geographic origins of the external actor(s)? Reserve this for the actual countries from which the actor is operating, rather than basing it solely on IP geolocation.</t>
  </si>
  <si>
    <t>ERIS uses the ISO 3166 codes for the country variable, which can be found here: http://www.iso.org/iso/country_codes.html</t>
  </si>
  <si>
    <t>I think Actor isn't necessary as well will be agnostic to the source of the incident or breach. We just care that is occurred. But perhaps we should confirm this with the client.</t>
  </si>
  <si>
    <t>actor.external.motive</t>
  </si>
  <si>
    <t>motive</t>
  </si>
  <si>
    <t>What motives drove the external actor(s) to act?</t>
  </si>
  <si>
    <t>actor.external.name</t>
  </si>
  <si>
    <t>name</t>
  </si>
  <si>
    <t>actor.external.notes</t>
  </si>
  <si>
    <t>actor.external.region</t>
  </si>
  <si>
    <t>region</t>
  </si>
  <si>
    <t>Identifier one level up from country. Unclear from the documentation if there are strict definitions (e.g., continent) or if victim organizations define their own regions.</t>
  </si>
  <si>
    <t>actor.external.variety</t>
  </si>
  <si>
    <t>What varieties of external actors were involved (e.g., former employee)</t>
  </si>
  <si>
    <t>actor.internal.job_change</t>
  </si>
  <si>
    <t>internal</t>
  </si>
  <si>
    <t>job_change</t>
  </si>
  <si>
    <t>Was there an internal threat actor? Internal threats are those originating from within the organization. This encompasses company full-time employees, independent contractors, interns, and other staff. Insiders are trusted and privileged (some more than others).</t>
  </si>
  <si>
    <t>actor.internal.motive</t>
  </si>
  <si>
    <t>What motives drove the internal actor(s) to act?</t>
  </si>
  <si>
    <t>actor.internal.notes</t>
  </si>
  <si>
    <t>actor.internal.variety</t>
  </si>
  <si>
    <t>What varieties of internal actors were involved?</t>
  </si>
  <si>
    <t>actor.partner.country</t>
  </si>
  <si>
    <t>partner</t>
  </si>
  <si>
    <t>Was there a partner threat actor? Partners include any third party sharing a business relationship with the organization. This includes suppliers, vendors, hosting providers, outsourced IT support, etc. some level of trust and privilege is usually implied between business partners.</t>
  </si>
  <si>
    <t>What is the partner's country of operation? If multinational, select the primary location of the business group involved in the incident.</t>
  </si>
  <si>
    <t>actor.partner.industry</t>
  </si>
  <si>
    <t>industry</t>
  </si>
  <si>
    <t>Which industry best describes the services provided by the partner(s)? If multiple, chose the option most closely associated with the partner services involved in the incident. VERIS uses standard NAIC codes for this list of industries. If you would like to enter a more specific code (e.g., full 6 digits), select the “other” option, and enter the desired code. NAICS provides descriptions at http://www.census.gov/cgi-bin/sssd/naics/naicsrch?chart=2012.</t>
  </si>
  <si>
    <t>actor.partner.motive</t>
  </si>
  <si>
    <t>What motives drove the partner(s) to act?</t>
  </si>
  <si>
    <t>actor.partner.name</t>
  </si>
  <si>
    <t>actor.partner.notes</t>
  </si>
  <si>
    <t>actor.partner.region</t>
  </si>
  <si>
    <t>actor.unknown.notes</t>
  </si>
  <si>
    <t>unknown</t>
  </si>
  <si>
    <t>Was there a threat actor but you don't know what kind?</t>
  </si>
  <si>
    <t>action.environmental.notes</t>
  </si>
  <si>
    <t>environmental</t>
  </si>
  <si>
    <t>Was there an act of God that lead to the incident? The Environmental category not only includes natural events such as earthquakes and floods, but also hazards associated with the immediate environment or infrastructure in which assets are located. The latter encompasses power failures, electrical interference, pipe leaks, and atmospheric conditions.</t>
  </si>
  <si>
    <t>action.error.notes</t>
  </si>
  <si>
    <t>What varieties of errors were involved?</t>
  </si>
  <si>
    <t>action.error.vector</t>
  </si>
  <si>
    <t>vector</t>
  </si>
  <si>
    <t>Why did these errors occur?</t>
  </si>
  <si>
    <t>action.hacking.cve</t>
  </si>
  <si>
    <t>cve</t>
  </si>
  <si>
    <t xml:space="preserve"> Enter any CVEs  (Common Vulnerabilities &amp; Exposures) exploited through hacking.</t>
  </si>
  <si>
    <t>action.hacking.notes</t>
  </si>
  <si>
    <t>action.hacking.result</t>
  </si>
  <si>
    <t>result</t>
  </si>
  <si>
    <t>action.hacking.vector</t>
  </si>
  <si>
    <t>What was the vector or path of attack? This refers to intermediate assets or services exploited rather than the terminal point or target asset of the attack.</t>
  </si>
  <si>
    <t>action.malware.cve</t>
  </si>
  <si>
    <t>Enter any CVEs (Common Vulnerabilities &amp; Exposures) exploited by this malware.</t>
  </si>
  <si>
    <t>CVE, short for Common Vulnerabilities and Exposures, is a list of publicly disclosed computer security flaws. When someone refers to a CVE, they mean a security flaw that's been assigned a CVE ID number.</t>
  </si>
  <si>
    <t>action.malware.name</t>
  </si>
  <si>
    <t>Common name or strain of malware</t>
  </si>
  <si>
    <t>action.malware.notes</t>
  </si>
  <si>
    <t>action.malware.result</t>
  </si>
  <si>
    <t>action.malware.vector</t>
  </si>
  <si>
    <t>What were the vectors or paths of infection?</t>
  </si>
  <si>
    <t>action.misuse.notes</t>
  </si>
  <si>
    <t>action.misuse.result</t>
  </si>
  <si>
    <t>action.misuse.vector</t>
  </si>
  <si>
    <t>What vectors or access methods were misused?</t>
  </si>
  <si>
    <t>action.physical.notes</t>
  </si>
  <si>
    <t>action.physical.result</t>
  </si>
  <si>
    <t>action.physical.location</t>
  </si>
  <si>
    <t>location</t>
  </si>
  <si>
    <t>Where did these physical attacks occur</t>
  </si>
  <si>
    <t>action.physical.vector</t>
  </si>
  <si>
    <t>How was access gained to the location(s)?</t>
  </si>
  <si>
    <t>action.social.notes</t>
  </si>
  <si>
    <t>action.social.result</t>
  </si>
  <si>
    <t>action.social.target</t>
  </si>
  <si>
    <t>target</t>
  </si>
  <si>
    <t>Who was the target of these social tactics?</t>
  </si>
  <si>
    <t>action.social.vector</t>
  </si>
  <si>
    <t>What vectors or communication channels were used?</t>
  </si>
  <si>
    <t>action.unknown.notes</t>
  </si>
  <si>
    <t>Are we unsure what happened?</t>
  </si>
  <si>
    <t>action.unknown.result</t>
  </si>
  <si>
    <t>attribute.availability.duration.unit</t>
  </si>
  <si>
    <t>attribute</t>
  </si>
  <si>
    <t>availability</t>
  </si>
  <si>
    <t>duration</t>
  </si>
  <si>
    <t>How devices were affected. This section describes which security attributes (of the previously-identified assets) were compromised during the incident.</t>
  </si>
  <si>
    <t>AVAILABILITY/UTILITY: An A/U compromise involves assets being inaccessible or unusable as needed when needed.</t>
  </si>
  <si>
    <t>What was the duration of availability/utility loss?</t>
  </si>
  <si>
    <t>This section describes which security attributes (of the previously-identified assets) were compromised during the incident. To accomplish this, VERIS uses a paired version of the six primary security attributes of confidentiality/possession, integrity/authenticity, availability/utility. An extension of the “C-I-A Triad,” they are commonly called the “Parkerian Hexad,” after their originator, Donn Parker. Multiple attributes can be affected for any one asset and each attribute contains different metrics.</t>
  </si>
  <si>
    <t>I believe we are indifferent. A breach is a breach regardess of the type?</t>
  </si>
  <si>
    <t>attribute.availability.duration.value</t>
  </si>
  <si>
    <t>Time</t>
  </si>
  <si>
    <t>attribute.availability.notes</t>
  </si>
  <si>
    <t>attribute.availability.variety</t>
  </si>
  <si>
    <t>What was the variety or nature of availability/utility loss?</t>
  </si>
  <si>
    <t>attribute.confidentiality.data.amount</t>
  </si>
  <si>
    <t>confidentiality</t>
  </si>
  <si>
    <t>data</t>
  </si>
  <si>
    <t>CONFIDENTIALITY/POSSESSION: A C/P compromise involves unauthorized access, disclosure or loss of control.</t>
  </si>
  <si>
    <t>What amount of data were exposed or compromised?</t>
  </si>
  <si>
    <t>attribute.confidentiality.data.variety</t>
  </si>
  <si>
    <t>What varieties of data were exposed or compromised?</t>
  </si>
  <si>
    <t>optionally, amount seperated by ":", e.g. "Payment:2000, Credentials", (blank amounts are treated as unknown)
This section describes which security attributes (of the previously-identified assets) were compromised during the incident. To accomplish this, VERIS uses a paired version of the six primary security attributes of confidentiality/possession, integrity/authenticity, availability/utility. An extension of the “C-I-A Triad,” they are commonly called the “Parkerian Hexad,” after their originator, Donn Parker. Multiple attributes can be affected for any one asset and each attribute contains different metrics.</t>
  </si>
  <si>
    <t>attribute.confidentiality.data_total</t>
  </si>
  <si>
    <t>data_total</t>
  </si>
  <si>
    <t>attribute.confidentiality.data_victim</t>
  </si>
  <si>
    <t>data_victim</t>
  </si>
  <si>
    <t>attribute.confidentiality.notes</t>
  </si>
  <si>
    <t>attribute.confidentiality.state</t>
  </si>
  <si>
    <t>At the time of exposure or compromise, was the data being stored, transmitted, or processed?</t>
  </si>
  <si>
    <t>attribute.integrity.notes</t>
  </si>
  <si>
    <t>integrity</t>
  </si>
  <si>
    <t>Was the integrity of any system affected? INTEGRITY/AUTHENTICITY:  An I/A compromise involves unauthorized change, non-conformance or invalidity.</t>
  </si>
  <si>
    <t>attribute.integrity.variety</t>
  </si>
  <si>
    <t>What was the variety or nature of integrity/authenticity loss?</t>
  </si>
  <si>
    <t>attribute.unknown.notes</t>
  </si>
  <si>
    <t>Are we unsure what was affected?</t>
  </si>
  <si>
    <t>attribute.unknown.result</t>
  </si>
  <si>
    <t>discovery_method.external.variety</t>
  </si>
  <si>
    <t>discovery_method</t>
  </si>
  <si>
    <t>How was the incident discovered?</t>
  </si>
  <si>
    <t>I can't imagine it matters to our model how the incident was discovered.</t>
  </si>
  <si>
    <t>discovery_method.internal.variety</t>
  </si>
  <si>
    <t>discovery_method.other</t>
  </si>
  <si>
    <t>other</t>
  </si>
  <si>
    <t>true/false</t>
  </si>
  <si>
    <t>discovery_method.partner.variety</t>
  </si>
  <si>
    <t>discovery_method.unknown</t>
  </si>
  <si>
    <t>discovery_notes</t>
  </si>
  <si>
    <t>timeline.incident.time</t>
  </si>
  <si>
    <t>time</t>
  </si>
  <si>
    <t>Time of Day</t>
  </si>
  <si>
    <t>asset.assets.amount</t>
  </si>
  <si>
    <t>asset</t>
  </si>
  <si>
    <t>assets</t>
  </si>
  <si>
    <t xml:space="preserve">Devices Affected. This section describes the information assets that were compromised during the incident. “Compromised” refers to any loss of confidentiality/possession, integrity/authenticity, availability/utility (primary security attributes). </t>
  </si>
  <si>
    <t>See top level</t>
  </si>
  <si>
    <t>I think we're indifferent to the types and scope of the assets that were impacted.</t>
  </si>
  <si>
    <t>asset.assets.variety</t>
  </si>
  <si>
    <t>What varieties (and number) of assets were compromised during this incident?</t>
  </si>
  <si>
    <t>optionally, amount seperated by ":", e.g. "S - File:2, U - Desktop:10"</t>
  </si>
  <si>
    <t> The list of asset varieties is quite long. You may wish to organize them into categories (e.g., “Servers”) to aid users.</t>
  </si>
  <si>
    <t>asset.cloud</t>
  </si>
  <si>
    <t>cloud</t>
  </si>
  <si>
    <t>If hosted “in the cloud,” was this a contributing factor to the incident?</t>
  </si>
  <si>
    <t>asset.country</t>
  </si>
  <si>
    <t>asset.hosting</t>
  </si>
  <si>
    <t>hosting</t>
  </si>
  <si>
    <t>Who hosts (or stores) the asset(s) affected by this incident?</t>
  </si>
  <si>
    <t>asset.management</t>
  </si>
  <si>
    <t>management</t>
  </si>
  <si>
    <t>Who manages (or administers) the asset(s) affected by this incident?</t>
  </si>
  <si>
    <t>asset.notes</t>
  </si>
  <si>
    <t>asset.ownership</t>
  </si>
  <si>
    <t>ownership</t>
  </si>
  <si>
    <t>Who owns the asset(s) affected by this incident?</t>
  </si>
  <si>
    <t>asset.role</t>
  </si>
  <si>
    <t>role</t>
  </si>
  <si>
    <t>asset.total_amount</t>
  </si>
  <si>
    <t>total_amount</t>
  </si>
  <si>
    <t>control_failure</t>
  </si>
  <si>
    <t>What were the root control failures or weaknesses that allowed this incident to occur?</t>
  </si>
  <si>
    <t>I think we don't care why there was a failure, just that there was.</t>
  </si>
  <si>
    <t>corrective_action</t>
  </si>
  <si>
    <t>What corrective action(s) are planned (or recommended) to prevent and/or detect similar incidents in the future?</t>
  </si>
  <si>
    <t>I don't think we care about corrective action.</t>
  </si>
  <si>
    <t>cost_corrective_action</t>
  </si>
  <si>
    <t>impact.notes</t>
  </si>
  <si>
    <t>impact</t>
  </si>
  <si>
    <t xml:space="preserve">Impact the incident had on the organization. </t>
  </si>
  <si>
    <t>Enter any additional details you deem noteworthy about the impact of this incident.</t>
  </si>
  <si>
    <t>ioc.comment</t>
  </si>
  <si>
    <t>ioc</t>
  </si>
  <si>
    <t>comment</t>
  </si>
  <si>
    <t>INDICATORS OF COMPROMISE (IOCS) IOCs are artifacts related to an incident that indicate assets may be compromised. Examples include IPs, URLs, malware hashes, etc.</t>
  </si>
  <si>
    <t>Column does not exist in the public database</t>
  </si>
  <si>
    <t>I don't see why we would need the indicators of compromise.</t>
  </si>
  <si>
    <t>ioc.indicator</t>
  </si>
  <si>
    <t>indicator</t>
  </si>
  <si>
    <t>Examples include IPs, URLs, malware hashes, etc.</t>
  </si>
  <si>
    <t>plus.master_id</t>
  </si>
  <si>
    <t>plus</t>
  </si>
  <si>
    <t>master_id</t>
  </si>
  <si>
    <t>I think we should exclude the plus rows since it varies so much from organization to organization.</t>
  </si>
  <si>
    <t>plus.row_number</t>
  </si>
  <si>
    <t>row_number</t>
  </si>
  <si>
    <t>schema_version</t>
  </si>
  <si>
    <t>Irrelevant.</t>
  </si>
  <si>
    <t>value_chain.NA</t>
  </si>
  <si>
    <t>value_chain</t>
  </si>
  <si>
    <t>NA</t>
  </si>
  <si>
    <t>Not included in data dictionary. From what I can tell, this is about the type of incident. I imagine this is irrelevant for our purposes.</t>
  </si>
  <si>
    <t>value_chain.cash-out.notes</t>
  </si>
  <si>
    <t>cash-out</t>
  </si>
  <si>
    <t>value_chain.cash-out.variety</t>
  </si>
  <si>
    <t>value_chain.development.notes</t>
  </si>
  <si>
    <t>development</t>
  </si>
  <si>
    <t>value_chain.development.variety</t>
  </si>
  <si>
    <t>value_chain.distribution.notes</t>
  </si>
  <si>
    <t>distribution</t>
  </si>
  <si>
    <t>value_chain.distribution.variety</t>
  </si>
  <si>
    <t>value_chain.money laundering.notes</t>
  </si>
  <si>
    <t>money laundering</t>
  </si>
  <si>
    <t>value_chain.money laundering.variety</t>
  </si>
  <si>
    <t>value_chain.non-distribution services.notes</t>
  </si>
  <si>
    <t>non-distribution services</t>
  </si>
  <si>
    <t>value_chain.non-distribution services.variety</t>
  </si>
  <si>
    <t>value_chain.targeting.notes</t>
  </si>
  <si>
    <t>targeting</t>
  </si>
  <si>
    <t>value_chain.targeting.variety</t>
  </si>
  <si>
    <t>pattern</t>
  </si>
  <si>
    <t>Not listed in data dictionary. Appears to be related to the recategorization of incident types as noted in the report.</t>
  </si>
  <si>
    <t>This column exists in the public dataset but was not included in the data dictionary. Manually added here by Northeastern Team.</t>
  </si>
  <si>
    <t>I don't think we care about the type of incident for our purposes.</t>
  </si>
  <si>
    <t>schema_name</t>
  </si>
  <si>
    <t>Not listed in the data dictionary. Two options: vcbd or NA.</t>
  </si>
  <si>
    <t>actor.Multiple</t>
  </si>
  <si>
    <t>Multiple</t>
  </si>
  <si>
    <t>Not listed in the data dictionary.</t>
  </si>
  <si>
    <t>asset.variety</t>
  </si>
  <si>
    <t>I don't think we care about devices.</t>
  </si>
  <si>
    <t>victim.secondary.victim_id</t>
  </si>
  <si>
    <t>victim_id</t>
  </si>
  <si>
    <t>Reference key to related victim.victim_id</t>
  </si>
  <si>
    <t>Include</t>
  </si>
  <si>
    <t>Will we need to merge or create multiple entries if multiple organizations were victims?</t>
  </si>
  <si>
    <t xml:space="preserve">Wondering the same thing as Will. Perhaps it is better to start simple and only focus on the primary victims? </t>
  </si>
  <si>
    <t>action.environmental.variety</t>
  </si>
  <si>
    <t xml:space="preserve">There supposedly aren't many of these, but I think this will be noise to our model as acts of God shouldn't be connected to the competency or lack thereof of the executives. But perhaps we'll want confirmation on whether these should be exclusion? </t>
  </si>
  <si>
    <t>victim.country</t>
  </si>
  <si>
    <t>Country of operation. If multinational, enter the primary location of the business group that experienced the incident.</t>
  </si>
  <si>
    <t>2-char ISO 3166 country code &lt;https://www.iso.org/iso-3166-country-codes.html&gt;</t>
  </si>
  <si>
    <t>Multinational companies may have multiple countries assigned to it as the selection is based on the affected group's primary location, not the organization's headquarters or national of incorporation.</t>
  </si>
  <si>
    <t>Are we focusing only on U.S. corporations or breaches? May need to confirm this with client.</t>
  </si>
  <si>
    <t>Question: if companies have multiple countries assigned to it, do we treat it as one incident/beach or separate incident/breach</t>
  </si>
  <si>
    <t>targeted</t>
  </si>
  <si>
    <t>Was this a targeted or opportunistic attack? Only relevant to deliberate, malicious actions.</t>
  </si>
  <si>
    <t>Four allowable options: Opportunistic, Targeted, NA, Unknown.</t>
  </si>
  <si>
    <t>Could this matter? Perhaps executives will be predictive of one or the other?</t>
  </si>
  <si>
    <t>Leaning toward including this column for now. Might be able to see if our model predict better in targeted or opportunistic attack.</t>
  </si>
  <si>
    <t>incident_id</t>
  </si>
  <si>
    <t>Unique Incident or case ID</t>
  </si>
  <si>
    <t>leave blank for auto-generation of incident ID.  Any incident_id will be hashed to a UUID to ensure anonymity.</t>
  </si>
  <si>
    <t>Necessary to ensure we're working with unique record. It does appear there may be some duplicates or interrelated data we may need to address for cleaning</t>
  </si>
  <si>
    <t>reference</t>
  </si>
  <si>
    <t>Appears to be the source reference for the incident. Perhaps we should include if we wish to audit the reliability of some of these entries? This may be worth discussing.</t>
  </si>
  <si>
    <t>confidence</t>
  </si>
  <si>
    <t>How certain are you that the information you provided about this incident is accurate?</t>
  </si>
  <si>
    <t>We may wish to exclude entries with lower confidence levels.</t>
  </si>
  <si>
    <t>victim.employee_count</t>
  </si>
  <si>
    <t>employee_count</t>
  </si>
  <si>
    <t>Approximate number of employees. The size of the entire organization is preferred rather than the particular division, branch, location, etc affected.</t>
  </si>
  <si>
    <t>I feel like this could be relevant. I'd suspect larger organizations create more opportunities for breaches. We may need to control for organization size.</t>
  </si>
  <si>
    <t>victim.government</t>
  </si>
  <si>
    <t>government</t>
  </si>
  <si>
    <t>This signifies if the organization is a governmental entity it appears. This certainly could be relevant for subset. I'm wondering if we even might need to exclude the public sector. Do they even get insured for breaches by the insurance industry?</t>
  </si>
  <si>
    <t>victim.industry</t>
  </si>
  <si>
    <t>Primary industry (NAICS code)</t>
  </si>
  <si>
    <t>NAICS code.  2-6 numbers, with "00" representing unknown</t>
  </si>
  <si>
    <t>Industry could very well be a relevant factor. This dataset is skewed toward healthcare industry due to their public reporting requirements under HIPAA. We may need to subset along industry.</t>
  </si>
  <si>
    <t>victim.region</t>
  </si>
  <si>
    <t>Region of operation. If multinational, enter the primary location of the business group that experienced the incident.</t>
  </si>
  <si>
    <t>victim.revenue.amount</t>
  </si>
  <si>
    <t>revenue</t>
  </si>
  <si>
    <t xml:space="preserve"> Revenue of the victim organization</t>
  </si>
  <si>
    <t>Annual revenue</t>
  </si>
  <si>
    <t>Wondering if the client may want us to focus on companies of a specific size, either large or small. Revenue may help identify this.</t>
  </si>
  <si>
    <t>victim.revenue.iso_currency_code</t>
  </si>
  <si>
    <t>iso_currency_code</t>
  </si>
  <si>
    <t>Identifies the currency of the annual revenue reported</t>
  </si>
  <si>
    <t>victim.victim_id</t>
  </si>
  <si>
    <t xml:space="preserve">Victim organization ID. To associate incidents with the entity that was affected by them (without identifying the entity itself).  </t>
  </si>
  <si>
    <t>If the victim's name is not known, leave victim_id blank. Always use the full/official name of the victim rather than abbreviations or shortened versions. If the victim is a national government agency, always use the two-digit ISO country country code with no periods (e.g, “US Department of the Treasury” instead of “U.S.” or “United States"). Beyond that, try to use the full official name (e.g., “US Department of the Treasury” rather than “US Treasury Department” or “U.S. Dept of Treasury").</t>
  </si>
  <si>
    <t>During data cleaning, look out for inconsistent entry (e.g., sometimes entered as an acronym, other times entered as the full name, or typos, etc.)</t>
  </si>
  <si>
    <t>Essential field. We need this to link organizations to executives. May require extensive cleaning and preparation.</t>
  </si>
  <si>
    <t>attribute.confidentiality.data_disclosure</t>
  </si>
  <si>
    <t>data_disclosure</t>
  </si>
  <si>
    <t>Was non-public data disclosed?  For data_disclosure to be 'Yes,' there must be some indication that data was actually viewed or accessed by an unauthorized individual.</t>
  </si>
  <si>
    <t>I believe this field is what separates an incident from a breach. A breach requires confirmed disclosure of data to a party with unauthorized access. May want to confirm if this is a key field we're evaluating with the client. What field(s) we need to separate breaches from incidents? Or is the public dataset only breaches? I suspect this is a mix of both incidents and breaches and this is the field that defines a breach.</t>
  </si>
  <si>
    <t>impact.iso_currency_code</t>
  </si>
  <si>
    <t>select currency for loss estimations provided for this incident.</t>
  </si>
  <si>
    <t>I think we should include impact for now, but we may want to check with the client. Should we only focus on breaches that had a major impact or significant financial loss? Or for this proof of concept, are all breaches created equal? Perhaps we may even want to estimate the average size of loss that is anticipated based on the executive profile?</t>
  </si>
  <si>
    <t>impact.loss.amount</t>
  </si>
  <si>
    <t>loss</t>
  </si>
  <si>
    <t>Financial losses due to the incident.</t>
  </si>
  <si>
    <t>we allow a triangular distribution (expected, min, max) to be specified for the loss estimates for each variety.</t>
  </si>
  <si>
    <t>impact.loss.max_amount</t>
  </si>
  <si>
    <t>max_amount</t>
  </si>
  <si>
    <t>impact.loss.min_amount</t>
  </si>
  <si>
    <t>min_amount</t>
  </si>
  <si>
    <t>impact.loss.rating</t>
  </si>
  <si>
    <t>rating</t>
  </si>
  <si>
    <t>Relative rating (minor, moderate, major)</t>
  </si>
  <si>
    <t>impact.loss.variety</t>
  </si>
  <si>
    <t>VERIS divides impact into two basic categories, direct and indirect. Direct impacts are losses directly resulting from the threat actor’s actions against an organizational assets (as opposed to indirect categories of loss that are caused by the actions of others like auditors, customers, shareholders, etc). Indirect impacts are losses resulting from a stakeholder’s (i.e. regulator, customer, auditor, lawyer) reaction to the incident (which are admittedly more difficult to quantify).</t>
  </si>
  <si>
    <t>optionally, amount separated by ":", e.g. "Asset and fraud, Legal and regulatory:5000, Response and recovery: 1000000", (blank amounts are treated as unknown).  Place total amounts where you don't know the variety in "impact.total_amount".</t>
  </si>
  <si>
    <t>impact.overall_amount</t>
  </si>
  <si>
    <t>overall_amount</t>
  </si>
  <si>
    <t>We allow a triangular distribution (expected, min, max) to be specified for the estimate of overall losses.</t>
  </si>
  <si>
    <t>impact.overall_max_amount</t>
  </si>
  <si>
    <t>overall_max_amount</t>
  </si>
  <si>
    <t>impact.overall_min_amount</t>
  </si>
  <si>
    <t>overall_min_amount</t>
  </si>
  <si>
    <t>impact.overall_rating</t>
  </si>
  <si>
    <t>overall_rating</t>
  </si>
  <si>
    <t>How would you rate the overall impact of this incident to the organization?</t>
  </si>
  <si>
    <t>security_incident</t>
  </si>
  <si>
    <t>Was this a confirmed security incident? This is an intentionally broad definition. In the case of false positives or “near misses” (unsuccessful attacks), the schema allows you to record the actor, action, and asset involved while leaving the attribute blank</t>
  </si>
  <si>
    <t>Four options allowable: Confirmed, False positive, Near Miss, Suspected</t>
  </si>
  <si>
    <t>This one is important. We should only include confirmed incidents (i.e., TRUE).</t>
  </si>
  <si>
    <t>related_incidents</t>
  </si>
  <si>
    <t>If this incident is related to others, enter the shared identifier or description. For example, the incident shares the same threat actor, external IP address, malware hash, or other characteristics with incidents submitted previously.</t>
  </si>
  <si>
    <t>This column does not exist in the public dataset.</t>
  </si>
  <si>
    <t>We may need to merge or deal with interrelated entries somehow.</t>
  </si>
  <si>
    <t>victim.industry2</t>
  </si>
  <si>
    <t>industry2</t>
  </si>
  <si>
    <t>Not in data dictionary. Possibly added to allow for multiple demographics and primary industry codes?</t>
  </si>
  <si>
    <t>We may need to know the industry type for our analysis. Perhaps focusing on healthcare or excluding it.</t>
  </si>
  <si>
    <t>victim.industry3</t>
  </si>
  <si>
    <t>industry3</t>
  </si>
  <si>
    <t>victim.orgsize</t>
  </si>
  <si>
    <t>orgsize</t>
  </si>
  <si>
    <t>Not in the data dictionary. Redundant to the employee count or actual unique information?</t>
  </si>
  <si>
    <t>We may need to focus on only large organizations perhaps? I imagine large organizations by their very size will be more likely to have incidents so we will need to control for this.</t>
  </si>
  <si>
    <t>"</t>
  </si>
  <si>
    <t>Variables</t>
  </si>
  <si>
    <t>Count of enumerations</t>
  </si>
  <si>
    <t>Grand Total</t>
  </si>
  <si>
    <t>victim.industry (Primary Industry)</t>
  </si>
  <si>
    <t>First Two Digits</t>
  </si>
  <si>
    <t>Sector</t>
  </si>
  <si>
    <t>Definition</t>
  </si>
  <si>
    <t>Count</t>
  </si>
  <si>
    <t>Percent</t>
  </si>
  <si>
    <t>2021 DBIR Report Counts</t>
  </si>
  <si>
    <t>DBIR Report Percentages</t>
  </si>
  <si>
    <t>Agriculture, Forestry, Fishing and Hunting</t>
  </si>
  <si>
    <t>Mining, Quarrying, and Oil and Gas Extraction</t>
  </si>
  <si>
    <t>Utilities</t>
  </si>
  <si>
    <t>Construction</t>
  </si>
  <si>
    <t>31-33</t>
  </si>
  <si>
    <t>Manufacturing</t>
  </si>
  <si>
    <t>Wholesale Trade</t>
  </si>
  <si>
    <t>44-45</t>
  </si>
  <si>
    <t>Retail Trade</t>
  </si>
  <si>
    <t>48-49</t>
  </si>
  <si>
    <t>Transportation and Warehousing</t>
  </si>
  <si>
    <t>Information</t>
  </si>
  <si>
    <t>Finance and Insurance</t>
  </si>
  <si>
    <t>Real Estate and Rental and Leasing</t>
  </si>
  <si>
    <t>Professional, Scientific, and Technical Services</t>
  </si>
  <si>
    <t>Management of Companies and Enterprises</t>
  </si>
  <si>
    <t>Administrative and Support and Waste Management and Remediation Services</t>
  </si>
  <si>
    <t>Educational Services</t>
  </si>
  <si>
    <t>Health Care and Social Assistance</t>
  </si>
  <si>
    <t>Arts, Entertainment, and Recreation</t>
  </si>
  <si>
    <t>Accommodation and Food Services</t>
  </si>
  <si>
    <t>Other Services (except Public Administration)</t>
  </si>
  <si>
    <t>Public Administration</t>
  </si>
  <si>
    <t>Unknown</t>
  </si>
  <si>
    <t>Total</t>
  </si>
  <si>
    <t>High number of Health Care and Public Administration is due to reporting laws.</t>
  </si>
  <si>
    <t>Not sure why there is a discrepancy in the report counts. It may be due to 2022 entries, or this report only focuses on submissions rather than publically reported incidents.</t>
  </si>
  <si>
    <t>Enumerations for VERIS Community Schema 1.3.5.</t>
  </si>
  <si>
    <t>Top Level</t>
  </si>
  <si>
    <t>Second Level</t>
  </si>
  <si>
    <t>Third Level</t>
  </si>
  <si>
    <t>Fourth Level</t>
  </si>
  <si>
    <t>enumeration</t>
  </si>
  <si>
    <t>label</t>
  </si>
  <si>
    <t>Seconds</t>
  </si>
  <si>
    <t>Minutes</t>
  </si>
  <si>
    <t>Hours</t>
  </si>
  <si>
    <t>Days</t>
  </si>
  <si>
    <t>Weeks</t>
  </si>
  <si>
    <t>Months</t>
  </si>
  <si>
    <t>Years</t>
  </si>
  <si>
    <t>Never</t>
  </si>
  <si>
    <t>Bank</t>
  </si>
  <si>
    <t>Bank account data</t>
  </si>
  <si>
    <t>Classified</t>
  </si>
  <si>
    <t>Classified information</t>
  </si>
  <si>
    <t>Copyrighted</t>
  </si>
  <si>
    <t>Copyrighted material</t>
  </si>
  <si>
    <t>Credentials</t>
  </si>
  <si>
    <t>Authentication credentials (e.g., pwds, OTPs, biometrics)</t>
  </si>
  <si>
    <t>Digital certificate</t>
  </si>
  <si>
    <t>Internal</t>
  </si>
  <si>
    <t>Sensitive internal data (e.g., plans, reports, emails)</t>
  </si>
  <si>
    <t>Medical</t>
  </si>
  <si>
    <t>Medical records</t>
  </si>
  <si>
    <t>Payment</t>
  </si>
  <si>
    <t>Payment card data (e.g., PAN, PIN, CVV2, Expiration)</t>
  </si>
  <si>
    <t>Personal</t>
  </si>
  <si>
    <t>Personal or identifying information (e.g., addr, ID#, credit score)</t>
  </si>
  <si>
    <t>Secrets</t>
  </si>
  <si>
    <t>Trade secrets</t>
  </si>
  <si>
    <t>Source code</t>
  </si>
  <si>
    <t>System</t>
  </si>
  <si>
    <t>System information (e.g., config info, open services)</t>
  </si>
  <si>
    <t>Virtual currency</t>
  </si>
  <si>
    <t>Other</t>
  </si>
  <si>
    <t>AD</t>
  </si>
  <si>
    <t>Andorra</t>
  </si>
  <si>
    <t>AE</t>
  </si>
  <si>
    <t>United Arab Emirates</t>
  </si>
  <si>
    <t>AF</t>
  </si>
  <si>
    <t>Afghanistan</t>
  </si>
  <si>
    <t>AG</t>
  </si>
  <si>
    <t>Antigua and Barbuda</t>
  </si>
  <si>
    <t>AI</t>
  </si>
  <si>
    <t>Anguilla</t>
  </si>
  <si>
    <t>AL</t>
  </si>
  <si>
    <t>Albania</t>
  </si>
  <si>
    <t>AM</t>
  </si>
  <si>
    <t>Armenia</t>
  </si>
  <si>
    <t>AO</t>
  </si>
  <si>
    <t>Angola</t>
  </si>
  <si>
    <t>AQ</t>
  </si>
  <si>
    <t>Antarctica</t>
  </si>
  <si>
    <t>AR</t>
  </si>
  <si>
    <t>Argentina</t>
  </si>
  <si>
    <t>AS</t>
  </si>
  <si>
    <t>American Samoa</t>
  </si>
  <si>
    <t>AT</t>
  </si>
  <si>
    <t>Austria</t>
  </si>
  <si>
    <t>AU</t>
  </si>
  <si>
    <t>Australia</t>
  </si>
  <si>
    <t>AW</t>
  </si>
  <si>
    <t>Aruba</t>
  </si>
  <si>
    <t>AX</t>
  </si>
  <si>
    <t>Aland Islands</t>
  </si>
  <si>
    <t>AZ</t>
  </si>
  <si>
    <t>Azerbaijan</t>
  </si>
  <si>
    <t>BA</t>
  </si>
  <si>
    <t>Bosnia and Herzegovina</t>
  </si>
  <si>
    <t>BB</t>
  </si>
  <si>
    <t>Barbados</t>
  </si>
  <si>
    <t>BD</t>
  </si>
  <si>
    <t>Bangladesh</t>
  </si>
  <si>
    <t>BE</t>
  </si>
  <si>
    <t>Belgium</t>
  </si>
  <si>
    <t>BF</t>
  </si>
  <si>
    <t>Burkina Faso</t>
  </si>
  <si>
    <t>BG</t>
  </si>
  <si>
    <t>Bulgaria</t>
  </si>
  <si>
    <t>BH</t>
  </si>
  <si>
    <t>Bahrain</t>
  </si>
  <si>
    <t>BI</t>
  </si>
  <si>
    <t>Burundi</t>
  </si>
  <si>
    <t>BJ</t>
  </si>
  <si>
    <t>Benin</t>
  </si>
  <si>
    <t>BL</t>
  </si>
  <si>
    <t>Saint-Barthelemy</t>
  </si>
  <si>
    <t>BM</t>
  </si>
  <si>
    <t>Bermuda</t>
  </si>
  <si>
    <t>BN</t>
  </si>
  <si>
    <t>Brunei Darussalam</t>
  </si>
  <si>
    <t>BO</t>
  </si>
  <si>
    <t>Bolivia</t>
  </si>
  <si>
    <t>BQ</t>
  </si>
  <si>
    <t>Bonaire,  Saint Eustatius and Saba</t>
  </si>
  <si>
    <t>BR</t>
  </si>
  <si>
    <t>Brazil</t>
  </si>
  <si>
    <t>BS</t>
  </si>
  <si>
    <t>Bahamas</t>
  </si>
  <si>
    <t>BT</t>
  </si>
  <si>
    <t>Bhutan</t>
  </si>
  <si>
    <t>BV</t>
  </si>
  <si>
    <t>Bouvet Island</t>
  </si>
  <si>
    <t>BW</t>
  </si>
  <si>
    <t>Botswana</t>
  </si>
  <si>
    <t>BY</t>
  </si>
  <si>
    <t>Belarus</t>
  </si>
  <si>
    <t>BZ</t>
  </si>
  <si>
    <t>Belize</t>
  </si>
  <si>
    <t>CA</t>
  </si>
  <si>
    <t>Canada</t>
  </si>
  <si>
    <t>CC</t>
  </si>
  <si>
    <t>Cocos (Keeling) Islands</t>
  </si>
  <si>
    <t>CD</t>
  </si>
  <si>
    <t>Congo, Democratic Republic of the</t>
  </si>
  <si>
    <t>CF</t>
  </si>
  <si>
    <t>Central African Republic</t>
  </si>
  <si>
    <t>CG</t>
  </si>
  <si>
    <t>Congo</t>
  </si>
  <si>
    <t>CH</t>
  </si>
  <si>
    <t>Switzerland</t>
  </si>
  <si>
    <t>CI</t>
  </si>
  <si>
    <t>Cote d'Ivoire</t>
  </si>
  <si>
    <t>CK</t>
  </si>
  <si>
    <t>Cook Islands</t>
  </si>
  <si>
    <t>CL</t>
  </si>
  <si>
    <t>Chile</t>
  </si>
  <si>
    <t>CM</t>
  </si>
  <si>
    <t>Cameroon</t>
  </si>
  <si>
    <t>CN</t>
  </si>
  <si>
    <t>China</t>
  </si>
  <si>
    <t>CO</t>
  </si>
  <si>
    <t>Colombia</t>
  </si>
  <si>
    <t>CR</t>
  </si>
  <si>
    <t>Costa Rica</t>
  </si>
  <si>
    <t>CU</t>
  </si>
  <si>
    <t>Cuba</t>
  </si>
  <si>
    <t>CV</t>
  </si>
  <si>
    <t>Cape Verde</t>
  </si>
  <si>
    <t>CW</t>
  </si>
  <si>
    <t>Curacao</t>
  </si>
  <si>
    <t>CX</t>
  </si>
  <si>
    <t>Christmas Island</t>
  </si>
  <si>
    <t>CY</t>
  </si>
  <si>
    <t>Cyprus</t>
  </si>
  <si>
    <t>CZ</t>
  </si>
  <si>
    <t>Czech Republic</t>
  </si>
  <si>
    <t>DE</t>
  </si>
  <si>
    <t>Germany</t>
  </si>
  <si>
    <t>DJ</t>
  </si>
  <si>
    <t>Djibouti</t>
  </si>
  <si>
    <t>DK</t>
  </si>
  <si>
    <t>Denmark</t>
  </si>
  <si>
    <t>DM</t>
  </si>
  <si>
    <t>Dominica</t>
  </si>
  <si>
    <t>DO</t>
  </si>
  <si>
    <t>Dominican Republic</t>
  </si>
  <si>
    <t>DZ</t>
  </si>
  <si>
    <t>Algeria</t>
  </si>
  <si>
    <t>EC</t>
  </si>
  <si>
    <t>Ecuador</t>
  </si>
  <si>
    <t>EE</t>
  </si>
  <si>
    <t>Estonia</t>
  </si>
  <si>
    <t>EG</t>
  </si>
  <si>
    <t>Egypt</t>
  </si>
  <si>
    <t>EH</t>
  </si>
  <si>
    <t>Western Sahara</t>
  </si>
  <si>
    <t>ER</t>
  </si>
  <si>
    <t>Eritrea</t>
  </si>
  <si>
    <t>ES</t>
  </si>
  <si>
    <t>Spain</t>
  </si>
  <si>
    <t>ET</t>
  </si>
  <si>
    <t>Ethiopia</t>
  </si>
  <si>
    <t>FI</t>
  </si>
  <si>
    <t>Finland</t>
  </si>
  <si>
    <t>FJ</t>
  </si>
  <si>
    <t>Fiji</t>
  </si>
  <si>
    <t>FK</t>
  </si>
  <si>
    <t>Faeroe Islands</t>
  </si>
  <si>
    <t>FM</t>
  </si>
  <si>
    <t>Micronesia (Federated States of)</t>
  </si>
  <si>
    <t>FO</t>
  </si>
  <si>
    <t>Falkland Islands (Malvinas)</t>
  </si>
  <si>
    <t>FR</t>
  </si>
  <si>
    <t>France</t>
  </si>
  <si>
    <t>GA</t>
  </si>
  <si>
    <t>Gabon</t>
  </si>
  <si>
    <t>GB</t>
  </si>
  <si>
    <t>United Kingdom</t>
  </si>
  <si>
    <t>GD</t>
  </si>
  <si>
    <t>Grenada</t>
  </si>
  <si>
    <t>GE</t>
  </si>
  <si>
    <t>Georgia</t>
  </si>
  <si>
    <t>GF</t>
  </si>
  <si>
    <t>French Guiana</t>
  </si>
  <si>
    <t>GG</t>
  </si>
  <si>
    <t>Guernsey</t>
  </si>
  <si>
    <t>GH</t>
  </si>
  <si>
    <t>Ghana</t>
  </si>
  <si>
    <t>GI</t>
  </si>
  <si>
    <t>Gibraltar</t>
  </si>
  <si>
    <t>GL</t>
  </si>
  <si>
    <t>Greenland</t>
  </si>
  <si>
    <t>GM</t>
  </si>
  <si>
    <t>Gambia</t>
  </si>
  <si>
    <t>GN</t>
  </si>
  <si>
    <t>Guinea</t>
  </si>
  <si>
    <t>GP</t>
  </si>
  <si>
    <t>Guadeloupe</t>
  </si>
  <si>
    <t>GQ</t>
  </si>
  <si>
    <t>Equatorial Guinea</t>
  </si>
  <si>
    <t>GR</t>
  </si>
  <si>
    <t>Greece</t>
  </si>
  <si>
    <t>GS</t>
  </si>
  <si>
    <t>South Georgia and the South Sandwich Islands</t>
  </si>
  <si>
    <t>GT</t>
  </si>
  <si>
    <t>Guatemala</t>
  </si>
  <si>
    <t>GU</t>
  </si>
  <si>
    <t>Guam</t>
  </si>
  <si>
    <t>GW</t>
  </si>
  <si>
    <t>Guinea-Bissau</t>
  </si>
  <si>
    <t>GY</t>
  </si>
  <si>
    <t>Guyana</t>
  </si>
  <si>
    <t>HK</t>
  </si>
  <si>
    <t>Hong Kong</t>
  </si>
  <si>
    <t>HM</t>
  </si>
  <si>
    <t>Heard Island and McDonal Islands</t>
  </si>
  <si>
    <t>HN</t>
  </si>
  <si>
    <t>Honduras</t>
  </si>
  <si>
    <t>HR</t>
  </si>
  <si>
    <t>Croatia</t>
  </si>
  <si>
    <t>HT</t>
  </si>
  <si>
    <t>Haiti</t>
  </si>
  <si>
    <t>HU</t>
  </si>
  <si>
    <t>Hungary</t>
  </si>
  <si>
    <t>ID</t>
  </si>
  <si>
    <t>Indonesia</t>
  </si>
  <si>
    <t>IE</t>
  </si>
  <si>
    <t>Ireland</t>
  </si>
  <si>
    <t>IL</t>
  </si>
  <si>
    <t>Israel</t>
  </si>
  <si>
    <t>IM</t>
  </si>
  <si>
    <t>Isle of Man</t>
  </si>
  <si>
    <t>IN</t>
  </si>
  <si>
    <t>India</t>
  </si>
  <si>
    <t>IO</t>
  </si>
  <si>
    <t>British Virgin Islands</t>
  </si>
  <si>
    <t>IQ</t>
  </si>
  <si>
    <t>Iraq</t>
  </si>
  <si>
    <t>IR</t>
  </si>
  <si>
    <t>Iran (Islamic Republic of)</t>
  </si>
  <si>
    <t>IS</t>
  </si>
  <si>
    <t>Iceland</t>
  </si>
  <si>
    <t>IT</t>
  </si>
  <si>
    <t>Italy</t>
  </si>
  <si>
    <t>JE</t>
  </si>
  <si>
    <t>Jersey</t>
  </si>
  <si>
    <t>JM</t>
  </si>
  <si>
    <t>Jamaica</t>
  </si>
  <si>
    <t>JO</t>
  </si>
  <si>
    <t>Jordan</t>
  </si>
  <si>
    <t>JP</t>
  </si>
  <si>
    <t>Japan</t>
  </si>
  <si>
    <t>KE</t>
  </si>
  <si>
    <t>Kenya</t>
  </si>
  <si>
    <t>KG</t>
  </si>
  <si>
    <t>Kyrgyzstan</t>
  </si>
  <si>
    <t>KH</t>
  </si>
  <si>
    <t>Cambodia</t>
  </si>
  <si>
    <t>KI</t>
  </si>
  <si>
    <t>Kiribati</t>
  </si>
  <si>
    <t>KM</t>
  </si>
  <si>
    <t>Comoros</t>
  </si>
  <si>
    <t>KN</t>
  </si>
  <si>
    <t>Saint Kitts and Nevis</t>
  </si>
  <si>
    <t>KP</t>
  </si>
  <si>
    <t>Korea, Democratic People's Republic of</t>
  </si>
  <si>
    <t>KR</t>
  </si>
  <si>
    <t>Korea, Republic of</t>
  </si>
  <si>
    <t>KW</t>
  </si>
  <si>
    <t>Kuwait</t>
  </si>
  <si>
    <t>KY</t>
  </si>
  <si>
    <t>Cayman Islands</t>
  </si>
  <si>
    <t>KZ</t>
  </si>
  <si>
    <t>Kazakhstan</t>
  </si>
  <si>
    <t>LA</t>
  </si>
  <si>
    <t>Lao People's Democratic Republic</t>
  </si>
  <si>
    <t>LB</t>
  </si>
  <si>
    <t>Lebanon</t>
  </si>
  <si>
    <t>LC</t>
  </si>
  <si>
    <t>Saint Lucia</t>
  </si>
  <si>
    <t>LI</t>
  </si>
  <si>
    <t>Liechtenstein</t>
  </si>
  <si>
    <t>LK</t>
  </si>
  <si>
    <t>Sri Lanka</t>
  </si>
  <si>
    <t>LR</t>
  </si>
  <si>
    <t>Liberia</t>
  </si>
  <si>
    <t>LS</t>
  </si>
  <si>
    <t>Lesotho</t>
  </si>
  <si>
    <t>LT</t>
  </si>
  <si>
    <t>Lithuania</t>
  </si>
  <si>
    <t>LU</t>
  </si>
  <si>
    <t>Luxembourg</t>
  </si>
  <si>
    <t>LV</t>
  </si>
  <si>
    <t>Latvia</t>
  </si>
  <si>
    <t>LY</t>
  </si>
  <si>
    <t>Libya</t>
  </si>
  <si>
    <t>MA</t>
  </si>
  <si>
    <t>Morocco</t>
  </si>
  <si>
    <t>MC</t>
  </si>
  <si>
    <t>Monaco</t>
  </si>
  <si>
    <t>MD</t>
  </si>
  <si>
    <t>Moldova, Republic of</t>
  </si>
  <si>
    <t>ME</t>
  </si>
  <si>
    <t>Montenegro</t>
  </si>
  <si>
    <t>MF</t>
  </si>
  <si>
    <t>Saint Martin (French part)</t>
  </si>
  <si>
    <t>MG</t>
  </si>
  <si>
    <t>Madagascar</t>
  </si>
  <si>
    <t>MH</t>
  </si>
  <si>
    <t>Marshall Islands</t>
  </si>
  <si>
    <t>MK</t>
  </si>
  <si>
    <t>Macedonia, The former Yugoslav Republic of</t>
  </si>
  <si>
    <t>ML</t>
  </si>
  <si>
    <t>Mali</t>
  </si>
  <si>
    <t>MM</t>
  </si>
  <si>
    <t>Myanmar</t>
  </si>
  <si>
    <t>MN</t>
  </si>
  <si>
    <t>Mongolia</t>
  </si>
  <si>
    <t>MO</t>
  </si>
  <si>
    <t>Macao</t>
  </si>
  <si>
    <t>MP</t>
  </si>
  <si>
    <t>Northern Mariana Islands</t>
  </si>
  <si>
    <t>MQ</t>
  </si>
  <si>
    <t>Martinique</t>
  </si>
  <si>
    <t>MR</t>
  </si>
  <si>
    <t>Mauritania</t>
  </si>
  <si>
    <t>MS</t>
  </si>
  <si>
    <t>Montserrat</t>
  </si>
  <si>
    <t>MT</t>
  </si>
  <si>
    <t>Malta</t>
  </si>
  <si>
    <t>MU</t>
  </si>
  <si>
    <t>Mauritius</t>
  </si>
  <si>
    <t>MV</t>
  </si>
  <si>
    <t>Maldives</t>
  </si>
  <si>
    <t>MW</t>
  </si>
  <si>
    <t>Malawi</t>
  </si>
  <si>
    <t>MX</t>
  </si>
  <si>
    <t>Mexico</t>
  </si>
  <si>
    <t>MY</t>
  </si>
  <si>
    <t>Malaysia</t>
  </si>
  <si>
    <t>MZ</t>
  </si>
  <si>
    <t>Mozambique</t>
  </si>
  <si>
    <t>Namibia</t>
  </si>
  <si>
    <t>NC</t>
  </si>
  <si>
    <t>New Caledonia</t>
  </si>
  <si>
    <t>NE</t>
  </si>
  <si>
    <t>Niger</t>
  </si>
  <si>
    <t>NF</t>
  </si>
  <si>
    <t>Norfolk Island</t>
  </si>
  <si>
    <t>NG</t>
  </si>
  <si>
    <t>Nigeria</t>
  </si>
  <si>
    <t>NI</t>
  </si>
  <si>
    <t>Nicaragua</t>
  </si>
  <si>
    <t>NL</t>
  </si>
  <si>
    <t>Netherlands</t>
  </si>
  <si>
    <t>NO</t>
  </si>
  <si>
    <t>Norway</t>
  </si>
  <si>
    <t>NP</t>
  </si>
  <si>
    <t>Nepal</t>
  </si>
  <si>
    <t>NR</t>
  </si>
  <si>
    <t>Nauru</t>
  </si>
  <si>
    <t>NU</t>
  </si>
  <si>
    <t>Niue</t>
  </si>
  <si>
    <t>NZ</t>
  </si>
  <si>
    <t>New Zealand</t>
  </si>
  <si>
    <t>OM</t>
  </si>
  <si>
    <t>Oman</t>
  </si>
  <si>
    <t>PA</t>
  </si>
  <si>
    <t>Panama</t>
  </si>
  <si>
    <t>PE</t>
  </si>
  <si>
    <t>Peru</t>
  </si>
  <si>
    <t>PF</t>
  </si>
  <si>
    <t>French Polynesia</t>
  </si>
  <si>
    <t>PG</t>
  </si>
  <si>
    <t>Papua New Guinea</t>
  </si>
  <si>
    <t>PH</t>
  </si>
  <si>
    <t>Philippines</t>
  </si>
  <si>
    <t>PK</t>
  </si>
  <si>
    <t>Pakistan</t>
  </si>
  <si>
    <t>PL</t>
  </si>
  <si>
    <t>Poland</t>
  </si>
  <si>
    <t>PM</t>
  </si>
  <si>
    <t>Saint Pierre and Miquelon</t>
  </si>
  <si>
    <t>PN</t>
  </si>
  <si>
    <t>Pitcairn</t>
  </si>
  <si>
    <t>PR</t>
  </si>
  <si>
    <t>Puerto Rico</t>
  </si>
  <si>
    <t>PS</t>
  </si>
  <si>
    <t>Palestinian Territory, Occupied</t>
  </si>
  <si>
    <t>PT</t>
  </si>
  <si>
    <t>Portugal</t>
  </si>
  <si>
    <t>PW</t>
  </si>
  <si>
    <t>Palau</t>
  </si>
  <si>
    <t>PY</t>
  </si>
  <si>
    <t>Paraguay</t>
  </si>
  <si>
    <t>QA</t>
  </si>
  <si>
    <t>Qatar</t>
  </si>
  <si>
    <t>RE</t>
  </si>
  <si>
    <t>Reunion</t>
  </si>
  <si>
    <t>RO</t>
  </si>
  <si>
    <t>Romania</t>
  </si>
  <si>
    <t>RS</t>
  </si>
  <si>
    <t>Serbia</t>
  </si>
  <si>
    <t>RU</t>
  </si>
  <si>
    <t>Russian Federation</t>
  </si>
  <si>
    <t>RW</t>
  </si>
  <si>
    <t>Rwanda</t>
  </si>
  <si>
    <t>SA</t>
  </si>
  <si>
    <t>Saudi Arabia</t>
  </si>
  <si>
    <t>SB</t>
  </si>
  <si>
    <t>Solomon Islands</t>
  </si>
  <si>
    <t>SC</t>
  </si>
  <si>
    <t>Seychelles</t>
  </si>
  <si>
    <t>SD</t>
  </si>
  <si>
    <t>Sudan</t>
  </si>
  <si>
    <t>SE</t>
  </si>
  <si>
    <t>Sweden</t>
  </si>
  <si>
    <t>SG</t>
  </si>
  <si>
    <t>Singapore</t>
  </si>
  <si>
    <t>SH</t>
  </si>
  <si>
    <t>Saint Helena</t>
  </si>
  <si>
    <t>SI</t>
  </si>
  <si>
    <t>Slovenia</t>
  </si>
  <si>
    <t>SJ</t>
  </si>
  <si>
    <t>Svalbard and Jan Mayen Islands</t>
  </si>
  <si>
    <t>SK</t>
  </si>
  <si>
    <t>Slovakia</t>
  </si>
  <si>
    <t>SL</t>
  </si>
  <si>
    <t>Sierra Leone</t>
  </si>
  <si>
    <t>SM</t>
  </si>
  <si>
    <t>San Marino</t>
  </si>
  <si>
    <t>SN</t>
  </si>
  <si>
    <t>Senegal</t>
  </si>
  <si>
    <t>SO</t>
  </si>
  <si>
    <t>Somalia</t>
  </si>
  <si>
    <t>SR</t>
  </si>
  <si>
    <t>Suriname</t>
  </si>
  <si>
    <t>SS</t>
  </si>
  <si>
    <t>South Sudan</t>
  </si>
  <si>
    <t>ST</t>
  </si>
  <si>
    <t>Sao Tome and Principe</t>
  </si>
  <si>
    <t>SV</t>
  </si>
  <si>
    <t>El Salvador</t>
  </si>
  <si>
    <t>SX</t>
  </si>
  <si>
    <t>Sint Maarten (Dutch part)</t>
  </si>
  <si>
    <t>SY</t>
  </si>
  <si>
    <t>Syrian Arab Republic</t>
  </si>
  <si>
    <t>SZ</t>
  </si>
  <si>
    <t>Swaziland</t>
  </si>
  <si>
    <t>TC</t>
  </si>
  <si>
    <t>Turks and Caicos Islands</t>
  </si>
  <si>
    <t>TD</t>
  </si>
  <si>
    <t>Chad</t>
  </si>
  <si>
    <t>TF</t>
  </si>
  <si>
    <t>French Southern Territories</t>
  </si>
  <si>
    <t>TG</t>
  </si>
  <si>
    <t>Togo</t>
  </si>
  <si>
    <t>TH</t>
  </si>
  <si>
    <t>Thailand</t>
  </si>
  <si>
    <t>TJ</t>
  </si>
  <si>
    <t>Tajikistan</t>
  </si>
  <si>
    <t>TK</t>
  </si>
  <si>
    <t>Tokelau</t>
  </si>
  <si>
    <t>TL</t>
  </si>
  <si>
    <t>Timor-Leste</t>
  </si>
  <si>
    <t>TM</t>
  </si>
  <si>
    <t>Turkmenistan</t>
  </si>
  <si>
    <t>TN</t>
  </si>
  <si>
    <t>Tunisia</t>
  </si>
  <si>
    <t>TO</t>
  </si>
  <si>
    <t>Tonga</t>
  </si>
  <si>
    <t>TR</t>
  </si>
  <si>
    <t>Turkey</t>
  </si>
  <si>
    <t>TT</t>
  </si>
  <si>
    <t>Trinidad and Tobago</t>
  </si>
  <si>
    <t>TV</t>
  </si>
  <si>
    <t>Tuvalu</t>
  </si>
  <si>
    <t>TW</t>
  </si>
  <si>
    <t>Taiwan, Province of China</t>
  </si>
  <si>
    <t>TZ</t>
  </si>
  <si>
    <t>Tanzania, United Republic of</t>
  </si>
  <si>
    <t>UA</t>
  </si>
  <si>
    <t>Ukraine</t>
  </si>
  <si>
    <t>UG</t>
  </si>
  <si>
    <t>Uganda</t>
  </si>
  <si>
    <t>UM</t>
  </si>
  <si>
    <t>United States Minor Outlying Islands</t>
  </si>
  <si>
    <t>US</t>
  </si>
  <si>
    <t>United States of America</t>
  </si>
  <si>
    <t>UY</t>
  </si>
  <si>
    <t>Uruguay</t>
  </si>
  <si>
    <t>UZ</t>
  </si>
  <si>
    <t>Uzbekistan</t>
  </si>
  <si>
    <t>VA</t>
  </si>
  <si>
    <t>Holy See</t>
  </si>
  <si>
    <t>VC</t>
  </si>
  <si>
    <t>Saint Vincent and the Grenadines</t>
  </si>
  <si>
    <t>VE</t>
  </si>
  <si>
    <t>Venezuela (Bolivarian Republic of)</t>
  </si>
  <si>
    <t>VG</t>
  </si>
  <si>
    <t>VI</t>
  </si>
  <si>
    <t>United States Virgin Islands</t>
  </si>
  <si>
    <t>VN</t>
  </si>
  <si>
    <t>Viet Nam</t>
  </si>
  <si>
    <t>VU</t>
  </si>
  <si>
    <t>Vanuatu</t>
  </si>
  <si>
    <t>WF</t>
  </si>
  <si>
    <t>Wallis and Futuna Islands</t>
  </si>
  <si>
    <t>WS</t>
  </si>
  <si>
    <t>Samoa</t>
  </si>
  <si>
    <t>YE</t>
  </si>
  <si>
    <t>Yemen</t>
  </si>
  <si>
    <t>YT</t>
  </si>
  <si>
    <t>Mayotte</t>
  </si>
  <si>
    <t>ZA</t>
  </si>
  <si>
    <t>South Africa</t>
  </si>
  <si>
    <t>ZM</t>
  </si>
  <si>
    <t>Zambia</t>
  </si>
  <si>
    <t>ZW</t>
  </si>
  <si>
    <t>Zimbabwe</t>
  </si>
  <si>
    <t>XK</t>
  </si>
  <si>
    <t>Kosovo</t>
  </si>
  <si>
    <t>No</t>
  </si>
  <si>
    <t>Potentially</t>
  </si>
  <si>
    <t>Potentially (at risk)</t>
  </si>
  <si>
    <t>Yes</t>
  </si>
  <si>
    <t>Yes (confirmed)</t>
  </si>
  <si>
    <t>Customer</t>
  </si>
  <si>
    <t>Customer, member, or constituent</t>
  </si>
  <si>
    <t>Employee</t>
  </si>
  <si>
    <t>Partner</t>
  </si>
  <si>
    <t>Patient</t>
  </si>
  <si>
    <t>Student</t>
  </si>
  <si>
    <t>Victim organization</t>
  </si>
  <si>
    <t>The data was that of the victim organization rather than a customer, employee, etc.</t>
  </si>
  <si>
    <t>AED</t>
  </si>
  <si>
    <t>AED - UAE Dirham</t>
  </si>
  <si>
    <t>AFN</t>
  </si>
  <si>
    <t>AFN - Afghani</t>
  </si>
  <si>
    <t>ALL</t>
  </si>
  <si>
    <t>ALL - Lek</t>
  </si>
  <si>
    <t>AMD</t>
  </si>
  <si>
    <t>AMD - Armenian Dram</t>
  </si>
  <si>
    <t>ANG</t>
  </si>
  <si>
    <t>ANG - Netherlands Antillean Guilder</t>
  </si>
  <si>
    <t>AOA</t>
  </si>
  <si>
    <t>AOA - Kwanza</t>
  </si>
  <si>
    <t>ARS</t>
  </si>
  <si>
    <t>ARS - Argentine Peso</t>
  </si>
  <si>
    <t>AUD</t>
  </si>
  <si>
    <t>AUD - Australian Dollar</t>
  </si>
  <si>
    <t>AWG</t>
  </si>
  <si>
    <t>AWG - Aruban Florin</t>
  </si>
  <si>
    <t>AZN</t>
  </si>
  <si>
    <t>AZN - Azerbaijanian Manat</t>
  </si>
  <si>
    <t>BAM</t>
  </si>
  <si>
    <t>BAM - Convertible Mark</t>
  </si>
  <si>
    <t>BBD</t>
  </si>
  <si>
    <t>BBD - Barbados Dollar</t>
  </si>
  <si>
    <t>BDT</t>
  </si>
  <si>
    <t>BDT - Taka</t>
  </si>
  <si>
    <t>BGN</t>
  </si>
  <si>
    <t>BGN - Bulgarian Lev</t>
  </si>
  <si>
    <t>BHD</t>
  </si>
  <si>
    <t>BHD - Bahraini Dinar</t>
  </si>
  <si>
    <t>BIF</t>
  </si>
  <si>
    <t>BIF - Burundi Franc</t>
  </si>
  <si>
    <t>BMD</t>
  </si>
  <si>
    <t>BMD - Bermudian Dollar</t>
  </si>
  <si>
    <t>BND</t>
  </si>
  <si>
    <t>BND - Brunei Dollar</t>
  </si>
  <si>
    <t>BOB</t>
  </si>
  <si>
    <t>BOB - Boliviano</t>
  </si>
  <si>
    <t>BRL</t>
  </si>
  <si>
    <t>BRL - Brazilian Real</t>
  </si>
  <si>
    <t>BSD</t>
  </si>
  <si>
    <t>BSD - Bahamian Dollar</t>
  </si>
  <si>
    <t>BTN</t>
  </si>
  <si>
    <t>BTN - Ngultrum</t>
  </si>
  <si>
    <t>BWP</t>
  </si>
  <si>
    <t>BWP - Pula</t>
  </si>
  <si>
    <t>BYR</t>
  </si>
  <si>
    <t>BYR - Belarussian Ruble</t>
  </si>
  <si>
    <t>BZD</t>
  </si>
  <si>
    <t>BZD - Belize Dollar</t>
  </si>
  <si>
    <t>CAD</t>
  </si>
  <si>
    <t>CAD - Canadian Dollar</t>
  </si>
  <si>
    <t>CDF</t>
  </si>
  <si>
    <t>CDF - Congolese Franc</t>
  </si>
  <si>
    <t>CHF</t>
  </si>
  <si>
    <t>CHF - Swiss Franc</t>
  </si>
  <si>
    <t>CLP</t>
  </si>
  <si>
    <t>CLP - Chilean Peso</t>
  </si>
  <si>
    <t>CNY</t>
  </si>
  <si>
    <t>CNY - Yuan Renminbi</t>
  </si>
  <si>
    <t>COP</t>
  </si>
  <si>
    <t>COP - Colombian Peso</t>
  </si>
  <si>
    <t>CRC</t>
  </si>
  <si>
    <t>CRC - Costa Rican Colon</t>
  </si>
  <si>
    <t>CUC</t>
  </si>
  <si>
    <t>CUC - Peso Convertible</t>
  </si>
  <si>
    <t>CUP</t>
  </si>
  <si>
    <t>CUP - Cuban Peso</t>
  </si>
  <si>
    <t>CVE</t>
  </si>
  <si>
    <t>CVE - Cape Verde Escudo</t>
  </si>
  <si>
    <t>CZK</t>
  </si>
  <si>
    <t>CZK - Czech Koruna</t>
  </si>
  <si>
    <t>DJF</t>
  </si>
  <si>
    <t>DJF - Djibouti Franc</t>
  </si>
  <si>
    <t>DKK</t>
  </si>
  <si>
    <t>DKK - Danish Krone</t>
  </si>
  <si>
    <t>DOP</t>
  </si>
  <si>
    <t>DOP - Dominican Peso</t>
  </si>
  <si>
    <t>DZD</t>
  </si>
  <si>
    <t>DZD - Algerian Dinar</t>
  </si>
  <si>
    <t>EGP</t>
  </si>
  <si>
    <t>EGP - Egyptian Pound</t>
  </si>
  <si>
    <t>ERN</t>
  </si>
  <si>
    <t>ERN - Nakfa</t>
  </si>
  <si>
    <t>ETB</t>
  </si>
  <si>
    <t>ETB - Ethiopian Birr</t>
  </si>
  <si>
    <t>EUR</t>
  </si>
  <si>
    <t>EUR - Euro</t>
  </si>
  <si>
    <t>FJD</t>
  </si>
  <si>
    <t>FJD - Fiji Dollar</t>
  </si>
  <si>
    <t>FKP</t>
  </si>
  <si>
    <t>FKP - Falkland Islands Pound</t>
  </si>
  <si>
    <t>GBP</t>
  </si>
  <si>
    <t>GBP - Pound Sterling</t>
  </si>
  <si>
    <t>GEL</t>
  </si>
  <si>
    <t>GEL - Lari</t>
  </si>
  <si>
    <t>GGP</t>
  </si>
  <si>
    <t>GGP - Guernsey pound</t>
  </si>
  <si>
    <t>GHS</t>
  </si>
  <si>
    <t>GHS - Ghana Cedi</t>
  </si>
  <si>
    <t>GIP</t>
  </si>
  <si>
    <t>GIP - Gibraltar Pound</t>
  </si>
  <si>
    <t>GMD</t>
  </si>
  <si>
    <t>GMD - Dalasi</t>
  </si>
  <si>
    <t>GNF</t>
  </si>
  <si>
    <t>GNF - Guinea Franc</t>
  </si>
  <si>
    <t>GTQ</t>
  </si>
  <si>
    <t>GTQ - Quetzal</t>
  </si>
  <si>
    <t>GYD</t>
  </si>
  <si>
    <t>GYD - Guyana Dollar</t>
  </si>
  <si>
    <t>HKD</t>
  </si>
  <si>
    <t>HKD - Hong Kong Dollar</t>
  </si>
  <si>
    <t>HNL</t>
  </si>
  <si>
    <t>HNL - Lempira</t>
  </si>
  <si>
    <t>HRK</t>
  </si>
  <si>
    <t>HRK - Croatian Kuna</t>
  </si>
  <si>
    <t>HTG</t>
  </si>
  <si>
    <t>HTG - Gourde</t>
  </si>
  <si>
    <t>HUF</t>
  </si>
  <si>
    <t>HUF - Forint</t>
  </si>
  <si>
    <t>IDR</t>
  </si>
  <si>
    <t>IDR - Rupiah</t>
  </si>
  <si>
    <t>ILS</t>
  </si>
  <si>
    <t>ILS - New Israeli Sheqel</t>
  </si>
  <si>
    <t>IMP</t>
  </si>
  <si>
    <t>IMP - Isle of Man Pound</t>
  </si>
  <si>
    <t>INR</t>
  </si>
  <si>
    <t>INR - Indian Rupee</t>
  </si>
  <si>
    <t>IQD</t>
  </si>
  <si>
    <t>IQD - Iraqi Dinar</t>
  </si>
  <si>
    <t>IRR</t>
  </si>
  <si>
    <t>IRR - Iranian Rial</t>
  </si>
  <si>
    <t>ISK</t>
  </si>
  <si>
    <t>ISK - Iceland Krona</t>
  </si>
  <si>
    <t>JEP</t>
  </si>
  <si>
    <t>JEP - Jersey pound</t>
  </si>
  <si>
    <t>JMD</t>
  </si>
  <si>
    <t>JMD - Jamaican Dollar</t>
  </si>
  <si>
    <t>JOD</t>
  </si>
  <si>
    <t>JOD - Jordanian Dinar</t>
  </si>
  <si>
    <t>JPY</t>
  </si>
  <si>
    <t>JPY - Yen</t>
  </si>
  <si>
    <t>KES</t>
  </si>
  <si>
    <t>KES - Kenyan Shilling</t>
  </si>
  <si>
    <t>KGS</t>
  </si>
  <si>
    <t>KGS - Som</t>
  </si>
  <si>
    <t>KHR</t>
  </si>
  <si>
    <t>KHR - Riel</t>
  </si>
  <si>
    <t>KMF</t>
  </si>
  <si>
    <t>KMF - Comoro Franc</t>
  </si>
  <si>
    <t>KPW</t>
  </si>
  <si>
    <t>KPW - North Korean Won</t>
  </si>
  <si>
    <t>KRW</t>
  </si>
  <si>
    <t>KRW - South Korean Won</t>
  </si>
  <si>
    <t>KWD</t>
  </si>
  <si>
    <t>KWD - Kuwaiti Dinar</t>
  </si>
  <si>
    <t>KYD</t>
  </si>
  <si>
    <t>KYD - Cayman Islands Dollar</t>
  </si>
  <si>
    <t>KZT</t>
  </si>
  <si>
    <t>KZT - Tenge</t>
  </si>
  <si>
    <t>LAK</t>
  </si>
  <si>
    <t>LAK - Kip</t>
  </si>
  <si>
    <t>LBP</t>
  </si>
  <si>
    <t>LBP - Lebanese Pound</t>
  </si>
  <si>
    <t>LKR</t>
  </si>
  <si>
    <t>LKR - Sri Lanka Rupee</t>
  </si>
  <si>
    <t>LRD</t>
  </si>
  <si>
    <t>LRD - Liberian Dollar</t>
  </si>
  <si>
    <t>LSL</t>
  </si>
  <si>
    <t>LSL - Loti</t>
  </si>
  <si>
    <t>LTL</t>
  </si>
  <si>
    <t>LTL - Lithuanian Litas</t>
  </si>
  <si>
    <t>LVL</t>
  </si>
  <si>
    <t>LVL - Latvian Lats</t>
  </si>
  <si>
    <t>LYD</t>
  </si>
  <si>
    <t>LYD - Libyan Dinar</t>
  </si>
  <si>
    <t>MAD</t>
  </si>
  <si>
    <t>MAD - Moroccan Dirham</t>
  </si>
  <si>
    <t>MDL</t>
  </si>
  <si>
    <t>MDL - Moldovan Leu</t>
  </si>
  <si>
    <t>MGA</t>
  </si>
  <si>
    <t>MGA - Malagasy Ariary</t>
  </si>
  <si>
    <t>MKD</t>
  </si>
  <si>
    <t>MKD - Denar</t>
  </si>
  <si>
    <t>MMK</t>
  </si>
  <si>
    <t>MMK - Kyat</t>
  </si>
  <si>
    <t>MNT</t>
  </si>
  <si>
    <t>MNT - Tugrik</t>
  </si>
  <si>
    <t>MOP</t>
  </si>
  <si>
    <t>MOP - Pataca</t>
  </si>
  <si>
    <t>MRO</t>
  </si>
  <si>
    <t>MRO - Ouguiya</t>
  </si>
  <si>
    <t>MUR</t>
  </si>
  <si>
    <t>MUR - Mauritius Rupee</t>
  </si>
  <si>
    <t>MVR</t>
  </si>
  <si>
    <t>MVR - Rufiyaa</t>
  </si>
  <si>
    <t>MWK</t>
  </si>
  <si>
    <t>MWK - Kwacha</t>
  </si>
  <si>
    <t>MXN</t>
  </si>
  <si>
    <t>MXN - Mexican Peso</t>
  </si>
  <si>
    <t>MYR</t>
  </si>
  <si>
    <t>MYR - Malaysian Ringgit</t>
  </si>
  <si>
    <t>MZN</t>
  </si>
  <si>
    <t>MZN - Mozambique Metical</t>
  </si>
  <si>
    <t>NAD</t>
  </si>
  <si>
    <t>NAD - Namibia Dollar</t>
  </si>
  <si>
    <t>NGN</t>
  </si>
  <si>
    <t>NGN - Naira</t>
  </si>
  <si>
    <t>NIO</t>
  </si>
  <si>
    <t>NIO - Cordoba Oro</t>
  </si>
  <si>
    <t>NOK</t>
  </si>
  <si>
    <t>NOK - Norwegian Krone</t>
  </si>
  <si>
    <t>NPR</t>
  </si>
  <si>
    <t>NPR - Nepalese Rupee</t>
  </si>
  <si>
    <t>NZD</t>
  </si>
  <si>
    <t>NZD - New Zealand Dollar</t>
  </si>
  <si>
    <t>OMR</t>
  </si>
  <si>
    <t>OMR - Rial Omani</t>
  </si>
  <si>
    <t>PAB</t>
  </si>
  <si>
    <t>PAB - Balboa</t>
  </si>
  <si>
    <t>PEN</t>
  </si>
  <si>
    <t>PEN - Nuevo Sol</t>
  </si>
  <si>
    <t>PGK</t>
  </si>
  <si>
    <t>PGK - Kina</t>
  </si>
  <si>
    <t>PHP</t>
  </si>
  <si>
    <t>PHP - Philippine Peso</t>
  </si>
  <si>
    <t>PKR</t>
  </si>
  <si>
    <t>PKR - Pakistan Rupee</t>
  </si>
  <si>
    <t>PLN</t>
  </si>
  <si>
    <t>PLN - Zloty</t>
  </si>
  <si>
    <t>PYG</t>
  </si>
  <si>
    <t>PYG - Guarani</t>
  </si>
  <si>
    <t>QAR</t>
  </si>
  <si>
    <t>QAR - Qatari Rial</t>
  </si>
  <si>
    <t>RON</t>
  </si>
  <si>
    <t>RON - New Romanian Leu</t>
  </si>
  <si>
    <t>RSD</t>
  </si>
  <si>
    <t>RSD - Serbian Dinar</t>
  </si>
  <si>
    <t>RUB</t>
  </si>
  <si>
    <t>RUB - Russian Ruble</t>
  </si>
  <si>
    <t>RWF</t>
  </si>
  <si>
    <t>RWF - Rwanda Franc</t>
  </si>
  <si>
    <t>SAR</t>
  </si>
  <si>
    <t>SAR - Saudi Riyal</t>
  </si>
  <si>
    <t>SBD</t>
  </si>
  <si>
    <t>SBD - Solomon Islands Dollar</t>
  </si>
  <si>
    <t>SCR</t>
  </si>
  <si>
    <t>SCR - Seychelles Rupee</t>
  </si>
  <si>
    <t>SDG</t>
  </si>
  <si>
    <t>SDG - Sudanese Pound</t>
  </si>
  <si>
    <t>SEK</t>
  </si>
  <si>
    <t>SEK - Swedish Krona</t>
  </si>
  <si>
    <t>SGD</t>
  </si>
  <si>
    <t>SGD - Singapore Dollar</t>
  </si>
  <si>
    <t>SHP</t>
  </si>
  <si>
    <t>SHP - Saint Helena Pound</t>
  </si>
  <si>
    <t>SLL</t>
  </si>
  <si>
    <t>SLL - Leone</t>
  </si>
  <si>
    <t>SOS</t>
  </si>
  <si>
    <t>SOS - Somali Shilling</t>
  </si>
  <si>
    <t>SPL</t>
  </si>
  <si>
    <t>SPL - Seborga Luigino</t>
  </si>
  <si>
    <t>SRD</t>
  </si>
  <si>
    <t>SRD - Surinam Dollar</t>
  </si>
  <si>
    <t>STD</t>
  </si>
  <si>
    <t>STD - Dobra</t>
  </si>
  <si>
    <t>SVC</t>
  </si>
  <si>
    <t>SVC - El Salvador Colon</t>
  </si>
  <si>
    <t>SYP</t>
  </si>
  <si>
    <t>SYP - Syrian Pound</t>
  </si>
  <si>
    <t>SZL</t>
  </si>
  <si>
    <t>SZL - Lilangeni</t>
  </si>
  <si>
    <t>THB</t>
  </si>
  <si>
    <t>THB - Baht</t>
  </si>
  <si>
    <t>TJS</t>
  </si>
  <si>
    <t>TJS - Somoni</t>
  </si>
  <si>
    <t>TMT</t>
  </si>
  <si>
    <t>TMT - Turkmenistan New Manat</t>
  </si>
  <si>
    <t>TND</t>
  </si>
  <si>
    <t>TND - Tunisian Dinar</t>
  </si>
  <si>
    <t>TOP</t>
  </si>
  <si>
    <t>TOP - Pa'anga</t>
  </si>
  <si>
    <t>TRY</t>
  </si>
  <si>
    <t>TRY - Turkish Lira</t>
  </si>
  <si>
    <t>TTD</t>
  </si>
  <si>
    <t>TTD - Trinidad and Tobago Dollar</t>
  </si>
  <si>
    <t>TVD</t>
  </si>
  <si>
    <t>TVD - Tuvalu Dollar</t>
  </si>
  <si>
    <t>TWD</t>
  </si>
  <si>
    <t>TWD - New Taiwan Dollar</t>
  </si>
  <si>
    <t>TZS</t>
  </si>
  <si>
    <t>TZS - Tanzanian Shilling</t>
  </si>
  <si>
    <t>UAH</t>
  </si>
  <si>
    <t>UAH - Hryvnia</t>
  </si>
  <si>
    <t>UGX</t>
  </si>
  <si>
    <t>UGX - Uganda Shilling</t>
  </si>
  <si>
    <t>USD</t>
  </si>
  <si>
    <t>USD - US Dollar</t>
  </si>
  <si>
    <t>UYU</t>
  </si>
  <si>
    <t>UYU - Peso Uruguayo</t>
  </si>
  <si>
    <t>UZS</t>
  </si>
  <si>
    <t>UZS - Uzbekistan Sum</t>
  </si>
  <si>
    <t>VEF</t>
  </si>
  <si>
    <t xml:space="preserve">VEF - Bolivar </t>
  </si>
  <si>
    <t>VND</t>
  </si>
  <si>
    <t>VND - Dong</t>
  </si>
  <si>
    <t>VUV</t>
  </si>
  <si>
    <t>VUV - Vatu</t>
  </si>
  <si>
    <t>WST</t>
  </si>
  <si>
    <t>WST - Tala</t>
  </si>
  <si>
    <t>XAF</t>
  </si>
  <si>
    <t>XAF - CFA Franc BEAC</t>
  </si>
  <si>
    <t>XCD</t>
  </si>
  <si>
    <t>XCD - East Caribbean Dollar</t>
  </si>
  <si>
    <t>XDR</t>
  </si>
  <si>
    <t>XDR - SDR (Special Drawing Right)</t>
  </si>
  <si>
    <t>XOF</t>
  </si>
  <si>
    <t>XOF - CFA Franc BCEAO</t>
  </si>
  <si>
    <t>XPF</t>
  </si>
  <si>
    <t>XPF - CFP Franc</t>
  </si>
  <si>
    <t>YER</t>
  </si>
  <si>
    <t>YER - Yemeni Rial</t>
  </si>
  <si>
    <t>ZAR</t>
  </si>
  <si>
    <t>ZAR - South African Rand</t>
  </si>
  <si>
    <t>ZMK</t>
  </si>
  <si>
    <t>ZMK - Zambian Kwacha</t>
  </si>
  <si>
    <t>ZWD</t>
  </si>
  <si>
    <t>ZWD - Zimbabwean Dollar A/06</t>
  </si>
  <si>
    <t>XBT</t>
  </si>
  <si>
    <t>Bitcoin (also BTC)</t>
  </si>
  <si>
    <t>BCH</t>
  </si>
  <si>
    <t>BCH - Bitcoin Cash</t>
  </si>
  <si>
    <t>Ether</t>
  </si>
  <si>
    <t>ETH - Ether</t>
  </si>
  <si>
    <t>Litecoin</t>
  </si>
  <si>
    <t>LTC - Litecoin</t>
  </si>
  <si>
    <t>XMR</t>
  </si>
  <si>
    <t>Monero</t>
  </si>
  <si>
    <t>ZEC</t>
  </si>
  <si>
    <t>Zcash</t>
  </si>
  <si>
    <t>Demoted</t>
  </si>
  <si>
    <t>Recently demoted or hours reduced</t>
  </si>
  <si>
    <t>Hired</t>
  </si>
  <si>
    <t>Recently hired</t>
  </si>
  <si>
    <t>Job eval</t>
  </si>
  <si>
    <t>Recent poor job evaluation</t>
  </si>
  <si>
    <t>Lateral move</t>
  </si>
  <si>
    <t>Let go</t>
  </si>
  <si>
    <t>Fired, laid off, or let go</t>
  </si>
  <si>
    <t>Passed over</t>
  </si>
  <si>
    <t>Recently passed over for promotion</t>
  </si>
  <si>
    <t>Personal issues</t>
  </si>
  <si>
    <t>Promoted</t>
  </si>
  <si>
    <t>Recently promoted</t>
  </si>
  <si>
    <t>Reprimanded</t>
  </si>
  <si>
    <t>Recently reprimanded</t>
  </si>
  <si>
    <t>Resigned</t>
  </si>
  <si>
    <t>Preparing to resign or recently resigned</t>
  </si>
  <si>
    <t>Convenience</t>
  </si>
  <si>
    <t>Convenience of expediency</t>
  </si>
  <si>
    <t>Espionage</t>
  </si>
  <si>
    <t>Espionage or competitive advantage</t>
  </si>
  <si>
    <t>Fear</t>
  </si>
  <si>
    <t>Fear or duress</t>
  </si>
  <si>
    <t>Financial</t>
  </si>
  <si>
    <t>Financial or personal gain</t>
  </si>
  <si>
    <t>Fun</t>
  </si>
  <si>
    <t>Fun, curiosity, or pride</t>
  </si>
  <si>
    <t>Grudge</t>
  </si>
  <si>
    <t>Grudge or personal offense</t>
  </si>
  <si>
    <t>Ideology</t>
  </si>
  <si>
    <t>Ideology or protest</t>
  </si>
  <si>
    <t>Not Applicable (unintentional action)</t>
  </si>
  <si>
    <t>Secondary</t>
  </si>
  <si>
    <t>Aid in a different attack</t>
  </si>
  <si>
    <t>Major</t>
  </si>
  <si>
    <t>Moderate</t>
  </si>
  <si>
    <t>Minor</t>
  </si>
  <si>
    <t>None</t>
  </si>
  <si>
    <t>Infiltrate</t>
  </si>
  <si>
    <t>The hacking action resulted in additional security access</t>
  </si>
  <si>
    <t>Exfiltrate</t>
  </si>
  <si>
    <t>The hacking action exfiltrated data from the victim</t>
  </si>
  <si>
    <t>Elevate</t>
  </si>
  <si>
    <t>The hacking action resulted in additional security permissions</t>
  </si>
  <si>
    <t>Lateral movement</t>
  </si>
  <si>
    <t>The hacking action used security access or permissions already acuired</t>
  </si>
  <si>
    <t>Deploy payload</t>
  </si>
  <si>
    <t>e.g. cryptomining, ransomware, etc</t>
  </si>
  <si>
    <t>The result of the hacking action is not listed</t>
  </si>
  <si>
    <t>The result of the hacking action is unknown</t>
  </si>
  <si>
    <t>The hacking action did not have a result</t>
  </si>
  <si>
    <t>The malware action resulted in additional security access</t>
  </si>
  <si>
    <t>The malware action exfiltrated data from the victim</t>
  </si>
  <si>
    <t>The malware action resulted in additional security permissions</t>
  </si>
  <si>
    <t>The malware action used security access or permissions already acuired</t>
  </si>
  <si>
    <t>The result of the malware action is not listed</t>
  </si>
  <si>
    <t>The result of the malware action is unknown</t>
  </si>
  <si>
    <t>The malware action did not have a result</t>
  </si>
  <si>
    <t>Do not use. Misuse inherently implies having permission so none can be gained.</t>
  </si>
  <si>
    <t>The misuse action exfiltrated data from the victim</t>
  </si>
  <si>
    <t>Do not use. Misuse inherently implies having permission so none can be elevated.</t>
  </si>
  <si>
    <t>The misuse action used security access or permissions already acuired</t>
  </si>
  <si>
    <t>The result of the misuse action is not listed</t>
  </si>
  <si>
    <t>The result of the misuse action is unknown</t>
  </si>
  <si>
    <t>The misuse action did not have a result</t>
  </si>
  <si>
    <t>The physical action resulted in additional security access</t>
  </si>
  <si>
    <t>The physical action exfiltrated data from the victim</t>
  </si>
  <si>
    <t>The physical action resulted in additional security permissions</t>
  </si>
  <si>
    <t>The physical action used security access or permissions already acuired</t>
  </si>
  <si>
    <t>The result of the physical action is not listed</t>
  </si>
  <si>
    <t>The result of the physical action is unknown</t>
  </si>
  <si>
    <t>The physical action did not have a result</t>
  </si>
  <si>
    <t>The social action resulted in additional security access</t>
  </si>
  <si>
    <t>The social action exfiltrated data from the victim</t>
  </si>
  <si>
    <t>The social action resulted in additional security permissions</t>
  </si>
  <si>
    <t>The social action used security access or permissions already acuired</t>
  </si>
  <si>
    <t>The result of the social action is not listed</t>
  </si>
  <si>
    <t>The result of the social action is unknown</t>
  </si>
  <si>
    <t>The social action did not have a result</t>
  </si>
  <si>
    <t>The environmental action resulted in additional security access</t>
  </si>
  <si>
    <t>The environmental action exfiltrated data from the victim</t>
  </si>
  <si>
    <t>The environmental action resulted in additional security permissions</t>
  </si>
  <si>
    <t>The environmental action used security access or permissions already acuired</t>
  </si>
  <si>
    <t>The result of the environmental action is not listed</t>
  </si>
  <si>
    <t>The result of the environmental action is unknown</t>
  </si>
  <si>
    <t>The environmental action did not have a result</t>
  </si>
  <si>
    <t>Processed</t>
  </si>
  <si>
    <t>Stored</t>
  </si>
  <si>
    <t>Stored (either encrypted, unencrypted, or where encryption is unknown.</t>
  </si>
  <si>
    <t>Stored encrypted</t>
  </si>
  <si>
    <t>Stored encrypted. (Also mark 'Stored'.)</t>
  </si>
  <si>
    <t>Stored unencrypted</t>
  </si>
  <si>
    <t>Stored unencrypted. (Also mark 'Stored'.)</t>
  </si>
  <si>
    <t>Transmitted</t>
  </si>
  <si>
    <t>Transmitted encrypted</t>
  </si>
  <si>
    <t>Transmitted encrypted. (Also mark 'Transmitted.')</t>
  </si>
  <si>
    <t>Transmitted unencrypted</t>
  </si>
  <si>
    <t>Transmitted unencrypted. (Also mark 'Transmitted.')</t>
  </si>
  <si>
    <t>Data state known but not listed.</t>
  </si>
  <si>
    <t>Data state not known</t>
  </si>
  <si>
    <t>Printed</t>
  </si>
  <si>
    <t>Data printed in human-readable format</t>
  </si>
  <si>
    <t>Auditor</t>
  </si>
  <si>
    <t>Call center</t>
  </si>
  <si>
    <t>Call center staff</t>
  </si>
  <si>
    <t>Cashier</t>
  </si>
  <si>
    <t>Cashier, teller or waiter</t>
  </si>
  <si>
    <t>Customer (B2C)</t>
  </si>
  <si>
    <t>Developer</t>
  </si>
  <si>
    <t>Software developer</t>
  </si>
  <si>
    <t>End-user</t>
  </si>
  <si>
    <t>End-user of the victim's products and/or services. Child of 'End-user or employee'</t>
  </si>
  <si>
    <t>End-user or employee</t>
  </si>
  <si>
    <t>End-user or regular employee not otherwise listed. Parent of 'End-user' or 'Other employee'</t>
  </si>
  <si>
    <t>Executive</t>
  </si>
  <si>
    <t>Senior staff with legal responsibility such as board members and corporate officers</t>
  </si>
  <si>
    <t>Finance</t>
  </si>
  <si>
    <t>Finance or accounting staff</t>
  </si>
  <si>
    <t>Former employee</t>
  </si>
  <si>
    <t>Guard</t>
  </si>
  <si>
    <t>Security guard</t>
  </si>
  <si>
    <t>Helpdesk</t>
  </si>
  <si>
    <t>Helpdesk staff</t>
  </si>
  <si>
    <t>Human resources</t>
  </si>
  <si>
    <t>Human resources staff</t>
  </si>
  <si>
    <t>Maintenance</t>
  </si>
  <si>
    <t>Maintenance or janitorial staff</t>
  </si>
  <si>
    <t>Manager</t>
  </si>
  <si>
    <t>Manager or supervisor</t>
  </si>
  <si>
    <t>Other employee</t>
  </si>
  <si>
    <t>Regular employee not otherwise listed. Child of 'End-user or employee'</t>
  </si>
  <si>
    <t>Partner (B2B)</t>
  </si>
  <si>
    <t>System admin</t>
  </si>
  <si>
    <t>System or network administrator</t>
  </si>
  <si>
    <t>Compromise does not apply in the context of the security event.</t>
  </si>
  <si>
    <t>Containment does not apply in the context of the security event.</t>
  </si>
  <si>
    <t>Discovery does not apply in the context of the security event.</t>
  </si>
  <si>
    <t>Exfiltration does not apply in the context of the security event.</t>
  </si>
  <si>
    <t>Acquaintance</t>
  </si>
  <si>
    <t>Relative or acquaintance of employee</t>
  </si>
  <si>
    <t>Activist</t>
  </si>
  <si>
    <t>Activist group</t>
  </si>
  <si>
    <t>Competitor</t>
  </si>
  <si>
    <t>Force majeure</t>
  </si>
  <si>
    <t>Force majeure (nature and chance)</t>
  </si>
  <si>
    <t>Former employee (no longer had access)</t>
  </si>
  <si>
    <t>Nation-state</t>
  </si>
  <si>
    <t>Organized crime</t>
  </si>
  <si>
    <t>Any criminal(s) or group with a level of organization</t>
  </si>
  <si>
    <t>State-affiliated</t>
  </si>
  <si>
    <t>State-sponsored or affiliated group</t>
  </si>
  <si>
    <t>Terrorist</t>
  </si>
  <si>
    <t>Terrorist group</t>
  </si>
  <si>
    <t>Unaffiliated</t>
  </si>
  <si>
    <t>Unaffiliated person(s)</t>
  </si>
  <si>
    <t>Cashier, teller, or waiter</t>
  </si>
  <si>
    <t>End-user or regular employee</t>
  </si>
  <si>
    <t>Doctor or nurse</t>
  </si>
  <si>
    <t>A doctor or a nurse</t>
  </si>
  <si>
    <t>Deterioration</t>
  </si>
  <si>
    <t>Deterioration and degradation</t>
  </si>
  <si>
    <t>Earthquake</t>
  </si>
  <si>
    <t>EMI</t>
  </si>
  <si>
    <t>Electromagnetic interference (EMI)</t>
  </si>
  <si>
    <t>ESD</t>
  </si>
  <si>
    <t>Electrostatic discharge (ESD)</t>
  </si>
  <si>
    <t>Fire</t>
  </si>
  <si>
    <t>Flood</t>
  </si>
  <si>
    <t>Hazmat</t>
  </si>
  <si>
    <t>Hazardous material</t>
  </si>
  <si>
    <t>Humidity</t>
  </si>
  <si>
    <t>Hurricane</t>
  </si>
  <si>
    <t>Ice</t>
  </si>
  <si>
    <t>Ice and snow</t>
  </si>
  <si>
    <t>Landslide</t>
  </si>
  <si>
    <t>Leak</t>
  </si>
  <si>
    <t>Water leak</t>
  </si>
  <si>
    <t>Lightning</t>
  </si>
  <si>
    <t>Meteorite</t>
  </si>
  <si>
    <t>Particulates</t>
  </si>
  <si>
    <t>Particulate matter (e.g., dust, smoke)</t>
  </si>
  <si>
    <t>Pathogen</t>
  </si>
  <si>
    <t>Power failure</t>
  </si>
  <si>
    <t>Power failure or fluctuation</t>
  </si>
  <si>
    <t>Temperature</t>
  </si>
  <si>
    <t>Extreme temperature</t>
  </si>
  <si>
    <t>Tornado</t>
  </si>
  <si>
    <t>Tsunami</t>
  </si>
  <si>
    <t>Vermin</t>
  </si>
  <si>
    <t>Volcano</t>
  </si>
  <si>
    <t>Volcanic eruption</t>
  </si>
  <si>
    <t>Wind</t>
  </si>
  <si>
    <t>Capacity shortage</t>
  </si>
  <si>
    <t>Poor capacity planning</t>
  </si>
  <si>
    <t>Classification error</t>
  </si>
  <si>
    <t>Classification or labeling error</t>
  </si>
  <si>
    <t>Data entry error</t>
  </si>
  <si>
    <t>Disposal error</t>
  </si>
  <si>
    <t>Gaffe</t>
  </si>
  <si>
    <t>Gaffe (social or verbal slip)</t>
  </si>
  <si>
    <t>Loss</t>
  </si>
  <si>
    <t>Loss or misplacement</t>
  </si>
  <si>
    <t>Maintenance error</t>
  </si>
  <si>
    <t>Malfunction</t>
  </si>
  <si>
    <t>Technical malfunction or glitch</t>
  </si>
  <si>
    <t>Misconfiguration</t>
  </si>
  <si>
    <t>Misdelivery</t>
  </si>
  <si>
    <t>Misdelivery (send wrong info or to wrong recipient)</t>
  </si>
  <si>
    <t>Misinformation</t>
  </si>
  <si>
    <t>Misinformation (unintentionally giving false info)</t>
  </si>
  <si>
    <t>Omission</t>
  </si>
  <si>
    <t>Omission (something intended, but not done)</t>
  </si>
  <si>
    <t>Physical accidents</t>
  </si>
  <si>
    <t>Physical accidents (e.g., drops, bumps, spills)</t>
  </si>
  <si>
    <t>Programming error</t>
  </si>
  <si>
    <t>Programming error (flaws or bugs in custom code)</t>
  </si>
  <si>
    <t>Publishing error</t>
  </si>
  <si>
    <t>Publishing error (private info to public doc or site)</t>
  </si>
  <si>
    <t>Abuse of functionality</t>
  </si>
  <si>
    <t>Brute force</t>
  </si>
  <si>
    <t>Brute force or password guessing attacks</t>
  </si>
  <si>
    <t>Buffer overflow</t>
  </si>
  <si>
    <t>Buffer overflow. Child of 'Exploit vuln'.</t>
  </si>
  <si>
    <t>Cache poisoning</t>
  </si>
  <si>
    <t>Cache poisoning. Child of 'Exploit vuln'.</t>
  </si>
  <si>
    <t>Cryptanalysis</t>
  </si>
  <si>
    <t>Cryptanalysis. Child of 'Exploit vuln'.</t>
  </si>
  <si>
    <t>CSRF</t>
  </si>
  <si>
    <t>Cross-site request forgery. Child of 'Exploit vuln'.</t>
  </si>
  <si>
    <t>DoS</t>
  </si>
  <si>
    <t>Denial of service</t>
  </si>
  <si>
    <t>Exploit misconfig</t>
  </si>
  <si>
    <t>Exploit a misconfiguration (vs vuln or weakness)</t>
  </si>
  <si>
    <t>Exploit vuln</t>
  </si>
  <si>
    <t>Exploit vulnerability in code (vs misconfig or weakness). This can be used with other hacking enumerations, (such as XSS when an XSS vuln exists.). Parent of many hacking varieties.</t>
  </si>
  <si>
    <t>Footprinting</t>
  </si>
  <si>
    <t>Footprinting and fingerprinting</t>
  </si>
  <si>
    <t>Forced browsing</t>
  </si>
  <si>
    <t>Forced browsing or predictable resource location. Child of 'Exploit vuln'.</t>
  </si>
  <si>
    <t>Format string attack</t>
  </si>
  <si>
    <t>Format string attack. Child of 'Exploit vuln'.</t>
  </si>
  <si>
    <t>Fuzz testing</t>
  </si>
  <si>
    <t>Fuzz testing. Child of 'Exploit vuln'.</t>
  </si>
  <si>
    <t>HTTP request smuggling</t>
  </si>
  <si>
    <t>HTTP request smuggling. Child of 'Exploit vuln'.</t>
  </si>
  <si>
    <t>HTTP request splitting</t>
  </si>
  <si>
    <t>HTTP request splitting. Child of 'Exploit vuln'.</t>
  </si>
  <si>
    <t>HTTP response smuggling</t>
  </si>
  <si>
    <t>HTTP response smuggling. Child of 'Exploit vuln'.</t>
  </si>
  <si>
    <t>HTTP Response Splitting</t>
  </si>
  <si>
    <t>HTTP Response Splitting. Child of 'Exploit vuln'.</t>
  </si>
  <si>
    <t>Insecure deserialization</t>
  </si>
  <si>
    <t>iterating over sequential or obvious values. https://www.owasp.org/index.php/Top_10-2017_A8-Insecure_Deserialization. Child of 'Exploit vuln'.</t>
  </si>
  <si>
    <t>Integer overflows</t>
  </si>
  <si>
    <t>Integer overflows. Child of 'Exploit vuln'.</t>
  </si>
  <si>
    <t>LDAP injection</t>
  </si>
  <si>
    <t>LDAP injection. Child of 'Exploit vuln'.</t>
  </si>
  <si>
    <t>Mail command injection</t>
  </si>
  <si>
    <t>Mail command injection. Child of 'Exploit vuln'.</t>
  </si>
  <si>
    <t>MitM</t>
  </si>
  <si>
    <t>Man-in-the-middle attack. Child of 'Exploit vuln'.</t>
  </si>
  <si>
    <t>Null byte injection</t>
  </si>
  <si>
    <t>Null byte injection. Child of 'Exploit vuln'.</t>
  </si>
  <si>
    <t>Offline cracking</t>
  </si>
  <si>
    <t>Offline password or key cracking (e.g., rainbow tables, Hashcat, JtR)</t>
  </si>
  <si>
    <t>OS commanding</t>
  </si>
  <si>
    <t>OS commanding. Child of 'Exploit vuln'.</t>
  </si>
  <si>
    <t>Pass-the-hash</t>
  </si>
  <si>
    <t>Path traversal</t>
  </si>
  <si>
    <t>Path traversal. Child of 'Exploit vuln'.</t>
  </si>
  <si>
    <t>Reverse engineering</t>
  </si>
  <si>
    <t>Reverse engineering. Child of 'Exploit vuln'.</t>
  </si>
  <si>
    <t>RFI</t>
  </si>
  <si>
    <t>Remote file inclusion. Child of 'Exploit vuln'.</t>
  </si>
  <si>
    <t>Routing detour</t>
  </si>
  <si>
    <t>Routing detour. Child of 'Exploit vuln'.</t>
  </si>
  <si>
    <t>Session fixation</t>
  </si>
  <si>
    <t>Session fixation. Child of 'Exploit vuln'.</t>
  </si>
  <si>
    <t>Session prediction</t>
  </si>
  <si>
    <t>Credential or session prediction. Child of 'Exploit vuln'.</t>
  </si>
  <si>
    <t>Session replay</t>
  </si>
  <si>
    <t>Session replay. Child of 'Exploit vuln'.</t>
  </si>
  <si>
    <t>Soap array abuse</t>
  </si>
  <si>
    <t>Soap array abuse. Child of 'Exploit vuln'.</t>
  </si>
  <si>
    <t>Special element injection</t>
  </si>
  <si>
    <t>Special element injection. Child of 'Exploit vuln'.</t>
  </si>
  <si>
    <t>SQLi</t>
  </si>
  <si>
    <t>SQL injection. Child of 'Exploit vuln'.</t>
  </si>
  <si>
    <t>SSI injection</t>
  </si>
  <si>
    <t>SSI injection. Child of 'Exploit vuln'.</t>
  </si>
  <si>
    <t>URL redirector abuse</t>
  </si>
  <si>
    <t>URL redirector abuse. Child of 'Exploit vuln'.</t>
  </si>
  <si>
    <t>Use of backdoor or C2</t>
  </si>
  <si>
    <t>Use of Backdoor or C2 channel</t>
  </si>
  <si>
    <t>Use of stolen creds</t>
  </si>
  <si>
    <t>Use of stolen authentication credentials (including credential stuffing)</t>
  </si>
  <si>
    <t>User breakout</t>
  </si>
  <si>
    <t>Elevation of privilege by another customer in shared environment. Child of 'Exploit vuln'.</t>
  </si>
  <si>
    <t>Virtual machine escape</t>
  </si>
  <si>
    <t>Virtual machine escape. Child of 'Exploit vuln'.</t>
  </si>
  <si>
    <t>XML attribute blowup</t>
  </si>
  <si>
    <t>XML attribute blowup. Child of 'Exploit vuln'.</t>
  </si>
  <si>
    <t>XML entity expansion</t>
  </si>
  <si>
    <t>XML entity expansion. Child of 'Exploit vuln'.</t>
  </si>
  <si>
    <t>XML external entities</t>
  </si>
  <si>
    <t>XML external entities. Child of 'Exploit vuln'.</t>
  </si>
  <si>
    <t>XML injection</t>
  </si>
  <si>
    <t>XML injection. Child of 'Exploit vuln'.</t>
  </si>
  <si>
    <t>XPath injection</t>
  </si>
  <si>
    <t>XPath injection. Child of 'Exploit vuln'.</t>
  </si>
  <si>
    <t>XQuery injection</t>
  </si>
  <si>
    <t>XQuery injection. Child of 'Exploit vuln'.</t>
  </si>
  <si>
    <t>XSS</t>
  </si>
  <si>
    <t>Cross-site scripting. Child of 'Exploit vuln'.</t>
  </si>
  <si>
    <t>Adminware</t>
  </si>
  <si>
    <t>System or network utilities (e.g., PsTools, Netcat)</t>
  </si>
  <si>
    <t>Adware</t>
  </si>
  <si>
    <t>Backdoor</t>
  </si>
  <si>
    <t>Backdoor (enable remote access). Child of 'RAT' when combined with 'Trojan'</t>
  </si>
  <si>
    <t>Brute force attack</t>
  </si>
  <si>
    <t>C2</t>
  </si>
  <si>
    <t>Command and control (C2)</t>
  </si>
  <si>
    <t>Capture app data</t>
  </si>
  <si>
    <t>Capture data from application or system process</t>
  </si>
  <si>
    <t>Capture stored data</t>
  </si>
  <si>
    <t>Capture data stored on system disk</t>
  </si>
  <si>
    <t>Click fraud</t>
  </si>
  <si>
    <t>Click fraud, whether or not cryptocurrency mining.  Also mark 'Click fraud or cryptocurrency mining'. Child of 'Click fraud and cryptocurrency mining'.</t>
  </si>
  <si>
    <t>Click fraud and cryptocurrency mining</t>
  </si>
  <si>
    <t>Click fraud or cryptocurrency mining. Parent of 'Click fraud' and 'Cryptocurrency mining'.</t>
  </si>
  <si>
    <t>Client-side attack</t>
  </si>
  <si>
    <t>Client-side or browser attack (e.g., redirection, XSS, MitB)</t>
  </si>
  <si>
    <t>Cryptocurrency mining</t>
  </si>
  <si>
    <t>Cryptocurrency mining, whether or not click fraud. Child of 'Click fraud and cryptocurrency mining'.</t>
  </si>
  <si>
    <t>Destroy data</t>
  </si>
  <si>
    <t>Destroy or corrupt stored data</t>
  </si>
  <si>
    <t>In-memory</t>
  </si>
  <si>
    <t>(malware never stored to persistent storage)</t>
  </si>
  <si>
    <t>Modify data</t>
  </si>
  <si>
    <t>Malware which compromises a legitimate file rather than creating new filess</t>
  </si>
  <si>
    <t>Disable controls</t>
  </si>
  <si>
    <t>Disable or interfere with security controls</t>
  </si>
  <si>
    <t>DoS attack</t>
  </si>
  <si>
    <t>Downloader</t>
  </si>
  <si>
    <t xml:space="preserve">Downloader (pull updates or other malware) </t>
  </si>
  <si>
    <t>Exploit vulnerability in code (vs misconfig or weakness). This can be used with other malware enumerations, (such as Remote injection when a Remote injection vuln exists.)</t>
  </si>
  <si>
    <t>Export data</t>
  </si>
  <si>
    <t>Export data to another site or system</t>
  </si>
  <si>
    <t>Packet sniffer</t>
  </si>
  <si>
    <t>Packet sniffer (capture data from network)</t>
  </si>
  <si>
    <t>Password dumper</t>
  </si>
  <si>
    <t>Password dumper (extract credential hashes)</t>
  </si>
  <si>
    <t>RAM scraper</t>
  </si>
  <si>
    <t>RAM scraper or memory parser (capture data from volatile memory)</t>
  </si>
  <si>
    <t>Ransomware</t>
  </si>
  <si>
    <t>Ransomware (encrypt or seize stored data)</t>
  </si>
  <si>
    <t>RAT</t>
  </si>
  <si>
    <t>Remote Access Trojan.  Parent of 'Backdoor' and 'Trojan'</t>
  </si>
  <si>
    <t>Rootkit</t>
  </si>
  <si>
    <t>Rootkit (maintain local privileges and stealth)</t>
  </si>
  <si>
    <t>Scan network</t>
  </si>
  <si>
    <t>Scan or footprint network</t>
  </si>
  <si>
    <t>Spam</t>
  </si>
  <si>
    <t>Send spam</t>
  </si>
  <si>
    <t>Spyware/Keylogger</t>
  </si>
  <si>
    <t>Spyware, keylogger or form-grabber (capture user input or activity)</t>
  </si>
  <si>
    <t>SQL injection</t>
  </si>
  <si>
    <t>SQL injection attack</t>
  </si>
  <si>
    <t>Trojan</t>
  </si>
  <si>
    <t>An application which appears legitimate but hides malicious functionality. Child of 'RAT' when combined with 'Backdoor'</t>
  </si>
  <si>
    <t>Worm</t>
  </si>
  <si>
    <t>Worm (propagate to other systems or devices)</t>
  </si>
  <si>
    <t>Data mishandling</t>
  </si>
  <si>
    <t>Handling of data in an unapproved manner</t>
  </si>
  <si>
    <t>Email misuse</t>
  </si>
  <si>
    <t>Inappropriate use of email or IM</t>
  </si>
  <si>
    <t>Illicit content</t>
  </si>
  <si>
    <t>Storage or distribution of illicit content</t>
  </si>
  <si>
    <t>Knowledge abuse</t>
  </si>
  <si>
    <t>Abuse of private or entrusted knowledge</t>
  </si>
  <si>
    <t>Net misuse</t>
  </si>
  <si>
    <t>Inappropriate use of network or Web access including cloud services</t>
  </si>
  <si>
    <t>Possession abuse</t>
  </si>
  <si>
    <t>Abuse of physical access to asset</t>
  </si>
  <si>
    <t>Privilege abuse</t>
  </si>
  <si>
    <t>Abuse of system access privileges</t>
  </si>
  <si>
    <t>Snap picture</t>
  </si>
  <si>
    <t>Actor photographs the confidentiality data variety.</t>
  </si>
  <si>
    <t>Unapproved hardware</t>
  </si>
  <si>
    <t>Use of unapproved hardware or devices</t>
  </si>
  <si>
    <t>Unapproved software</t>
  </si>
  <si>
    <t>Use of unapproved software or services</t>
  </si>
  <si>
    <t>Unapproved workaround</t>
  </si>
  <si>
    <t>Unapproved workaround or shortcut</t>
  </si>
  <si>
    <t xml:space="preserve"> Other</t>
  </si>
  <si>
    <t>Assault</t>
  </si>
  <si>
    <t>Assault (threats or acts of physical violence)</t>
  </si>
  <si>
    <t>Bypassed controls</t>
  </si>
  <si>
    <t>Bypassed physical barriers or controls</t>
  </si>
  <si>
    <t>Connection</t>
  </si>
  <si>
    <t>Destruction</t>
  </si>
  <si>
    <t>Destruction (deliberate damaging or disabling)</t>
  </si>
  <si>
    <t>Disabled controls</t>
  </si>
  <si>
    <t>Disabled physical barriers or controls</t>
  </si>
  <si>
    <t>Skimmer</t>
  </si>
  <si>
    <t>Installing card skimming device</t>
  </si>
  <si>
    <t>Snooping</t>
  </si>
  <si>
    <t>Snooping (sneak about to gain info or access)</t>
  </si>
  <si>
    <t>Surveillance</t>
  </si>
  <si>
    <t>Surveillance (monitoring and observation)</t>
  </si>
  <si>
    <t>Tampering</t>
  </si>
  <si>
    <t>Tampering (alter physical form or function)</t>
  </si>
  <si>
    <t>Theft</t>
  </si>
  <si>
    <t>Theft (taking assets without permission)</t>
  </si>
  <si>
    <t>Wiretapping</t>
  </si>
  <si>
    <t>Wiretapping (Physical tap to comms line)</t>
  </si>
  <si>
    <t>Baiting</t>
  </si>
  <si>
    <t>Baiting (planting infected media)</t>
  </si>
  <si>
    <t>Bribery</t>
  </si>
  <si>
    <t>Bribery or solicitation</t>
  </si>
  <si>
    <t>Elicitation</t>
  </si>
  <si>
    <t>Elicitation (subtle extraction of info through conversation)</t>
  </si>
  <si>
    <t>Extortion</t>
  </si>
  <si>
    <t>Extortion or blackmail</t>
  </si>
  <si>
    <t>Forgery</t>
  </si>
  <si>
    <t>Forgery or counterfeiting (fake hardware, software, documents, etc)</t>
  </si>
  <si>
    <t>Influence</t>
  </si>
  <si>
    <t>Influence tactics (Leveraging authority or obligation, framing, etc)</t>
  </si>
  <si>
    <t>Phishing</t>
  </si>
  <si>
    <t>Phishing (or any type of *ishing)</t>
  </si>
  <si>
    <t>Pretexting</t>
  </si>
  <si>
    <t>Pretexting (dialogue leveraging invented scenario)</t>
  </si>
  <si>
    <t>Propaganda</t>
  </si>
  <si>
    <t>Propaganda or disinformation</t>
  </si>
  <si>
    <t>Scam</t>
  </si>
  <si>
    <t>Online scam or hoax (e.g., scareware, 419 scam, auction fraud)</t>
  </si>
  <si>
    <t>Spam (unsolicited or undesired email and advertisements)</t>
  </si>
  <si>
    <t>Acceleration</t>
  </si>
  <si>
    <t>Degradation</t>
  </si>
  <si>
    <t>Performance degradation</t>
  </si>
  <si>
    <t>Interruption</t>
  </si>
  <si>
    <t>Obscuration</t>
  </si>
  <si>
    <t>Conversion or obscuration (ransomware)</t>
  </si>
  <si>
    <t>Alter behavior</t>
  </si>
  <si>
    <t>Influence or alter human behavior</t>
  </si>
  <si>
    <t>Created account</t>
  </si>
  <si>
    <t>Created new user account</t>
  </si>
  <si>
    <t>Defacement</t>
  </si>
  <si>
    <t>Deface content</t>
  </si>
  <si>
    <t>Fraudulent transaction</t>
  </si>
  <si>
    <t>Initiate fraudulent transaction</t>
  </si>
  <si>
    <t>Hardware tampering</t>
  </si>
  <si>
    <t>Hardware tampering or physical alteration</t>
  </si>
  <si>
    <t>Log tampering</t>
  </si>
  <si>
    <t>Log tampering or modification</t>
  </si>
  <si>
    <t>Misrepresentation</t>
  </si>
  <si>
    <t>compromise of authenticity (e.g. masquerading as the legitimate owner of an account)</t>
  </si>
  <si>
    <t>Modify configuration</t>
  </si>
  <si>
    <t>Modified configuration or services</t>
  </si>
  <si>
    <t>Modified stored data or content</t>
  </si>
  <si>
    <t>Modify privileges</t>
  </si>
  <si>
    <t>Modified privileges or permissions</t>
  </si>
  <si>
    <t>Repurpose</t>
  </si>
  <si>
    <t>Repurposed asset for unauthorized function</t>
  </si>
  <si>
    <t>Software installation</t>
  </si>
  <si>
    <t>Software installation or code modification</t>
  </si>
  <si>
    <t>Actor disclosure</t>
  </si>
  <si>
    <t>disclosed by threat agent (e.g., public brag, private blackmail)</t>
  </si>
  <si>
    <t>Audit</t>
  </si>
  <si>
    <t>security audit or scan</t>
  </si>
  <si>
    <t>reported by customer or partner affected by the incident</t>
  </si>
  <si>
    <t>Emergency response team</t>
  </si>
  <si>
    <t>Found documents</t>
  </si>
  <si>
    <t>Fraud detection</t>
  </si>
  <si>
    <t>fraud detection (e.g., CPP)</t>
  </si>
  <si>
    <t>Incident response</t>
  </si>
  <si>
    <t>Notified while investigating another incident</t>
  </si>
  <si>
    <t>Law enforcement</t>
  </si>
  <si>
    <t>notified by law enforcement or government agency</t>
  </si>
  <si>
    <t>Discovery method was external and known but not listed including related 3rd parties</t>
  </si>
  <si>
    <t>Security researcher</t>
  </si>
  <si>
    <t>security researcher attempting to identify insecure data</t>
  </si>
  <si>
    <t>Suspicious traffic</t>
  </si>
  <si>
    <t>Report of suspicious traffic</t>
  </si>
  <si>
    <t>Unrelated 3rd party</t>
  </si>
  <si>
    <t>Discovered by person unaffiliated with victim or threat actor</t>
  </si>
  <si>
    <t>Antivirus</t>
  </si>
  <si>
    <t>antivirus alert</t>
  </si>
  <si>
    <t>Break in discovered</t>
  </si>
  <si>
    <t>employee discovered evidence of a break in</t>
  </si>
  <si>
    <t>Data loss prevention</t>
  </si>
  <si>
    <t>Data loss prevention software</t>
  </si>
  <si>
    <t>Financial audit</t>
  </si>
  <si>
    <t>financial audit and reconciliation process</t>
  </si>
  <si>
    <t>fraud detection mechanism</t>
  </si>
  <si>
    <t>Hids</t>
  </si>
  <si>
    <t>host IDS or file integrity monitoring</t>
  </si>
  <si>
    <t>discovered while responding to another (separate) incident</t>
  </si>
  <si>
    <t>Infrastructure monitoring</t>
  </si>
  <si>
    <t>Health and welfare monitoring of assets such as utilization, uptime, and SNMP alerts</t>
  </si>
  <si>
    <t>It review</t>
  </si>
  <si>
    <t>Any routine maintenance, testing or review of it assets. (Includes inspect of assets, vulnerability scans, etc.)</t>
  </si>
  <si>
    <t>Log review</t>
  </si>
  <si>
    <t>log review process or SIEM</t>
  </si>
  <si>
    <t>Nids</t>
  </si>
  <si>
    <t>All network</t>
  </si>
  <si>
    <t>Discovery method was internal and known but not listed</t>
  </si>
  <si>
    <t>Reported by employee</t>
  </si>
  <si>
    <t>reported by employee who saw something odd</t>
  </si>
  <si>
    <t>Security alarm</t>
  </si>
  <si>
    <t>physical security system alarm</t>
  </si>
  <si>
    <t>Notified by antivirus company but not through AV product</t>
  </si>
  <si>
    <t>Audit performed by a partner organization</t>
  </si>
  <si>
    <t>notified while investigating another incident</t>
  </si>
  <si>
    <t>Monitoring service</t>
  </si>
  <si>
    <t>Reported by a monitoring service</t>
  </si>
  <si>
    <t>Discovery method was partner and known but not listed</t>
  </si>
  <si>
    <t>Default credentials</t>
  </si>
  <si>
    <t>Credentials the system came with</t>
  </si>
  <si>
    <t>Email addresses</t>
  </si>
  <si>
    <t>Lost or stolen credentials</t>
  </si>
  <si>
    <t>lost or stolen credentials, including credental stuffing, used to pick an organization as a target</t>
  </si>
  <si>
    <t>Misconfigurations</t>
  </si>
  <si>
    <t>Knowledge of system misconfigurations used to pick an organization as a target</t>
  </si>
  <si>
    <t>The actor used access to a partner to target the victim.</t>
  </si>
  <si>
    <t>Personal Information</t>
  </si>
  <si>
    <t>Information on individuals such as title, interests, physical location, etc, used to pick an organization as a target</t>
  </si>
  <si>
    <t>Organizational Information</t>
  </si>
  <si>
    <t>Information on an organization such as org chart, technologies in use, financial assets, etc, used to pick them as a target</t>
  </si>
  <si>
    <t>Vulnerabilities</t>
  </si>
  <si>
    <t>Knowledge of software vulnerabilities, both at an organization or associated with a specific vendor's product, used to pick them as a target.</t>
  </si>
  <si>
    <t>Weaknesses</t>
  </si>
  <si>
    <t>Knowledge of weaknesses other than vulnerability and misconfigurations used to pick an organization as a target</t>
  </si>
  <si>
    <t>No type of targeting was necessary. (This includes targeted.Targeted since the victim was chosen without targeting.</t>
  </si>
  <si>
    <t>The variety of targeting was known, but is not listed</t>
  </si>
  <si>
    <t>Nothing is known about the need for or type of targeting investment other than it was present.</t>
  </si>
  <si>
    <t>M - Disk drive</t>
  </si>
  <si>
    <t>Media - Hard disk drive</t>
  </si>
  <si>
    <t>M - Disk media</t>
  </si>
  <si>
    <t>Media - Disk media (e.g., CDs, DVDs)</t>
  </si>
  <si>
    <t>M - Documents</t>
  </si>
  <si>
    <t>Media - Documents</t>
  </si>
  <si>
    <t>M - Flash drive</t>
  </si>
  <si>
    <t>Media - Flash drive or card</t>
  </si>
  <si>
    <t>M - Payment card</t>
  </si>
  <si>
    <t>Media - Payment card (e.g., magstripe, EMV)</t>
  </si>
  <si>
    <t>M - Smart card</t>
  </si>
  <si>
    <t>Media - Identity smart card</t>
  </si>
  <si>
    <t>M - Tapes</t>
  </si>
  <si>
    <t>Media - Backup tapes</t>
  </si>
  <si>
    <t>M - Other</t>
  </si>
  <si>
    <t>Media - Variety known but not listed</t>
  </si>
  <si>
    <t>M - Unknown</t>
  </si>
  <si>
    <t>Media - Variety not known</t>
  </si>
  <si>
    <t>M - Fax</t>
  </si>
  <si>
    <t>Media - The output of a fax machine</t>
  </si>
  <si>
    <t>N - Access reader</t>
  </si>
  <si>
    <t>Network - Access control reader (e.g., badge, biometric)</t>
  </si>
  <si>
    <t>N - Broadband</t>
  </si>
  <si>
    <t>Network - Mobile broadband network</t>
  </si>
  <si>
    <t>N - Camera</t>
  </si>
  <si>
    <t>Network - Camera or surveillance system</t>
  </si>
  <si>
    <t>N - Firewall</t>
  </si>
  <si>
    <t>Network - Firewall</t>
  </si>
  <si>
    <t>N - HSM</t>
  </si>
  <si>
    <t>Network - Hardware security module (HSM)</t>
  </si>
  <si>
    <t>N - IDS</t>
  </si>
  <si>
    <t>Network - IDS or IPs</t>
  </si>
  <si>
    <t>N - LAN</t>
  </si>
  <si>
    <t>Network - Wired LAN</t>
  </si>
  <si>
    <t>N - NAS</t>
  </si>
  <si>
    <t>Network - Network area storage (NAS)</t>
  </si>
  <si>
    <t>N - PBX</t>
  </si>
  <si>
    <t>Network - Private branch exchange (PBX)</t>
  </si>
  <si>
    <t>N - PLC</t>
  </si>
  <si>
    <t>Network - Programmable logic controller (PLC)</t>
  </si>
  <si>
    <t>N - Private WAN</t>
  </si>
  <si>
    <t>Network - Private WAN</t>
  </si>
  <si>
    <t>N - Public WAN</t>
  </si>
  <si>
    <t>Network - Public WAN</t>
  </si>
  <si>
    <t>N - Router or switch</t>
  </si>
  <si>
    <t>Network - Router or switch</t>
  </si>
  <si>
    <t>N - RTU</t>
  </si>
  <si>
    <t>Network - Remote terminal unit (RTU)</t>
  </si>
  <si>
    <t>N - SAN</t>
  </si>
  <si>
    <t>Network - Storage area network (SAN)</t>
  </si>
  <si>
    <t>N - Telephone</t>
  </si>
  <si>
    <t>Network - Telephone</t>
  </si>
  <si>
    <t>N - VoIP adapter</t>
  </si>
  <si>
    <t>Network - VoIP adapter</t>
  </si>
  <si>
    <t>N - WLAN</t>
  </si>
  <si>
    <t>Network - Wireless LAN</t>
  </si>
  <si>
    <t>N - Other</t>
  </si>
  <si>
    <t>Network - Variety known but not listed</t>
  </si>
  <si>
    <t>N - Unknown</t>
  </si>
  <si>
    <t>Network - Variety not known</t>
  </si>
  <si>
    <t>P - Auditor</t>
  </si>
  <si>
    <t>People - Auditor</t>
  </si>
  <si>
    <t>P - Call center</t>
  </si>
  <si>
    <t>People - Call center</t>
  </si>
  <si>
    <t>P - Cashier</t>
  </si>
  <si>
    <t>People - Cashier</t>
  </si>
  <si>
    <t>P - Customer</t>
  </si>
  <si>
    <t>People - Customer</t>
  </si>
  <si>
    <t>P - Developer</t>
  </si>
  <si>
    <t>People - Developer</t>
  </si>
  <si>
    <t>P - End-user</t>
  </si>
  <si>
    <t>People - End-user of the victim's products and/or services. Child of 'P - End-user or employee'</t>
  </si>
  <si>
    <t>P - End-user or employee</t>
  </si>
  <si>
    <t>Person - End-user or regular employee not otherwise listed. Parent of 'P - End-user' or 'P - Other employee'</t>
  </si>
  <si>
    <t>P - Executive</t>
  </si>
  <si>
    <t>People - Senior staff with legal responsibility such as board members and corporate officers</t>
  </si>
  <si>
    <t>P - Finance</t>
  </si>
  <si>
    <t>People - Finance</t>
  </si>
  <si>
    <t>P - Former employee</t>
  </si>
  <si>
    <t>People - Former employee</t>
  </si>
  <si>
    <t>P - Guard</t>
  </si>
  <si>
    <t>People - Guard</t>
  </si>
  <si>
    <t>P - Helpdesk</t>
  </si>
  <si>
    <t>People - Helpdesk</t>
  </si>
  <si>
    <t>P - Human resources</t>
  </si>
  <si>
    <t>People - Human resources</t>
  </si>
  <si>
    <t>P - Maintenance</t>
  </si>
  <si>
    <t>People - Maintenance</t>
  </si>
  <si>
    <t>P - Manager</t>
  </si>
  <si>
    <t>People - Manager</t>
  </si>
  <si>
    <t>P - Other employee</t>
  </si>
  <si>
    <t>Person - Regular employee not otherwise listed. Child of 'P - End-user or employee'</t>
  </si>
  <si>
    <t>P - Partner</t>
  </si>
  <si>
    <t>People - Partner (B2B)</t>
  </si>
  <si>
    <t>P - System admin</t>
  </si>
  <si>
    <t>People - Administrator</t>
  </si>
  <si>
    <t>P - Other</t>
  </si>
  <si>
    <t>People - Variety known but not listed</t>
  </si>
  <si>
    <t>P - Unknown</t>
  </si>
  <si>
    <t>People - Variety not known</t>
  </si>
  <si>
    <t>S - Authentication</t>
  </si>
  <si>
    <t>Server - Authentication</t>
  </si>
  <si>
    <t>S - Backup</t>
  </si>
  <si>
    <t>Server - Backup</t>
  </si>
  <si>
    <t>S - Configuration or patch management</t>
  </si>
  <si>
    <t>Servers maintaining or deploying configurations or patches to other assets</t>
  </si>
  <si>
    <t>S - Code repository</t>
  </si>
  <si>
    <t>Server - Code repository</t>
  </si>
  <si>
    <t>S - Database</t>
  </si>
  <si>
    <t>Server - Database</t>
  </si>
  <si>
    <t>S - DCS</t>
  </si>
  <si>
    <t>Server - Distributed control system (DCS)</t>
  </si>
  <si>
    <t>S - DHCP</t>
  </si>
  <si>
    <t>Server - DHCP</t>
  </si>
  <si>
    <t>S - Directory</t>
  </si>
  <si>
    <t>Server - Directory (LDAP, AD)</t>
  </si>
  <si>
    <t>S - DNS</t>
  </si>
  <si>
    <t>Server - DNS</t>
  </si>
  <si>
    <t>S - File</t>
  </si>
  <si>
    <t>Server - File</t>
  </si>
  <si>
    <t>S - ICS</t>
  </si>
  <si>
    <t>Server - Industrial Control System (ICS).  Includes Supervisory Control And Data Acquisition (SCADA) systems.</t>
  </si>
  <si>
    <t>S - Log</t>
  </si>
  <si>
    <t>Server - Log or event management</t>
  </si>
  <si>
    <t>S - Mail</t>
  </si>
  <si>
    <t>Server - Mail</t>
  </si>
  <si>
    <t>S - Mainframe</t>
  </si>
  <si>
    <t>Server - Mainframe</t>
  </si>
  <si>
    <t>S - Payment switch</t>
  </si>
  <si>
    <t>Server - Payment switch or gateway</t>
  </si>
  <si>
    <t>S - POS controller</t>
  </si>
  <si>
    <t>Server - POS controller</t>
  </si>
  <si>
    <t>S - Print</t>
  </si>
  <si>
    <t>Server - Print</t>
  </si>
  <si>
    <t>S - Proxy</t>
  </si>
  <si>
    <t>Server - Proxy</t>
  </si>
  <si>
    <t>S - Remote access</t>
  </si>
  <si>
    <t>Server - Remote access</t>
  </si>
  <si>
    <t>S - VM host</t>
  </si>
  <si>
    <t>Server - Virtual Host</t>
  </si>
  <si>
    <t>S - Web application</t>
  </si>
  <si>
    <t>Server - Web application</t>
  </si>
  <si>
    <t>S - Other</t>
  </si>
  <si>
    <t>Server - Variety known but not listed</t>
  </si>
  <si>
    <t>S - Unknown</t>
  </si>
  <si>
    <t>Server - Variety not known</t>
  </si>
  <si>
    <t>T - ATM</t>
  </si>
  <si>
    <t>Public Terminal - Automated Teller Machine (ATM)</t>
  </si>
  <si>
    <t>T - Gas terminal</t>
  </si>
  <si>
    <t>Public Terminal - Gas "pay-at-the-pump" terminal</t>
  </si>
  <si>
    <t>T - Kiosk</t>
  </si>
  <si>
    <t>Public Terminal - Self-service kiosk</t>
  </si>
  <si>
    <t>T - PED pad</t>
  </si>
  <si>
    <t>Public Terminal - Detached PIN pad or card reader</t>
  </si>
  <si>
    <t>T - Other</t>
  </si>
  <si>
    <t>Public Terminal - Variety known but not listed</t>
  </si>
  <si>
    <t>T - Unknown</t>
  </si>
  <si>
    <t>Public Terminal - Variety not known</t>
  </si>
  <si>
    <t>U - Auth token</t>
  </si>
  <si>
    <t>User Device - Authentication token or device</t>
  </si>
  <si>
    <t>U - Desktop</t>
  </si>
  <si>
    <t>User Device - Desktop or workstation. Child to 'U - Desktop or laptop'</t>
  </si>
  <si>
    <t>U - Desktop or laptop</t>
  </si>
  <si>
    <t>User Device - Desktop, workstation, or laptop.  Parent to 'U - Desktop' and 'U - Laptop'</t>
  </si>
  <si>
    <t>U - Laptop</t>
  </si>
  <si>
    <t>User Device - Laptop. Child to 'U - Desktop or laptop'</t>
  </si>
  <si>
    <t>U - Media</t>
  </si>
  <si>
    <t>User Device - Media player or recorder</t>
  </si>
  <si>
    <t>U - Mobile phone</t>
  </si>
  <si>
    <t>User Device - Mobile phone or smartphone</t>
  </si>
  <si>
    <t>U - Peripheral</t>
  </si>
  <si>
    <t>User Device - Peripheral (e.g., printer, copier, fax)</t>
  </si>
  <si>
    <t>U - POS terminal</t>
  </si>
  <si>
    <t>User Device - POS terminal</t>
  </si>
  <si>
    <t>U - Tablet</t>
  </si>
  <si>
    <t>User Device - Tablet</t>
  </si>
  <si>
    <t>U - Telephone</t>
  </si>
  <si>
    <t>User Device - Telephone</t>
  </si>
  <si>
    <t>U - VoIP phone</t>
  </si>
  <si>
    <t>User Device - VoIP phone</t>
  </si>
  <si>
    <t>U - Other</t>
  </si>
  <si>
    <t>User Device - Variety known but not listed</t>
  </si>
  <si>
    <t>U - Unknown</t>
  </si>
  <si>
    <t>User Device - Variety not known</t>
  </si>
  <si>
    <t>E - Telemetry</t>
  </si>
  <si>
    <t>Embedded - A dedicated device that collects data about the physical world</t>
  </si>
  <si>
    <t>E - Telematics</t>
  </si>
  <si>
    <t>Embedded - A dedicated device that affects the real world</t>
  </si>
  <si>
    <t>E - Other</t>
  </si>
  <si>
    <t>Embedded -  Variety known but not listed</t>
  </si>
  <si>
    <t>E - Unknown</t>
  </si>
  <si>
    <t>Embedded -  Variety not known</t>
  </si>
  <si>
    <t>Unknown type of asset</t>
  </si>
  <si>
    <t>Asset type known but not User Device, Server, Public Terminal, Server, People, Network, or Media</t>
  </si>
  <si>
    <t>Cryptocurrency</t>
  </si>
  <si>
    <t>exchange (sale or otherwise) for cryptocurrency</t>
  </si>
  <si>
    <t>Direct</t>
  </si>
  <si>
    <t>i.e. stole money</t>
  </si>
  <si>
    <t>Fraud</t>
  </si>
  <si>
    <t>Financial, Medical, Tax, etc</t>
  </si>
  <si>
    <t>Hijacked rewards</t>
  </si>
  <si>
    <t>Recieve value meant for someone else, (such as redirected affiliate proceeds or click fraud</t>
  </si>
  <si>
    <t>Provide service</t>
  </si>
  <si>
    <t>See distribution and non-distribution services for potential examples</t>
  </si>
  <si>
    <t>Sell stolen goods</t>
  </si>
  <si>
    <t>likely the data.variety for breaches or asset for stolen assets</t>
  </si>
  <si>
    <t>No type of cash-out was necessary</t>
  </si>
  <si>
    <t>The variety of cash-out was known, but is not listed</t>
  </si>
  <si>
    <t>Nothing is known about the need for or type of cash-out investment other than it was present.</t>
  </si>
  <si>
    <t>Botnet</t>
  </si>
  <si>
    <t>For content distributed from a collection of bots.</t>
  </si>
  <si>
    <t>Compromised server</t>
  </si>
  <si>
    <t>malicious content added to a benign server, such as a webserver, by the actor, without the permission or necessarily knowledge of the server’s owner</t>
  </si>
  <si>
    <t>Distributed directly from the actor's computer</t>
  </si>
  <si>
    <t>Email</t>
  </si>
  <si>
    <t>Distribution by email including anonymous/one time and spam</t>
  </si>
  <si>
    <t>Loader</t>
  </si>
  <si>
    <t>malware that loads other malware</t>
  </si>
  <si>
    <t>The actor distributed the attack to the victim through a partner, (i.e. supply chain attack).</t>
  </si>
  <si>
    <t>Phone</t>
  </si>
  <si>
    <t>Distribution over the Plain Old Telephone System (POTS).</t>
  </si>
  <si>
    <t>Website</t>
  </si>
  <si>
    <t>Malicious content shared intentionally, including bullet-proof hosting</t>
  </si>
  <si>
    <t>No type of distribution was necessary</t>
  </si>
  <si>
    <t>The variety of distribution was known, but is not listed</t>
  </si>
  <si>
    <t>Nothing is known about the need for or type of distribution investment other than it was present.</t>
  </si>
  <si>
    <t>Bot</t>
  </si>
  <si>
    <t>A small program that can be distributed, installed, and controlled en mass.</t>
  </si>
  <si>
    <t>Exploit</t>
  </si>
  <si>
    <t>Code to exploit a vulnerability, including web injects.</t>
  </si>
  <si>
    <t>Exploit Kits</t>
  </si>
  <si>
    <t>Code sets capable of selecting and trying multiple exploits against a target.</t>
  </si>
  <si>
    <t>Payload</t>
  </si>
  <si>
    <t>The portion a program that causes a negative effect.</t>
  </si>
  <si>
    <t>Persona</t>
  </si>
  <si>
    <t>A fake representation of a person, such as fake social media profiles</t>
  </si>
  <si>
    <t>A program which masquerades as another program to get a target to execute malicious content</t>
  </si>
  <si>
    <t>Development of any full website controlled by the attacker</t>
  </si>
  <si>
    <t>No type of development was necessary</t>
  </si>
  <si>
    <t>The variety of development required is known, but is not listed.</t>
  </si>
  <si>
    <t>Nothing is known about the need for or type of development investment other than it was present.</t>
  </si>
  <si>
    <t>Financial institution based money laundering.</t>
  </si>
  <si>
    <t>Company</t>
  </si>
  <si>
    <t>Trade-based, shell companies, under/over paying, cash-intensive businesses, etc, used for money laundering</t>
  </si>
  <si>
    <t>Cryptocurrency tumbling</t>
  </si>
  <si>
    <t>Breaking an amount of cryptocurrency into smaller amounts and quickly filtering it through multiple accounts</t>
  </si>
  <si>
    <t>Employment</t>
  </si>
  <si>
    <t>An individual believes they are legitimately employed, and launders money/items during the course of their employment.</t>
  </si>
  <si>
    <t>Gambling</t>
  </si>
  <si>
    <t>Gambling related money laundering. (e.g. Converting to chips and back or big wins and losses.</t>
  </si>
  <si>
    <t>Physical</t>
  </si>
  <si>
    <t>Physically smuggling money</t>
  </si>
  <si>
    <t>Re-shipping</t>
  </si>
  <si>
    <t>Individuals receive packages purchased through fraudulent means and subsequently repackage the merchandise for shipment, usually abroad.</t>
  </si>
  <si>
    <t>Smurfing</t>
  </si>
  <si>
    <t>Breaking non-crypt currency up into smaller amounts to transfer</t>
  </si>
  <si>
    <t>No type of money laundering was necessary</t>
  </si>
  <si>
    <t>The variety of money laundering was known, but is not listed</t>
  </si>
  <si>
    <t>Nothing is known about the need for or type of money laundering other than it was present.</t>
  </si>
  <si>
    <t>Asset and fraud</t>
  </si>
  <si>
    <t>Asset (including physical currency) and fraud-related losses</t>
  </si>
  <si>
    <t>Brand damage</t>
  </si>
  <si>
    <t>Brand and market damage</t>
  </si>
  <si>
    <t>Business disruption</t>
  </si>
  <si>
    <t>Competitive advantage</t>
  </si>
  <si>
    <t>Loss of competitive advantage</t>
  </si>
  <si>
    <t>Legal and regulatory</t>
  </si>
  <si>
    <t>Legal and regulatory costs</t>
  </si>
  <si>
    <t>Operating costs</t>
  </si>
  <si>
    <t>Increased operating costs</t>
  </si>
  <si>
    <t>Response and recovery</t>
  </si>
  <si>
    <t>Response and recovery costs</t>
  </si>
  <si>
    <t>Impact variety known but not listed.</t>
  </si>
  <si>
    <t>Command and control. Separate from distribution of mawlare or bots, this is how they are maintained</t>
  </si>
  <si>
    <t>Counter AV</t>
  </si>
  <si>
    <t>Services for testing if malware is detected by anti-virus</t>
  </si>
  <si>
    <t>DNS</t>
  </si>
  <si>
    <t>DNS services including fast flux</t>
  </si>
  <si>
    <t>Escrow</t>
  </si>
  <si>
    <t>Something kept in the custody of a third party until a condition has been fulfilled.</t>
  </si>
  <si>
    <t>Hashcracking</t>
  </si>
  <si>
    <t>i.e. converting hashes into the text that produce them</t>
  </si>
  <si>
    <t>Marketplace</t>
  </si>
  <si>
    <t>Use of a marketplace was required as part of this incident.</t>
  </si>
  <si>
    <t>Proxy</t>
  </si>
  <si>
    <t>A proxy service (either formally or informally hosted) is used by the actor to obscure their source</t>
  </si>
  <si>
    <t>VPN</t>
  </si>
  <si>
    <t>A VPN service (either formally or informally hosted) is used by the actor to obscure their source</t>
  </si>
  <si>
    <t>No type of non-distribution service was necessary</t>
  </si>
  <si>
    <t>The variety of non-distribution service required is known, but is not listed</t>
  </si>
  <si>
    <t>Nothing is known about the need for or type of non-distribution service investment other than it was present.</t>
  </si>
  <si>
    <t>Carelessness</t>
  </si>
  <si>
    <t>Inadequate personnel</t>
  </si>
  <si>
    <t>Inadequate or insufficient personnel</t>
  </si>
  <si>
    <t>Inadequate processes</t>
  </si>
  <si>
    <t>Inadequate or insufficient processes</t>
  </si>
  <si>
    <t>Inadequate technology</t>
  </si>
  <si>
    <t>Inadequate or insufficient technology resources</t>
  </si>
  <si>
    <t>Random error</t>
  </si>
  <si>
    <t>Random error (no reason, no fault)</t>
  </si>
  <si>
    <t>Web application</t>
  </si>
  <si>
    <t>3rd party desktop</t>
  </si>
  <si>
    <t>3rd party online desktop sharing (LogMeIn, Go2Assist)</t>
  </si>
  <si>
    <t>Backdoor or C2</t>
  </si>
  <si>
    <t>Backdoor or command and control channel</t>
  </si>
  <si>
    <t>Command shell</t>
  </si>
  <si>
    <t>Remote shell</t>
  </si>
  <si>
    <t>Desktop sharing</t>
  </si>
  <si>
    <t>Graphical desktop sharing (RDP, VNC, PCAnywhere, Citrix)</t>
  </si>
  <si>
    <t>Desktop sharing software</t>
  </si>
  <si>
    <t>Superset of 'Desktop sharing' and '3rd party desktop'.  Please use in place of the other two</t>
  </si>
  <si>
    <t>Hypervisor</t>
  </si>
  <si>
    <t>Hypervisor break-out attack</t>
  </si>
  <si>
    <t>Inter-tenant</t>
  </si>
  <si>
    <t>Penetration of another VM or web site on shared device or infrastructure</t>
  </si>
  <si>
    <t>Partner connection or credential</t>
  </si>
  <si>
    <t>Physical access</t>
  </si>
  <si>
    <t xml:space="preserve">Physical access or connection (i.e., at keyboard or via cable) </t>
  </si>
  <si>
    <t>Direct install</t>
  </si>
  <si>
    <t>Directly installed or inserted by threat agent (after system access)</t>
  </si>
  <si>
    <t>Download by malware</t>
  </si>
  <si>
    <t>Downloaded and installed by local malware</t>
  </si>
  <si>
    <t>Email. Parent to 'Email attachment', 'Email autoexecute', 'Email link', 'Email unknown'</t>
  </si>
  <si>
    <t>Email attachment</t>
  </si>
  <si>
    <t>Email via user-executed attachment. Child of 'Email'</t>
  </si>
  <si>
    <t>Email autoexecute</t>
  </si>
  <si>
    <t>Email via automatic execution. Child of 'Email'</t>
  </si>
  <si>
    <t>Email link</t>
  </si>
  <si>
    <t>Email via embedded link. Child of 'Email'</t>
  </si>
  <si>
    <t>Email unknown</t>
  </si>
  <si>
    <t>Email but sub-variety (attachment, autoexecute, link, etc) not known. Child of 'Email'</t>
  </si>
  <si>
    <t>Email other</t>
  </si>
  <si>
    <t>Email sub-variety known, but not one of those listed (attachment, link, autoexecute, etc). Child of 'Email'</t>
  </si>
  <si>
    <t>Instant messaging</t>
  </si>
  <si>
    <t>Instant Messaging</t>
  </si>
  <si>
    <t>Network propagation</t>
  </si>
  <si>
    <t>Remote injection</t>
  </si>
  <si>
    <t>Remotely injected by agent (i.e. via SQLi)</t>
  </si>
  <si>
    <t>Removable media</t>
  </si>
  <si>
    <t>Removable storage media or devices</t>
  </si>
  <si>
    <t>Software update</t>
  </si>
  <si>
    <t>Included in automated software update</t>
  </si>
  <si>
    <t>Web application. Parent of 'Web application - download' and 'Web application - drive-by.</t>
  </si>
  <si>
    <t>Web application - download</t>
  </si>
  <si>
    <t>Web via user-executed or downloaded content. Child of 'Web application'.</t>
  </si>
  <si>
    <t>Web application - drive-by</t>
  </si>
  <si>
    <t>Web via auto-executed or "drive-by" infection. Child of 'Web application'.</t>
  </si>
  <si>
    <t>LAN access</t>
  </si>
  <si>
    <t>Local network access within corporate facility</t>
  </si>
  <si>
    <t>Non-corporate</t>
  </si>
  <si>
    <t>Non-corporate facilities or networks</t>
  </si>
  <si>
    <t>Physical access within corporate facility</t>
  </si>
  <si>
    <t>Remote access</t>
  </si>
  <si>
    <t>Remote access connection to corporate network (i.e. VPN)</t>
  </si>
  <si>
    <t>Partner facility</t>
  </si>
  <si>
    <t>Partner facility or area</t>
  </si>
  <si>
    <t>Partner vehicle</t>
  </si>
  <si>
    <t>Partner vehicle (e.g., delivery truck)</t>
  </si>
  <si>
    <t>Personal residence</t>
  </si>
  <si>
    <t>Personal vehicle</t>
  </si>
  <si>
    <t>Public facility</t>
  </si>
  <si>
    <t>Public facility or area</t>
  </si>
  <si>
    <t>Public vehicle</t>
  </si>
  <si>
    <t>Public vehicle (e.g., plane, taxi)</t>
  </si>
  <si>
    <t>Victim grounds</t>
  </si>
  <si>
    <t>Victim outdoor grounds</t>
  </si>
  <si>
    <t>Victim public area</t>
  </si>
  <si>
    <t>Victim public or customer area (e.g., lobby, storefront)</t>
  </si>
  <si>
    <t>Victim secure area</t>
  </si>
  <si>
    <t>Victim high security area (e.g., server room, R&amp;D labs)</t>
  </si>
  <si>
    <t>Victim work area</t>
  </si>
  <si>
    <t>Victim private or work area (e.g., office space)</t>
  </si>
  <si>
    <t>Documents</t>
  </si>
  <si>
    <t>In-person</t>
  </si>
  <si>
    <t>Removable storage media</t>
  </si>
  <si>
    <t>SMS</t>
  </si>
  <si>
    <t>SMS or texting</t>
  </si>
  <si>
    <t>Social media</t>
  </si>
  <si>
    <t>Social media or networking</t>
  </si>
  <si>
    <t>Software</t>
  </si>
  <si>
    <t>High</t>
  </si>
  <si>
    <t>High confidence</t>
  </si>
  <si>
    <t>Medium</t>
  </si>
  <si>
    <t>Medium confidence</t>
  </si>
  <si>
    <t>Low</t>
  </si>
  <si>
    <t>Low confidence</t>
  </si>
  <si>
    <t>No confidence</t>
  </si>
  <si>
    <t>Small</t>
  </si>
  <si>
    <t>Small organizations (1,000 employees or less)</t>
  </si>
  <si>
    <t>1 to 10</t>
  </si>
  <si>
    <t>1 to 10 employees</t>
  </si>
  <si>
    <t>11 to 100</t>
  </si>
  <si>
    <t>11 to 100 employees</t>
  </si>
  <si>
    <t>101 to 1000</t>
  </si>
  <si>
    <t>101 to 1,000 employees</t>
  </si>
  <si>
    <t>Large</t>
  </si>
  <si>
    <t>Large organizations (over 1,000 employees)</t>
  </si>
  <si>
    <t>1001 to 10000</t>
  </si>
  <si>
    <t>1,001 to 10,000 employees</t>
  </si>
  <si>
    <t>10001 to 25000</t>
  </si>
  <si>
    <t>10,001 to 25,000 employees</t>
  </si>
  <si>
    <t>25001 to 50000</t>
  </si>
  <si>
    <t>25,001 to 50,000 employees</t>
  </si>
  <si>
    <t>50001 to 100000</t>
  </si>
  <si>
    <t>50,001 to 100,000 employees</t>
  </si>
  <si>
    <t>Over 100000</t>
  </si>
  <si>
    <t>Over 100,0001 employees</t>
  </si>
  <si>
    <t>Unknown number of employees</t>
  </si>
  <si>
    <t>Federal</t>
  </si>
  <si>
    <t>The highest level of government of the country</t>
  </si>
  <si>
    <t>Regional</t>
  </si>
  <si>
    <t>Government of a subdividion of a country such as a region, state, province, parish, territory, etc</t>
  </si>
  <si>
    <t>Local</t>
  </si>
  <si>
    <t>The lowest level of government of the country</t>
  </si>
  <si>
    <t>The level of government was not known.</t>
  </si>
  <si>
    <t>The level of government was known but not listed. (Use sparingly. The top is Federal, the bottom is Local, everything else is regional.)</t>
  </si>
  <si>
    <t>The victim was not part of a government of any level</t>
  </si>
  <si>
    <t>Opportunistic</t>
  </si>
  <si>
    <t>Opportunistic: victim attacked because they exhibited a weakness the actor knew how to exploit</t>
  </si>
  <si>
    <t>Targeted</t>
  </si>
  <si>
    <t>Targeted: victim chosen as target then actor determined what weaknesses could be exploited</t>
  </si>
  <si>
    <t>Not applicable.  Use when actor does not have a practical choice of targets or no intent (i.e. Error).</t>
  </si>
  <si>
    <t>Confirmed</t>
  </si>
  <si>
    <t>Yes - Confirmed</t>
  </si>
  <si>
    <t>Suspected</t>
  </si>
  <si>
    <t>Near miss</t>
  </si>
  <si>
    <t>Near miss (actions did not compromise asset)</t>
  </si>
  <si>
    <t>False positive</t>
  </si>
  <si>
    <t>False positive (response triggered, but no incident)</t>
  </si>
  <si>
    <t>Difficult and expensive</t>
  </si>
  <si>
    <t>Something in-between</t>
  </si>
  <si>
    <t>Simple and cheap</t>
  </si>
  <si>
    <t>External</t>
  </si>
  <si>
    <t>The affected asset was managed and maintained by a third party service provider or business partner.</t>
  </si>
  <si>
    <t>The affected asset was managed and maintained by employees of the victim organization.</t>
  </si>
  <si>
    <t>Co-managed</t>
  </si>
  <si>
    <t>The affected asset was managed and maintained by both internal administrators as well as a third party provider or partner. There is a level of shared responsibility.</t>
  </si>
  <si>
    <t>Management label is not applicable, a Human asset that clicks a malicious attachment is a common example.</t>
  </si>
  <si>
    <t>The responsibility for management and maintenance of the affected asset was not known to the incident responder or not recorded.</t>
  </si>
  <si>
    <t>Ownership known but not listed</t>
  </si>
  <si>
    <t>External - unknown environment</t>
  </si>
  <si>
    <t>A third party provided hosted the affected asset, but it is unknown whether the victim organization’s environment was shared or dedicated.</t>
  </si>
  <si>
    <t>External - dedicated environment</t>
  </si>
  <si>
    <t>A third party provider hosted the affected asset on servers dedicated to the victim organization.</t>
  </si>
  <si>
    <t>External - shared environment</t>
  </si>
  <si>
    <t>A third party provider hosted the affected asset on a shared physical device. This is common in web hosting services where multiple organizations’ web applications are resident on the same physical server.</t>
  </si>
  <si>
    <t>The affected asset was hosted within the victim organization’s location.</t>
  </si>
  <si>
    <t>Hosting label is not applicable, a Human asset that clicks a malicious attachment is a common example as is portable assets like laptops or paper documents.</t>
  </si>
  <si>
    <t>Hosting arrangement known but not listed</t>
  </si>
  <si>
    <t>The hosting arrangement of the asset was not known to the incident responder or not recorded.</t>
  </si>
  <si>
    <t>Catastrophic</t>
  </si>
  <si>
    <t>Catastrophic: A business-ending event (don't choose this if the victim will continue operations)</t>
  </si>
  <si>
    <t>Damaging</t>
  </si>
  <si>
    <t>Damaging: Real and serious effect on the "bottom line" and/or long-term ability to generate revenue</t>
  </si>
  <si>
    <t>Painful</t>
  </si>
  <si>
    <t>Painful: Moderate "hard costs", and impact felt through having to deal with the incident rather than conducting normal duties has quantifiable indirect costs</t>
  </si>
  <si>
    <t>Distracting</t>
  </si>
  <si>
    <t>Distracting: Limited "hard costs", but impact felt through having to deal with the incident rather than conducting normal duties</t>
  </si>
  <si>
    <t>Insignificant</t>
  </si>
  <si>
    <t>Insignificant: Impact absorbed by normal activities</t>
  </si>
  <si>
    <t>On-Premise Asset(s)</t>
  </si>
  <si>
    <t>On premise (including colo) assets were involved in the incident.</t>
  </si>
  <si>
    <t>External Cloud Asset(s)</t>
  </si>
  <si>
    <t>(cloud.Yes) Cloud assets were involved in the incident</t>
  </si>
  <si>
    <t>Cloud hosting known but not listed</t>
  </si>
  <si>
    <t>The involvement of cloud assets was not measured</t>
  </si>
  <si>
    <t xml:space="preserve"> (cloud.No) Cloud is not applicable to this incident. Only use if computer's weren't involved (people, media, etc). Do not use for Desktops or other user assets.</t>
  </si>
  <si>
    <t>The affected assets is consumer owned – an example would be credentials stolen from a banking customer then reused to access a banking application</t>
  </si>
  <si>
    <t>The asset was owned by an employee of the victim organization. BYOD assets would be categorized under this label. Currently</t>
  </si>
  <si>
    <t>Ownership label is not applicable, a Human asset that clicks a malicious attachment is a common example.</t>
  </si>
  <si>
    <t>The asset (regardless of physical location) was the property of a business partner, including a cloud provider.</t>
  </si>
  <si>
    <t>Ownership of the asset was not known to the incident responder or not recorded.</t>
  </si>
  <si>
    <t>Victim</t>
  </si>
  <si>
    <t>The affected asset is property of the victim organization</t>
  </si>
  <si>
    <t>Owner known but not listed</t>
  </si>
  <si>
    <t>Information Technology</t>
  </si>
  <si>
    <t>OT</t>
  </si>
  <si>
    <t>Operational Technology</t>
  </si>
  <si>
    <t>Known but not IT or OT</t>
  </si>
  <si>
    <t>The concept of a role is not applicable to the asset.</t>
  </si>
  <si>
    <t>repeat</t>
  </si>
  <si>
    <t>plus.analysis_status</t>
  </si>
  <si>
    <t>plus.analyst</t>
  </si>
  <si>
    <t>plus.analyst_notes</t>
  </si>
  <si>
    <t>plus.asset.total</t>
  </si>
  <si>
    <t>plus.asset_os</t>
  </si>
  <si>
    <t>plus.attribute.confidentiality.credit_monitoring</t>
  </si>
  <si>
    <t>plus.attribute.confidentiality.credit_monitoring_years</t>
  </si>
  <si>
    <t>plus.attribute.confidentiality.data_abuse</t>
  </si>
  <si>
    <t>plus.created</t>
  </si>
  <si>
    <t>plus.dbir_year</t>
  </si>
  <si>
    <t>plus.event_chain</t>
  </si>
  <si>
    <t>plus.github</t>
  </si>
  <si>
    <t>plus.modified</t>
  </si>
  <si>
    <t>plus.sub_source</t>
  </si>
  <si>
    <t>plus.timeline.notification.day</t>
  </si>
  <si>
    <t>plus.timeline.notification.month</t>
  </si>
  <si>
    <t>plus.timeline.notification.year</t>
  </si>
  <si>
    <t>B417DA04-3034-408B-827F-3808312D6FE3</t>
  </si>
  <si>
    <t>vcdb</t>
  </si>
  <si>
    <t>http://news.softpedia.com/news/comcast-customer-list-found-for-sale-online-company-resets-passwords-for-200-000-users-495905.shtml</t>
  </si>
  <si>
    <t>Comcast has put a stop to a cybercriminal's attempt to make some money on the back of the company's customers, and has forcibly reset the passwords for over 200,000 user accounts.  CSO's Steve Ragan was told by an alleged Comcast data breach by one of the site's readers, who pointed him to a Dark Web link, where Comcast data was supposedly offered for sale.  Comcast data was available for sale on the black market  Investigating the issue further, Mr. Ragan arrived on a Dark Web marketplace where data of around 590,000 Comcast customers was available for around 3.23 Bitcoin (~USD $1,000), all with passwords in cleartext.  A sample of 112 Comcast accounts was offered as proof of the data's validity, and buyers also had the option to buy smaller samples of 100,000 Comcast user credentials for around $300.  Cybercriminals put up the listing last Thursday, November 5, and Mr. Ragan came across it on Saturday, November 7. As soon as he stumbled across the data, Mr. Ragan notified Comcast.  Only a third of the full customer data contained valid passwords  The company bought the data, and after a quick analysis, it found that only 200,000 accounts contained up-to-date information.  This led the Comcast team to believe the data was quite old, containing information from users who changed their password in the meantime, or were not Comcast customers anymore.  To prevent any abuses, Comcast's engineers initiated a forced password reset for the 200,000 accounts that still had up-to-date password information.  A company representative told CSO that they were confident none of their apps, websites, or services was at the time or recently compromised. This leads us to believe that the data may originate from phishing campaigns, or it may have been recycled from other breaches.  The Dark Web marketplace listing is still up but was marked in the meantime as a "scam," meaning there are very low chances someone will bother purchasing the data.</t>
  </si>
  <si>
    <t>2015</t>
  </si>
  <si>
    <t>515120</t>
  </si>
  <si>
    <t>019021</t>
  </si>
  <si>
    <t>Comcast Corp</t>
  </si>
  <si>
    <t>000000</t>
  </si>
  <si>
    <t>Credentials:200000,Personal:200000</t>
  </si>
  <si>
    <t>200000</t>
  </si>
  <si>
    <t>Finalized</t>
  </si>
  <si>
    <t>swidup</t>
  </si>
  <si>
    <t>2016-02-06T23:39:00Z</t>
  </si>
  <si>
    <t>2016</t>
  </si>
  <si>
    <t>6589</t>
  </si>
  <si>
    <t>priority</t>
  </si>
  <si>
    <t>9</t>
  </si>
  <si>
    <t>11</t>
  </si>
  <si>
    <t>1.3.5</t>
  </si>
  <si>
    <t>B302C5EE-6E6B-46D7-9635-F6E287FA305E</t>
  </si>
  <si>
    <t>http://www.kaspersky.com/about/news/virus/2013/Kaspersky_Lab_Identifies_MiniDuke_a_New_Malicious_Program_Designed_for_Spying_on_Multiple_Government_Entities_and_Institutions_Across_the_World</t>
  </si>
  <si>
    <t>Incident associated with Miniduke campaign.</t>
  </si>
  <si>
    <t>0A74F3BC-4844-4D5F-A350-017A9C81B464</t>
  </si>
  <si>
    <t>2013</t>
  </si>
  <si>
    <t>922</t>
  </si>
  <si>
    <t>150151</t>
  </si>
  <si>
    <t>CVE-2013-0640,CVE-2013-0641</t>
  </si>
  <si>
    <t>MiniDuke</t>
  </si>
  <si>
    <t>"Other" refers to functionality of malware using Twitter to establish C43</t>
  </si>
  <si>
    <t>C2,Downloader,Backdoor,Capture stored data,Other,Disable controls,Rootkit</t>
  </si>
  <si>
    <t>Internal,Unknown,System,Secrets</t>
  </si>
  <si>
    <t>Software installation,Modify configuration,Alter behavior</t>
  </si>
  <si>
    <t>U - Desktop,S - Unknown,P - Unknown,U - Desktop or laptop</t>
  </si>
  <si>
    <t>kthompson</t>
  </si>
  <si>
    <t>Compiled from public and private info from source</t>
  </si>
  <si>
    <t>2014-02-17T20:39:14Z</t>
  </si>
  <si>
    <t>2021</t>
  </si>
  <si>
    <t>2014-06-25T20:35:21Z</t>
  </si>
  <si>
    <t>B658D29E-E064-411B-94B6-08CF0115C874</t>
  </si>
  <si>
    <t>http://www.esecurityplanet.com/hackers/turkish-ajan-hacker-group-hits-gigabyte-technology.html</t>
  </si>
  <si>
    <t>Hacker Maxney of the Turkish Ajan Hacker Group recently breached and defaced four subdomains of the Web site for Taiwan's Gigabyte Technology.  According to E Hacking News, the hacker also published a database containing employees' full names, plain text passwords and e-mail addresses, along with a backup file containing the full Web site source code. According to HackRead, sales records, PowerPoint presentations, product details and future plans were also leaked.  The defacements read, "Hacked by TurkishAjan (since '08). Hacked by Maxney. Bazen birseyleri degistirmek gerekir. Sometimes must be something."  The four defaced subdomains were websys.gigabyte.com, gcenter.gigabyte.com/index.html, peripheral.psn.gigabyte.com/index.html, and nbstk.gigabyte.com/index.html.  No reason was given for the attack.  The Turkish Ajan Hacker Group has been increasingly active lately, with other recent targets including MTV, Avast, Renault, Acer, and McDonald's.</t>
  </si>
  <si>
    <t>4</t>
  </si>
  <si>
    <t>334111</t>
  </si>
  <si>
    <t>142030</t>
  </si>
  <si>
    <t>Gigabyte Technology</t>
  </si>
  <si>
    <t>Izz ad-Din al-Qassam Cyber Fighters</t>
  </si>
  <si>
    <t>150151,150154,142145,019021,142034</t>
  </si>
  <si>
    <t>First pass</t>
  </si>
  <si>
    <t>2014-08-04T17:01:00Z</t>
  </si>
  <si>
    <t>3163</t>
  </si>
  <si>
    <t>15</t>
  </si>
  <si>
    <t>B651F8FB-52FB-4206-874C-67FDC6B7F114</t>
  </si>
  <si>
    <t>http://money.cnn.com/2005/06/17/news/master_card/</t>
  </si>
  <si>
    <t xml:space="preserve">Breach at payment processor affects 22 million Visa cards and 14 million MasterCard cards.  "It looks like a hacker gained access to CardSystems' database and installed a script that acts like a virus, searching out certain types of card transaction data," said MasterCard spokeswoman Jessica Antle.    As of Monday, MasterCard and CardSystems said that of the more than 40 million accounts exposed, information on only 68,000 Mastercard accounts, 100,000 Visa accounts and 30,000 accounts from other card brands are known to have been exported by the hackers. The data exported included names, card numbers and card security codes.  MasterCard and CardSystems have offered differing explanations of how the data breach was uncovered. MasterCard said its fraud monitoring system identified a series of fraudulent transactions in April. Then, with the help of a member bank, traced the problem to CardSystems Solutions.  CardSystems, meanwhile, said in a statement it identified a potential security incident on Sunday, May 22nd and notified the FBI the next day, and Visa and Mastercard after that. </t>
  </si>
  <si>
    <t>5</t>
  </si>
  <si>
    <t>2005</t>
  </si>
  <si>
    <t>522320</t>
  </si>
  <si>
    <t>850000</t>
  </si>
  <si>
    <t>FL</t>
  </si>
  <si>
    <t>CardSystems</t>
  </si>
  <si>
    <t>Payment:40000000</t>
  </si>
  <si>
    <t>40000000</t>
  </si>
  <si>
    <t>True</t>
  </si>
  <si>
    <t>2013-07-25T21:12:19Z</t>
  </si>
  <si>
    <t>2014-05-10T00:58:19Z</t>
  </si>
  <si>
    <t>27</t>
  </si>
  <si>
    <t>7</t>
  </si>
  <si>
    <t>B672E30F-62A0-11E3-AAF5-14109FCE954D</t>
  </si>
  <si>
    <t>http://vcdb.org/pdf/va-security.pdf</t>
  </si>
  <si>
    <t>Patient A received his medications in the mail. In the envelope was Patient B's medication Information Sheets, including his full name, address and medication list.</t>
  </si>
  <si>
    <t>923140</t>
  </si>
  <si>
    <t>WV</t>
  </si>
  <si>
    <t>United States Department of Veterans Affairs</t>
  </si>
  <si>
    <t>2013-12-11T20:13:34Z</t>
  </si>
  <si>
    <t>2014-07-30T19:07:18Z</t>
  </si>
  <si>
    <t>B415B46A-E9A6-4B71-A798-ECECB8EE28AF</t>
  </si>
  <si>
    <t xml:space="preserve">http://www.pressreader.com/new-zealand/the-southland-times/20150302/281483569838911/TextView;  http://www.stuff.co.nz/southland-times/news/66841318/Privacy-breach-victim-slams-Southern-District-Health-Board </t>
  </si>
  <si>
    <t xml:space="preserve">Email sent with confidential patient information </t>
  </si>
  <si>
    <t>622110</t>
  </si>
  <si>
    <t>1</t>
  </si>
  <si>
    <t>009053</t>
  </si>
  <si>
    <t>Southern District Health Board</t>
  </si>
  <si>
    <t>Medical:60</t>
  </si>
  <si>
    <t>60</t>
  </si>
  <si>
    <t>Robert-Topper</t>
  </si>
  <si>
    <t>2016-09-01T17:31:00Z</t>
  </si>
  <si>
    <t>5458</t>
  </si>
  <si>
    <t>2016-11-13T05:33:00Z</t>
  </si>
  <si>
    <t>phidbr</t>
  </si>
  <si>
    <t>2</t>
  </si>
  <si>
    <t>B670EDA8-62A0-11E3-9187-14109FCE954D</t>
  </si>
  <si>
    <t>Copies of a Veteran's medical record were sent to his father by a VA employee. It appears the employee may have mistakenly selected the wrong patient's record to copy. PO is investigating.</t>
  </si>
  <si>
    <t>B669C6F5-62A0-11E3-8C3E-14109FCE954D</t>
  </si>
  <si>
    <t>A Logistics supervisor reported that an unlocked filing cabinet was brought to the loading dock and was left unsecured for two days. The supervisor indicated that the filing cabinet contained patient information. The Privacy Officer (PO) accompanied the supervisor to the area and found that the filing cabinet had research protocol information and a logbook (dated 2002-2003). The information included patients' full name, date of birth, full social security number, lab reports, and medical data for seventy-five patients. Questioning of supervisor indicated that there are several non-VHA personnel that egress through the area. A review of police surveillance cameras was not able to identify the person responsible for placing the filing cabinet with the research information on the loading dock. Surveillance was also not able to determine if the filing cabinet was opened by any other third party while left unsecured. The research department indicated that they did not transport a filing cabinet and did not authorize anyone to transport a filing cabinet to the loading dock area.
Incident Update
01/11/13:
Letters offering credit protection services will be offered to 75 patients.
01/14/13:
Updated information from the Privacy Officer indicates that 49 of the patients are deceased. This will result in 26 patients receiving letters offering credit protection services and 49 Next-of-Kin notifications.</t>
  </si>
  <si>
    <t>B0432CDE-1FE7-41A8-B7C2-564AEAAB25E7</t>
  </si>
  <si>
    <t>24</t>
  </si>
  <si>
    <t>2012</t>
  </si>
  <si>
    <t>621330</t>
  </si>
  <si>
    <t>PBH</t>
  </si>
  <si>
    <t>Medical:50000</t>
  </si>
  <si>
    <t>50000</t>
  </si>
  <si>
    <t>2013-04-12T22:29:56Z</t>
  </si>
  <si>
    <t>2014-04-27T19:37:03Z</t>
  </si>
  <si>
    <t>B673C6C0-62A0-11E3-9C93-14109FCE954D</t>
  </si>
  <si>
    <t xml:space="preserve">This issue was first identified by Valor Healthcare, Inc. on 01/08/13 at 12:10 PM after Veteran A's wife contacted the RN Administrator at the Federal Way Community Based Outpatient Clinic (CBOC) and informed her that she discovered that her husband was given a copy of Veteran B's prescription at the time of discharge at the CBOC along with his own. The prescription contained Veteran B's SSN. The duplicate prescription was returned to the CBOC and destroyed. The Associate responsible for the mix-up has been reminded to use caution when passing off Protected Health Information/Personally Identifiable Information (PHI/PII) to assure proper identification </t>
  </si>
  <si>
    <t>WA</t>
  </si>
  <si>
    <t>Personal,Medical</t>
  </si>
  <si>
    <t>B669EF4C-62A0-11E3-8087-14109FCE954D</t>
  </si>
  <si>
    <t>A man without a photo ID was treated in the VA Emergency Department and his treatment was documented in the medical record of a Veteran with the same name on two occasions in December 2012. The man was not given medical records but he did have a patient wristband which had his name, full SSN, and date of birth printed on it. The Veteran's medications and general medical history would have been discussed with the man as part of the intake process for treatment. It has not been verified if the man claimed to have been the Veteran with the same name, or if the incident was caused by employee error.  The information collected is being relocated to the correct record.</t>
  </si>
  <si>
    <t>OR</t>
  </si>
  <si>
    <t>B674B211-62A0-11E3-A7A5-14109FCE954D</t>
  </si>
  <si>
    <t>Veteran received consent form 10-5345 with instructions mailed by Consolidated Patient Account Center (CPAC) located at this facility. After receiving the information, he realized that the information printed on the back of two separate pages was billing information for two other Veterans. This Veteran returned the entire package to a Release Of Information Clerk late Friday, January 4th. The initial letter is dated December 10, 2012.</t>
  </si>
  <si>
    <t>B671EDAB-62A0-11E3-BC5D-14109FCE954D</t>
  </si>
  <si>
    <t>Employee self reported that she had processed an Advance Directive with the wrong Veteran identifiers. Veteran As information was on the form. Veteran B signed the form thinking it was his. Veteran B was asked to return the Advance Directive. Only the headers on continuation pages had the wrong Veteran's name and full SSN</t>
  </si>
  <si>
    <t>RI</t>
  </si>
  <si>
    <t>B393A7D5-91C3-4FF5-A8D6-A5562550AA42</t>
  </si>
  <si>
    <t>http://articles.timesofindia.indiatimes.com/2013-11-10/noida/43885374_1_data-theft-ex-employee-cyber-crime-cell</t>
  </si>
  <si>
    <t>former chief operating officer of the (unnamed) company had allegedly been sharing confidential data with its competitors.</t>
  </si>
  <si>
    <t>000</t>
  </si>
  <si>
    <t>142034</t>
  </si>
  <si>
    <t>jayjacobs</t>
  </si>
  <si>
    <t>2013-11-11T17:45:00Z</t>
  </si>
  <si>
    <t>806</t>
  </si>
  <si>
    <t>10</t>
  </si>
  <si>
    <t>B503E17B-A4EE-48A0-9E0B-9B72F552E26B</t>
  </si>
  <si>
    <t>http://www.cyberwarnews.info/2012/02/29/12000-accounts-leaked-from-polish-website-vista-pl/</t>
  </si>
  <si>
    <t>The targets seem to be all Polish websites and the hackers are said to be from Poland as well. So far they have hit Vista.pl and dumped well over 12000 user accounts from the software information and download portal.  The leak is in two pastebin pastes and contains over 6000 per paste, all leaked details are ID, usernames, encrypted passwords and emails.  Part 1: http://pastebin.com/xiDfHjjn Part 2: http://pastebin.com/HXJKhjKC</t>
  </si>
  <si>
    <t>454113</t>
  </si>
  <si>
    <t>Vista.pl</t>
  </si>
  <si>
    <t>Credentials:12000,Personal:12000</t>
  </si>
  <si>
    <t>12000</t>
  </si>
  <si>
    <t>2013-02-13T19:51:32Z</t>
  </si>
  <si>
    <t>29</t>
  </si>
  <si>
    <t>B673EF00-62A0-11E3-B1E8-14109FCE954D</t>
  </si>
  <si>
    <t>Veteran A called PO to report that Veteran A received 30 to 40 pages of Veteran B's Medical Record. PO has asked Veteran A to return the information. Veteran A has asked for a stamped package to return the information. PO is sending the envelope to recover the information and properly dispose of it.</t>
  </si>
  <si>
    <t>B192F601-46FF-4DFB-B61C-6B9D390819CA</t>
  </si>
  <si>
    <t>Patient A received a prescription inhaler intended for Patient B and used it.</t>
  </si>
  <si>
    <t>14</t>
  </si>
  <si>
    <t>2014-02-21T04:07:15Z</t>
  </si>
  <si>
    <t>8a00b6d0-ce57-11e9-a07e-2170fe2d70c6</t>
  </si>
  <si>
    <t>https://forum.vapelife.com/discussion/4243/anybody-else-get-a-notice-about-the-element-vape-data-breach,https://www.doj.nh.gov/consumer/security-breaches/documents/thesy-20181031.pdf</t>
  </si>
  <si>
    <t>e-commerce CC stealing malware.</t>
  </si>
  <si>
    <t>6</t>
  </si>
  <si>
    <t>12</t>
  </si>
  <si>
    <t>2017</t>
  </si>
  <si>
    <t>453991</t>
  </si>
  <si>
    <t>US-CA</t>
  </si>
  <si>
    <t>thesy, llc</t>
  </si>
  <si>
    <t>Exfiltrate,Infiltrate</t>
  </si>
  <si>
    <t>S - Web application:1</t>
  </si>
  <si>
    <t>Reviewed</t>
  </si>
  <si>
    <t>gbassett</t>
  </si>
  <si>
    <t>2019-09-03T19:51:49.816Z</t>
  </si>
  <si>
    <t>2019</t>
  </si>
  <si>
    <t>[{"action": "mal", "actor": "ext", "asset": "srv", "attribute": "cp"}]</t>
  </si>
  <si>
    <t>12461</t>
  </si>
  <si>
    <t>b768d6ec-684a-411c-8320-ad82b557c4cb</t>
  </si>
  <si>
    <t>2018</t>
  </si>
  <si>
    <t>Exploit,Payload</t>
  </si>
  <si>
    <t>B262B582-C7EC-4C02-AB1B-215B31F99058</t>
  </si>
  <si>
    <t>http://www.law360.com/articles/573216/tesco-says-former-vp-took-trade-secrets-to-nabors-unit</t>
  </si>
  <si>
    <t xml:space="preserve">Tesco Corp. sued the former vice president of its North American business unit in Texas state court Tuesday, accusing the executive of violating his employment agreement and stealing trade secrets before going to work for a Nabors Industries Ltd. unit.  The oilfield services company said that not long after Randall Nemeth left Tesco last year, he breached his employment separation agreement by taking a job with Canrig Drilling Technology Ltd., where he is using Tescos confidential pricing and business data to give his new employer an unfair competitive edge.  Nemeth has engaged, and will continue to engage in misappropriation of the trade secrets in that his job requires him to use and/or disclose the trade secrets without either the express or implied consent of Tesco, the suit said. Nemeth knew and understood that he had no authority to disclose or to utilize the trade secrets of Tesco, but upon information and belief, did so anyway.  Tesco, which describes itself as a leading manufacturer of top drive drilling rigs and related products, said it hired Nemeth in 2009 to head its North American business unit.  As the chief executive in charge of a division that accounts for 40 percent of Tescos annual revenue, Nemeth had access to all of the companys confidential information, including pricing data, customer information and business plans, according to the suit.  Tesco says that when it hired Nemeth, he signed a confidentiality agreement that prohibits him from disclosing the companys trade secrets. And when Nemeth decided to leave the company in the fall of 2013, he agreed to a one-year non-compete in exchange for $100,000, according to Tesco.  But the company says it recently discovered that Nemeth violated both contracts when he went to work for Canrig, a direct competitor in the oilfield services industry. Canrig is not named as a defendant in the lawsuit.  Tesco does not specify in the suit exactly how Nemeth has breached his confidentiality agreement, but said that it would be impossible for Nemeth to perform the services required of him at Canrig without disclosing Tescos proprietary information.  The company seems to be suggesting that, among other things, Nemeth is using his former employers pricing data and other sensitive information to help Canrig develop competitive project bids.  And Tesco said that its concerns are well founded, given that it learned during an internal investigation that Nemeth had forensically wiped the hard drive on his work computer.  This activity is more than a simple violation of company policy, the suit said. It constitutes a taking or misappropriation of Tescos property and an indictable felony offense. At a minimum, it indicates a strong desire that Tesco be kept in the dark about Nemeths activities.  Nemeth could not immediately be reached for comment Tuesday.  The suit alleges breach of contract, breach of fiduciary duty and violations of the Texas Trade Secrets Act. Tesco is seeking actual damages, punitive damages and injunctive relief.  Tesco is represented by Thomas M. Fulkerson and Ethan G. Gibson of Fulkerson Lotz LLP.  Counsel information for Nemeth was not immediately available.  The case is Tesco Corp. v. Nemeth, case number 2014-49976, in the 269th Judicial District Court of Harris County, Texas. </t>
  </si>
  <si>
    <t>2014</t>
  </si>
  <si>
    <t>532412</t>
  </si>
  <si>
    <t>TX</t>
  </si>
  <si>
    <t>Tesco Corp</t>
  </si>
  <si>
    <t>Unknown,Executive</t>
  </si>
  <si>
    <t>Following enumerations present before veris 1.3.3 removed: asset.governance.Unknown.</t>
  </si>
  <si>
    <t>2014-09-11T21:54:00Z</t>
  </si>
  <si>
    <t>4344</t>
  </si>
  <si>
    <t>10059290-e440-11e7-977c-0b3846f56840</t>
  </si>
  <si>
    <t>http://www.berkshireeagle.com/stories/hundreds-of-bmc-patients-info-found-on-vendors-thumb-drives,490304; http://www.hipaajournal.com/1745-berkshire-medical-center-patients-impacted-ambucor-health-solutions-breach-8689/</t>
  </si>
  <si>
    <t>Personal information on hundreds of Berkshire Medical Center cardiology patients have been found on thumb drives recovered from a former employee of an outside service vendor, the hospital reported on Wednesday.</t>
  </si>
  <si>
    <t>Berkshire Medical Center</t>
  </si>
  <si>
    <t>Data mishandling,Privilege abuse</t>
  </si>
  <si>
    <t>Medical:1745</t>
  </si>
  <si>
    <t>1745</t>
  </si>
  <si>
    <t>S - Database:1</t>
  </si>
  <si>
    <t>2017-12-19T06:14:26.746Z</t>
  </si>
  <si>
    <t>8818</t>
  </si>
  <si>
    <t>b127b9da-b240-467c-8c27-a53c306cbaef</t>
  </si>
  <si>
    <t>B278AEB9-98A0-4776-B6E6-28679F13471A</t>
  </si>
  <si>
    <t>http://vocm.com/newsarticle.asp?mn=2&amp;id=56691&amp;latest=1; http://www.thetelegram.com/News/Local/2015-08-14/article-4246661/Privacy-breach-class-action-suit-filed-against-Kiewit/1</t>
  </si>
  <si>
    <t xml:space="preserve">Employees concerned about potential for identity theft St. John's lawyer Bob Buckingham has filed a class-action lawsuit against Kiewit Energy for a privacy breach which happened earlier this year.  According to the statement of claim and an accompanying news release, a laptop computer containing personal payroll information for Kiewit employees was stolen from a rental car in Montreal earlier this year.  Buckingham said that at this point, he has no idea how many people are affected by the breach, but since Kiewit informed the Quebec, Alberta and British Columbia privacy commissioners, it seems like it might affect people across the country.  "I have received hundreds of inquiries on this matter and Kiewit employees signing up to join the class action,"__Buckingham said in the news release.  "The class members are very concerned, upset and distraught knowing such confidential, private and personal information was stolen by criminal elements who could use it for nefarious illegal purposes, including impersonation and creating alternate personas."  Two Newfoundlanders _ Frank Butt from Carbonear and Ross Mercer from Bay Roberts _ are representative plaintiffs in the case.  Buckingham said Kiewit has not been very helpful to the employees who had their privacy breached.  "We hope the filing of this class action will bring them to their senses, realize their corporate and employer responsibilities and work with us to mitigate losses and reduce damages," Buckingham said.  The Telegram requested a comment from Kiewit, but did not receive a response by deadline.  </t>
  </si>
  <si>
    <t>237990</t>
  </si>
  <si>
    <t>Kiewit Energy</t>
  </si>
  <si>
    <t>U - Laptop,U - Desktop or laptop</t>
  </si>
  <si>
    <t>2016-02-08T00:38:00Z</t>
  </si>
  <si>
    <t>6293</t>
  </si>
  <si>
    <t>B427DFB8-0AD2-49A9-BE96-D00F5DB52E05</t>
  </si>
  <si>
    <t>23</t>
  </si>
  <si>
    <t>2010</t>
  </si>
  <si>
    <t>Texas Health Arlington Memorial Hospital</t>
  </si>
  <si>
    <t>Medical:654</t>
  </si>
  <si>
    <t>654</t>
  </si>
  <si>
    <t>3ff14110-c356-11e9-9e37-df5a0636e02f</t>
  </si>
  <si>
    <t>https://www.kmov.com/news/st-louis-community-college-investigating-possible-student-data-breach/article_3cf4b96a-a234-5e11-8914-322f7ec05023.html</t>
  </si>
  <si>
    <t>employee sent many students' information to many students</t>
  </si>
  <si>
    <t>611210</t>
  </si>
  <si>
    <t>0</t>
  </si>
  <si>
    <t>US-MO</t>
  </si>
  <si>
    <t>St. Louis Community College</t>
  </si>
  <si>
    <t>Personal:362</t>
  </si>
  <si>
    <t>362</t>
  </si>
  <si>
    <t>S - Mail:1</t>
  </si>
  <si>
    <t>2019-08-20T19:44:42.147Z</t>
  </si>
  <si>
    <t>2020</t>
  </si>
  <si>
    <t>[{"action": "err", "actor": "int", "asset": "srv", "attribute": "cp"}]</t>
  </si>
  <si>
    <t>11055</t>
  </si>
  <si>
    <t>b242fa37-3986-4fae-9201-ea1701c6058e</t>
  </si>
  <si>
    <t>2020-03-07T05:20:15.125Z</t>
  </si>
  <si>
    <t>045A7C93-09AA-488C-996C-9E7B12C2CEB9</t>
  </si>
  <si>
    <t>http://www.dutchnews.nl/news/archives/2016/09/massive-data-breach-at-almelo-municipaility/</t>
  </si>
  <si>
    <t>hacked via partner website</t>
  </si>
  <si>
    <t>921110</t>
  </si>
  <si>
    <t>150155</t>
  </si>
  <si>
    <t>Almelo municipaility</t>
  </si>
  <si>
    <t>22 gigabytes of data</t>
  </si>
  <si>
    <t>2016-11-01T17:59:00Z</t>
  </si>
  <si>
    <t>8427</t>
  </si>
  <si>
    <t>B757EE9F-56B5-40EA-A34C-BEDCCBBA9CA2</t>
  </si>
  <si>
    <t>2016-11-03T04:15:00Z</t>
  </si>
  <si>
    <t>536f6730-e43c-11e7-8742-2bc46bd10713</t>
  </si>
  <si>
    <t>http://www.information-management.com/news/security/dermatology-practice-struck-by-ransomware-attack-10030363-1.html</t>
  </si>
  <si>
    <t>Sequin Dermatology, a solo practice in Sequin, Texas, fell victim to a ransomware attack in mid-September after its server was encrypted.</t>
  </si>
  <si>
    <t>621111</t>
  </si>
  <si>
    <t>Sequin Dermatology</t>
  </si>
  <si>
    <t>Modify data,Software installation</t>
  </si>
  <si>
    <t>2017-12-19T05:47:40.166Z</t>
  </si>
  <si>
    <t>8868</t>
  </si>
  <si>
    <t>b519ecce-1a48-47e5-ac4a-22a2223829af</t>
  </si>
  <si>
    <t>30</t>
  </si>
  <si>
    <t>B415D2D0-5ECA-4D3A-A37B-640FF659C53E</t>
  </si>
  <si>
    <t>http://www.dailyrecord.co.uk/news/local-news/three-men-arrested-west-stirlingshire-2945395</t>
  </si>
  <si>
    <t>Police in Stirlingshire have been investigating a spate of incidents in which thieves out to plunder bank accounts have added skimming devices to hole-in-the-wall machines. Police probing ATM fraud in Stirlingshire have this week made arrests. Three Lithuanian men were taken into custody following a police operation in East Kilbride. They were due to appear at Stirling Sheriff Court yesterday (Thursday).</t>
  </si>
  <si>
    <t>8</t>
  </si>
  <si>
    <t>522110</t>
  </si>
  <si>
    <t>3</t>
  </si>
  <si>
    <t>150154</t>
  </si>
  <si>
    <t>Royal Bank of Scotland Group PLC</t>
  </si>
  <si>
    <t>Tampering,Surveillance,Disabled controls</t>
  </si>
  <si>
    <t xml:space="preserve">the story is a bit unclear. It discusses a spate of these event but only mentions 2 customers who had their cards cloned. </t>
  </si>
  <si>
    <t>dhylender</t>
  </si>
  <si>
    <t>2013-12-30T15:29:00Z</t>
  </si>
  <si>
    <t>1168</t>
  </si>
  <si>
    <t>20</t>
  </si>
  <si>
    <t>B741F99A-80A0-4434-A8F4-26E98E6297ED</t>
  </si>
  <si>
    <t>http://www.esecurityplanet.com/hackers/kirkwood-community-college-hacked.html</t>
  </si>
  <si>
    <t>Hackers accessed Kirkwood Community College's website and applicant database system on March 13.  Anyone who applied to a Kirkwood Campus may have had their names, Social Security numbers, dates of birth, race, and contact information exposed.  People who applied to take Kirkwood college-credit classes between February 25, 2005 and March 13, 2013 were affected.</t>
  </si>
  <si>
    <t>13</t>
  </si>
  <si>
    <t>IA</t>
  </si>
  <si>
    <t>Kirkwood Community College</t>
  </si>
  <si>
    <t>125000</t>
  </si>
  <si>
    <t>2013-09-10T20:13:32Z</t>
  </si>
  <si>
    <t>B127C554-D119-4C43-BE11-409654C73DEF</t>
  </si>
  <si>
    <t>http://www.scmagazine.com/missouri-hospital-fires-physicians-assistant-for-accessing-patient-information/article/317590/ ;  http://www.komu.com/news/employee-abuses-access-to-boone-hospital-patient-information/</t>
  </si>
  <si>
    <t>An employee of a staff physician inappropriately used credentials to access personal health information on the hospital network. Hospital officials confirmed that information was accessed on Sept. 18, a couple of days after a patient called to report that she believed an employee inappropriately accessed her health information. The employee  who worked for a staff physician  was fired on Sept. 19. Affected patients began receiving letters around Oct. 16. Officials said it took a while to alert patients because the hospital was determining who exactly was impacted.</t>
  </si>
  <si>
    <t>18</t>
  </si>
  <si>
    <t>Boone Hospital Center</t>
  </si>
  <si>
    <t>one person suspected "ill-will toward her family and friends". another said curiosity.</t>
  </si>
  <si>
    <t>Medical:125,Personal:125</t>
  </si>
  <si>
    <t>125</t>
  </si>
  <si>
    <t>Following enumerations present before veris 1.3.3 removed: asset.governance.Personally owned.</t>
  </si>
  <si>
    <t>whbaker</t>
  </si>
  <si>
    <t>2013-10-25T15:28:00Z</t>
  </si>
  <si>
    <t>646</t>
  </si>
  <si>
    <t>E0F3C8E8-AF91-44BA-B2A7-38C5A6C0C0D4</t>
  </si>
  <si>
    <t>http://www.databreaches.net/uk-maidstone-borough-council-refers-parking-permit-data-breach-to-information-commissioners-office/; http://www.kentonline.co.uk/maidstone/news/council-admits-parking-permit-data-47991/</t>
  </si>
  <si>
    <t>error reported when a new car parking permit application site went live on their website earlier this month</t>
  </si>
  <si>
    <t>Maidstone Borough Council</t>
  </si>
  <si>
    <t>Unknown,System admin</t>
  </si>
  <si>
    <t>There is a chance people using an online form could obtain the name, address and car details of other resident permit holders.  The breach could have only occurred if someone looked up an address other than their own.</t>
  </si>
  <si>
    <t>Malfunction,Programming error</t>
  </si>
  <si>
    <t>Inadequate processes,Carelessness</t>
  </si>
  <si>
    <t>Personal:870</t>
  </si>
  <si>
    <t>870</t>
  </si>
  <si>
    <t>the initial and surname, address, car make and registration number of other residents.</t>
  </si>
  <si>
    <t>Concerns were raised when eagle-eyed users spotted the site revealed the initial and surname, address, car make and registration number of other residents.</t>
  </si>
  <si>
    <t>2016-09-27T19:41:00Z</t>
  </si>
  <si>
    <t>6842</t>
  </si>
  <si>
    <t>B317C711-0FDD-4EAA-8CC3-680125073533</t>
  </si>
  <si>
    <t>2016-09-27T19:45:00Z</t>
  </si>
  <si>
    <t>17</t>
  </si>
  <si>
    <t>B356D3E7-A041-427F-9477-D25AF2F6E9C6</t>
  </si>
  <si>
    <t>http://www.computerworld.com/s/article/9248499/IT_pro_gets_4_years_in_prison_for_sabotaging_ex_employer_39_s_system?taxonomyId=17;http://www.statejournal.com/story/25567009/enervest-saboteur-gets-four-years-in-prison-ordered-to-pay-428000-restitution-100000-fine;http://www.wsaz.com/news/headlines/Former-Engineer-Sentenced-to-Prison-for-Destroying-Companys-Computer-System-259992681.html</t>
  </si>
  <si>
    <t>In June 2012, Ricky Joe Mitchell found out he was going to be fired from EnerVest and in response he decided to reset the company's servers to their original factory settings. He also disabled cooling equipment for EnerVest's systems and disabled a data-replication process.</t>
  </si>
  <si>
    <t>211111</t>
  </si>
  <si>
    <t>EnerVest</t>
  </si>
  <si>
    <t>Administrator about to be fired reset all company servers.</t>
  </si>
  <si>
    <t>Response and recovery:1000000</t>
  </si>
  <si>
    <t>1000000</t>
  </si>
  <si>
    <t>hrbrmstr</t>
  </si>
  <si>
    <t>2014-06-13T02:36:00Z</t>
  </si>
  <si>
    <t>2262</t>
  </si>
  <si>
    <t>B714B01E-3D33-4DA8-9E38-43DFBC60D316</t>
  </si>
  <si>
    <t>http://www.esecurityplanet.com/network-security/michigan-state-university-admits-security-breach.html</t>
  </si>
  <si>
    <t xml:space="preserve">University employees' credentials stolen and direct deposit information changed. </t>
  </si>
  <si>
    <t>611310</t>
  </si>
  <si>
    <t>MI</t>
  </si>
  <si>
    <t>Michigan State University</t>
  </si>
  <si>
    <t>Confirmed that EBS is a web portal.</t>
  </si>
  <si>
    <t>Unsure of data state when the data is acquired via a successful phishing attack. Transmitted does not seem to meet the intent of the question and the controls that would be applied.</t>
  </si>
  <si>
    <t>P - End-user or employee,S - Web application,P - End-user</t>
  </si>
  <si>
    <t>Spitler</t>
  </si>
  <si>
    <t>2013-10-27T00:51:00Z</t>
  </si>
  <si>
    <t>681</t>
  </si>
  <si>
    <t>2015-02-13T16:50:37Z</t>
  </si>
  <si>
    <t>25</t>
  </si>
  <si>
    <t>66bc8120-e378-11e7-bf7a-0771e1cc9602</t>
  </si>
  <si>
    <t>http://healthitsecurity.com/news/childrens-medical-center-issued-3.2m-ocr-hipaa-penalty</t>
  </si>
  <si>
    <t>A breach report was first filed with OCR on January 28, 2010, when an unencrypted, non-password protected Blackberry was reported lost. Approximately 3,800 individuals had their ePHI on the device.  Nearly three years later, a separate breach notification was submitted. In this case, an unencrypted laptop was stolen between April 4 and April 9, 2013. That device reportedly contained the ePHI of 2,462 individuals.</t>
  </si>
  <si>
    <t>Children’s Medical Center of Dallas</t>
  </si>
  <si>
    <t>Medical:3800</t>
  </si>
  <si>
    <t>3800</t>
  </si>
  <si>
    <t>U - Mobile phone:1</t>
  </si>
  <si>
    <t>BlackBerry OS</t>
  </si>
  <si>
    <t>2017-12-18T06:36:13.839Z</t>
  </si>
  <si>
    <t>9075</t>
  </si>
  <si>
    <t>b215e7ae-d677-44b3-a814-fc5f5398bd90</t>
  </si>
  <si>
    <t>B598C5C0-F920-400E-AC97-94C4F5AF8895</t>
  </si>
  <si>
    <t>http://www.hhs.gov/ocr/privacy/hipaa/administrative/breachnotificationrule/breachtool.html</t>
  </si>
  <si>
    <t>Union welfare fund accessed via unknown method.</t>
  </si>
  <si>
    <t>813930</t>
  </si>
  <si>
    <t>Sheet Metal Local 36</t>
  </si>
  <si>
    <t>4560</t>
  </si>
  <si>
    <t>2013-09-27T17:33:00Z</t>
  </si>
  <si>
    <t>303</t>
  </si>
  <si>
    <t>e6ff22d0-a186-11e8-a73d-8bf9996ed0ad</t>
  </si>
  <si>
    <t>https://triblive.com/local/allegheny/13952701-74/lawsuit-alleges-casino-employees-snooped-on-text-messages-email-bank-info</t>
  </si>
  <si>
    <t>Employees at Rivers Casino zoomed in on the cell phones of two women on the casino floor, capturing text messages, emails and bank account information and sending it to one woman’s ex-husband and his attorney, lawsuits filed last week alleged.</t>
  </si>
  <si>
    <t>21</t>
  </si>
  <si>
    <t>713210</t>
  </si>
  <si>
    <t>Rivers Casino</t>
  </si>
  <si>
    <t>Payment:2,Personal</t>
  </si>
  <si>
    <t>jasoncmiller79</t>
  </si>
  <si>
    <t>2018-08-16T23:17:37.712Z</t>
  </si>
  <si>
    <t>[{"action": "phy", "actor": "prt", "asset": "net", "attribute": "cp", "summary": "Surveillance"}]</t>
  </si>
  <si>
    <t>b328e729-4172-4a78-accd-131eeefec37d</t>
  </si>
  <si>
    <t>2018-09-10T19:54:41.058Z</t>
  </si>
  <si>
    <t>B670AE19-62A0-11E3-82F4-14109FCE954D</t>
  </si>
  <si>
    <t>At the end of an appointment, a resident wrote the patient's follow up information on the clinic listing and gave it to the patient to turn in to the clerk. This should have been written on the patient's router. The patient walked down the hall with the paper and handed it to the clerk. The patient did not seem to realize what he was carrying but the clerk did not comment on the error or draw attention to it. The list contained the name, appointment time, location, phone number and full SSN of one other patient.</t>
  </si>
  <si>
    <t>B671AE8A-62A0-11E3-B33A-14109FCE954D</t>
  </si>
  <si>
    <t>Employee requested sensitive patient access report as he believes a colleague was in his medical record.   There was an inappropriate access, though it is not clear if the employee requested the other employee to access the record or not. A HIPAA notification letter will
be sent.</t>
  </si>
  <si>
    <t>B656C149-01B6-45FB-B7A0-6E3D84099AF3</t>
  </si>
  <si>
    <t>http://www.bbc.com/news/uk-wales-south-east-wales-27159648 (20140427)</t>
  </si>
  <si>
    <t>City council accidentally sends non-public election rolls to a private company.</t>
  </si>
  <si>
    <t>UK Rhondda Cynon Taf</t>
  </si>
  <si>
    <t>blackfist</t>
  </si>
  <si>
    <t>2014-04-27T18:16:00Z</t>
  </si>
  <si>
    <t>2072</t>
  </si>
  <si>
    <t>B0210F31-4F94-4597-93A3-1A35D28B46E9</t>
  </si>
  <si>
    <t>http://staffslive.co.uk/2013/04/21/dumped-pupil-records-and-lost-ipads-among-stoke-city-council-data-breaches/?goback=%2Egde_4636751_member_234933076</t>
  </si>
  <si>
    <t>Government laptop sent for disposal without having data wiped from hard drive.</t>
  </si>
  <si>
    <t>1 of 6 incidents described in this article</t>
  </si>
  <si>
    <t>92</t>
  </si>
  <si>
    <t>Stoke City Council</t>
  </si>
  <si>
    <t>U - Desktop,U - Desktop or laptop</t>
  </si>
  <si>
    <t>2014-06-30T20:29:00Z</t>
  </si>
  <si>
    <t>3358</t>
  </si>
  <si>
    <t>B672BAFD-62A0-11E3-9856-14109FCE954D</t>
  </si>
  <si>
    <t>Patient A received a prescription package intended for Patient B. Patient Bs name, address, and type of medication was compromised. Patient A reported the incident to the medical center and a replacement has been requested for Patient B. The Great Lakes Consolidated Mail Outpatient Pharmacy (CMOP) investigation concludes that this is the result of a VAMC incorrect address transmission leading to a USPS mis-delivery, not a CMOP packaging error. The medical center has been notified.</t>
  </si>
  <si>
    <t>B367E1B6-77F3-4F4B-9C73-846E8BBD494C</t>
  </si>
  <si>
    <t xml:space="preserve">http://doj.nh.gov/consumer/security-breaches/documents/speedy-recovery-20120217.pdf </t>
  </si>
  <si>
    <t>Experian, one of the nationwide credit reporting agencies, identified that its client, speedy recovery services, had a certain experience customer information accessed without proper authorization. The consumer information consists of information typically found in a consumer report. Such information includes your name and address and one or more of the following: Social Security number, date of birth, or account numbers.</t>
  </si>
  <si>
    <t>31</t>
  </si>
  <si>
    <t>561450</t>
  </si>
  <si>
    <t>576700000</t>
  </si>
  <si>
    <t>Experian</t>
  </si>
  <si>
    <t>Knowledge abuse,Privilege abuse</t>
  </si>
  <si>
    <t>2013-02-09T05:10:22Z</t>
  </si>
  <si>
    <t>B224BD02-8F57-4E2C-8461-697BE0592C10</t>
  </si>
  <si>
    <t>http://vcdb.org/pdf/va-security-mar-2014.pdf</t>
  </si>
  <si>
    <t>Veteran A received Veteran B's mail. The Information at risk included Veteran B's name, full SSN and protected health information (PHI).</t>
  </si>
  <si>
    <t>2014-07-30T19:04:07Z</t>
  </si>
  <si>
    <t>Notes from Website</t>
  </si>
  <si>
    <t>To aid removal of this barrier to more widely available security data, we offer the Vocabulary for Event Recording and Incident Sharing (VERIS) for public consideration and use. VERIS is a set of metrics designed to provide a common language for describing security incidents in a structured and repeatable manner. The overall goal is to lay a foundation on which we can constructively and cooperatively learn from our experiences to better manage risk.</t>
  </si>
  <si>
    <t>VERIS organizations are self-selecting. Organizations choose to participate and provide incident data, with no third party auditing.</t>
  </si>
  <si>
    <t>The data are currently biased towards the Health sector since HIPAA requirements mandate publicly disclosing breach incidents.</t>
  </si>
  <si>
    <t>Very few required fields and many are only required if a particular attribute is present.</t>
  </si>
  <si>
    <t>Nearly all required fields allow for unknowns</t>
  </si>
  <si>
    <t>Four Top Level Enumerations: actor, action, asset, and attribute. Since all have to be TRUE, no column included in the dataset.</t>
  </si>
  <si>
    <t>Second-Level enumerations are all True/False (corresponding to Yes/No for each question)</t>
  </si>
  <si>
    <t>Plus Section is for data that you want to record, but for which a VERIS variable does not exist.</t>
  </si>
  <si>
    <t>VERIS has a victim_id field which is used in the VERIS Community Database to name the victim organization. This is not a required field in VERIS and organizations sharing data with VERIS may choose to omit this field.</t>
  </si>
  <si>
    <t>VERIS Five Main Section: 1. Incident Tracking 2. Victim Demographics 3. Incident Description 4. Discovery &amp; Response 5. Impact Assessment</t>
  </si>
  <si>
    <t>VERIS uses the ISO 3166 codes for the country variable, which can be found here: http://www.iso.org/iso/country_codes.html.</t>
  </si>
  <si>
    <t>VERIS uses standard NAIC codes for this list of industries. If you would like to enter a more specific code (e.g., full 6 digits), select the “other” option, and enter the desired code. NAICS provides descriptions at http://www.census.gov/cgi-bin/sssd/naics/naicsrch?chart=2012.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</si>
</sst>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8">
    <font>
      <sz val="11"/>
      <color theme="1"/>
      <name val="Calibri"/>
      <family val="2"/>
      <scheme val="minor"/>
    </font>
    <font>
      <u/>
      <sz val="11"/>
      <color theme="10"/>
      <name val="Calibri"/>
      <family val="2"/>
    </font>
    <font>
      <b/>
      <sz val="11"/>
      <color theme="1"/>
      <name val="Calibri"/>
      <family val="2"/>
      <scheme val="minor"/>
    </font>
    <font>
      <sz val="14"/>
      <color theme="1"/>
      <name val="Calibri"/>
      <family val="2"/>
      <scheme val="minor"/>
    </font>
    <font>
      <sz val="16"/>
      <color theme="1"/>
      <name val="Calibri"/>
      <family val="2"/>
      <scheme val="minor"/>
    </font>
    <font>
      <sz val="11"/>
      <color theme="1"/>
      <name val="Calibri"/>
      <family val="2"/>
      <scheme val="minor"/>
    </font>
    <font>
      <i/>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tint="0.59999389629810485"/>
        <bgColor theme="4" tint="0.59999389629810485"/>
      </patternFill>
    </fill>
  </fills>
  <borders count="4">
    <border>
      <left/>
      <right/>
      <top/>
      <bottom/>
      <diagonal/>
    </border>
    <border>
      <left/>
      <right/>
      <top/>
      <bottom style="double">
        <color indexed="64"/>
      </bottom>
      <diagonal/>
    </border>
    <border>
      <left/>
      <right style="thin">
        <color theme="0"/>
      </right>
      <top style="thin">
        <color theme="0"/>
      </top>
      <bottom style="thin">
        <color theme="0"/>
      </bottom>
      <diagonal/>
    </border>
    <border>
      <left/>
      <right style="thin">
        <color theme="0"/>
      </right>
      <top style="thin">
        <color theme="0"/>
      </top>
      <bottom/>
      <diagonal/>
    </border>
  </borders>
  <cellStyleXfs count="4">
    <xf numFmtId="0" fontId="0" fillId="0" borderId="0"/>
    <xf numFmtId="0" fontId="1" fillId="0" borderId="0" applyNumberFormat="0" applyFill="0" applyBorder="0" applyAlignment="0" applyProtection="0">
      <alignment vertical="top"/>
      <protection locked="0"/>
    </xf>
    <xf numFmtId="43" fontId="5" fillId="0" borderId="0" applyFont="0" applyFill="0" applyBorder="0" applyAlignment="0" applyProtection="0"/>
    <xf numFmtId="9" fontId="5" fillId="0" borderId="0" applyFont="0" applyFill="0" applyBorder="0" applyAlignment="0" applyProtection="0"/>
  </cellStyleXfs>
  <cellXfs count="22">
    <xf numFmtId="0" fontId="0" fillId="0" borderId="0" xfId="0"/>
    <xf numFmtId="0" fontId="1" fillId="0" borderId="0" xfId="1" applyAlignment="1" applyProtection="1"/>
    <xf numFmtId="0" fontId="0" fillId="0" borderId="0" xfId="0" applyAlignment="1">
      <alignment wrapText="1"/>
    </xf>
    <xf numFmtId="0" fontId="2" fillId="0" borderId="0" xfId="0" applyFont="1"/>
    <xf numFmtId="0" fontId="3" fillId="0" borderId="0" xfId="0" pivotButton="1"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left"/>
    </xf>
    <xf numFmtId="0" fontId="2" fillId="0" borderId="0" xfId="0" applyFont="1" applyAlignment="1">
      <alignment horizontal="center"/>
    </xf>
    <xf numFmtId="10" fontId="0" fillId="0" borderId="0" xfId="3" applyNumberFormat="1" applyFont="1"/>
    <xf numFmtId="0" fontId="6" fillId="0" borderId="0" xfId="0" applyFont="1"/>
    <xf numFmtId="0" fontId="0" fillId="0" borderId="1" xfId="0" applyBorder="1"/>
    <xf numFmtId="0" fontId="6" fillId="0" borderId="1" xfId="0" applyFont="1" applyBorder="1"/>
    <xf numFmtId="10" fontId="0" fillId="0" borderId="1" xfId="3" applyNumberFormat="1" applyFont="1" applyBorder="1"/>
    <xf numFmtId="164" fontId="0" fillId="0" borderId="0" xfId="2" applyNumberFormat="1" applyFont="1"/>
    <xf numFmtId="164" fontId="0" fillId="0" borderId="1" xfId="2" applyNumberFormat="1" applyFont="1" applyBorder="1"/>
    <xf numFmtId="164" fontId="0" fillId="0" borderId="0" xfId="0" applyNumberFormat="1"/>
    <xf numFmtId="0" fontId="7" fillId="0" borderId="0" xfId="0" applyFont="1" applyAlignment="1">
      <alignment vertical="top"/>
    </xf>
    <xf numFmtId="0" fontId="0" fillId="3" borderId="2" xfId="0" applyFill="1" applyBorder="1" applyAlignment="1">
      <alignment wrapText="1"/>
    </xf>
    <xf numFmtId="0" fontId="0" fillId="2" borderId="2" xfId="0" applyFill="1" applyBorder="1" applyAlignment="1">
      <alignment wrapText="1"/>
    </xf>
    <xf numFmtId="0" fontId="0" fillId="2" borderId="3" xfId="0" applyFill="1" applyBorder="1" applyAlignment="1">
      <alignment wrapText="1"/>
    </xf>
    <xf numFmtId="0" fontId="7" fillId="0" borderId="0" xfId="0" applyFont="1" applyAlignment="1">
      <alignment horizontal="left" wrapText="1"/>
    </xf>
  </cellXfs>
  <cellStyles count="4">
    <cellStyle name="Comma" xfId="2" builtinId="3"/>
    <cellStyle name="Hyperlink" xfId="1" builtinId="8"/>
    <cellStyle name="Normal" xfId="0" builtinId="0"/>
    <cellStyle name="Percent" xfId="3" builtinId="5"/>
  </cellStyles>
  <dxfs count="2266">
    <dxf>
      <numFmt numFmtId="0" formatCode="Genera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color rgb="FF006100"/>
      </font>
      <fill>
        <patternFill>
          <bgColor rgb="FFC6EFCE"/>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alignment horizontal="center"/>
    </dxf>
    <dxf>
      <font>
        <sz val="14"/>
      </font>
    </dxf>
    <dxf>
      <font>
        <sz val="14"/>
      </font>
    </dxf>
    <dxf>
      <alignment horizontal="center"/>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660400</xdr:colOff>
      <xdr:row>0</xdr:row>
      <xdr:rowOff>1600200</xdr:rowOff>
    </xdr:to>
    <mc:AlternateContent xmlns:mc="http://schemas.openxmlformats.org/markup-compatibility/2006" xmlns:a14="http://schemas.microsoft.com/office/drawing/2010/main">
      <mc:Choice Requires="a14">
        <xdr:graphicFrame macro="">
          <xdr:nvGraphicFramePr>
            <xdr:cNvPr id="2" name="Top Level">
              <a:extLst>
                <a:ext uri="{FF2B5EF4-FFF2-40B4-BE49-F238E27FC236}">
                  <a16:creationId xmlns:a16="http://schemas.microsoft.com/office/drawing/2014/main" id="{0FBD7D7E-FEC1-442B-ADE2-B89E5B65F934}"/>
                </a:ext>
              </a:extLst>
            </xdr:cNvPr>
            <xdr:cNvGraphicFramePr/>
          </xdr:nvGraphicFramePr>
          <xdr:xfrm>
            <a:off x="0" y="0"/>
            <a:ext cx="0" cy="0"/>
          </xdr:xfrm>
          <a:graphic>
            <a:graphicData uri="http://schemas.microsoft.com/office/drawing/2010/slicer">
              <sle:slicer xmlns:sle="http://schemas.microsoft.com/office/drawing/2010/slicer" name="Top Level"/>
            </a:graphicData>
          </a:graphic>
        </xdr:graphicFrame>
      </mc:Choice>
      <mc:Fallback xmlns="">
        <xdr:sp macro="" textlink="">
          <xdr:nvSpPr>
            <xdr:cNvPr id="0" name=""/>
            <xdr:cNvSpPr>
              <a:spLocks noTextEdit="1"/>
            </xdr:cNvSpPr>
          </xdr:nvSpPr>
          <xdr:spPr>
            <a:xfrm>
              <a:off x="0" y="0"/>
              <a:ext cx="1828800" cy="1600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28575</xdr:colOff>
      <xdr:row>0</xdr:row>
      <xdr:rowOff>0</xdr:rowOff>
    </xdr:from>
    <xdr:to>
      <xdr:col>2</xdr:col>
      <xdr:colOff>266700</xdr:colOff>
      <xdr:row>0</xdr:row>
      <xdr:rowOff>1600200</xdr:rowOff>
    </xdr:to>
    <mc:AlternateContent xmlns:mc="http://schemas.openxmlformats.org/markup-compatibility/2006" xmlns:a14="http://schemas.microsoft.com/office/drawing/2010/main">
      <mc:Choice Requires="a14">
        <xdr:graphicFrame macro="">
          <xdr:nvGraphicFramePr>
            <xdr:cNvPr id="3" name="Second Level">
              <a:extLst>
                <a:ext uri="{FF2B5EF4-FFF2-40B4-BE49-F238E27FC236}">
                  <a16:creationId xmlns:a16="http://schemas.microsoft.com/office/drawing/2014/main" id="{D225905D-BDA1-4E59-A689-9D2FCDAE6FE9}"/>
                </a:ext>
              </a:extLst>
            </xdr:cNvPr>
            <xdr:cNvGraphicFramePr/>
          </xdr:nvGraphicFramePr>
          <xdr:xfrm>
            <a:off x="0" y="0"/>
            <a:ext cx="0" cy="0"/>
          </xdr:xfrm>
          <a:graphic>
            <a:graphicData uri="http://schemas.microsoft.com/office/drawing/2010/slicer">
              <sle:slicer xmlns:sle="http://schemas.microsoft.com/office/drawing/2010/slicer" name="Second Level"/>
            </a:graphicData>
          </a:graphic>
        </xdr:graphicFrame>
      </mc:Choice>
      <mc:Fallback xmlns="">
        <xdr:sp macro="" textlink="">
          <xdr:nvSpPr>
            <xdr:cNvPr id="0" name=""/>
            <xdr:cNvSpPr>
              <a:spLocks noTextEdit="1"/>
            </xdr:cNvSpPr>
          </xdr:nvSpPr>
          <xdr:spPr>
            <a:xfrm>
              <a:off x="2724150" y="0"/>
              <a:ext cx="1828800" cy="1600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47625</xdr:colOff>
      <xdr:row>0</xdr:row>
      <xdr:rowOff>0</xdr:rowOff>
    </xdr:from>
    <xdr:to>
      <xdr:col>9</xdr:col>
      <xdr:colOff>238125</xdr:colOff>
      <xdr:row>0</xdr:row>
      <xdr:rowOff>1600200</xdr:rowOff>
    </xdr:to>
    <mc:AlternateContent xmlns:mc="http://schemas.openxmlformats.org/markup-compatibility/2006" xmlns:a14="http://schemas.microsoft.com/office/drawing/2010/main">
      <mc:Choice Requires="a14">
        <xdr:graphicFrame macro="">
          <xdr:nvGraphicFramePr>
            <xdr:cNvPr id="4" name="Third Level">
              <a:extLst>
                <a:ext uri="{FF2B5EF4-FFF2-40B4-BE49-F238E27FC236}">
                  <a16:creationId xmlns:a16="http://schemas.microsoft.com/office/drawing/2014/main" id="{F22B02AD-079D-4DE7-BD0C-04C3C22B3C1D}"/>
                </a:ext>
              </a:extLst>
            </xdr:cNvPr>
            <xdr:cNvGraphicFramePr/>
          </xdr:nvGraphicFramePr>
          <xdr:xfrm>
            <a:off x="0" y="0"/>
            <a:ext cx="0" cy="0"/>
          </xdr:xfrm>
          <a:graphic>
            <a:graphicData uri="http://schemas.microsoft.com/office/drawing/2010/slicer">
              <sle:slicer xmlns:sle="http://schemas.microsoft.com/office/drawing/2010/slicer" name="Third Level"/>
            </a:graphicData>
          </a:graphic>
        </xdr:graphicFrame>
      </mc:Choice>
      <mc:Fallback xmlns="">
        <xdr:sp macro="" textlink="">
          <xdr:nvSpPr>
            <xdr:cNvPr id="0" name=""/>
            <xdr:cNvSpPr>
              <a:spLocks noTextEdit="1"/>
            </xdr:cNvSpPr>
          </xdr:nvSpPr>
          <xdr:spPr>
            <a:xfrm>
              <a:off x="4600575" y="0"/>
              <a:ext cx="1828800" cy="1600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person displayName="William Gandre" id="{5BE8D32C-AC07-43DF-8F8D-029733FBFC66}" userId="6344843086aa5075"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lliam Gandre" refreshedDate="44636.360964814812" createdVersion="7" refreshedVersion="7" minRefreshableVersion="3" recordCount="2116" xr:uid="{740CF291-BA13-49CE-8074-253334D0FB82}">
  <cacheSource type="worksheet">
    <worksheetSource name="Enumerations"/>
  </cacheSource>
  <cacheFields count="7">
    <cacheField name="keyname" numFmtId="0">
      <sharedItems count="67">
        <s v="attribute.availability.duration.unit"/>
        <s v="attribute.confidentiality.data.variety"/>
        <s v="actor.external.country"/>
        <s v="actor.partner.country"/>
        <s v="attribute.confidentiality.data_disclosure"/>
        <s v="attribute.confidentiality.data_victim"/>
        <s v="victim.revenue.iso_currency_code"/>
        <s v="actor.internal.job_change"/>
        <s v="actor.external.motive"/>
        <s v="actor.internal.motive"/>
        <s v="actor.partner.motive"/>
        <s v="impact.loss.rating"/>
        <s v="action.hacking.result"/>
        <s v="action.malware.result"/>
        <s v="action.misuse.result"/>
        <s v="action.physical.result"/>
        <s v="action.social.result"/>
        <s v="action.unknown.result"/>
        <s v="attribute.confidentiality.state"/>
        <s v="action.social.target"/>
        <s v="timeline.compromise.unit"/>
        <s v="timeline.containment.unit"/>
        <s v="timeline.discovery.unit"/>
        <s v="timeline.exfiltration.unit"/>
        <s v="actor.external.variety"/>
        <s v="actor.internal.variety"/>
        <s v="action.environmental.variety"/>
        <s v="action.error.variety"/>
        <s v="action.hacking.variety"/>
        <s v="action.malware.variety"/>
        <s v="action.misuse.variety"/>
        <s v="action.physical.variety"/>
        <s v="action.social.variety"/>
        <s v="attribute.availability.variety"/>
        <s v="attribute.integrity.variety"/>
        <s v="discovery_method.external.variety"/>
        <s v="discovery_method.internal.variety"/>
        <s v="discovery_method.partner.variety"/>
        <s v="value_chain.targeting.variety"/>
        <s v="asset.assets.variety"/>
        <s v="value_chain.cash-out.variety"/>
        <s v="value_chain.distribution.variety"/>
        <s v="value_chain.development.variety"/>
        <s v="value_chain.money laundering.variety"/>
        <s v="impact.loss.variety"/>
        <s v="value_chain.non-distribution services.variety"/>
        <s v="action.error.vector"/>
        <s v="action.hacking.vector"/>
        <s v="action.malware.vector"/>
        <s v="action.misuse.vector"/>
        <s v="action.physical.vector"/>
        <s v="action.social.vector"/>
        <s v="confidence"/>
        <s v="victim.country"/>
        <s v="victim.employee_count"/>
        <s v="victim.government"/>
        <s v="targeted"/>
        <s v="security_incident"/>
        <s v="asset.country"/>
        <s v="cost_corrective_action"/>
        <s v="asset.management"/>
        <s v="asset.hosting"/>
        <s v="impact.iso_currency_code"/>
        <s v="impact.overall_rating"/>
        <s v="asset.cloud"/>
        <s v="asset.ownership"/>
        <s v="asset.role"/>
      </sharedItems>
    </cacheField>
    <cacheField name="Top Level" numFmtId="0">
      <sharedItems count="13">
        <s v="attribute"/>
        <s v="actor"/>
        <s v="victim"/>
        <s v="impact"/>
        <s v="action"/>
        <s v="timeline"/>
        <s v="discovery_method"/>
        <s v="value_chain"/>
        <s v="asset"/>
        <s v="confidence"/>
        <s v="targeted"/>
        <s v="security_incident"/>
        <s v="cost_corrective_action"/>
      </sharedItems>
    </cacheField>
    <cacheField name="Second Level" numFmtId="0">
      <sharedItems count="38">
        <s v="availability"/>
        <s v="confidentiality"/>
        <s v="external"/>
        <s v="partner"/>
        <s v="revenue"/>
        <s v="internal"/>
        <s v="loss"/>
        <s v="hacking"/>
        <s v="malware"/>
        <s v="misuse"/>
        <s v="physical"/>
        <s v="social"/>
        <s v="unknown"/>
        <s v="compromise"/>
        <s v="containment"/>
        <s v="discovery"/>
        <s v="exfiltration"/>
        <s v="environmental"/>
        <s v="error"/>
        <s v="integrity"/>
        <s v="targeting"/>
        <s v="assets"/>
        <s v="cash-out"/>
        <s v="distribution"/>
        <s v="development"/>
        <s v="money laundering"/>
        <s v="non-distribution services"/>
        <e v="#N/A"/>
        <s v="country"/>
        <s v="employee_count"/>
        <s v="government"/>
        <s v="management"/>
        <s v="hosting"/>
        <s v="iso_currency_code"/>
        <s v="overall_rating"/>
        <s v="cloud"/>
        <s v="ownership"/>
        <s v="role"/>
      </sharedItems>
    </cacheField>
    <cacheField name="Third Level" numFmtId="0">
      <sharedItems count="16">
        <s v="duration"/>
        <s v="data"/>
        <s v="country"/>
        <s v="data_disclosure"/>
        <s v="data_victim"/>
        <s v="iso_currency_code"/>
        <s v="job_change"/>
        <s v="motive"/>
        <s v="rating"/>
        <s v="result"/>
        <s v="state"/>
        <s v="target"/>
        <s v="unit"/>
        <s v="variety"/>
        <s v="vector"/>
        <e v="#N/A"/>
      </sharedItems>
    </cacheField>
    <cacheField name="Fourth Level" numFmtId="0">
      <sharedItems count="3">
        <s v="unit"/>
        <s v="variety"/>
        <e v="#N/A"/>
      </sharedItems>
    </cacheField>
    <cacheField name="enumeration" numFmtId="0">
      <sharedItems count="923">
        <s v="Seconds"/>
        <s v="Minutes"/>
        <s v="Hours"/>
        <s v="Days"/>
        <s v="Weeks"/>
        <s v="Months"/>
        <s v="Years"/>
        <s v="Never"/>
        <s v="NA"/>
        <s v="Unknown"/>
        <s v="Bank"/>
        <s v="Classified"/>
        <s v="Copyrighted"/>
        <s v="Credentials"/>
        <s v="Digital certificate"/>
        <s v="Internal"/>
        <s v="Medical"/>
        <s v="Payment"/>
        <s v="Personal"/>
        <s v="Secrets"/>
        <s v="Source code"/>
        <s v="System"/>
        <s v="Virtual currency"/>
        <s v="Other"/>
        <s v="AD"/>
        <s v="AE"/>
        <s v="AF"/>
        <s v="AG"/>
        <s v="AI"/>
        <s v="AL"/>
        <s v="AM"/>
        <s v="AO"/>
        <s v="AQ"/>
        <s v="AR"/>
        <s v="AS"/>
        <s v="AT"/>
        <s v="AU"/>
        <s v="AW"/>
        <s v="AX"/>
        <s v="AZ"/>
        <s v="BA"/>
        <s v="BB"/>
        <s v="BD"/>
        <s v="BE"/>
        <s v="BF"/>
        <s v="BG"/>
        <s v="BH"/>
        <s v="BI"/>
        <s v="BJ"/>
        <s v="BL"/>
        <s v="BM"/>
        <s v="BN"/>
        <s v="BO"/>
        <s v="BQ"/>
        <s v="BR"/>
        <s v="BS"/>
        <s v="BT"/>
        <s v="BV"/>
        <s v="BW"/>
        <s v="BY"/>
        <s v="BZ"/>
        <s v="CA"/>
        <s v="CC"/>
        <s v="CD"/>
        <s v="CF"/>
        <s v="CG"/>
        <s v="CH"/>
        <s v="CI"/>
        <s v="CK"/>
        <s v="CL"/>
        <s v="CM"/>
        <s v="CN"/>
        <s v="CO"/>
        <s v="CR"/>
        <s v="CU"/>
        <s v="CV"/>
        <s v="CW"/>
        <s v="CX"/>
        <s v="CY"/>
        <s v="CZ"/>
        <s v="DE"/>
        <s v="DJ"/>
        <s v="DK"/>
        <s v="DM"/>
        <s v="DO"/>
        <s v="DZ"/>
        <s v="EC"/>
        <s v="EE"/>
        <s v="EG"/>
        <s v="EH"/>
        <s v="ER"/>
        <s v="ES"/>
        <s v="ET"/>
        <s v="FI"/>
        <s v="FJ"/>
        <s v="FK"/>
        <s v="FM"/>
        <s v="FO"/>
        <s v="FR"/>
        <s v="GA"/>
        <s v="GB"/>
        <s v="GD"/>
        <s v="GE"/>
        <s v="GF"/>
        <s v="GG"/>
        <s v="GH"/>
        <s v="GI"/>
        <s v="GL"/>
        <s v="GM"/>
        <s v="GN"/>
        <s v="GP"/>
        <s v="GQ"/>
        <s v="GR"/>
        <s v="GS"/>
        <s v="GT"/>
        <s v="GU"/>
        <s v="GW"/>
        <s v="GY"/>
        <s v="HK"/>
        <s v="HM"/>
        <s v="HN"/>
        <s v="HR"/>
        <s v="HT"/>
        <s v="HU"/>
        <s v="ID"/>
        <s v="IE"/>
        <s v="IL"/>
        <s v="IM"/>
        <s v="IN"/>
        <s v="IO"/>
        <s v="IQ"/>
        <s v="IR"/>
        <s v="IS"/>
        <s v="IT"/>
        <s v="JE"/>
        <s v="JM"/>
        <s v="JO"/>
        <s v="JP"/>
        <s v="KE"/>
        <s v="KG"/>
        <s v="KH"/>
        <s v="KI"/>
        <s v="KM"/>
        <s v="KN"/>
        <s v="KP"/>
        <s v="KR"/>
        <s v="KW"/>
        <s v="KY"/>
        <s v="KZ"/>
        <s v="LA"/>
        <s v="LB"/>
        <s v="LC"/>
        <s v="LI"/>
        <s v="LK"/>
        <s v="LR"/>
        <s v="LS"/>
        <s v="LT"/>
        <s v="LU"/>
        <s v="LV"/>
        <s v="LY"/>
        <s v="MA"/>
        <s v="MC"/>
        <s v="MD"/>
        <s v="ME"/>
        <s v="MF"/>
        <s v="MG"/>
        <s v="MH"/>
        <s v="MK"/>
        <s v="ML"/>
        <s v="MM"/>
        <s v="MN"/>
        <s v="MO"/>
        <s v="MP"/>
        <s v="MQ"/>
        <s v="MR"/>
        <s v="MS"/>
        <s v="MT"/>
        <s v="MU"/>
        <s v="MV"/>
        <s v="MW"/>
        <s v="MX"/>
        <s v="MY"/>
        <s v="MZ"/>
        <s v="NC"/>
        <s v="NE"/>
        <s v="NF"/>
        <s v="NG"/>
        <s v="NI"/>
        <s v="NL"/>
        <s v="NO"/>
        <s v="NP"/>
        <s v="NR"/>
        <s v="NU"/>
        <s v="NZ"/>
        <s v="OM"/>
        <s v="PA"/>
        <s v="PE"/>
        <s v="PF"/>
        <s v="PG"/>
        <s v="PH"/>
        <s v="PK"/>
        <s v="PL"/>
        <s v="PM"/>
        <s v="PN"/>
        <s v="PR"/>
        <s v="PS"/>
        <s v="PT"/>
        <s v="PW"/>
        <s v="PY"/>
        <s v="QA"/>
        <s v="RE"/>
        <s v="RO"/>
        <s v="RS"/>
        <s v="RU"/>
        <s v="RW"/>
        <s v="SA"/>
        <s v="SB"/>
        <s v="SC"/>
        <s v="SD"/>
        <s v="SE"/>
        <s v="SG"/>
        <s v="SH"/>
        <s v="SI"/>
        <s v="SJ"/>
        <s v="SK"/>
        <s v="SL"/>
        <s v="SM"/>
        <s v="SN"/>
        <s v="SO"/>
        <s v="SR"/>
        <s v="SS"/>
        <s v="ST"/>
        <s v="SV"/>
        <s v="SX"/>
        <s v="SY"/>
        <s v="SZ"/>
        <s v="TC"/>
        <s v="TD"/>
        <s v="TF"/>
        <s v="TG"/>
        <s v="TH"/>
        <s v="TJ"/>
        <s v="TK"/>
        <s v="TL"/>
        <s v="TM"/>
        <s v="TN"/>
        <s v="TO"/>
        <s v="TR"/>
        <s v="TT"/>
        <s v="TV"/>
        <s v="TW"/>
        <s v="TZ"/>
        <s v="UA"/>
        <s v="UG"/>
        <s v="UM"/>
        <s v="US"/>
        <s v="UY"/>
        <s v="UZ"/>
        <s v="VA"/>
        <s v="VC"/>
        <s v="VE"/>
        <s v="VG"/>
        <s v="VI"/>
        <s v="VN"/>
        <s v="VU"/>
        <s v="WF"/>
        <s v="WS"/>
        <s v="YE"/>
        <s v="YT"/>
        <s v="ZA"/>
        <s v="ZM"/>
        <s v="ZW"/>
        <s v="XK"/>
        <s v="Potentially"/>
        <s v="Yes"/>
        <s v="Customer"/>
        <s v="Employee"/>
        <s v="Partner"/>
        <s v="Patient"/>
        <s v="Student"/>
        <s v="Victim organization"/>
        <s v="AED"/>
        <s v="AFN"/>
        <s v="ALL"/>
        <s v="AMD"/>
        <s v="ANG"/>
        <s v="AOA"/>
        <s v="ARS"/>
        <s v="AUD"/>
        <s v="AWG"/>
        <s v="AZN"/>
        <s v="BAM"/>
        <s v="BBD"/>
        <s v="BDT"/>
        <s v="BGN"/>
        <s v="BHD"/>
        <s v="BIF"/>
        <s v="BMD"/>
        <s v="BND"/>
        <s v="BOB"/>
        <s v="BRL"/>
        <s v="BSD"/>
        <s v="BTN"/>
        <s v="BWP"/>
        <s v="BYR"/>
        <s v="BZD"/>
        <s v="CAD"/>
        <s v="CDF"/>
        <s v="CHF"/>
        <s v="CLP"/>
        <s v="CNY"/>
        <s v="COP"/>
        <s v="CRC"/>
        <s v="CUC"/>
        <s v="CUP"/>
        <s v="CVE"/>
        <s v="CZK"/>
        <s v="DJF"/>
        <s v="DKK"/>
        <s v="DOP"/>
        <s v="DZD"/>
        <s v="EGP"/>
        <s v="ERN"/>
        <s v="ETB"/>
        <s v="EUR"/>
        <s v="FJD"/>
        <s v="FKP"/>
        <s v="GBP"/>
        <s v="GEL"/>
        <s v="GGP"/>
        <s v="GHS"/>
        <s v="GIP"/>
        <s v="GMD"/>
        <s v="GNF"/>
        <s v="GTQ"/>
        <s v="GYD"/>
        <s v="HKD"/>
        <s v="HNL"/>
        <s v="HRK"/>
        <s v="HTG"/>
        <s v="HUF"/>
        <s v="IDR"/>
        <s v="ILS"/>
        <s v="IMP"/>
        <s v="INR"/>
        <s v="IQD"/>
        <s v="IRR"/>
        <s v="ISK"/>
        <s v="JEP"/>
        <s v="JMD"/>
        <s v="JOD"/>
        <s v="JPY"/>
        <s v="KES"/>
        <s v="KGS"/>
        <s v="KHR"/>
        <s v="KMF"/>
        <s v="KPW"/>
        <s v="KRW"/>
        <s v="KWD"/>
        <s v="KYD"/>
        <s v="KZT"/>
        <s v="LAK"/>
        <s v="LBP"/>
        <s v="LKR"/>
        <s v="LRD"/>
        <s v="LSL"/>
        <s v="LTL"/>
        <s v="LVL"/>
        <s v="LYD"/>
        <s v="MAD"/>
        <s v="MDL"/>
        <s v="MGA"/>
        <s v="MKD"/>
        <s v="MMK"/>
        <s v="MNT"/>
        <s v="MOP"/>
        <s v="MRO"/>
        <s v="MUR"/>
        <s v="MVR"/>
        <s v="MWK"/>
        <s v="MXN"/>
        <s v="MYR"/>
        <s v="MZN"/>
        <s v="NAD"/>
        <s v="NGN"/>
        <s v="NIO"/>
        <s v="NOK"/>
        <s v="NPR"/>
        <s v="NZD"/>
        <s v="OMR"/>
        <s v="PAB"/>
        <s v="PEN"/>
        <s v="PGK"/>
        <s v="PHP"/>
        <s v="PKR"/>
        <s v="PLN"/>
        <s v="PYG"/>
        <s v="QAR"/>
        <s v="RON"/>
        <s v="RSD"/>
        <s v="RUB"/>
        <s v="RWF"/>
        <s v="SAR"/>
        <s v="SBD"/>
        <s v="SCR"/>
        <s v="SDG"/>
        <s v="SEK"/>
        <s v="SGD"/>
        <s v="SHP"/>
        <s v="SLL"/>
        <s v="SOS"/>
        <s v="SPL"/>
        <s v="SRD"/>
        <s v="STD"/>
        <s v="SVC"/>
        <s v="SYP"/>
        <s v="SZL"/>
        <s v="THB"/>
        <s v="TJS"/>
        <s v="TMT"/>
        <s v="TND"/>
        <s v="TOP"/>
        <s v="TRY"/>
        <s v="TTD"/>
        <s v="TVD"/>
        <s v="TWD"/>
        <s v="TZS"/>
        <s v="UAH"/>
        <s v="UGX"/>
        <s v="USD"/>
        <s v="UYU"/>
        <s v="UZS"/>
        <s v="VEF"/>
        <s v="VND"/>
        <s v="VUV"/>
        <s v="WST"/>
        <s v="XAF"/>
        <s v="XCD"/>
        <s v="XDR"/>
        <s v="XOF"/>
        <s v="XPF"/>
        <s v="YER"/>
        <s v="ZAR"/>
        <s v="ZMK"/>
        <s v="ZWD"/>
        <s v="XBT"/>
        <s v="BCH"/>
        <s v="Ether"/>
        <s v="Litecoin"/>
        <s v="XMR"/>
        <s v="ZEC"/>
        <s v="Demoted"/>
        <s v="Hired"/>
        <s v="Job eval"/>
        <s v="Lateral move"/>
        <s v="Let go"/>
        <s v="Passed over"/>
        <s v="Personal issues"/>
        <s v="Promoted"/>
        <s v="Reprimanded"/>
        <s v="Resigned"/>
        <s v="Convenience"/>
        <s v="Espionage"/>
        <s v="Fear"/>
        <s v="Financial"/>
        <s v="Fun"/>
        <s v="Grudge"/>
        <s v="Ideology"/>
        <s v="Secondary"/>
        <s v="Major"/>
        <s v="Moderate"/>
        <s v="Minor"/>
        <s v="None"/>
        <s v="Infiltrate"/>
        <s v="Exfiltrate"/>
        <s v="Elevate"/>
        <s v="Lateral movement"/>
        <s v="Deploy payload"/>
        <s v="Processed"/>
        <s v="Stored"/>
        <s v="Stored encrypted"/>
        <s v="Stored unencrypted"/>
        <s v="Transmitted"/>
        <s v="Transmitted encrypted"/>
        <s v="Transmitted unencrypted"/>
        <s v="Printed"/>
        <s v="Auditor"/>
        <s v="Call center"/>
        <s v="Cashier"/>
        <s v="Developer"/>
        <s v="End-user"/>
        <s v="End-user or employee"/>
        <s v="Executive"/>
        <s v="Finance"/>
        <s v="Former employee"/>
        <s v="Guard"/>
        <s v="Helpdesk"/>
        <s v="Human resources"/>
        <s v="Maintenance"/>
        <s v="Manager"/>
        <s v="Other employee"/>
        <s v="System admin"/>
        <s v="Acquaintance"/>
        <s v="Activist"/>
        <s v="Competitor"/>
        <s v="Force majeure"/>
        <s v="Nation-state"/>
        <s v="Organized crime"/>
        <s v="State-affiliated"/>
        <s v="Terrorist"/>
        <s v="Unaffiliated"/>
        <s v="Doctor or nurse"/>
        <s v="Deterioration"/>
        <s v="Earthquake"/>
        <s v="EMI"/>
        <s v="ESD"/>
        <s v="Fire"/>
        <s v="Flood"/>
        <s v="Hazmat"/>
        <s v="Humidity"/>
        <s v="Hurricane"/>
        <s v="Ice"/>
        <s v="Landslide"/>
        <s v="Leak"/>
        <s v="Lightning"/>
        <s v="Meteorite"/>
        <s v="Particulates"/>
        <s v="Pathogen"/>
        <s v="Power failure"/>
        <s v="Temperature"/>
        <s v="Tornado"/>
        <s v="Tsunami"/>
        <s v="Vermin"/>
        <s v="Volcano"/>
        <s v="Wind"/>
        <s v="Capacity shortage"/>
        <s v="Classification error"/>
        <s v="Data entry error"/>
        <s v="Disposal error"/>
        <s v="Gaffe"/>
        <s v="Loss"/>
        <s v="Maintenance error"/>
        <s v="Malfunction"/>
        <s v="Misconfiguration"/>
        <s v="Misdelivery"/>
        <s v="Misinformation"/>
        <s v="Omission"/>
        <s v="Physical accidents"/>
        <s v="Programming error"/>
        <s v="Publishing error"/>
        <s v="Abuse of functionality"/>
        <s v="Brute force"/>
        <s v="Buffer overflow"/>
        <s v="Cache poisoning"/>
        <s v="Cryptanalysis"/>
        <s v="CSRF"/>
        <s v="DoS"/>
        <s v="Exploit misconfig"/>
        <s v="Exploit vuln"/>
        <s v="Footprinting"/>
        <s v="Forced browsing"/>
        <s v="Format string attack"/>
        <s v="Fuzz testing"/>
        <s v="HTTP request smuggling"/>
        <s v="HTTP request splitting"/>
        <s v="HTTP response smuggling"/>
        <s v="HTTP Response Splitting"/>
        <s v="Insecure deserialization"/>
        <s v="Integer overflows"/>
        <s v="LDAP injection"/>
        <s v="Mail command injection"/>
        <s v="MitM"/>
        <s v="Null byte injection"/>
        <s v="Offline cracking"/>
        <s v="OS commanding"/>
        <s v="Pass-the-hash"/>
        <s v="Path traversal"/>
        <s v="Reverse engineering"/>
        <s v="RFI"/>
        <s v="Routing detour"/>
        <s v="Session fixation"/>
        <s v="Session prediction"/>
        <s v="Session replay"/>
        <s v="Soap array abuse"/>
        <s v="Special element injection"/>
        <s v="SQLi"/>
        <s v="SSI injection"/>
        <s v="URL redirector abuse"/>
        <s v="Use of backdoor or C2"/>
        <s v="Use of stolen creds"/>
        <s v="User breakout"/>
        <s v="Virtual machine escape"/>
        <s v="XML attribute blowup"/>
        <s v="XML entity expansion"/>
        <s v="XML external entities"/>
        <s v="XML injection"/>
        <s v="XPath injection"/>
        <s v="XQuery injection"/>
        <s v="XSS"/>
        <s v="Adminware"/>
        <s v="Adware"/>
        <s v="Backdoor"/>
        <s v="C2"/>
        <s v="Capture app data"/>
        <s v="Capture stored data"/>
        <s v="Click fraud"/>
        <s v="Click fraud and cryptocurrency mining"/>
        <s v="Client-side attack"/>
        <s v="Cryptocurrency mining"/>
        <s v="Destroy data"/>
        <s v="In-memory"/>
        <s v="Modify data"/>
        <s v="Disable controls"/>
        <s v="Downloader"/>
        <s v="Export data"/>
        <s v="Packet sniffer"/>
        <s v="Password dumper"/>
        <s v="RAM scraper"/>
        <s v="Ransomware"/>
        <s v="RAT"/>
        <s v="Rootkit"/>
        <s v="Scan network"/>
        <s v="Spam"/>
        <s v="Spyware/Keylogger"/>
        <s v="SQL injection"/>
        <s v="Trojan"/>
        <s v="Worm"/>
        <s v="Data mishandling"/>
        <s v="Email misuse"/>
        <s v="Illicit content"/>
        <s v="Knowledge abuse"/>
        <s v="Net misuse"/>
        <s v="Possession abuse"/>
        <s v="Privilege abuse"/>
        <s v="Snap picture"/>
        <s v="Unapproved hardware"/>
        <s v="Unapproved software"/>
        <s v="Unapproved workaround"/>
        <s v="Assault"/>
        <s v="Bypassed controls"/>
        <s v="Connection"/>
        <s v="Destruction"/>
        <s v="Disabled controls"/>
        <s v="Skimmer"/>
        <s v="Snooping"/>
        <s v="Surveillance"/>
        <s v="Tampering"/>
        <s v="Theft"/>
        <s v="Wiretapping"/>
        <s v="Baiting"/>
        <s v="Bribery"/>
        <s v="Elicitation"/>
        <s v="Extortion"/>
        <s v="Forgery"/>
        <s v="Influence"/>
        <s v="Phishing"/>
        <s v="Pretexting"/>
        <s v="Propaganda"/>
        <s v="Scam"/>
        <s v="Acceleration"/>
        <s v="Degradation"/>
        <s v="Interruption"/>
        <s v="Obscuration"/>
        <s v="Alter behavior"/>
        <s v="Created account"/>
        <s v="Defacement"/>
        <s v="Fraudulent transaction"/>
        <s v="Hardware tampering"/>
        <s v="Log tampering"/>
        <s v="Misrepresentation"/>
        <s v="Modify configuration"/>
        <s v="Modify privileges"/>
        <s v="Repurpose"/>
        <s v="Software installation"/>
        <s v="Actor disclosure"/>
        <s v="Audit"/>
        <s v="Emergency response team"/>
        <s v="Found documents"/>
        <s v="Fraud detection"/>
        <s v="Incident response"/>
        <s v="Law enforcement"/>
        <s v="Security researcher"/>
        <s v="Suspicious traffic"/>
        <s v="Unrelated 3rd party"/>
        <s v="Antivirus"/>
        <s v="Break in discovered"/>
        <s v="Data loss prevention"/>
        <s v="Financial audit"/>
        <s v="Hids"/>
        <s v="Infrastructure monitoring"/>
        <s v="It review"/>
        <s v="Log review"/>
        <s v="Nids"/>
        <s v="Reported by employee"/>
        <s v="Security alarm"/>
        <s v="Monitoring service"/>
        <s v="Default credentials"/>
        <s v="Email addresses"/>
        <s v="Lost or stolen credentials"/>
        <s v="Misconfigurations"/>
        <s v="Personal Information"/>
        <s v="Organizational Information"/>
        <s v="Vulnerabilities"/>
        <s v="Weaknesses"/>
        <s v="M - Disk drive"/>
        <s v="M - Disk media"/>
        <s v="M - Documents"/>
        <s v="M - Flash drive"/>
        <s v="M - Payment card"/>
        <s v="M - Smart card"/>
        <s v="M - Tapes"/>
        <s v="M - Other"/>
        <s v="M - Unknown"/>
        <s v="M - Fax"/>
        <s v="N - Access reader"/>
        <s v="N - Broadband"/>
        <s v="N - Camera"/>
        <s v="N - Firewall"/>
        <s v="N - HSM"/>
        <s v="N - IDS"/>
        <s v="N - LAN"/>
        <s v="N - NAS"/>
        <s v="N - PBX"/>
        <s v="N - PLC"/>
        <s v="N - Private WAN"/>
        <s v="N - Public WAN"/>
        <s v="N - Router or switch"/>
        <s v="N - RTU"/>
        <s v="N - SAN"/>
        <s v="N - Telephone"/>
        <s v="N - VoIP adapter"/>
        <s v="N - WLAN"/>
        <s v="N - Other"/>
        <s v="N - Unknown"/>
        <s v="P - Auditor"/>
        <s v="P - Call center"/>
        <s v="P - Cashier"/>
        <s v="P - Customer"/>
        <s v="P - Developer"/>
        <s v="P - End-user"/>
        <s v="P - End-user or employee"/>
        <s v="P - Executive"/>
        <s v="P - Finance"/>
        <s v="P - Former employee"/>
        <s v="P - Guard"/>
        <s v="P - Helpdesk"/>
        <s v="P - Human resources"/>
        <s v="P - Maintenance"/>
        <s v="P - Manager"/>
        <s v="P - Other employee"/>
        <s v="P - Partner"/>
        <s v="P - System admin"/>
        <s v="P - Other"/>
        <s v="P - Unknown"/>
        <s v="S - Authentication"/>
        <s v="S - Backup"/>
        <s v="S - Configuration or patch management"/>
        <s v="S - Code repository"/>
        <s v="S - Database"/>
        <s v="S - DCS"/>
        <s v="S - DHCP"/>
        <s v="S - Directory"/>
        <s v="S - DNS"/>
        <s v="S - File"/>
        <s v="S - ICS"/>
        <s v="S - Log"/>
        <s v="S - Mail"/>
        <s v="S - Mainframe"/>
        <s v="S - Payment switch"/>
        <s v="S - POS controller"/>
        <s v="S - Print"/>
        <s v="S - Proxy"/>
        <s v="S - Remote access"/>
        <s v="S - VM host"/>
        <s v="S - Web application"/>
        <s v="S - Other"/>
        <s v="S - Unknown"/>
        <s v="T - ATM"/>
        <s v="T - Gas terminal"/>
        <s v="T - Kiosk"/>
        <s v="T - PED pad"/>
        <s v="T - Other"/>
        <s v="T - Unknown"/>
        <s v="U - Auth token"/>
        <s v="U - Desktop"/>
        <s v="U - Desktop or laptop"/>
        <s v="U - Laptop"/>
        <s v="U - Media"/>
        <s v="U - Mobile phone"/>
        <s v="U - Peripheral"/>
        <s v="U - POS terminal"/>
        <s v="U - Tablet"/>
        <s v="U - Telephone"/>
        <s v="U - VoIP phone"/>
        <s v="U - Other"/>
        <s v="U - Unknown"/>
        <s v="E - Telemetry"/>
        <s v="E - Telematics"/>
        <s v="E - Other"/>
        <s v="E - Unknown"/>
        <s v="Cryptocurrency"/>
        <s v="Direct"/>
        <s v="Fraud"/>
        <s v="Hijacked rewards"/>
        <s v="Provide service"/>
        <s v="Sell stolen goods"/>
        <s v="Botnet"/>
        <s v="Compromised server"/>
        <s v="Email"/>
        <s v="Loader"/>
        <s v="Phone"/>
        <s v="Website"/>
        <s v="Bot"/>
        <s v="Exploit"/>
        <s v="Exploit Kits"/>
        <s v="Payload"/>
        <s v="Persona"/>
        <s v="Company"/>
        <s v="Cryptocurrency tumbling"/>
        <s v="Employment"/>
        <s v="Gambling"/>
        <s v="Physical"/>
        <s v="Re-shipping"/>
        <s v="Smurfing"/>
        <s v="Asset and fraud"/>
        <s v="Brand damage"/>
        <s v="Business disruption"/>
        <s v="Competitive advantage"/>
        <s v="Legal and regulatory"/>
        <s v="Operating costs"/>
        <s v="Response and recovery"/>
        <s v="Counter AV"/>
        <s v="DNS"/>
        <s v="Escrow"/>
        <s v="Hashcracking"/>
        <s v="Marketplace"/>
        <s v="Proxy"/>
        <s v="VPN"/>
        <s v="Carelessness"/>
        <s v="Inadequate personnel"/>
        <s v="Inadequate processes"/>
        <s v="Inadequate technology"/>
        <s v="Random error"/>
        <s v="Web application"/>
        <s v="3rd party desktop"/>
        <s v="Backdoor or C2"/>
        <s v="Command shell"/>
        <s v="Desktop sharing"/>
        <s v="Desktop sharing software"/>
        <s v="Hypervisor"/>
        <s v="Inter-tenant"/>
        <s v="Physical access"/>
        <s v="Direct install"/>
        <s v="Download by malware"/>
        <s v="Email attachment"/>
        <s v="Email autoexecute"/>
        <s v="Email link"/>
        <s v="Email unknown"/>
        <s v="Email other"/>
        <s v="Instant messaging"/>
        <s v="Network propagation"/>
        <s v="Remote injection"/>
        <s v="Removable media"/>
        <s v="Software update"/>
        <s v="Web application - download"/>
        <s v="Web application - drive-by"/>
        <s v="LAN access"/>
        <s v="Non-corporate"/>
        <s v="Remote access"/>
        <s v="Partner facility"/>
        <s v="Partner vehicle"/>
        <s v="Personal residence"/>
        <s v="Personal vehicle"/>
        <s v="Public facility"/>
        <s v="Public vehicle"/>
        <s v="Victim grounds"/>
        <s v="Victim public area"/>
        <s v="Victim secure area"/>
        <s v="Victim work area"/>
        <s v="Documents"/>
        <s v="In-person"/>
        <s v="SMS"/>
        <s v="Social media"/>
        <s v="Software"/>
        <s v="High"/>
        <s v="Medium"/>
        <s v="Low"/>
        <s v="Small"/>
        <s v="1 to 10"/>
        <s v="11 to 100"/>
        <s v="101 to 1000"/>
        <s v="Large"/>
        <s v="1001 to 10000"/>
        <s v="10001 to 25000"/>
        <s v="25001 to 50000"/>
        <s v="50001 to 100000"/>
        <s v="Over 100000"/>
        <s v="Federal"/>
        <s v="Regional"/>
        <s v="Local"/>
        <s v="Opportunistic"/>
        <s v="Targeted"/>
        <s v="Confirmed"/>
        <s v="Suspected"/>
        <s v="Near miss"/>
        <s v="False positive"/>
        <s v="Difficult and expensive"/>
        <s v="Something in-between"/>
        <s v="Simple and cheap"/>
        <s v="External"/>
        <s v="Co-managed"/>
        <s v="External - unknown environment"/>
        <s v="External - dedicated environment"/>
        <s v="External - shared environment"/>
        <s v="Catastrophic"/>
        <s v="Damaging"/>
        <s v="Painful"/>
        <s v="Distracting"/>
        <s v="Insignificant"/>
        <s v="On-Premise Asset(s)"/>
        <s v="External Cloud Asset(s)"/>
        <s v="Victim"/>
        <s v="OT"/>
      </sharedItems>
    </cacheField>
    <cacheField name="label" numFmtId="0">
      <sharedItems count="1053">
        <s v="Seconds"/>
        <s v="Minutes"/>
        <s v="Hours"/>
        <s v="Days"/>
        <s v="Weeks"/>
        <s v="Months"/>
        <s v="Years"/>
        <s v="Never"/>
        <s v="NA"/>
        <s v="Unknown"/>
        <s v="Bank account data"/>
        <s v="Classified information"/>
        <s v="Copyrighted material"/>
        <s v="Authentication credentials (e.g., pwds, OTPs, biometrics)"/>
        <s v="Digital certificate"/>
        <s v="Sensitive internal data (e.g., plans, reports, emails)"/>
        <s v="Medical records"/>
        <s v="Payment card data (e.g., PAN, PIN, CVV2, Expiration)"/>
        <s v="Personal or identifying information (e.g., addr, ID#, credit score)"/>
        <s v="Trade secrets"/>
        <s v="Source code"/>
        <s v="System information (e.g., config info, open services)"/>
        <s v="Virtual currency"/>
        <s v="Other"/>
        <s v="Andorra"/>
        <s v="United Arab Emirates"/>
        <s v="Afghanistan"/>
        <s v="Antigua and Barbuda"/>
        <s v="Anguilla"/>
        <s v="Albania"/>
        <s v="Armenia"/>
        <s v="Angola"/>
        <s v="Antarctica"/>
        <s v="Argentina"/>
        <s v="American Samoa"/>
        <s v="Austria"/>
        <s v="Australia"/>
        <s v="Aruba"/>
        <s v="Aland Islands"/>
        <s v="Azerbaijan"/>
        <s v="Bosnia and Herzegovina"/>
        <s v="Barbados"/>
        <s v="Bangladesh"/>
        <s v="Belgium"/>
        <s v="Burkina Faso"/>
        <s v="Bulgaria"/>
        <s v="Bahrain"/>
        <s v="Burundi"/>
        <s v="Benin"/>
        <s v="Saint-Barthelemy"/>
        <s v="Bermuda"/>
        <s v="Brunei Darussalam"/>
        <s v="Bolivia"/>
        <s v="Bonaire,  Saint Eustatius and Saba"/>
        <s v="Brazil"/>
        <s v="Bahamas"/>
        <s v="Bhutan"/>
        <s v="Bouvet Island"/>
        <s v="Botswana"/>
        <s v="Belarus"/>
        <s v="Belize"/>
        <s v="Canada"/>
        <s v="Cocos (Keeling) Islands"/>
        <s v="Congo, Democratic Republic of the"/>
        <s v="Central African Republic"/>
        <s v="Congo"/>
        <s v="Switzerland"/>
        <s v="Cote d'Ivoire"/>
        <s v="Cook Islands"/>
        <s v="Chile"/>
        <s v="Cameroon"/>
        <s v="China"/>
        <s v="Colombia"/>
        <s v="Costa Rica"/>
        <s v="Cuba"/>
        <s v="Cape Verde"/>
        <s v="Curacao"/>
        <s v="Christmas Island"/>
        <s v="Cyprus"/>
        <s v="Czech Republic"/>
        <s v="Germany"/>
        <s v="Djibouti"/>
        <s v="Denmark"/>
        <s v="Dominica"/>
        <s v="Dominican Republic"/>
        <s v="Algeria"/>
        <s v="Ecuador"/>
        <s v="Estonia"/>
        <s v="Egypt"/>
        <s v="Western Sahara"/>
        <s v="Eritrea"/>
        <s v="Spain"/>
        <s v="Ethiopia"/>
        <s v="Finland"/>
        <s v="Fiji"/>
        <s v="Faeroe Islands"/>
        <s v="Micronesia (Federated States of)"/>
        <s v="Falkland Islands (Malvinas)"/>
        <s v="France"/>
        <s v="Gabon"/>
        <s v="United Kingdom"/>
        <s v="Grenada"/>
        <s v="Georgia"/>
        <s v="French Guiana"/>
        <s v="Guernsey"/>
        <s v="Ghana"/>
        <s v="Gibraltar"/>
        <s v="Greenland"/>
        <s v="Gambia"/>
        <s v="Guinea"/>
        <s v="Guadeloupe"/>
        <s v="Equatorial Guinea"/>
        <s v="Greece"/>
        <s v="South Georgia and the South Sandwich Islands"/>
        <s v="Guatemala"/>
        <s v="Guam"/>
        <s v="Guinea-Bissau"/>
        <s v="Guyana"/>
        <s v="Hong Kong"/>
        <s v="Heard Island and McDonal Islands"/>
        <s v="Honduras"/>
        <s v="Croatia"/>
        <s v="Haiti"/>
        <s v="Hungary"/>
        <s v="Indonesia"/>
        <s v="Ireland"/>
        <s v="Israel"/>
        <s v="Isle of Man"/>
        <s v="India"/>
        <s v="British Virgin Islands"/>
        <s v="Iraq"/>
        <s v="Iran (Islamic Republic of)"/>
        <s v="Iceland"/>
        <s v="Italy"/>
        <s v="Jersey"/>
        <s v="Jamaica"/>
        <s v="Jordan"/>
        <s v="Japan"/>
        <s v="Kenya"/>
        <s v="Kyrgyzstan"/>
        <s v="Cambodia"/>
        <s v="Kiribati"/>
        <s v="Comoros"/>
        <s v="Saint Kitts and Nevis"/>
        <s v="Korea, Democratic People's Republic of"/>
        <s v="Korea, Republic of"/>
        <s v="Kuwait"/>
        <s v="Cayman Islands"/>
        <s v="Kazakhstan"/>
        <s v="Lao People's Democratic Republic"/>
        <s v="Lebanon"/>
        <s v="Saint Lucia"/>
        <s v="Liechtenstein"/>
        <s v="Sri Lanka"/>
        <s v="Liberia"/>
        <s v="Lesotho"/>
        <s v="Lithuania"/>
        <s v="Luxembourg"/>
        <s v="Latvia"/>
        <s v="Libya"/>
        <s v="Morocco"/>
        <s v="Monaco"/>
        <s v="Moldova, Republic of"/>
        <s v="Montenegro"/>
        <s v="Saint Martin (French part)"/>
        <s v="Madagascar"/>
        <s v="Marshall Islands"/>
        <s v="Macedonia, The former Yugoslav Republic of"/>
        <s v="Mali"/>
        <s v="Myanmar"/>
        <s v="Mongolia"/>
        <s v="Macao"/>
        <s v="Northern Mariana Islands"/>
        <s v="Martinique"/>
        <s v="Mauritania"/>
        <s v="Montserrat"/>
        <s v="Malta"/>
        <s v="Mauritius"/>
        <s v="Maldives"/>
        <s v="Malawi"/>
        <s v="Mexico"/>
        <s v="Malaysia"/>
        <s v="Mozambique"/>
        <s v="Namibia"/>
        <s v="New Caledonia"/>
        <s v="Niger"/>
        <s v="Norfolk Island"/>
        <s v="Nigeria"/>
        <s v="Nicaragua"/>
        <s v="Netherlands"/>
        <s v="Norway"/>
        <s v="Nepal"/>
        <s v="Nauru"/>
        <s v="Niue"/>
        <s v="New Zealand"/>
        <s v="Oman"/>
        <s v="Panama"/>
        <s v="Peru"/>
        <s v="French Polynesia"/>
        <s v="Papua New Guinea"/>
        <s v="Philippines"/>
        <s v="Pakistan"/>
        <s v="Poland"/>
        <s v="Saint Pierre and Miquelon"/>
        <s v="Pitcairn"/>
        <s v="Puerto Rico"/>
        <s v="Palestinian Territory, Occupied"/>
        <s v="Portugal"/>
        <s v="Palau"/>
        <s v="Paraguay"/>
        <s v="Qatar"/>
        <s v="Reunion"/>
        <s v="Romania"/>
        <s v="Serbia"/>
        <s v="Russian Federation"/>
        <s v="Rwanda"/>
        <s v="Saudi Arabia"/>
        <s v="Solomon Islands"/>
        <s v="Seychelles"/>
        <s v="Sudan"/>
        <s v="Sweden"/>
        <s v="Singapore"/>
        <s v="Saint Helena"/>
        <s v="Slovenia"/>
        <s v="Svalbard and Jan Mayen Islands"/>
        <s v="Slovakia"/>
        <s v="Sierra Leone"/>
        <s v="San Marino"/>
        <s v="Senegal"/>
        <s v="Somalia"/>
        <s v="Suriname"/>
        <s v="South Sudan"/>
        <s v="Sao Tome and Principe"/>
        <s v="El Salvador"/>
        <s v="Sint Maarten (Dutch part)"/>
        <s v="Syrian Arab Republic"/>
        <s v="Swaziland"/>
        <s v="Turks and Caicos Islands"/>
        <s v="Chad"/>
        <s v="French Southern Territories"/>
        <s v="Togo"/>
        <s v="Thailand"/>
        <s v="Tajikistan"/>
        <s v="Tokelau"/>
        <s v="Timor-Leste"/>
        <s v="Turkmenistan"/>
        <s v="Tunisia"/>
        <s v="Tonga"/>
        <s v="Turkey"/>
        <s v="Trinidad and Tobago"/>
        <s v="Tuvalu"/>
        <s v="Taiwan, Province of China"/>
        <s v="Tanzania, United Republic of"/>
        <s v="Ukraine"/>
        <s v="Uganda"/>
        <s v="United States Minor Outlying Islands"/>
        <s v="United States of America"/>
        <s v="Uruguay"/>
        <s v="Uzbekistan"/>
        <s v="Holy See"/>
        <s v="Saint Vincent and the Grenadines"/>
        <s v="Venezuela (Bolivarian Republic of)"/>
        <s v="United States Virgin Islands"/>
        <s v="Viet Nam"/>
        <s v="Vanuatu"/>
        <s v="Wallis and Futuna Islands"/>
        <s v="Samoa"/>
        <s v="Yemen"/>
        <s v="Mayotte"/>
        <s v="South Africa"/>
        <s v="Zambia"/>
        <s v="Zimbabwe"/>
        <s v="Kosovo"/>
        <s v="No"/>
        <s v="Potentially (at risk)"/>
        <s v="Yes (confirmed)"/>
        <s v="Customer, member, or constituent"/>
        <s v="Employee"/>
        <s v="Partner"/>
        <s v="Patient"/>
        <s v="Student"/>
        <s v="The data was that of the victim organization rather than a customer, employee, etc."/>
        <s v="AED - UAE Dirham"/>
        <s v="AFN - Afghani"/>
        <s v="ALL - Lek"/>
        <s v="AMD - Armenian Dram"/>
        <s v="ANG - Netherlands Antillean Guilder"/>
        <s v="AOA - Kwanza"/>
        <s v="ARS - Argentine Peso"/>
        <s v="AUD - Australian Dollar"/>
        <s v="AWG - Aruban Florin"/>
        <s v="AZN - Azerbaijanian Manat"/>
        <s v="BAM - Convertible Mark"/>
        <s v="BBD - Barbados Dollar"/>
        <s v="BDT - Taka"/>
        <s v="BGN - Bulgarian Lev"/>
        <s v="BHD - Bahraini Dinar"/>
        <s v="BIF - Burundi Franc"/>
        <s v="BMD - Bermudian Dollar"/>
        <s v="BND - Brunei Dollar"/>
        <s v="BOB - Boliviano"/>
        <s v="BRL - Brazilian Real"/>
        <s v="BSD - Bahamian Dollar"/>
        <s v="BTN - Ngultrum"/>
        <s v="BWP - Pula"/>
        <s v="BYR - Belarussian Ruble"/>
        <s v="BZD - Belize Dollar"/>
        <s v="CAD - Canadian Dollar"/>
        <s v="CDF - Congolese Franc"/>
        <s v="CHF - Swiss Franc"/>
        <s v="CLP - Chilean Peso"/>
        <s v="CNY - Yuan Renminbi"/>
        <s v="COP - Colombian Peso"/>
        <s v="CRC - Costa Rican Colon"/>
        <s v="CUC - Peso Convertible"/>
        <s v="CUP - Cuban Peso"/>
        <s v="CVE - Cape Verde Escudo"/>
        <s v="CZK - Czech Koruna"/>
        <s v="DJF - Djibouti Franc"/>
        <s v="DKK - Danish Krone"/>
        <s v="DOP - Dominican Peso"/>
        <s v="DZD - Algerian Dinar"/>
        <s v="EGP - Egyptian Pound"/>
        <s v="ERN - Nakfa"/>
        <s v="ETB - Ethiopian Birr"/>
        <s v="EUR - Euro"/>
        <s v="FJD - Fiji Dollar"/>
        <s v="FKP - Falkland Islands Pound"/>
        <s v="GBP - Pound Sterling"/>
        <s v="GEL - Lari"/>
        <s v="GGP - Guernsey pound"/>
        <s v="GHS - Ghana Cedi"/>
        <s v="GIP - Gibraltar Pound"/>
        <s v="GMD - Dalasi"/>
        <s v="GNF - Guinea Franc"/>
        <s v="GTQ - Quetzal"/>
        <s v="GYD - Guyana Dollar"/>
        <s v="HKD - Hong Kong Dollar"/>
        <s v="HNL - Lempira"/>
        <s v="HRK - Croatian Kuna"/>
        <s v="HTG - Gourde"/>
        <s v="HUF - Forint"/>
        <s v="IDR - Rupiah"/>
        <s v="ILS - New Israeli Sheqel"/>
        <s v="IMP - Isle of Man Pound"/>
        <s v="INR - Indian Rupee"/>
        <s v="IQD - Iraqi Dinar"/>
        <s v="IRR - Iranian Rial"/>
        <s v="ISK - Iceland Krona"/>
        <s v="JEP - Jersey pound"/>
        <s v="JMD - Jamaican Dollar"/>
        <s v="JOD - Jordanian Dinar"/>
        <s v="JPY - Yen"/>
        <s v="KES - Kenyan Shilling"/>
        <s v="KGS - Som"/>
        <s v="KHR - Riel"/>
        <s v="KMF - Comoro Franc"/>
        <s v="KPW - North Korean Won"/>
        <s v="KRW - South Korean Won"/>
        <s v="KWD - Kuwaiti Dinar"/>
        <s v="KYD - Cayman Islands Dollar"/>
        <s v="KZT - Tenge"/>
        <s v="LAK - Kip"/>
        <s v="LBP - Lebanese Pound"/>
        <s v="LKR - Sri Lanka Rupee"/>
        <s v="LRD - Liberian Dollar"/>
        <s v="LSL - Loti"/>
        <s v="LTL - Lithuanian Litas"/>
        <s v="LVL - Latvian Lats"/>
        <s v="LYD - Libyan Dinar"/>
        <s v="MAD - Moroccan Dirham"/>
        <s v="MDL - Moldovan Leu"/>
        <s v="MGA - Malagasy Ariary"/>
        <s v="MKD - Denar"/>
        <s v="MMK - Kyat"/>
        <s v="MNT - Tugrik"/>
        <s v="MOP - Pataca"/>
        <s v="MRO - Ouguiya"/>
        <s v="MUR - Mauritius Rupee"/>
        <s v="MVR - Rufiyaa"/>
        <s v="MWK - Kwacha"/>
        <s v="MXN - Mexican Peso"/>
        <s v="MYR - Malaysian Ringgit"/>
        <s v="MZN - Mozambique Metical"/>
        <s v="NAD - Namibia Dollar"/>
        <s v="NGN - Naira"/>
        <s v="NIO - Cordoba Oro"/>
        <s v="NOK - Norwegian Krone"/>
        <s v="NPR - Nepalese Rupee"/>
        <s v="NZD - New Zealand Dollar"/>
        <s v="OMR - Rial Omani"/>
        <s v="PAB - Balboa"/>
        <s v="PEN - Nuevo Sol"/>
        <s v="PGK - Kina"/>
        <s v="PHP - Philippine Peso"/>
        <s v="PKR - Pakistan Rupee"/>
        <s v="PLN - Zloty"/>
        <s v="PYG - Guarani"/>
        <s v="QAR - Qatari Rial"/>
        <s v="RON - New Romanian Leu"/>
        <s v="RSD - Serbian Dinar"/>
        <s v="RUB - Russian Ruble"/>
        <s v="RWF - Rwanda Franc"/>
        <s v="SAR - Saudi Riyal"/>
        <s v="SBD - Solomon Islands Dollar"/>
        <s v="SCR - Seychelles Rupee"/>
        <s v="SDG - Sudanese Pound"/>
        <s v="SEK - Swedish Krona"/>
        <s v="SGD - Singapore Dollar"/>
        <s v="SHP - Saint Helena Pound"/>
        <s v="SLL - Leone"/>
        <s v="SOS - Somali Shilling"/>
        <s v="SPL - Seborga Luigino"/>
        <s v="SRD - Surinam Dollar"/>
        <s v="STD - Dobra"/>
        <s v="SVC - El Salvador Colon"/>
        <s v="SYP - Syrian Pound"/>
        <s v="SZL - Lilangeni"/>
        <s v="THB - Baht"/>
        <s v="TJS - Somoni"/>
        <s v="TMT - Turkmenistan New Manat"/>
        <s v="TND - Tunisian Dinar"/>
        <s v="TOP - Pa'anga"/>
        <s v="TRY - Turkish Lira"/>
        <s v="TTD - Trinidad and Tobago Dollar"/>
        <s v="TVD - Tuvalu Dollar"/>
        <s v="TWD - New Taiwan Dollar"/>
        <s v="TZS - Tanzanian Shilling"/>
        <s v="UAH - Hryvnia"/>
        <s v="UGX - Uganda Shilling"/>
        <s v="USD - US Dollar"/>
        <s v="UYU - Peso Uruguayo"/>
        <s v="UZS - Uzbekistan Sum"/>
        <s v="VEF - Bolivar "/>
        <s v="VND - Dong"/>
        <s v="VUV - Vatu"/>
        <s v="WST - Tala"/>
        <s v="XAF - CFA Franc BEAC"/>
        <s v="XCD - East Caribbean Dollar"/>
        <s v="XDR - SDR (Special Drawing Right)"/>
        <s v="XOF - CFA Franc BCEAO"/>
        <s v="XPF - CFP Franc"/>
        <s v="YER - Yemeni Rial"/>
        <s v="ZAR - South African Rand"/>
        <s v="ZMK - Zambian Kwacha"/>
        <s v="ZWD - Zimbabwean Dollar A/06"/>
        <s v="Bitcoin (also BTC)"/>
        <s v="BCH - Bitcoin Cash"/>
        <s v="ETH - Ether"/>
        <s v="LTC - Litecoin"/>
        <s v="Monero"/>
        <s v="Zcash"/>
        <s v="Recently demoted or hours reduced"/>
        <s v="Recently hired"/>
        <s v="Recent poor job evaluation"/>
        <s v="Lateral move"/>
        <s v="Fired, laid off, or let go"/>
        <s v="Recently passed over for promotion"/>
        <s v="Personal issues"/>
        <s v="Recently promoted"/>
        <s v="Recently reprimanded"/>
        <s v="Preparing to resign or recently resigned"/>
        <s v="Convenience of expediency"/>
        <s v="Espionage or competitive advantage"/>
        <s v="Fear or duress"/>
        <s v="Financial or personal gain"/>
        <s v="Fun, curiosity, or pride"/>
        <s v="Grudge or personal offense"/>
        <s v="Ideology or protest"/>
        <s v="Not Applicable (unintentional action)"/>
        <s v="Aid in a different attack"/>
        <s v="Major"/>
        <s v="Moderate"/>
        <s v="Minor"/>
        <s v="None"/>
        <s v="The hacking action resulted in additional security access"/>
        <s v="The hacking action exfiltrated data from the victim"/>
        <s v="The hacking action resulted in additional security permissions"/>
        <s v="The hacking action used security access or permissions already acuired"/>
        <s v="e.g. cryptomining, ransomware, etc"/>
        <s v="The result of the hacking action is not listed"/>
        <s v="The result of the hacking action is unknown"/>
        <s v="The hacking action did not have a result"/>
        <s v="The malware action resulted in additional security access"/>
        <s v="The malware action exfiltrated data from the victim"/>
        <s v="The malware action resulted in additional security permissions"/>
        <s v="The malware action used security access or permissions already acuired"/>
        <s v="The result of the malware action is not listed"/>
        <s v="The result of the malware action is unknown"/>
        <s v="The malware action did not have a result"/>
        <s v="Do not use. Misuse inherently implies having permission so none can be gained."/>
        <s v="The misuse action exfiltrated data from the victim"/>
        <s v="Do not use. Misuse inherently implies having permission so none can be elevated."/>
        <s v="The misuse action used security access or permissions already acuired"/>
        <s v="The result of the misuse action is not listed"/>
        <s v="The result of the misuse action is unknown"/>
        <s v="The misuse action did not have a result"/>
        <s v="The physical action resulted in additional security access"/>
        <s v="The physical action exfiltrated data from the victim"/>
        <s v="The physical action resulted in additional security permissions"/>
        <s v="The physical action used security access or permissions already acuired"/>
        <s v="The result of the physical action is not listed"/>
        <s v="The result of the physical action is unknown"/>
        <s v="The physical action did not have a result"/>
        <s v="The social action resulted in additional security access"/>
        <s v="The social action exfiltrated data from the victim"/>
        <s v="The social action resulted in additional security permissions"/>
        <s v="The social action used security access or permissions already acuired"/>
        <s v="The result of the social action is not listed"/>
        <s v="The result of the social action is unknown"/>
        <s v="The social action did not have a result"/>
        <s v="The environmental action resulted in additional security access"/>
        <s v="The environmental action exfiltrated data from the victim"/>
        <s v="The environmental action resulted in additional security permissions"/>
        <s v="The environmental action used security access or permissions already acuired"/>
        <s v="The result of the environmental action is not listed"/>
        <s v="The result of the environmental action is unknown"/>
        <s v="The environmental action did not have a result"/>
        <s v="Processed"/>
        <s v="Stored (either encrypted, unencrypted, or where encryption is unknown."/>
        <s v="Stored encrypted. (Also mark 'Stored'.)"/>
        <s v="Stored unencrypted. (Also mark 'Stored'.)"/>
        <s v="Transmitted"/>
        <s v="Transmitted encrypted. (Also mark 'Transmitted.')"/>
        <s v="Transmitted unencrypted. (Also mark 'Transmitted.')"/>
        <s v="Data state known but not listed."/>
        <s v="Data state not known"/>
        <s v="Data printed in human-readable format"/>
        <s v="Auditor"/>
        <s v="Call center staff"/>
        <s v="Cashier, teller or waiter"/>
        <s v="Customer (B2C)"/>
        <s v="Software developer"/>
        <s v="End-user of the victim's products and/or services. Child of 'End-user or employee'"/>
        <s v="End-user or regular employee not otherwise listed. Parent of 'End-user' or 'Other employee'"/>
        <s v="Senior staff with legal responsibility such as board members and corporate officers"/>
        <s v="Finance or accounting staff"/>
        <s v="Former employee"/>
        <s v="Security guard"/>
        <s v="Helpdesk staff"/>
        <s v="Human resources staff"/>
        <s v="Maintenance or janitorial staff"/>
        <s v="Manager or supervisor"/>
        <s v="Regular employee not otherwise listed. Child of 'End-user or employee'"/>
        <s v="Partner (B2B)"/>
        <s v="System or network administrator"/>
        <s v="Compromise does not apply in the context of the security event."/>
        <s v="Containment does not apply in the context of the security event."/>
        <s v="Discovery does not apply in the context of the security event."/>
        <s v="Exfiltration does not apply in the context of the security event."/>
        <s v="Relative or acquaintance of employee"/>
        <s v="Activist group"/>
        <s v="Competitor"/>
        <s v="Force majeure (nature and chance)"/>
        <s v="Former employee (no longer had access)"/>
        <s v="Nation-state"/>
        <s v="Any criminal(s) or group with a level of organization"/>
        <s v="State-sponsored or affiliated group"/>
        <s v="Terrorist group"/>
        <s v="Unaffiliated person(s)"/>
        <s v="Cashier, teller, or waiter"/>
        <s v="End-user or regular employee"/>
        <s v="A doctor or a nurse"/>
        <s v="Deterioration and degradation"/>
        <s v="Earthquake"/>
        <s v="Electromagnetic interference (EMI)"/>
        <s v="Electrostatic discharge (ESD)"/>
        <s v="Fire"/>
        <s v="Flood"/>
        <s v="Hazardous material"/>
        <s v="Humidity"/>
        <s v="Hurricane"/>
        <s v="Ice and snow"/>
        <s v="Landslide"/>
        <s v="Water leak"/>
        <s v="Lightning"/>
        <s v="Meteorite"/>
        <s v="Particulate matter (e.g., dust, smoke)"/>
        <s v="Pathogen"/>
        <s v="Power failure or fluctuation"/>
        <s v="Extreme temperature"/>
        <s v="Tornado"/>
        <s v="Tsunami"/>
        <s v="Vermin"/>
        <s v="Volcanic eruption"/>
        <s v="Wind"/>
        <s v="Poor capacity planning"/>
        <s v="Classification or labeling error"/>
        <s v="Data entry error"/>
        <s v="Disposal error"/>
        <s v="Gaffe (social or verbal slip)"/>
        <s v="Loss or misplacement"/>
        <s v="Maintenance error"/>
        <s v="Technical malfunction or glitch"/>
        <s v="Misconfiguration"/>
        <s v="Misdelivery (send wrong info or to wrong recipient)"/>
        <s v="Misinformation (unintentionally giving false info)"/>
        <s v="Omission (something intended, but not done)"/>
        <s v="Physical accidents (e.g., drops, bumps, spills)"/>
        <s v="Programming error (flaws or bugs in custom code)"/>
        <s v="Publishing error (private info to public doc or site)"/>
        <s v="Abuse of functionality"/>
        <s v="Brute force or password guessing attacks"/>
        <s v="Buffer overflow. Child of 'Exploit vuln'."/>
        <s v="Cache poisoning. Child of 'Exploit vuln'."/>
        <s v="Cryptanalysis. Child of 'Exploit vuln'."/>
        <s v="Cross-site request forgery. Child of 'Exploit vuln'."/>
        <s v="Denial of service"/>
        <s v="Exploit a misconfiguration (vs vuln or weakness)"/>
        <s v="Exploit vulnerability in code (vs misconfig or weakness). This can be used with other hacking enumerations, (such as XSS when an XSS vuln exists.). Parent of many hacking varieties."/>
        <s v="Footprinting and fingerprinting"/>
        <s v="Forced browsing or predictable resource location. Child of 'Exploit vuln'."/>
        <s v="Format string attack. Child of 'Exploit vuln'."/>
        <s v="Fuzz testing. Child of 'Exploit vuln'."/>
        <s v="HTTP request smuggling. Child of 'Exploit vuln'."/>
        <s v="HTTP request splitting. Child of 'Exploit vuln'."/>
        <s v="HTTP response smuggling. Child of 'Exploit vuln'."/>
        <s v="HTTP Response Splitting. Child of 'Exploit vuln'."/>
        <s v="iterating over sequential or obvious values. https://www.owasp.org/index.php/Top_10-2017_A8-Insecure_Deserialization. Child of 'Exploit vuln'."/>
        <s v="Integer overflows. Child of 'Exploit vuln'."/>
        <s v="LDAP injection. Child of 'Exploit vuln'."/>
        <s v="Mail command injection. Child of 'Exploit vuln'."/>
        <s v="Man-in-the-middle attack. Child of 'Exploit vuln'."/>
        <s v="Null byte injection. Child of 'Exploit vuln'."/>
        <s v="Offline password or key cracking (e.g., rainbow tables, Hashcat, JtR)"/>
        <s v="OS commanding. Child of 'Exploit vuln'."/>
        <s v="Pass-the-hash"/>
        <s v="Path traversal. Child of 'Exploit vuln'."/>
        <s v="Reverse engineering. Child of 'Exploit vuln'."/>
        <s v="Remote file inclusion. Child of 'Exploit vuln'."/>
        <s v="Routing detour. Child of 'Exploit vuln'."/>
        <s v="Session fixation. Child of 'Exploit vuln'."/>
        <s v="Credential or session prediction. Child of 'Exploit vuln'."/>
        <s v="Session replay. Child of 'Exploit vuln'."/>
        <s v="Soap array abuse. Child of 'Exploit vuln'."/>
        <s v="Special element injection. Child of 'Exploit vuln'."/>
        <s v="SQL injection. Child of 'Exploit vuln'."/>
        <s v="SSI injection. Child of 'Exploit vuln'."/>
        <s v="URL redirector abuse. Child of 'Exploit vuln'."/>
        <s v="Use of Backdoor or C2 channel"/>
        <s v="Use of stolen authentication credentials (including credential stuffing)"/>
        <s v="Elevation of privilege by another customer in shared environment. Child of 'Exploit vuln'."/>
        <s v="Virtual machine escape. Child of 'Exploit vuln'."/>
        <s v="XML attribute blowup. Child of 'Exploit vuln'."/>
        <s v="XML entity expansion. Child of 'Exploit vuln'."/>
        <s v="XML external entities. Child of 'Exploit vuln'."/>
        <s v="XML injection. Child of 'Exploit vuln'."/>
        <s v="XPath injection. Child of 'Exploit vuln'."/>
        <s v="XQuery injection. Child of 'Exploit vuln'."/>
        <s v="Cross-site scripting. Child of 'Exploit vuln'."/>
        <s v="System or network utilities (e.g., PsTools, Netcat)"/>
        <s v="Adware"/>
        <s v="Backdoor (enable remote access). Child of 'RAT' when combined with 'Trojan'"/>
        <s v="Brute force attack"/>
        <s v="Command and control (C2)"/>
        <s v="Capture data from application or system process"/>
        <s v="Capture data stored on system disk"/>
        <s v="Click fraud, whether or not cryptocurrency mining.  Also mark 'Click fraud or cryptocurrency mining'. Child of 'Click fraud and cryptocurrency mining'."/>
        <s v="Click fraud or cryptocurrency mining. Parent of 'Click fraud' and 'Cryptocurrency mining'."/>
        <s v="Client-side or browser attack (e.g., redirection, XSS, MitB)"/>
        <s v="Cryptocurrency mining, whether or not click fraud. Child of 'Click fraud and cryptocurrency mining'."/>
        <s v="Destroy or corrupt stored data"/>
        <s v="(malware never stored to persistent storage)"/>
        <s v="Malware which compromises a legitimate file rather than creating new filess"/>
        <s v="Disable or interfere with security controls"/>
        <s v="DoS attack"/>
        <s v="Downloader (pull updates or other malware) "/>
        <s v="Exploit vulnerability in code (vs misconfig or weakness). This can be used with other malware enumerations, (such as Remote injection when a Remote injection vuln exists.)"/>
        <s v="Export data to another site or system"/>
        <s v="Packet sniffer (capture data from network)"/>
        <s v="Password dumper (extract credential hashes)"/>
        <s v="RAM scraper or memory parser (capture data from volatile memory)"/>
        <s v="Ransomware (encrypt or seize stored data)"/>
        <s v="Remote Access Trojan.  Parent of 'Backdoor' and 'Trojan'"/>
        <s v="Rootkit (maintain local privileges and stealth)"/>
        <s v="Scan or footprint network"/>
        <s v="Send spam"/>
        <s v="Spyware, keylogger or form-grabber (capture user input or activity)"/>
        <s v="SQL injection attack"/>
        <s v="An application which appears legitimate but hides malicious functionality. Child of 'RAT' when combined with 'Backdoor'"/>
        <s v="Worm (propagate to other systems or devices)"/>
        <s v="Handling of data in an unapproved manner"/>
        <s v="Inappropriate use of email or IM"/>
        <s v="Storage or distribution of illicit content"/>
        <s v="Abuse of private or entrusted knowledge"/>
        <s v="Inappropriate use of network or Web access including cloud services"/>
        <s v="Abuse of physical access to asset"/>
        <s v="Abuse of system access privileges"/>
        <s v="Actor photographs the confidentiality data variety."/>
        <s v="Use of unapproved hardware or devices"/>
        <s v="Use of unapproved software or services"/>
        <s v="Unapproved workaround or shortcut"/>
        <s v=" Other"/>
        <s v="Assault (threats or acts of physical violence)"/>
        <s v="Bypassed physical barriers or controls"/>
        <s v="Connection"/>
        <s v="Destruction (deliberate damaging or disabling)"/>
        <s v="Disabled physical barriers or controls"/>
        <s v="Installing card skimming device"/>
        <s v="Snooping (sneak about to gain info or access)"/>
        <s v="Surveillance (monitoring and observation)"/>
        <s v="Tampering (alter physical form or function)"/>
        <s v="Theft (taking assets without permission)"/>
        <s v="Wiretapping (Physical tap to comms line)"/>
        <s v="Baiting (planting infected media)"/>
        <s v="Bribery or solicitation"/>
        <s v="Elicitation (subtle extraction of info through conversation)"/>
        <s v="Extortion or blackmail"/>
        <s v="Forgery or counterfeiting (fake hardware, software, documents, etc)"/>
        <s v="Influence tactics (Leveraging authority or obligation, framing, etc)"/>
        <s v="Phishing (or any type of *ishing)"/>
        <s v="Pretexting (dialogue leveraging invented scenario)"/>
        <s v="Propaganda or disinformation"/>
        <s v="Online scam or hoax (e.g., scareware, 419 scam, auction fraud)"/>
        <s v="Spam (unsolicited or undesired email and advertisements)"/>
        <s v="Acceleration"/>
        <s v="Performance degradation"/>
        <s v="Destruction"/>
        <s v="Interruption"/>
        <s v="Loss"/>
        <s v="Conversion or obscuration (ransomware)"/>
        <s v="Influence or alter human behavior"/>
        <s v="Created new user account"/>
        <s v="Deface content"/>
        <s v="Initiate fraudulent transaction"/>
        <s v="Hardware tampering or physical alteration"/>
        <s v="Log tampering or modification"/>
        <s v="compromise of authenticity (e.g. masquerading as the legitimate owner of an account)"/>
        <s v="Modified configuration or services"/>
        <s v="Modified stored data or content"/>
        <s v="Modified privileges or permissions"/>
        <s v="Repurposed asset for unauthorized function"/>
        <s v="Software installation or code modification"/>
        <s v="disclosed by threat agent (e.g., public brag, private blackmail)"/>
        <s v="security audit or scan"/>
        <s v="reported by customer or partner affected by the incident"/>
        <s v="Emergency response team"/>
        <s v="Found documents"/>
        <s v="fraud detection (e.g., CPP)"/>
        <s v="Notified while investigating another incident"/>
        <s v="notified by law enforcement or government agency"/>
        <s v="Discovery method was external and known but not listed including related 3rd parties"/>
        <s v="security researcher attempting to identify insecure data"/>
        <s v="Report of suspicious traffic"/>
        <s v="Discovered by person unaffiliated with victim or threat actor"/>
        <s v="antivirus alert"/>
        <s v="employee discovered evidence of a break in"/>
        <s v="Data loss prevention software"/>
        <s v="financial audit and reconciliation process"/>
        <s v="fraud detection mechanism"/>
        <s v="host IDS or file integrity monitoring"/>
        <s v="discovered while responding to another (separate) incident"/>
        <s v="Health and welfare monitoring of assets such as utilization, uptime, and SNMP alerts"/>
        <s v="Any routine maintenance, testing or review of it assets. (Includes inspect of assets, vulnerability scans, etc.)"/>
        <s v="log review process or SIEM"/>
        <s v="All network"/>
        <s v="Discovery method was internal and known but not listed"/>
        <s v="reported by employee who saw something odd"/>
        <s v="physical security system alarm"/>
        <s v="Notified by antivirus company but not through AV product"/>
        <s v="Audit performed by a partner organization"/>
        <s v="Reported by a monitoring service"/>
        <s v="Discovery method was partner and known but not listed"/>
        <s v="Credentials the system came with"/>
        <s v="Email addresses"/>
        <s v="lost or stolen credentials, including credental stuffing, used to pick an organization as a target"/>
        <s v="Knowledge of system misconfigurations used to pick an organization as a target"/>
        <s v="The actor used access to a partner to target the victim."/>
        <s v="Information on individuals such as title, interests, physical location, etc, used to pick an organization as a target"/>
        <s v="Information on an organization such as org chart, technologies in use, financial assets, etc, used to pick them as a target"/>
        <s v="Knowledge of software vulnerabilities, both at an organization or associated with a specific vendor's product, used to pick them as a target."/>
        <s v="Knowledge of weaknesses other than vulnerability and misconfigurations used to pick an organization as a target"/>
        <s v="No type of targeting was necessary. (This includes targeted.Targeted since the victim was chosen without targeting."/>
        <s v="The variety of targeting was known, but is not listed"/>
        <s v="Nothing is known about the need for or type of targeting investment other than it was present."/>
        <s v="Media - Hard disk drive"/>
        <s v="Media - Disk media (e.g., CDs, DVDs)"/>
        <s v="Media - Documents"/>
        <s v="Media - Flash drive or card"/>
        <s v="Media - Payment card (e.g., magstripe, EMV)"/>
        <s v="Media - Identity smart card"/>
        <s v="Media - Backup tapes"/>
        <s v="Media - Variety known but not listed"/>
        <s v="Media - Variety not known"/>
        <s v="Media - The output of a fax machine"/>
        <s v="Network - Access control reader (e.g., badge, biometric)"/>
        <s v="Network - Mobile broadband network"/>
        <s v="Network - Camera or surveillance system"/>
        <s v="Network - Firewall"/>
        <s v="Network - Hardware security module (HSM)"/>
        <s v="Network - IDS or IPs"/>
        <s v="Network - Wired LAN"/>
        <s v="Network - Network area storage (NAS)"/>
        <s v="Network - Private branch exchange (PBX)"/>
        <s v="Network - Programmable logic controller (PLC)"/>
        <s v="Network - Private WAN"/>
        <s v="Network - Public WAN"/>
        <s v="Network - Router or switch"/>
        <s v="Network - Remote terminal unit (RTU)"/>
        <s v="Network - Storage area network (SAN)"/>
        <s v="Network - Telephone"/>
        <s v="Network - VoIP adapter"/>
        <s v="Network - Wireless LAN"/>
        <s v="Network - Variety known but not listed"/>
        <s v="Network - Variety not known"/>
        <s v="People - Auditor"/>
        <s v="People - Call center"/>
        <s v="People - Cashier"/>
        <s v="People - Customer"/>
        <s v="People - Developer"/>
        <s v="People - End-user of the victim's products and/or services. Child of 'P - End-user or employee'"/>
        <s v="Person - End-user or regular employee not otherwise listed. Parent of 'P - End-user' or 'P - Other employee'"/>
        <s v="People - Senior staff with legal responsibility such as board members and corporate officers"/>
        <s v="People - Finance"/>
        <s v="People - Former employee"/>
        <s v="People - Guard"/>
        <s v="People - Helpdesk"/>
        <s v="People - Human resources"/>
        <s v="People - Maintenance"/>
        <s v="People - Manager"/>
        <s v="Person - Regular employee not otherwise listed. Child of 'P - End-user or employee'"/>
        <s v="People - Partner (B2B)"/>
        <s v="People - Administrator"/>
        <s v="People - Variety known but not listed"/>
        <s v="People - Variety not known"/>
        <s v="Server - Authentication"/>
        <s v="Server - Backup"/>
        <s v="Servers maintaining or deploying configurations or patches to other assets"/>
        <s v="Server - Code repository"/>
        <s v="Server - Database"/>
        <s v="Server - Distributed control system (DCS)"/>
        <s v="Server - DHCP"/>
        <s v="Server - Directory (LDAP, AD)"/>
        <s v="Server - DNS"/>
        <s v="Server - File"/>
        <s v="Server - Industrial Control System (ICS).  Includes Supervisory Control And Data Acquisition (SCADA) systems."/>
        <s v="Server - Log or event management"/>
        <s v="Server - Mail"/>
        <s v="Server - Mainframe"/>
        <s v="Server - Payment switch or gateway"/>
        <s v="Server - POS controller"/>
        <s v="Server - Print"/>
        <s v="Server - Proxy"/>
        <s v="Server - Remote access"/>
        <s v="Server - Virtual Host"/>
        <s v="Server - Web application"/>
        <s v="Server - Variety known but not listed"/>
        <s v="Server - Variety not known"/>
        <s v="Public Terminal - Automated Teller Machine (ATM)"/>
        <s v="Public Terminal - Gas &quot;pay-at-the-pump&quot; terminal"/>
        <s v="Public Terminal - Self-service kiosk"/>
        <s v="Public Terminal - Detached PIN pad or card reader"/>
        <s v="Public Terminal - Variety known but not listed"/>
        <s v="Public Terminal - Variety not known"/>
        <s v="User Device - Authentication token or device"/>
        <s v="User Device - Desktop or workstation. Child to 'U - Desktop or laptop'"/>
        <s v="User Device - Desktop, workstation, or laptop.  Parent to 'U - Desktop' and 'U - Laptop'"/>
        <s v="User Device - Laptop. Child to 'U - Desktop or laptop'"/>
        <s v="User Device - Media player or recorder"/>
        <s v="User Device - Mobile phone or smartphone"/>
        <s v="User Device - Peripheral (e.g., printer, copier, fax)"/>
        <s v="User Device - POS terminal"/>
        <s v="User Device - Tablet"/>
        <s v="User Device - Telephone"/>
        <s v="User Device - VoIP phone"/>
        <s v="User Device - Variety known but not listed"/>
        <s v="User Device - Variety not known"/>
        <s v="Embedded - A dedicated device that collects data about the physical world"/>
        <s v="Embedded - A dedicated device that affects the real world"/>
        <s v="Embedded -  Variety known but not listed"/>
        <s v="Embedded -  Variety not known"/>
        <s v="Unknown type of asset"/>
        <s v="Asset type known but not User Device, Server, Public Terminal, Server, People, Network, or Media"/>
        <s v="exchange (sale or otherwise) for cryptocurrency"/>
        <s v="i.e. stole money"/>
        <s v="Financial, Medical, Tax, etc"/>
        <s v="Recieve value meant for someone else, (such as redirected affiliate proceeds or click fraud"/>
        <s v="See distribution and non-distribution services for potential examples"/>
        <s v="likely the data.variety for breaches or asset for stolen assets"/>
        <s v="No type of cash-out was necessary"/>
        <s v="The variety of cash-out was known, but is not listed"/>
        <s v="Nothing is known about the need for or type of cash-out investment other than it was present."/>
        <s v="For content distributed from a collection of bots."/>
        <s v="malicious content added to a benign server, such as a webserver, by the actor, without the permission or necessarily knowledge of the server’s owner"/>
        <s v="Distributed directly from the actor's computer"/>
        <s v="Distribution by email including anonymous/one time and spam"/>
        <s v="malware that loads other malware"/>
        <s v="The actor distributed the attack to the victim through a partner, (i.e. supply chain attack)."/>
        <s v="Distribution over the Plain Old Telephone System (POTS)."/>
        <s v="Malicious content shared intentionally, including bullet-proof hosting"/>
        <s v="No type of distribution was necessary"/>
        <s v="The variety of distribution was known, but is not listed"/>
        <s v="Nothing is known about the need for or type of distribution investment other than it was present."/>
        <s v="A small program that can be distributed, installed, and controlled en mass."/>
        <s v="Code to exploit a vulnerability, including web injects."/>
        <s v="Code sets capable of selecting and trying multiple exploits against a target."/>
        <s v="The portion a program that causes a negative effect."/>
        <s v="A fake representation of a person, such as fake social media profiles"/>
        <s v="A program which masquerades as another program to get a target to execute malicious content"/>
        <s v="Development of any full website controlled by the attacker"/>
        <s v="No type of development was necessary"/>
        <s v="The variety of development required is known, but is not listed."/>
        <s v="Nothing is known about the need for or type of development investment other than it was present."/>
        <s v="Financial institution based money laundering."/>
        <s v="Trade-based, shell companies, under/over paying, cash-intensive businesses, etc, used for money laundering"/>
        <s v="Breaking an amount of cryptocurrency into smaller amounts and quickly filtering it through multiple accounts"/>
        <s v="An individual believes they are legitimately employed, and launders money/items during the course of their employment."/>
        <s v="Gambling related money laundering. (e.g. Converting to chips and back or big wins and losses."/>
        <s v="Physically smuggling money"/>
        <s v="Individuals receive packages purchased through fraudulent means and subsequently repackage the merchandise for shipment, usually abroad."/>
        <s v="Breaking non-crypt currency up into smaller amounts to transfer"/>
        <s v="No type of money laundering was necessary"/>
        <s v="The variety of money laundering was known, but is not listed"/>
        <s v="Nothing is known about the need for or type of money laundering other than it was present."/>
        <s v="Asset (including physical currency) and fraud-related losses"/>
        <s v="Brand and market damage"/>
        <s v="Business disruption"/>
        <s v="Loss of competitive advantage"/>
        <s v="Legal and regulatory costs"/>
        <s v="Increased operating costs"/>
        <s v="Response and recovery costs"/>
        <s v="Impact variety known but not listed."/>
        <s v="Command and control. Separate from distribution of mawlare or bots, this is how they are maintained"/>
        <s v="Services for testing if malware is detected by anti-virus"/>
        <s v="DNS services including fast flux"/>
        <s v="Something kept in the custody of a third party until a condition has been fulfilled."/>
        <s v="i.e. converting hashes into the text that produce them"/>
        <s v="Use of a marketplace was required as part of this incident."/>
        <s v="A proxy service (either formally or informally hosted) is used by the actor to obscure their source"/>
        <s v="A VPN service (either formally or informally hosted) is used by the actor to obscure their source"/>
        <s v="No type of non-distribution service was necessary"/>
        <s v="The variety of non-distribution service required is known, but is not listed"/>
        <s v="Nothing is known about the need for or type of non-distribution service investment other than it was present."/>
        <s v="Carelessness"/>
        <s v="Inadequate or insufficient personnel"/>
        <s v="Inadequate or insufficient processes"/>
        <s v="Inadequate or insufficient technology resources"/>
        <s v="Random error (no reason, no fault)"/>
        <s v="Web application"/>
        <s v="3rd party online desktop sharing (LogMeIn, Go2Assist)"/>
        <s v="Backdoor or command and control channel"/>
        <s v="Remote shell"/>
        <s v="Graphical desktop sharing (RDP, VNC, PCAnywhere, Citrix)"/>
        <s v="Superset of 'Desktop sharing' and '3rd party desktop'.  Please use in place of the other two"/>
        <s v="Hypervisor break-out attack"/>
        <s v="Penetration of another VM or web site on shared device or infrastructure"/>
        <s v="Partner connection or credential"/>
        <s v="Physical access or connection (i.e., at keyboard or via cable) "/>
        <s v="VPN"/>
        <s v="Directly installed or inserted by threat agent (after system access)"/>
        <s v="Downloaded and installed by local malware"/>
        <s v="Email. Parent to 'Email attachment', 'Email autoexecute', 'Email link', 'Email unknown'"/>
        <s v="Email via user-executed attachment. Child of 'Email'"/>
        <s v="Email via automatic execution. Child of 'Email'"/>
        <s v="Email via embedded link. Child of 'Email'"/>
        <s v="Email but sub-variety (attachment, autoexecute, link, etc) not known. Child of 'Email'"/>
        <s v="Email sub-variety known, but not one of those listed (attachment, link, autoexecute, etc). Child of 'Email'"/>
        <s v="Instant Messaging"/>
        <s v="Network propagation"/>
        <s v="Remotely injected by agent (i.e. via SQLi)"/>
        <s v="Removable storage media or devices"/>
        <s v="Included in automated software update"/>
        <s v="Web application. Parent of 'Web application - download' and 'Web application - drive-by."/>
        <s v="Web via user-executed or downloaded content. Child of 'Web application'."/>
        <s v="Web via auto-executed or &quot;drive-by&quot; infection. Child of 'Web application'."/>
        <s v="Local network access within corporate facility"/>
        <s v="Non-corporate facilities or networks"/>
        <s v="Physical access within corporate facility"/>
        <s v="Remote access connection to corporate network (i.e. VPN)"/>
        <s v="Partner facility or area"/>
        <s v="Partner vehicle (e.g., delivery truck)"/>
        <s v="Personal residence"/>
        <s v="Personal vehicle"/>
        <s v="Public facility or area"/>
        <s v="Public vehicle (e.g., plane, taxi)"/>
        <s v="Victim outdoor grounds"/>
        <s v="Victim public or customer area (e.g., lobby, storefront)"/>
        <s v="Victim high security area (e.g., server room, R&amp;D labs)"/>
        <s v="Victim private or work area (e.g., office space)"/>
        <s v="Documents"/>
        <s v="Email"/>
        <s v="In-person"/>
        <s v="Phone"/>
        <s v="Removable storage media"/>
        <s v="SMS or texting"/>
        <s v="Social media or networking"/>
        <s v="Software"/>
        <s v="Website"/>
        <s v="High confidence"/>
        <s v="Medium confidence"/>
        <s v="Low confidence"/>
        <s v="No confidence"/>
        <s v="Small organizations (1,000 employees or less)"/>
        <s v="1 to 10 employees"/>
        <s v="11 to 100 employees"/>
        <s v="101 to 1,000 employees"/>
        <s v="Large organizations (over 1,000 employees)"/>
        <s v="1,001 to 10,000 employees"/>
        <s v="10,001 to 25,000 employees"/>
        <s v="25,001 to 50,000 employees"/>
        <s v="50,001 to 100,000 employees"/>
        <s v="Over 100,0001 employees"/>
        <s v="Unknown number of employees"/>
        <s v="The highest level of government of the country"/>
        <s v="Government of a subdividion of a country such as a region, state, province, parish, territory, etc"/>
        <s v="The lowest level of government of the country"/>
        <s v="The level of government was not known."/>
        <s v="The level of government was known but not listed. (Use sparingly. The top is Federal, the bottom is Local, everything else is regional.)"/>
        <s v="The victim was not part of a government of any level"/>
        <s v="Opportunistic: victim attacked because they exhibited a weakness the actor knew how to exploit"/>
        <s v="Targeted: victim chosen as target then actor determined what weaknesses could be exploited"/>
        <s v="Not applicable.  Use when actor does not have a practical choice of targets or no intent (i.e. Error)."/>
        <s v="Yes - Confirmed"/>
        <s v="Suspected"/>
        <s v="Near miss (actions did not compromise asset)"/>
        <s v="False positive (response triggered, but no incident)"/>
        <s v="Difficult and expensive"/>
        <s v="Something in-between"/>
        <s v="Simple and cheap"/>
        <s v="The affected asset was managed and maintained by a third party service provider or business partner."/>
        <s v="The affected asset was managed and maintained by employees of the victim organization."/>
        <s v="The affected asset was managed and maintained by both internal administrators as well as a third party provider or partner. There is a level of shared responsibility."/>
        <s v="Management label is not applicable, a Human asset that clicks a malicious attachment is a common example."/>
        <s v="The responsibility for management and maintenance of the affected asset was not known to the incident responder or not recorded."/>
        <s v="Ownership known but not listed"/>
        <s v="A third party provided hosted the affected asset, but it is unknown whether the victim organization’s environment was shared or dedicated."/>
        <s v="A third party provider hosted the affected asset on servers dedicated to the victim organization."/>
        <s v="A third party provider hosted the affected asset on a shared physical device. This is common in web hosting services where multiple organizations’ web applications are resident on the same physical server."/>
        <s v="The affected asset was hosted within the victim organization’s location."/>
        <s v="Hosting label is not applicable, a Human asset that clicks a malicious attachment is a common example as is portable assets like laptops or paper documents."/>
        <s v="Hosting arrangement known but not listed"/>
        <s v="The hosting arrangement of the asset was not known to the incident responder or not recorded."/>
        <s v="Catastrophic: A business-ending event (don't choose this if the victim will continue operations)"/>
        <s v="Damaging: Real and serious effect on the &quot;bottom line&quot; and/or long-term ability to generate revenue"/>
        <s v="Painful: Moderate &quot;hard costs&quot;, and impact felt through having to deal with the incident rather than conducting normal duties has quantifiable indirect costs"/>
        <s v="Distracting: Limited &quot;hard costs&quot;, but impact felt through having to deal with the incident rather than conducting normal duties"/>
        <s v="Insignificant: Impact absorbed by normal activities"/>
        <s v="On premise (including colo) assets were involved in the incident."/>
        <s v="(cloud.Yes) Cloud assets were involved in the incident"/>
        <s v="Cloud hosting known but not listed"/>
        <s v="The involvement of cloud assets was not measured"/>
        <s v=" (cloud.No) Cloud is not applicable to this incident. Only use if computer's weren't involved (people, media, etc). Do not use for Desktops or other user assets."/>
        <s v="The affected assets is consumer owned – an example would be credentials stolen from a banking customer then reused to access a banking application"/>
        <s v="The asset was owned by an employee of the victim organization. BYOD assets would be categorized under this label. Currently"/>
        <s v="Ownership label is not applicable, a Human asset that clicks a malicious attachment is a common example."/>
        <s v="The asset (regardless of physical location) was the property of a business partner, including a cloud provider."/>
        <s v="Ownership of the asset was not known to the incident responder or not recorded."/>
        <s v="The affected asset is property of the victim organization"/>
        <s v="Owner known but not listed"/>
        <s v="Information Technology"/>
        <s v="Operational Technology"/>
        <s v="Known but not IT or OT"/>
        <s v="The concept of a role is not applicable to the asset."/>
      </sharedItems>
    </cacheField>
  </cacheFields>
  <extLst>
    <ext xmlns:x14="http://schemas.microsoft.com/office/spreadsheetml/2009/9/main" uri="{725AE2AE-9491-48be-B2B4-4EB974FC3084}">
      <x14:pivotCacheDefinition pivotCacheId="12441772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6">
  <r>
    <x v="0"/>
    <x v="0"/>
    <x v="0"/>
    <x v="0"/>
    <x v="0"/>
    <x v="0"/>
    <x v="0"/>
  </r>
  <r>
    <x v="0"/>
    <x v="0"/>
    <x v="0"/>
    <x v="0"/>
    <x v="0"/>
    <x v="1"/>
    <x v="1"/>
  </r>
  <r>
    <x v="0"/>
    <x v="0"/>
    <x v="0"/>
    <x v="0"/>
    <x v="0"/>
    <x v="2"/>
    <x v="2"/>
  </r>
  <r>
    <x v="0"/>
    <x v="0"/>
    <x v="0"/>
    <x v="0"/>
    <x v="0"/>
    <x v="3"/>
    <x v="3"/>
  </r>
  <r>
    <x v="0"/>
    <x v="0"/>
    <x v="0"/>
    <x v="0"/>
    <x v="0"/>
    <x v="4"/>
    <x v="4"/>
  </r>
  <r>
    <x v="0"/>
    <x v="0"/>
    <x v="0"/>
    <x v="0"/>
    <x v="0"/>
    <x v="5"/>
    <x v="5"/>
  </r>
  <r>
    <x v="0"/>
    <x v="0"/>
    <x v="0"/>
    <x v="0"/>
    <x v="0"/>
    <x v="6"/>
    <x v="6"/>
  </r>
  <r>
    <x v="0"/>
    <x v="0"/>
    <x v="0"/>
    <x v="0"/>
    <x v="0"/>
    <x v="7"/>
    <x v="7"/>
  </r>
  <r>
    <x v="0"/>
    <x v="0"/>
    <x v="0"/>
    <x v="0"/>
    <x v="0"/>
    <x v="8"/>
    <x v="8"/>
  </r>
  <r>
    <x v="0"/>
    <x v="0"/>
    <x v="0"/>
    <x v="0"/>
    <x v="0"/>
    <x v="9"/>
    <x v="9"/>
  </r>
  <r>
    <x v="1"/>
    <x v="0"/>
    <x v="1"/>
    <x v="1"/>
    <x v="1"/>
    <x v="10"/>
    <x v="10"/>
  </r>
  <r>
    <x v="1"/>
    <x v="0"/>
    <x v="1"/>
    <x v="1"/>
    <x v="1"/>
    <x v="11"/>
    <x v="11"/>
  </r>
  <r>
    <x v="1"/>
    <x v="0"/>
    <x v="1"/>
    <x v="1"/>
    <x v="1"/>
    <x v="12"/>
    <x v="12"/>
  </r>
  <r>
    <x v="1"/>
    <x v="0"/>
    <x v="1"/>
    <x v="1"/>
    <x v="1"/>
    <x v="13"/>
    <x v="13"/>
  </r>
  <r>
    <x v="1"/>
    <x v="0"/>
    <x v="1"/>
    <x v="1"/>
    <x v="1"/>
    <x v="14"/>
    <x v="14"/>
  </r>
  <r>
    <x v="1"/>
    <x v="0"/>
    <x v="1"/>
    <x v="1"/>
    <x v="1"/>
    <x v="15"/>
    <x v="15"/>
  </r>
  <r>
    <x v="1"/>
    <x v="0"/>
    <x v="1"/>
    <x v="1"/>
    <x v="1"/>
    <x v="16"/>
    <x v="16"/>
  </r>
  <r>
    <x v="1"/>
    <x v="0"/>
    <x v="1"/>
    <x v="1"/>
    <x v="1"/>
    <x v="17"/>
    <x v="17"/>
  </r>
  <r>
    <x v="1"/>
    <x v="0"/>
    <x v="1"/>
    <x v="1"/>
    <x v="1"/>
    <x v="18"/>
    <x v="18"/>
  </r>
  <r>
    <x v="1"/>
    <x v="0"/>
    <x v="1"/>
    <x v="1"/>
    <x v="1"/>
    <x v="19"/>
    <x v="19"/>
  </r>
  <r>
    <x v="1"/>
    <x v="0"/>
    <x v="1"/>
    <x v="1"/>
    <x v="1"/>
    <x v="20"/>
    <x v="20"/>
  </r>
  <r>
    <x v="1"/>
    <x v="0"/>
    <x v="1"/>
    <x v="1"/>
    <x v="1"/>
    <x v="21"/>
    <x v="21"/>
  </r>
  <r>
    <x v="1"/>
    <x v="0"/>
    <x v="1"/>
    <x v="1"/>
    <x v="1"/>
    <x v="22"/>
    <x v="22"/>
  </r>
  <r>
    <x v="1"/>
    <x v="0"/>
    <x v="1"/>
    <x v="1"/>
    <x v="1"/>
    <x v="23"/>
    <x v="23"/>
  </r>
  <r>
    <x v="1"/>
    <x v="0"/>
    <x v="1"/>
    <x v="1"/>
    <x v="1"/>
    <x v="9"/>
    <x v="9"/>
  </r>
  <r>
    <x v="2"/>
    <x v="1"/>
    <x v="2"/>
    <x v="2"/>
    <x v="2"/>
    <x v="9"/>
    <x v="9"/>
  </r>
  <r>
    <x v="2"/>
    <x v="1"/>
    <x v="2"/>
    <x v="2"/>
    <x v="2"/>
    <x v="24"/>
    <x v="24"/>
  </r>
  <r>
    <x v="2"/>
    <x v="1"/>
    <x v="2"/>
    <x v="2"/>
    <x v="2"/>
    <x v="25"/>
    <x v="25"/>
  </r>
  <r>
    <x v="2"/>
    <x v="1"/>
    <x v="2"/>
    <x v="2"/>
    <x v="2"/>
    <x v="26"/>
    <x v="26"/>
  </r>
  <r>
    <x v="2"/>
    <x v="1"/>
    <x v="2"/>
    <x v="2"/>
    <x v="2"/>
    <x v="27"/>
    <x v="27"/>
  </r>
  <r>
    <x v="2"/>
    <x v="1"/>
    <x v="2"/>
    <x v="2"/>
    <x v="2"/>
    <x v="28"/>
    <x v="28"/>
  </r>
  <r>
    <x v="2"/>
    <x v="1"/>
    <x v="2"/>
    <x v="2"/>
    <x v="2"/>
    <x v="29"/>
    <x v="29"/>
  </r>
  <r>
    <x v="2"/>
    <x v="1"/>
    <x v="2"/>
    <x v="2"/>
    <x v="2"/>
    <x v="30"/>
    <x v="30"/>
  </r>
  <r>
    <x v="2"/>
    <x v="1"/>
    <x v="2"/>
    <x v="2"/>
    <x v="2"/>
    <x v="31"/>
    <x v="31"/>
  </r>
  <r>
    <x v="2"/>
    <x v="1"/>
    <x v="2"/>
    <x v="2"/>
    <x v="2"/>
    <x v="32"/>
    <x v="32"/>
  </r>
  <r>
    <x v="2"/>
    <x v="1"/>
    <x v="2"/>
    <x v="2"/>
    <x v="2"/>
    <x v="33"/>
    <x v="33"/>
  </r>
  <r>
    <x v="2"/>
    <x v="1"/>
    <x v="2"/>
    <x v="2"/>
    <x v="2"/>
    <x v="34"/>
    <x v="34"/>
  </r>
  <r>
    <x v="2"/>
    <x v="1"/>
    <x v="2"/>
    <x v="2"/>
    <x v="2"/>
    <x v="35"/>
    <x v="35"/>
  </r>
  <r>
    <x v="2"/>
    <x v="1"/>
    <x v="2"/>
    <x v="2"/>
    <x v="2"/>
    <x v="36"/>
    <x v="36"/>
  </r>
  <r>
    <x v="2"/>
    <x v="1"/>
    <x v="2"/>
    <x v="2"/>
    <x v="2"/>
    <x v="37"/>
    <x v="37"/>
  </r>
  <r>
    <x v="2"/>
    <x v="1"/>
    <x v="2"/>
    <x v="2"/>
    <x v="2"/>
    <x v="38"/>
    <x v="38"/>
  </r>
  <r>
    <x v="2"/>
    <x v="1"/>
    <x v="2"/>
    <x v="2"/>
    <x v="2"/>
    <x v="39"/>
    <x v="39"/>
  </r>
  <r>
    <x v="2"/>
    <x v="1"/>
    <x v="2"/>
    <x v="2"/>
    <x v="2"/>
    <x v="40"/>
    <x v="40"/>
  </r>
  <r>
    <x v="2"/>
    <x v="1"/>
    <x v="2"/>
    <x v="2"/>
    <x v="2"/>
    <x v="41"/>
    <x v="41"/>
  </r>
  <r>
    <x v="2"/>
    <x v="1"/>
    <x v="2"/>
    <x v="2"/>
    <x v="2"/>
    <x v="42"/>
    <x v="42"/>
  </r>
  <r>
    <x v="2"/>
    <x v="1"/>
    <x v="2"/>
    <x v="2"/>
    <x v="2"/>
    <x v="43"/>
    <x v="43"/>
  </r>
  <r>
    <x v="2"/>
    <x v="1"/>
    <x v="2"/>
    <x v="2"/>
    <x v="2"/>
    <x v="44"/>
    <x v="44"/>
  </r>
  <r>
    <x v="2"/>
    <x v="1"/>
    <x v="2"/>
    <x v="2"/>
    <x v="2"/>
    <x v="45"/>
    <x v="45"/>
  </r>
  <r>
    <x v="2"/>
    <x v="1"/>
    <x v="2"/>
    <x v="2"/>
    <x v="2"/>
    <x v="46"/>
    <x v="46"/>
  </r>
  <r>
    <x v="2"/>
    <x v="1"/>
    <x v="2"/>
    <x v="2"/>
    <x v="2"/>
    <x v="47"/>
    <x v="47"/>
  </r>
  <r>
    <x v="2"/>
    <x v="1"/>
    <x v="2"/>
    <x v="2"/>
    <x v="2"/>
    <x v="48"/>
    <x v="48"/>
  </r>
  <r>
    <x v="2"/>
    <x v="1"/>
    <x v="2"/>
    <x v="2"/>
    <x v="2"/>
    <x v="49"/>
    <x v="49"/>
  </r>
  <r>
    <x v="2"/>
    <x v="1"/>
    <x v="2"/>
    <x v="2"/>
    <x v="2"/>
    <x v="50"/>
    <x v="50"/>
  </r>
  <r>
    <x v="2"/>
    <x v="1"/>
    <x v="2"/>
    <x v="2"/>
    <x v="2"/>
    <x v="51"/>
    <x v="51"/>
  </r>
  <r>
    <x v="2"/>
    <x v="1"/>
    <x v="2"/>
    <x v="2"/>
    <x v="2"/>
    <x v="52"/>
    <x v="52"/>
  </r>
  <r>
    <x v="2"/>
    <x v="1"/>
    <x v="2"/>
    <x v="2"/>
    <x v="2"/>
    <x v="53"/>
    <x v="53"/>
  </r>
  <r>
    <x v="2"/>
    <x v="1"/>
    <x v="2"/>
    <x v="2"/>
    <x v="2"/>
    <x v="54"/>
    <x v="54"/>
  </r>
  <r>
    <x v="2"/>
    <x v="1"/>
    <x v="2"/>
    <x v="2"/>
    <x v="2"/>
    <x v="55"/>
    <x v="55"/>
  </r>
  <r>
    <x v="2"/>
    <x v="1"/>
    <x v="2"/>
    <x v="2"/>
    <x v="2"/>
    <x v="56"/>
    <x v="56"/>
  </r>
  <r>
    <x v="2"/>
    <x v="1"/>
    <x v="2"/>
    <x v="2"/>
    <x v="2"/>
    <x v="57"/>
    <x v="57"/>
  </r>
  <r>
    <x v="2"/>
    <x v="1"/>
    <x v="2"/>
    <x v="2"/>
    <x v="2"/>
    <x v="58"/>
    <x v="58"/>
  </r>
  <r>
    <x v="2"/>
    <x v="1"/>
    <x v="2"/>
    <x v="2"/>
    <x v="2"/>
    <x v="59"/>
    <x v="59"/>
  </r>
  <r>
    <x v="2"/>
    <x v="1"/>
    <x v="2"/>
    <x v="2"/>
    <x v="2"/>
    <x v="60"/>
    <x v="60"/>
  </r>
  <r>
    <x v="2"/>
    <x v="1"/>
    <x v="2"/>
    <x v="2"/>
    <x v="2"/>
    <x v="61"/>
    <x v="61"/>
  </r>
  <r>
    <x v="2"/>
    <x v="1"/>
    <x v="2"/>
    <x v="2"/>
    <x v="2"/>
    <x v="62"/>
    <x v="62"/>
  </r>
  <r>
    <x v="2"/>
    <x v="1"/>
    <x v="2"/>
    <x v="2"/>
    <x v="2"/>
    <x v="63"/>
    <x v="63"/>
  </r>
  <r>
    <x v="2"/>
    <x v="1"/>
    <x v="2"/>
    <x v="2"/>
    <x v="2"/>
    <x v="64"/>
    <x v="64"/>
  </r>
  <r>
    <x v="2"/>
    <x v="1"/>
    <x v="2"/>
    <x v="2"/>
    <x v="2"/>
    <x v="65"/>
    <x v="65"/>
  </r>
  <r>
    <x v="2"/>
    <x v="1"/>
    <x v="2"/>
    <x v="2"/>
    <x v="2"/>
    <x v="66"/>
    <x v="66"/>
  </r>
  <r>
    <x v="2"/>
    <x v="1"/>
    <x v="2"/>
    <x v="2"/>
    <x v="2"/>
    <x v="67"/>
    <x v="67"/>
  </r>
  <r>
    <x v="2"/>
    <x v="1"/>
    <x v="2"/>
    <x v="2"/>
    <x v="2"/>
    <x v="68"/>
    <x v="68"/>
  </r>
  <r>
    <x v="2"/>
    <x v="1"/>
    <x v="2"/>
    <x v="2"/>
    <x v="2"/>
    <x v="69"/>
    <x v="69"/>
  </r>
  <r>
    <x v="2"/>
    <x v="1"/>
    <x v="2"/>
    <x v="2"/>
    <x v="2"/>
    <x v="70"/>
    <x v="70"/>
  </r>
  <r>
    <x v="2"/>
    <x v="1"/>
    <x v="2"/>
    <x v="2"/>
    <x v="2"/>
    <x v="71"/>
    <x v="71"/>
  </r>
  <r>
    <x v="2"/>
    <x v="1"/>
    <x v="2"/>
    <x v="2"/>
    <x v="2"/>
    <x v="72"/>
    <x v="72"/>
  </r>
  <r>
    <x v="2"/>
    <x v="1"/>
    <x v="2"/>
    <x v="2"/>
    <x v="2"/>
    <x v="73"/>
    <x v="73"/>
  </r>
  <r>
    <x v="2"/>
    <x v="1"/>
    <x v="2"/>
    <x v="2"/>
    <x v="2"/>
    <x v="74"/>
    <x v="74"/>
  </r>
  <r>
    <x v="2"/>
    <x v="1"/>
    <x v="2"/>
    <x v="2"/>
    <x v="2"/>
    <x v="75"/>
    <x v="75"/>
  </r>
  <r>
    <x v="2"/>
    <x v="1"/>
    <x v="2"/>
    <x v="2"/>
    <x v="2"/>
    <x v="76"/>
    <x v="76"/>
  </r>
  <r>
    <x v="2"/>
    <x v="1"/>
    <x v="2"/>
    <x v="2"/>
    <x v="2"/>
    <x v="77"/>
    <x v="77"/>
  </r>
  <r>
    <x v="2"/>
    <x v="1"/>
    <x v="2"/>
    <x v="2"/>
    <x v="2"/>
    <x v="78"/>
    <x v="78"/>
  </r>
  <r>
    <x v="2"/>
    <x v="1"/>
    <x v="2"/>
    <x v="2"/>
    <x v="2"/>
    <x v="79"/>
    <x v="79"/>
  </r>
  <r>
    <x v="2"/>
    <x v="1"/>
    <x v="2"/>
    <x v="2"/>
    <x v="2"/>
    <x v="80"/>
    <x v="80"/>
  </r>
  <r>
    <x v="2"/>
    <x v="1"/>
    <x v="2"/>
    <x v="2"/>
    <x v="2"/>
    <x v="81"/>
    <x v="81"/>
  </r>
  <r>
    <x v="2"/>
    <x v="1"/>
    <x v="2"/>
    <x v="2"/>
    <x v="2"/>
    <x v="82"/>
    <x v="82"/>
  </r>
  <r>
    <x v="2"/>
    <x v="1"/>
    <x v="2"/>
    <x v="2"/>
    <x v="2"/>
    <x v="83"/>
    <x v="83"/>
  </r>
  <r>
    <x v="2"/>
    <x v="1"/>
    <x v="2"/>
    <x v="2"/>
    <x v="2"/>
    <x v="84"/>
    <x v="84"/>
  </r>
  <r>
    <x v="2"/>
    <x v="1"/>
    <x v="2"/>
    <x v="2"/>
    <x v="2"/>
    <x v="85"/>
    <x v="85"/>
  </r>
  <r>
    <x v="2"/>
    <x v="1"/>
    <x v="2"/>
    <x v="2"/>
    <x v="2"/>
    <x v="86"/>
    <x v="86"/>
  </r>
  <r>
    <x v="2"/>
    <x v="1"/>
    <x v="2"/>
    <x v="2"/>
    <x v="2"/>
    <x v="87"/>
    <x v="87"/>
  </r>
  <r>
    <x v="2"/>
    <x v="1"/>
    <x v="2"/>
    <x v="2"/>
    <x v="2"/>
    <x v="88"/>
    <x v="88"/>
  </r>
  <r>
    <x v="2"/>
    <x v="1"/>
    <x v="2"/>
    <x v="2"/>
    <x v="2"/>
    <x v="89"/>
    <x v="89"/>
  </r>
  <r>
    <x v="2"/>
    <x v="1"/>
    <x v="2"/>
    <x v="2"/>
    <x v="2"/>
    <x v="90"/>
    <x v="90"/>
  </r>
  <r>
    <x v="2"/>
    <x v="1"/>
    <x v="2"/>
    <x v="2"/>
    <x v="2"/>
    <x v="91"/>
    <x v="91"/>
  </r>
  <r>
    <x v="2"/>
    <x v="1"/>
    <x v="2"/>
    <x v="2"/>
    <x v="2"/>
    <x v="92"/>
    <x v="92"/>
  </r>
  <r>
    <x v="2"/>
    <x v="1"/>
    <x v="2"/>
    <x v="2"/>
    <x v="2"/>
    <x v="93"/>
    <x v="93"/>
  </r>
  <r>
    <x v="2"/>
    <x v="1"/>
    <x v="2"/>
    <x v="2"/>
    <x v="2"/>
    <x v="94"/>
    <x v="94"/>
  </r>
  <r>
    <x v="2"/>
    <x v="1"/>
    <x v="2"/>
    <x v="2"/>
    <x v="2"/>
    <x v="95"/>
    <x v="95"/>
  </r>
  <r>
    <x v="2"/>
    <x v="1"/>
    <x v="2"/>
    <x v="2"/>
    <x v="2"/>
    <x v="96"/>
    <x v="96"/>
  </r>
  <r>
    <x v="2"/>
    <x v="1"/>
    <x v="2"/>
    <x v="2"/>
    <x v="2"/>
    <x v="97"/>
    <x v="97"/>
  </r>
  <r>
    <x v="2"/>
    <x v="1"/>
    <x v="2"/>
    <x v="2"/>
    <x v="2"/>
    <x v="98"/>
    <x v="98"/>
  </r>
  <r>
    <x v="2"/>
    <x v="1"/>
    <x v="2"/>
    <x v="2"/>
    <x v="2"/>
    <x v="99"/>
    <x v="99"/>
  </r>
  <r>
    <x v="2"/>
    <x v="1"/>
    <x v="2"/>
    <x v="2"/>
    <x v="2"/>
    <x v="100"/>
    <x v="100"/>
  </r>
  <r>
    <x v="2"/>
    <x v="1"/>
    <x v="2"/>
    <x v="2"/>
    <x v="2"/>
    <x v="101"/>
    <x v="101"/>
  </r>
  <r>
    <x v="2"/>
    <x v="1"/>
    <x v="2"/>
    <x v="2"/>
    <x v="2"/>
    <x v="102"/>
    <x v="102"/>
  </r>
  <r>
    <x v="2"/>
    <x v="1"/>
    <x v="2"/>
    <x v="2"/>
    <x v="2"/>
    <x v="103"/>
    <x v="103"/>
  </r>
  <r>
    <x v="2"/>
    <x v="1"/>
    <x v="2"/>
    <x v="2"/>
    <x v="2"/>
    <x v="104"/>
    <x v="104"/>
  </r>
  <r>
    <x v="2"/>
    <x v="1"/>
    <x v="2"/>
    <x v="2"/>
    <x v="2"/>
    <x v="105"/>
    <x v="105"/>
  </r>
  <r>
    <x v="2"/>
    <x v="1"/>
    <x v="2"/>
    <x v="2"/>
    <x v="2"/>
    <x v="106"/>
    <x v="106"/>
  </r>
  <r>
    <x v="2"/>
    <x v="1"/>
    <x v="2"/>
    <x v="2"/>
    <x v="2"/>
    <x v="107"/>
    <x v="107"/>
  </r>
  <r>
    <x v="2"/>
    <x v="1"/>
    <x v="2"/>
    <x v="2"/>
    <x v="2"/>
    <x v="108"/>
    <x v="108"/>
  </r>
  <r>
    <x v="2"/>
    <x v="1"/>
    <x v="2"/>
    <x v="2"/>
    <x v="2"/>
    <x v="109"/>
    <x v="109"/>
  </r>
  <r>
    <x v="2"/>
    <x v="1"/>
    <x v="2"/>
    <x v="2"/>
    <x v="2"/>
    <x v="110"/>
    <x v="110"/>
  </r>
  <r>
    <x v="2"/>
    <x v="1"/>
    <x v="2"/>
    <x v="2"/>
    <x v="2"/>
    <x v="111"/>
    <x v="111"/>
  </r>
  <r>
    <x v="2"/>
    <x v="1"/>
    <x v="2"/>
    <x v="2"/>
    <x v="2"/>
    <x v="112"/>
    <x v="112"/>
  </r>
  <r>
    <x v="2"/>
    <x v="1"/>
    <x v="2"/>
    <x v="2"/>
    <x v="2"/>
    <x v="113"/>
    <x v="113"/>
  </r>
  <r>
    <x v="2"/>
    <x v="1"/>
    <x v="2"/>
    <x v="2"/>
    <x v="2"/>
    <x v="114"/>
    <x v="114"/>
  </r>
  <r>
    <x v="2"/>
    <x v="1"/>
    <x v="2"/>
    <x v="2"/>
    <x v="2"/>
    <x v="115"/>
    <x v="115"/>
  </r>
  <r>
    <x v="2"/>
    <x v="1"/>
    <x v="2"/>
    <x v="2"/>
    <x v="2"/>
    <x v="116"/>
    <x v="116"/>
  </r>
  <r>
    <x v="2"/>
    <x v="1"/>
    <x v="2"/>
    <x v="2"/>
    <x v="2"/>
    <x v="117"/>
    <x v="117"/>
  </r>
  <r>
    <x v="2"/>
    <x v="1"/>
    <x v="2"/>
    <x v="2"/>
    <x v="2"/>
    <x v="118"/>
    <x v="118"/>
  </r>
  <r>
    <x v="2"/>
    <x v="1"/>
    <x v="2"/>
    <x v="2"/>
    <x v="2"/>
    <x v="119"/>
    <x v="119"/>
  </r>
  <r>
    <x v="2"/>
    <x v="1"/>
    <x v="2"/>
    <x v="2"/>
    <x v="2"/>
    <x v="120"/>
    <x v="120"/>
  </r>
  <r>
    <x v="2"/>
    <x v="1"/>
    <x v="2"/>
    <x v="2"/>
    <x v="2"/>
    <x v="121"/>
    <x v="121"/>
  </r>
  <r>
    <x v="2"/>
    <x v="1"/>
    <x v="2"/>
    <x v="2"/>
    <x v="2"/>
    <x v="122"/>
    <x v="122"/>
  </r>
  <r>
    <x v="2"/>
    <x v="1"/>
    <x v="2"/>
    <x v="2"/>
    <x v="2"/>
    <x v="123"/>
    <x v="123"/>
  </r>
  <r>
    <x v="2"/>
    <x v="1"/>
    <x v="2"/>
    <x v="2"/>
    <x v="2"/>
    <x v="124"/>
    <x v="124"/>
  </r>
  <r>
    <x v="2"/>
    <x v="1"/>
    <x v="2"/>
    <x v="2"/>
    <x v="2"/>
    <x v="125"/>
    <x v="125"/>
  </r>
  <r>
    <x v="2"/>
    <x v="1"/>
    <x v="2"/>
    <x v="2"/>
    <x v="2"/>
    <x v="126"/>
    <x v="126"/>
  </r>
  <r>
    <x v="2"/>
    <x v="1"/>
    <x v="2"/>
    <x v="2"/>
    <x v="2"/>
    <x v="127"/>
    <x v="127"/>
  </r>
  <r>
    <x v="2"/>
    <x v="1"/>
    <x v="2"/>
    <x v="2"/>
    <x v="2"/>
    <x v="128"/>
    <x v="128"/>
  </r>
  <r>
    <x v="2"/>
    <x v="1"/>
    <x v="2"/>
    <x v="2"/>
    <x v="2"/>
    <x v="129"/>
    <x v="129"/>
  </r>
  <r>
    <x v="2"/>
    <x v="1"/>
    <x v="2"/>
    <x v="2"/>
    <x v="2"/>
    <x v="130"/>
    <x v="130"/>
  </r>
  <r>
    <x v="2"/>
    <x v="1"/>
    <x v="2"/>
    <x v="2"/>
    <x v="2"/>
    <x v="131"/>
    <x v="131"/>
  </r>
  <r>
    <x v="2"/>
    <x v="1"/>
    <x v="2"/>
    <x v="2"/>
    <x v="2"/>
    <x v="132"/>
    <x v="132"/>
  </r>
  <r>
    <x v="2"/>
    <x v="1"/>
    <x v="2"/>
    <x v="2"/>
    <x v="2"/>
    <x v="133"/>
    <x v="133"/>
  </r>
  <r>
    <x v="2"/>
    <x v="1"/>
    <x v="2"/>
    <x v="2"/>
    <x v="2"/>
    <x v="134"/>
    <x v="134"/>
  </r>
  <r>
    <x v="2"/>
    <x v="1"/>
    <x v="2"/>
    <x v="2"/>
    <x v="2"/>
    <x v="135"/>
    <x v="135"/>
  </r>
  <r>
    <x v="2"/>
    <x v="1"/>
    <x v="2"/>
    <x v="2"/>
    <x v="2"/>
    <x v="136"/>
    <x v="136"/>
  </r>
  <r>
    <x v="2"/>
    <x v="1"/>
    <x v="2"/>
    <x v="2"/>
    <x v="2"/>
    <x v="137"/>
    <x v="137"/>
  </r>
  <r>
    <x v="2"/>
    <x v="1"/>
    <x v="2"/>
    <x v="2"/>
    <x v="2"/>
    <x v="138"/>
    <x v="138"/>
  </r>
  <r>
    <x v="2"/>
    <x v="1"/>
    <x v="2"/>
    <x v="2"/>
    <x v="2"/>
    <x v="139"/>
    <x v="139"/>
  </r>
  <r>
    <x v="2"/>
    <x v="1"/>
    <x v="2"/>
    <x v="2"/>
    <x v="2"/>
    <x v="140"/>
    <x v="140"/>
  </r>
  <r>
    <x v="2"/>
    <x v="1"/>
    <x v="2"/>
    <x v="2"/>
    <x v="2"/>
    <x v="141"/>
    <x v="141"/>
  </r>
  <r>
    <x v="2"/>
    <x v="1"/>
    <x v="2"/>
    <x v="2"/>
    <x v="2"/>
    <x v="142"/>
    <x v="142"/>
  </r>
  <r>
    <x v="2"/>
    <x v="1"/>
    <x v="2"/>
    <x v="2"/>
    <x v="2"/>
    <x v="143"/>
    <x v="143"/>
  </r>
  <r>
    <x v="2"/>
    <x v="1"/>
    <x v="2"/>
    <x v="2"/>
    <x v="2"/>
    <x v="144"/>
    <x v="144"/>
  </r>
  <r>
    <x v="2"/>
    <x v="1"/>
    <x v="2"/>
    <x v="2"/>
    <x v="2"/>
    <x v="145"/>
    <x v="145"/>
  </r>
  <r>
    <x v="2"/>
    <x v="1"/>
    <x v="2"/>
    <x v="2"/>
    <x v="2"/>
    <x v="146"/>
    <x v="146"/>
  </r>
  <r>
    <x v="2"/>
    <x v="1"/>
    <x v="2"/>
    <x v="2"/>
    <x v="2"/>
    <x v="147"/>
    <x v="147"/>
  </r>
  <r>
    <x v="2"/>
    <x v="1"/>
    <x v="2"/>
    <x v="2"/>
    <x v="2"/>
    <x v="148"/>
    <x v="148"/>
  </r>
  <r>
    <x v="2"/>
    <x v="1"/>
    <x v="2"/>
    <x v="2"/>
    <x v="2"/>
    <x v="149"/>
    <x v="149"/>
  </r>
  <r>
    <x v="2"/>
    <x v="1"/>
    <x v="2"/>
    <x v="2"/>
    <x v="2"/>
    <x v="150"/>
    <x v="150"/>
  </r>
  <r>
    <x v="2"/>
    <x v="1"/>
    <x v="2"/>
    <x v="2"/>
    <x v="2"/>
    <x v="151"/>
    <x v="151"/>
  </r>
  <r>
    <x v="2"/>
    <x v="1"/>
    <x v="2"/>
    <x v="2"/>
    <x v="2"/>
    <x v="152"/>
    <x v="152"/>
  </r>
  <r>
    <x v="2"/>
    <x v="1"/>
    <x v="2"/>
    <x v="2"/>
    <x v="2"/>
    <x v="153"/>
    <x v="153"/>
  </r>
  <r>
    <x v="2"/>
    <x v="1"/>
    <x v="2"/>
    <x v="2"/>
    <x v="2"/>
    <x v="154"/>
    <x v="154"/>
  </r>
  <r>
    <x v="2"/>
    <x v="1"/>
    <x v="2"/>
    <x v="2"/>
    <x v="2"/>
    <x v="155"/>
    <x v="155"/>
  </r>
  <r>
    <x v="2"/>
    <x v="1"/>
    <x v="2"/>
    <x v="2"/>
    <x v="2"/>
    <x v="156"/>
    <x v="156"/>
  </r>
  <r>
    <x v="2"/>
    <x v="1"/>
    <x v="2"/>
    <x v="2"/>
    <x v="2"/>
    <x v="157"/>
    <x v="157"/>
  </r>
  <r>
    <x v="2"/>
    <x v="1"/>
    <x v="2"/>
    <x v="2"/>
    <x v="2"/>
    <x v="158"/>
    <x v="158"/>
  </r>
  <r>
    <x v="2"/>
    <x v="1"/>
    <x v="2"/>
    <x v="2"/>
    <x v="2"/>
    <x v="159"/>
    <x v="159"/>
  </r>
  <r>
    <x v="2"/>
    <x v="1"/>
    <x v="2"/>
    <x v="2"/>
    <x v="2"/>
    <x v="160"/>
    <x v="160"/>
  </r>
  <r>
    <x v="2"/>
    <x v="1"/>
    <x v="2"/>
    <x v="2"/>
    <x v="2"/>
    <x v="161"/>
    <x v="161"/>
  </r>
  <r>
    <x v="2"/>
    <x v="1"/>
    <x v="2"/>
    <x v="2"/>
    <x v="2"/>
    <x v="162"/>
    <x v="162"/>
  </r>
  <r>
    <x v="2"/>
    <x v="1"/>
    <x v="2"/>
    <x v="2"/>
    <x v="2"/>
    <x v="163"/>
    <x v="163"/>
  </r>
  <r>
    <x v="2"/>
    <x v="1"/>
    <x v="2"/>
    <x v="2"/>
    <x v="2"/>
    <x v="164"/>
    <x v="164"/>
  </r>
  <r>
    <x v="2"/>
    <x v="1"/>
    <x v="2"/>
    <x v="2"/>
    <x v="2"/>
    <x v="165"/>
    <x v="165"/>
  </r>
  <r>
    <x v="2"/>
    <x v="1"/>
    <x v="2"/>
    <x v="2"/>
    <x v="2"/>
    <x v="166"/>
    <x v="166"/>
  </r>
  <r>
    <x v="2"/>
    <x v="1"/>
    <x v="2"/>
    <x v="2"/>
    <x v="2"/>
    <x v="167"/>
    <x v="167"/>
  </r>
  <r>
    <x v="2"/>
    <x v="1"/>
    <x v="2"/>
    <x v="2"/>
    <x v="2"/>
    <x v="168"/>
    <x v="168"/>
  </r>
  <r>
    <x v="2"/>
    <x v="1"/>
    <x v="2"/>
    <x v="2"/>
    <x v="2"/>
    <x v="169"/>
    <x v="169"/>
  </r>
  <r>
    <x v="2"/>
    <x v="1"/>
    <x v="2"/>
    <x v="2"/>
    <x v="2"/>
    <x v="170"/>
    <x v="170"/>
  </r>
  <r>
    <x v="2"/>
    <x v="1"/>
    <x v="2"/>
    <x v="2"/>
    <x v="2"/>
    <x v="171"/>
    <x v="171"/>
  </r>
  <r>
    <x v="2"/>
    <x v="1"/>
    <x v="2"/>
    <x v="2"/>
    <x v="2"/>
    <x v="172"/>
    <x v="172"/>
  </r>
  <r>
    <x v="2"/>
    <x v="1"/>
    <x v="2"/>
    <x v="2"/>
    <x v="2"/>
    <x v="173"/>
    <x v="173"/>
  </r>
  <r>
    <x v="2"/>
    <x v="1"/>
    <x v="2"/>
    <x v="2"/>
    <x v="2"/>
    <x v="174"/>
    <x v="174"/>
  </r>
  <r>
    <x v="2"/>
    <x v="1"/>
    <x v="2"/>
    <x v="2"/>
    <x v="2"/>
    <x v="175"/>
    <x v="175"/>
  </r>
  <r>
    <x v="2"/>
    <x v="1"/>
    <x v="2"/>
    <x v="2"/>
    <x v="2"/>
    <x v="176"/>
    <x v="176"/>
  </r>
  <r>
    <x v="2"/>
    <x v="1"/>
    <x v="2"/>
    <x v="2"/>
    <x v="2"/>
    <x v="177"/>
    <x v="177"/>
  </r>
  <r>
    <x v="2"/>
    <x v="1"/>
    <x v="2"/>
    <x v="2"/>
    <x v="2"/>
    <x v="178"/>
    <x v="178"/>
  </r>
  <r>
    <x v="2"/>
    <x v="1"/>
    <x v="2"/>
    <x v="2"/>
    <x v="2"/>
    <x v="179"/>
    <x v="179"/>
  </r>
  <r>
    <x v="2"/>
    <x v="1"/>
    <x v="2"/>
    <x v="2"/>
    <x v="2"/>
    <x v="180"/>
    <x v="180"/>
  </r>
  <r>
    <x v="2"/>
    <x v="1"/>
    <x v="2"/>
    <x v="2"/>
    <x v="2"/>
    <x v="181"/>
    <x v="181"/>
  </r>
  <r>
    <x v="2"/>
    <x v="1"/>
    <x v="2"/>
    <x v="2"/>
    <x v="2"/>
    <x v="182"/>
    <x v="182"/>
  </r>
  <r>
    <x v="2"/>
    <x v="1"/>
    <x v="2"/>
    <x v="2"/>
    <x v="2"/>
    <x v="8"/>
    <x v="183"/>
  </r>
  <r>
    <x v="2"/>
    <x v="1"/>
    <x v="2"/>
    <x v="2"/>
    <x v="2"/>
    <x v="183"/>
    <x v="184"/>
  </r>
  <r>
    <x v="2"/>
    <x v="1"/>
    <x v="2"/>
    <x v="2"/>
    <x v="2"/>
    <x v="184"/>
    <x v="185"/>
  </r>
  <r>
    <x v="2"/>
    <x v="1"/>
    <x v="2"/>
    <x v="2"/>
    <x v="2"/>
    <x v="185"/>
    <x v="186"/>
  </r>
  <r>
    <x v="2"/>
    <x v="1"/>
    <x v="2"/>
    <x v="2"/>
    <x v="2"/>
    <x v="186"/>
    <x v="187"/>
  </r>
  <r>
    <x v="2"/>
    <x v="1"/>
    <x v="2"/>
    <x v="2"/>
    <x v="2"/>
    <x v="187"/>
    <x v="188"/>
  </r>
  <r>
    <x v="2"/>
    <x v="1"/>
    <x v="2"/>
    <x v="2"/>
    <x v="2"/>
    <x v="188"/>
    <x v="189"/>
  </r>
  <r>
    <x v="2"/>
    <x v="1"/>
    <x v="2"/>
    <x v="2"/>
    <x v="2"/>
    <x v="189"/>
    <x v="190"/>
  </r>
  <r>
    <x v="2"/>
    <x v="1"/>
    <x v="2"/>
    <x v="2"/>
    <x v="2"/>
    <x v="190"/>
    <x v="191"/>
  </r>
  <r>
    <x v="2"/>
    <x v="1"/>
    <x v="2"/>
    <x v="2"/>
    <x v="2"/>
    <x v="191"/>
    <x v="192"/>
  </r>
  <r>
    <x v="2"/>
    <x v="1"/>
    <x v="2"/>
    <x v="2"/>
    <x v="2"/>
    <x v="192"/>
    <x v="193"/>
  </r>
  <r>
    <x v="2"/>
    <x v="1"/>
    <x v="2"/>
    <x v="2"/>
    <x v="2"/>
    <x v="193"/>
    <x v="194"/>
  </r>
  <r>
    <x v="2"/>
    <x v="1"/>
    <x v="2"/>
    <x v="2"/>
    <x v="2"/>
    <x v="194"/>
    <x v="195"/>
  </r>
  <r>
    <x v="2"/>
    <x v="1"/>
    <x v="2"/>
    <x v="2"/>
    <x v="2"/>
    <x v="195"/>
    <x v="196"/>
  </r>
  <r>
    <x v="2"/>
    <x v="1"/>
    <x v="2"/>
    <x v="2"/>
    <x v="2"/>
    <x v="196"/>
    <x v="197"/>
  </r>
  <r>
    <x v="2"/>
    <x v="1"/>
    <x v="2"/>
    <x v="2"/>
    <x v="2"/>
    <x v="197"/>
    <x v="198"/>
  </r>
  <r>
    <x v="2"/>
    <x v="1"/>
    <x v="2"/>
    <x v="2"/>
    <x v="2"/>
    <x v="198"/>
    <x v="199"/>
  </r>
  <r>
    <x v="2"/>
    <x v="1"/>
    <x v="2"/>
    <x v="2"/>
    <x v="2"/>
    <x v="199"/>
    <x v="200"/>
  </r>
  <r>
    <x v="2"/>
    <x v="1"/>
    <x v="2"/>
    <x v="2"/>
    <x v="2"/>
    <x v="200"/>
    <x v="201"/>
  </r>
  <r>
    <x v="2"/>
    <x v="1"/>
    <x v="2"/>
    <x v="2"/>
    <x v="2"/>
    <x v="201"/>
    <x v="202"/>
  </r>
  <r>
    <x v="2"/>
    <x v="1"/>
    <x v="2"/>
    <x v="2"/>
    <x v="2"/>
    <x v="202"/>
    <x v="203"/>
  </r>
  <r>
    <x v="2"/>
    <x v="1"/>
    <x v="2"/>
    <x v="2"/>
    <x v="2"/>
    <x v="203"/>
    <x v="204"/>
  </r>
  <r>
    <x v="2"/>
    <x v="1"/>
    <x v="2"/>
    <x v="2"/>
    <x v="2"/>
    <x v="204"/>
    <x v="205"/>
  </r>
  <r>
    <x v="2"/>
    <x v="1"/>
    <x v="2"/>
    <x v="2"/>
    <x v="2"/>
    <x v="205"/>
    <x v="206"/>
  </r>
  <r>
    <x v="2"/>
    <x v="1"/>
    <x v="2"/>
    <x v="2"/>
    <x v="2"/>
    <x v="206"/>
    <x v="207"/>
  </r>
  <r>
    <x v="2"/>
    <x v="1"/>
    <x v="2"/>
    <x v="2"/>
    <x v="2"/>
    <x v="207"/>
    <x v="208"/>
  </r>
  <r>
    <x v="2"/>
    <x v="1"/>
    <x v="2"/>
    <x v="2"/>
    <x v="2"/>
    <x v="208"/>
    <x v="209"/>
  </r>
  <r>
    <x v="2"/>
    <x v="1"/>
    <x v="2"/>
    <x v="2"/>
    <x v="2"/>
    <x v="209"/>
    <x v="210"/>
  </r>
  <r>
    <x v="2"/>
    <x v="1"/>
    <x v="2"/>
    <x v="2"/>
    <x v="2"/>
    <x v="210"/>
    <x v="211"/>
  </r>
  <r>
    <x v="2"/>
    <x v="1"/>
    <x v="2"/>
    <x v="2"/>
    <x v="2"/>
    <x v="211"/>
    <x v="212"/>
  </r>
  <r>
    <x v="2"/>
    <x v="1"/>
    <x v="2"/>
    <x v="2"/>
    <x v="2"/>
    <x v="212"/>
    <x v="213"/>
  </r>
  <r>
    <x v="2"/>
    <x v="1"/>
    <x v="2"/>
    <x v="2"/>
    <x v="2"/>
    <x v="213"/>
    <x v="214"/>
  </r>
  <r>
    <x v="2"/>
    <x v="1"/>
    <x v="2"/>
    <x v="2"/>
    <x v="2"/>
    <x v="214"/>
    <x v="215"/>
  </r>
  <r>
    <x v="2"/>
    <x v="1"/>
    <x v="2"/>
    <x v="2"/>
    <x v="2"/>
    <x v="215"/>
    <x v="216"/>
  </r>
  <r>
    <x v="2"/>
    <x v="1"/>
    <x v="2"/>
    <x v="2"/>
    <x v="2"/>
    <x v="216"/>
    <x v="217"/>
  </r>
  <r>
    <x v="2"/>
    <x v="1"/>
    <x v="2"/>
    <x v="2"/>
    <x v="2"/>
    <x v="217"/>
    <x v="218"/>
  </r>
  <r>
    <x v="2"/>
    <x v="1"/>
    <x v="2"/>
    <x v="2"/>
    <x v="2"/>
    <x v="218"/>
    <x v="219"/>
  </r>
  <r>
    <x v="2"/>
    <x v="1"/>
    <x v="2"/>
    <x v="2"/>
    <x v="2"/>
    <x v="219"/>
    <x v="220"/>
  </r>
  <r>
    <x v="2"/>
    <x v="1"/>
    <x v="2"/>
    <x v="2"/>
    <x v="2"/>
    <x v="220"/>
    <x v="221"/>
  </r>
  <r>
    <x v="2"/>
    <x v="1"/>
    <x v="2"/>
    <x v="2"/>
    <x v="2"/>
    <x v="221"/>
    <x v="222"/>
  </r>
  <r>
    <x v="2"/>
    <x v="1"/>
    <x v="2"/>
    <x v="2"/>
    <x v="2"/>
    <x v="222"/>
    <x v="223"/>
  </r>
  <r>
    <x v="2"/>
    <x v="1"/>
    <x v="2"/>
    <x v="2"/>
    <x v="2"/>
    <x v="223"/>
    <x v="224"/>
  </r>
  <r>
    <x v="2"/>
    <x v="1"/>
    <x v="2"/>
    <x v="2"/>
    <x v="2"/>
    <x v="224"/>
    <x v="225"/>
  </r>
  <r>
    <x v="2"/>
    <x v="1"/>
    <x v="2"/>
    <x v="2"/>
    <x v="2"/>
    <x v="225"/>
    <x v="226"/>
  </r>
  <r>
    <x v="2"/>
    <x v="1"/>
    <x v="2"/>
    <x v="2"/>
    <x v="2"/>
    <x v="226"/>
    <x v="227"/>
  </r>
  <r>
    <x v="2"/>
    <x v="1"/>
    <x v="2"/>
    <x v="2"/>
    <x v="2"/>
    <x v="227"/>
    <x v="228"/>
  </r>
  <r>
    <x v="2"/>
    <x v="1"/>
    <x v="2"/>
    <x v="2"/>
    <x v="2"/>
    <x v="228"/>
    <x v="229"/>
  </r>
  <r>
    <x v="2"/>
    <x v="1"/>
    <x v="2"/>
    <x v="2"/>
    <x v="2"/>
    <x v="229"/>
    <x v="230"/>
  </r>
  <r>
    <x v="2"/>
    <x v="1"/>
    <x v="2"/>
    <x v="2"/>
    <x v="2"/>
    <x v="230"/>
    <x v="231"/>
  </r>
  <r>
    <x v="2"/>
    <x v="1"/>
    <x v="2"/>
    <x v="2"/>
    <x v="2"/>
    <x v="231"/>
    <x v="232"/>
  </r>
  <r>
    <x v="2"/>
    <x v="1"/>
    <x v="2"/>
    <x v="2"/>
    <x v="2"/>
    <x v="232"/>
    <x v="233"/>
  </r>
  <r>
    <x v="2"/>
    <x v="1"/>
    <x v="2"/>
    <x v="2"/>
    <x v="2"/>
    <x v="233"/>
    <x v="234"/>
  </r>
  <r>
    <x v="2"/>
    <x v="1"/>
    <x v="2"/>
    <x v="2"/>
    <x v="2"/>
    <x v="234"/>
    <x v="235"/>
  </r>
  <r>
    <x v="2"/>
    <x v="1"/>
    <x v="2"/>
    <x v="2"/>
    <x v="2"/>
    <x v="235"/>
    <x v="236"/>
  </r>
  <r>
    <x v="2"/>
    <x v="1"/>
    <x v="2"/>
    <x v="2"/>
    <x v="2"/>
    <x v="236"/>
    <x v="237"/>
  </r>
  <r>
    <x v="2"/>
    <x v="1"/>
    <x v="2"/>
    <x v="2"/>
    <x v="2"/>
    <x v="237"/>
    <x v="238"/>
  </r>
  <r>
    <x v="2"/>
    <x v="1"/>
    <x v="2"/>
    <x v="2"/>
    <x v="2"/>
    <x v="238"/>
    <x v="239"/>
  </r>
  <r>
    <x v="2"/>
    <x v="1"/>
    <x v="2"/>
    <x v="2"/>
    <x v="2"/>
    <x v="239"/>
    <x v="240"/>
  </r>
  <r>
    <x v="2"/>
    <x v="1"/>
    <x v="2"/>
    <x v="2"/>
    <x v="2"/>
    <x v="240"/>
    <x v="241"/>
  </r>
  <r>
    <x v="2"/>
    <x v="1"/>
    <x v="2"/>
    <x v="2"/>
    <x v="2"/>
    <x v="241"/>
    <x v="242"/>
  </r>
  <r>
    <x v="2"/>
    <x v="1"/>
    <x v="2"/>
    <x v="2"/>
    <x v="2"/>
    <x v="242"/>
    <x v="243"/>
  </r>
  <r>
    <x v="2"/>
    <x v="1"/>
    <x v="2"/>
    <x v="2"/>
    <x v="2"/>
    <x v="243"/>
    <x v="244"/>
  </r>
  <r>
    <x v="2"/>
    <x v="1"/>
    <x v="2"/>
    <x v="2"/>
    <x v="2"/>
    <x v="244"/>
    <x v="245"/>
  </r>
  <r>
    <x v="2"/>
    <x v="1"/>
    <x v="2"/>
    <x v="2"/>
    <x v="2"/>
    <x v="245"/>
    <x v="246"/>
  </r>
  <r>
    <x v="2"/>
    <x v="1"/>
    <x v="2"/>
    <x v="2"/>
    <x v="2"/>
    <x v="246"/>
    <x v="247"/>
  </r>
  <r>
    <x v="2"/>
    <x v="1"/>
    <x v="2"/>
    <x v="2"/>
    <x v="2"/>
    <x v="247"/>
    <x v="248"/>
  </r>
  <r>
    <x v="2"/>
    <x v="1"/>
    <x v="2"/>
    <x v="2"/>
    <x v="2"/>
    <x v="248"/>
    <x v="249"/>
  </r>
  <r>
    <x v="2"/>
    <x v="1"/>
    <x v="2"/>
    <x v="2"/>
    <x v="2"/>
    <x v="249"/>
    <x v="250"/>
  </r>
  <r>
    <x v="2"/>
    <x v="1"/>
    <x v="2"/>
    <x v="2"/>
    <x v="2"/>
    <x v="250"/>
    <x v="251"/>
  </r>
  <r>
    <x v="2"/>
    <x v="1"/>
    <x v="2"/>
    <x v="2"/>
    <x v="2"/>
    <x v="251"/>
    <x v="252"/>
  </r>
  <r>
    <x v="2"/>
    <x v="1"/>
    <x v="2"/>
    <x v="2"/>
    <x v="2"/>
    <x v="252"/>
    <x v="253"/>
  </r>
  <r>
    <x v="2"/>
    <x v="1"/>
    <x v="2"/>
    <x v="2"/>
    <x v="2"/>
    <x v="253"/>
    <x v="254"/>
  </r>
  <r>
    <x v="2"/>
    <x v="1"/>
    <x v="2"/>
    <x v="2"/>
    <x v="2"/>
    <x v="254"/>
    <x v="255"/>
  </r>
  <r>
    <x v="2"/>
    <x v="1"/>
    <x v="2"/>
    <x v="2"/>
    <x v="2"/>
    <x v="255"/>
    <x v="256"/>
  </r>
  <r>
    <x v="2"/>
    <x v="1"/>
    <x v="2"/>
    <x v="2"/>
    <x v="2"/>
    <x v="256"/>
    <x v="257"/>
  </r>
  <r>
    <x v="2"/>
    <x v="1"/>
    <x v="2"/>
    <x v="2"/>
    <x v="2"/>
    <x v="257"/>
    <x v="258"/>
  </r>
  <r>
    <x v="2"/>
    <x v="1"/>
    <x v="2"/>
    <x v="2"/>
    <x v="2"/>
    <x v="258"/>
    <x v="259"/>
  </r>
  <r>
    <x v="2"/>
    <x v="1"/>
    <x v="2"/>
    <x v="2"/>
    <x v="2"/>
    <x v="259"/>
    <x v="260"/>
  </r>
  <r>
    <x v="2"/>
    <x v="1"/>
    <x v="2"/>
    <x v="2"/>
    <x v="2"/>
    <x v="260"/>
    <x v="261"/>
  </r>
  <r>
    <x v="2"/>
    <x v="1"/>
    <x v="2"/>
    <x v="2"/>
    <x v="2"/>
    <x v="261"/>
    <x v="129"/>
  </r>
  <r>
    <x v="2"/>
    <x v="1"/>
    <x v="2"/>
    <x v="2"/>
    <x v="2"/>
    <x v="262"/>
    <x v="262"/>
  </r>
  <r>
    <x v="2"/>
    <x v="1"/>
    <x v="2"/>
    <x v="2"/>
    <x v="2"/>
    <x v="263"/>
    <x v="263"/>
  </r>
  <r>
    <x v="2"/>
    <x v="1"/>
    <x v="2"/>
    <x v="2"/>
    <x v="2"/>
    <x v="264"/>
    <x v="264"/>
  </r>
  <r>
    <x v="2"/>
    <x v="1"/>
    <x v="2"/>
    <x v="2"/>
    <x v="2"/>
    <x v="265"/>
    <x v="265"/>
  </r>
  <r>
    <x v="2"/>
    <x v="1"/>
    <x v="2"/>
    <x v="2"/>
    <x v="2"/>
    <x v="266"/>
    <x v="266"/>
  </r>
  <r>
    <x v="2"/>
    <x v="1"/>
    <x v="2"/>
    <x v="2"/>
    <x v="2"/>
    <x v="267"/>
    <x v="267"/>
  </r>
  <r>
    <x v="2"/>
    <x v="1"/>
    <x v="2"/>
    <x v="2"/>
    <x v="2"/>
    <x v="268"/>
    <x v="268"/>
  </r>
  <r>
    <x v="2"/>
    <x v="1"/>
    <x v="2"/>
    <x v="2"/>
    <x v="2"/>
    <x v="269"/>
    <x v="269"/>
  </r>
  <r>
    <x v="2"/>
    <x v="1"/>
    <x v="2"/>
    <x v="2"/>
    <x v="2"/>
    <x v="270"/>
    <x v="270"/>
  </r>
  <r>
    <x v="2"/>
    <x v="1"/>
    <x v="2"/>
    <x v="2"/>
    <x v="2"/>
    <x v="271"/>
    <x v="271"/>
  </r>
  <r>
    <x v="2"/>
    <x v="1"/>
    <x v="2"/>
    <x v="2"/>
    <x v="2"/>
    <x v="272"/>
    <x v="272"/>
  </r>
  <r>
    <x v="2"/>
    <x v="1"/>
    <x v="2"/>
    <x v="2"/>
    <x v="2"/>
    <x v="23"/>
    <x v="23"/>
  </r>
  <r>
    <x v="3"/>
    <x v="1"/>
    <x v="3"/>
    <x v="2"/>
    <x v="2"/>
    <x v="9"/>
    <x v="9"/>
  </r>
  <r>
    <x v="3"/>
    <x v="1"/>
    <x v="3"/>
    <x v="2"/>
    <x v="2"/>
    <x v="24"/>
    <x v="24"/>
  </r>
  <r>
    <x v="3"/>
    <x v="1"/>
    <x v="3"/>
    <x v="2"/>
    <x v="2"/>
    <x v="25"/>
    <x v="25"/>
  </r>
  <r>
    <x v="3"/>
    <x v="1"/>
    <x v="3"/>
    <x v="2"/>
    <x v="2"/>
    <x v="26"/>
    <x v="26"/>
  </r>
  <r>
    <x v="3"/>
    <x v="1"/>
    <x v="3"/>
    <x v="2"/>
    <x v="2"/>
    <x v="27"/>
    <x v="27"/>
  </r>
  <r>
    <x v="3"/>
    <x v="1"/>
    <x v="3"/>
    <x v="2"/>
    <x v="2"/>
    <x v="28"/>
    <x v="28"/>
  </r>
  <r>
    <x v="3"/>
    <x v="1"/>
    <x v="3"/>
    <x v="2"/>
    <x v="2"/>
    <x v="29"/>
    <x v="29"/>
  </r>
  <r>
    <x v="3"/>
    <x v="1"/>
    <x v="3"/>
    <x v="2"/>
    <x v="2"/>
    <x v="30"/>
    <x v="30"/>
  </r>
  <r>
    <x v="3"/>
    <x v="1"/>
    <x v="3"/>
    <x v="2"/>
    <x v="2"/>
    <x v="31"/>
    <x v="31"/>
  </r>
  <r>
    <x v="3"/>
    <x v="1"/>
    <x v="3"/>
    <x v="2"/>
    <x v="2"/>
    <x v="32"/>
    <x v="32"/>
  </r>
  <r>
    <x v="3"/>
    <x v="1"/>
    <x v="3"/>
    <x v="2"/>
    <x v="2"/>
    <x v="33"/>
    <x v="33"/>
  </r>
  <r>
    <x v="3"/>
    <x v="1"/>
    <x v="3"/>
    <x v="2"/>
    <x v="2"/>
    <x v="34"/>
    <x v="34"/>
  </r>
  <r>
    <x v="3"/>
    <x v="1"/>
    <x v="3"/>
    <x v="2"/>
    <x v="2"/>
    <x v="35"/>
    <x v="35"/>
  </r>
  <r>
    <x v="3"/>
    <x v="1"/>
    <x v="3"/>
    <x v="2"/>
    <x v="2"/>
    <x v="36"/>
    <x v="36"/>
  </r>
  <r>
    <x v="3"/>
    <x v="1"/>
    <x v="3"/>
    <x v="2"/>
    <x v="2"/>
    <x v="37"/>
    <x v="37"/>
  </r>
  <r>
    <x v="3"/>
    <x v="1"/>
    <x v="3"/>
    <x v="2"/>
    <x v="2"/>
    <x v="38"/>
    <x v="38"/>
  </r>
  <r>
    <x v="3"/>
    <x v="1"/>
    <x v="3"/>
    <x v="2"/>
    <x v="2"/>
    <x v="39"/>
    <x v="39"/>
  </r>
  <r>
    <x v="3"/>
    <x v="1"/>
    <x v="3"/>
    <x v="2"/>
    <x v="2"/>
    <x v="40"/>
    <x v="40"/>
  </r>
  <r>
    <x v="3"/>
    <x v="1"/>
    <x v="3"/>
    <x v="2"/>
    <x v="2"/>
    <x v="41"/>
    <x v="41"/>
  </r>
  <r>
    <x v="3"/>
    <x v="1"/>
    <x v="3"/>
    <x v="2"/>
    <x v="2"/>
    <x v="42"/>
    <x v="42"/>
  </r>
  <r>
    <x v="3"/>
    <x v="1"/>
    <x v="3"/>
    <x v="2"/>
    <x v="2"/>
    <x v="43"/>
    <x v="43"/>
  </r>
  <r>
    <x v="3"/>
    <x v="1"/>
    <x v="3"/>
    <x v="2"/>
    <x v="2"/>
    <x v="44"/>
    <x v="44"/>
  </r>
  <r>
    <x v="3"/>
    <x v="1"/>
    <x v="3"/>
    <x v="2"/>
    <x v="2"/>
    <x v="45"/>
    <x v="45"/>
  </r>
  <r>
    <x v="3"/>
    <x v="1"/>
    <x v="3"/>
    <x v="2"/>
    <x v="2"/>
    <x v="46"/>
    <x v="46"/>
  </r>
  <r>
    <x v="3"/>
    <x v="1"/>
    <x v="3"/>
    <x v="2"/>
    <x v="2"/>
    <x v="47"/>
    <x v="47"/>
  </r>
  <r>
    <x v="3"/>
    <x v="1"/>
    <x v="3"/>
    <x v="2"/>
    <x v="2"/>
    <x v="48"/>
    <x v="48"/>
  </r>
  <r>
    <x v="3"/>
    <x v="1"/>
    <x v="3"/>
    <x v="2"/>
    <x v="2"/>
    <x v="49"/>
    <x v="49"/>
  </r>
  <r>
    <x v="3"/>
    <x v="1"/>
    <x v="3"/>
    <x v="2"/>
    <x v="2"/>
    <x v="50"/>
    <x v="50"/>
  </r>
  <r>
    <x v="3"/>
    <x v="1"/>
    <x v="3"/>
    <x v="2"/>
    <x v="2"/>
    <x v="51"/>
    <x v="51"/>
  </r>
  <r>
    <x v="3"/>
    <x v="1"/>
    <x v="3"/>
    <x v="2"/>
    <x v="2"/>
    <x v="52"/>
    <x v="52"/>
  </r>
  <r>
    <x v="3"/>
    <x v="1"/>
    <x v="3"/>
    <x v="2"/>
    <x v="2"/>
    <x v="53"/>
    <x v="53"/>
  </r>
  <r>
    <x v="3"/>
    <x v="1"/>
    <x v="3"/>
    <x v="2"/>
    <x v="2"/>
    <x v="54"/>
    <x v="54"/>
  </r>
  <r>
    <x v="3"/>
    <x v="1"/>
    <x v="3"/>
    <x v="2"/>
    <x v="2"/>
    <x v="55"/>
    <x v="55"/>
  </r>
  <r>
    <x v="3"/>
    <x v="1"/>
    <x v="3"/>
    <x v="2"/>
    <x v="2"/>
    <x v="56"/>
    <x v="56"/>
  </r>
  <r>
    <x v="3"/>
    <x v="1"/>
    <x v="3"/>
    <x v="2"/>
    <x v="2"/>
    <x v="57"/>
    <x v="57"/>
  </r>
  <r>
    <x v="3"/>
    <x v="1"/>
    <x v="3"/>
    <x v="2"/>
    <x v="2"/>
    <x v="58"/>
    <x v="58"/>
  </r>
  <r>
    <x v="3"/>
    <x v="1"/>
    <x v="3"/>
    <x v="2"/>
    <x v="2"/>
    <x v="59"/>
    <x v="59"/>
  </r>
  <r>
    <x v="3"/>
    <x v="1"/>
    <x v="3"/>
    <x v="2"/>
    <x v="2"/>
    <x v="60"/>
    <x v="60"/>
  </r>
  <r>
    <x v="3"/>
    <x v="1"/>
    <x v="3"/>
    <x v="2"/>
    <x v="2"/>
    <x v="61"/>
    <x v="61"/>
  </r>
  <r>
    <x v="3"/>
    <x v="1"/>
    <x v="3"/>
    <x v="2"/>
    <x v="2"/>
    <x v="62"/>
    <x v="62"/>
  </r>
  <r>
    <x v="3"/>
    <x v="1"/>
    <x v="3"/>
    <x v="2"/>
    <x v="2"/>
    <x v="63"/>
    <x v="63"/>
  </r>
  <r>
    <x v="3"/>
    <x v="1"/>
    <x v="3"/>
    <x v="2"/>
    <x v="2"/>
    <x v="64"/>
    <x v="64"/>
  </r>
  <r>
    <x v="3"/>
    <x v="1"/>
    <x v="3"/>
    <x v="2"/>
    <x v="2"/>
    <x v="65"/>
    <x v="65"/>
  </r>
  <r>
    <x v="3"/>
    <x v="1"/>
    <x v="3"/>
    <x v="2"/>
    <x v="2"/>
    <x v="66"/>
    <x v="66"/>
  </r>
  <r>
    <x v="3"/>
    <x v="1"/>
    <x v="3"/>
    <x v="2"/>
    <x v="2"/>
    <x v="67"/>
    <x v="67"/>
  </r>
  <r>
    <x v="3"/>
    <x v="1"/>
    <x v="3"/>
    <x v="2"/>
    <x v="2"/>
    <x v="68"/>
    <x v="68"/>
  </r>
  <r>
    <x v="3"/>
    <x v="1"/>
    <x v="3"/>
    <x v="2"/>
    <x v="2"/>
    <x v="69"/>
    <x v="69"/>
  </r>
  <r>
    <x v="3"/>
    <x v="1"/>
    <x v="3"/>
    <x v="2"/>
    <x v="2"/>
    <x v="70"/>
    <x v="70"/>
  </r>
  <r>
    <x v="3"/>
    <x v="1"/>
    <x v="3"/>
    <x v="2"/>
    <x v="2"/>
    <x v="71"/>
    <x v="71"/>
  </r>
  <r>
    <x v="3"/>
    <x v="1"/>
    <x v="3"/>
    <x v="2"/>
    <x v="2"/>
    <x v="72"/>
    <x v="72"/>
  </r>
  <r>
    <x v="3"/>
    <x v="1"/>
    <x v="3"/>
    <x v="2"/>
    <x v="2"/>
    <x v="73"/>
    <x v="73"/>
  </r>
  <r>
    <x v="3"/>
    <x v="1"/>
    <x v="3"/>
    <x v="2"/>
    <x v="2"/>
    <x v="74"/>
    <x v="74"/>
  </r>
  <r>
    <x v="3"/>
    <x v="1"/>
    <x v="3"/>
    <x v="2"/>
    <x v="2"/>
    <x v="75"/>
    <x v="75"/>
  </r>
  <r>
    <x v="3"/>
    <x v="1"/>
    <x v="3"/>
    <x v="2"/>
    <x v="2"/>
    <x v="76"/>
    <x v="76"/>
  </r>
  <r>
    <x v="3"/>
    <x v="1"/>
    <x v="3"/>
    <x v="2"/>
    <x v="2"/>
    <x v="77"/>
    <x v="77"/>
  </r>
  <r>
    <x v="3"/>
    <x v="1"/>
    <x v="3"/>
    <x v="2"/>
    <x v="2"/>
    <x v="78"/>
    <x v="78"/>
  </r>
  <r>
    <x v="3"/>
    <x v="1"/>
    <x v="3"/>
    <x v="2"/>
    <x v="2"/>
    <x v="79"/>
    <x v="79"/>
  </r>
  <r>
    <x v="3"/>
    <x v="1"/>
    <x v="3"/>
    <x v="2"/>
    <x v="2"/>
    <x v="80"/>
    <x v="80"/>
  </r>
  <r>
    <x v="3"/>
    <x v="1"/>
    <x v="3"/>
    <x v="2"/>
    <x v="2"/>
    <x v="81"/>
    <x v="81"/>
  </r>
  <r>
    <x v="3"/>
    <x v="1"/>
    <x v="3"/>
    <x v="2"/>
    <x v="2"/>
    <x v="82"/>
    <x v="82"/>
  </r>
  <r>
    <x v="3"/>
    <x v="1"/>
    <x v="3"/>
    <x v="2"/>
    <x v="2"/>
    <x v="83"/>
    <x v="83"/>
  </r>
  <r>
    <x v="3"/>
    <x v="1"/>
    <x v="3"/>
    <x v="2"/>
    <x v="2"/>
    <x v="84"/>
    <x v="84"/>
  </r>
  <r>
    <x v="3"/>
    <x v="1"/>
    <x v="3"/>
    <x v="2"/>
    <x v="2"/>
    <x v="85"/>
    <x v="85"/>
  </r>
  <r>
    <x v="3"/>
    <x v="1"/>
    <x v="3"/>
    <x v="2"/>
    <x v="2"/>
    <x v="86"/>
    <x v="86"/>
  </r>
  <r>
    <x v="3"/>
    <x v="1"/>
    <x v="3"/>
    <x v="2"/>
    <x v="2"/>
    <x v="87"/>
    <x v="87"/>
  </r>
  <r>
    <x v="3"/>
    <x v="1"/>
    <x v="3"/>
    <x v="2"/>
    <x v="2"/>
    <x v="88"/>
    <x v="88"/>
  </r>
  <r>
    <x v="3"/>
    <x v="1"/>
    <x v="3"/>
    <x v="2"/>
    <x v="2"/>
    <x v="89"/>
    <x v="89"/>
  </r>
  <r>
    <x v="3"/>
    <x v="1"/>
    <x v="3"/>
    <x v="2"/>
    <x v="2"/>
    <x v="90"/>
    <x v="90"/>
  </r>
  <r>
    <x v="3"/>
    <x v="1"/>
    <x v="3"/>
    <x v="2"/>
    <x v="2"/>
    <x v="91"/>
    <x v="91"/>
  </r>
  <r>
    <x v="3"/>
    <x v="1"/>
    <x v="3"/>
    <x v="2"/>
    <x v="2"/>
    <x v="92"/>
    <x v="92"/>
  </r>
  <r>
    <x v="3"/>
    <x v="1"/>
    <x v="3"/>
    <x v="2"/>
    <x v="2"/>
    <x v="93"/>
    <x v="93"/>
  </r>
  <r>
    <x v="3"/>
    <x v="1"/>
    <x v="3"/>
    <x v="2"/>
    <x v="2"/>
    <x v="94"/>
    <x v="94"/>
  </r>
  <r>
    <x v="3"/>
    <x v="1"/>
    <x v="3"/>
    <x v="2"/>
    <x v="2"/>
    <x v="95"/>
    <x v="95"/>
  </r>
  <r>
    <x v="3"/>
    <x v="1"/>
    <x v="3"/>
    <x v="2"/>
    <x v="2"/>
    <x v="96"/>
    <x v="96"/>
  </r>
  <r>
    <x v="3"/>
    <x v="1"/>
    <x v="3"/>
    <x v="2"/>
    <x v="2"/>
    <x v="97"/>
    <x v="97"/>
  </r>
  <r>
    <x v="3"/>
    <x v="1"/>
    <x v="3"/>
    <x v="2"/>
    <x v="2"/>
    <x v="98"/>
    <x v="98"/>
  </r>
  <r>
    <x v="3"/>
    <x v="1"/>
    <x v="3"/>
    <x v="2"/>
    <x v="2"/>
    <x v="99"/>
    <x v="99"/>
  </r>
  <r>
    <x v="3"/>
    <x v="1"/>
    <x v="3"/>
    <x v="2"/>
    <x v="2"/>
    <x v="100"/>
    <x v="100"/>
  </r>
  <r>
    <x v="3"/>
    <x v="1"/>
    <x v="3"/>
    <x v="2"/>
    <x v="2"/>
    <x v="101"/>
    <x v="101"/>
  </r>
  <r>
    <x v="3"/>
    <x v="1"/>
    <x v="3"/>
    <x v="2"/>
    <x v="2"/>
    <x v="102"/>
    <x v="102"/>
  </r>
  <r>
    <x v="3"/>
    <x v="1"/>
    <x v="3"/>
    <x v="2"/>
    <x v="2"/>
    <x v="103"/>
    <x v="103"/>
  </r>
  <r>
    <x v="3"/>
    <x v="1"/>
    <x v="3"/>
    <x v="2"/>
    <x v="2"/>
    <x v="104"/>
    <x v="104"/>
  </r>
  <r>
    <x v="3"/>
    <x v="1"/>
    <x v="3"/>
    <x v="2"/>
    <x v="2"/>
    <x v="105"/>
    <x v="105"/>
  </r>
  <r>
    <x v="3"/>
    <x v="1"/>
    <x v="3"/>
    <x v="2"/>
    <x v="2"/>
    <x v="106"/>
    <x v="106"/>
  </r>
  <r>
    <x v="3"/>
    <x v="1"/>
    <x v="3"/>
    <x v="2"/>
    <x v="2"/>
    <x v="107"/>
    <x v="107"/>
  </r>
  <r>
    <x v="3"/>
    <x v="1"/>
    <x v="3"/>
    <x v="2"/>
    <x v="2"/>
    <x v="108"/>
    <x v="108"/>
  </r>
  <r>
    <x v="3"/>
    <x v="1"/>
    <x v="3"/>
    <x v="2"/>
    <x v="2"/>
    <x v="109"/>
    <x v="109"/>
  </r>
  <r>
    <x v="3"/>
    <x v="1"/>
    <x v="3"/>
    <x v="2"/>
    <x v="2"/>
    <x v="110"/>
    <x v="110"/>
  </r>
  <r>
    <x v="3"/>
    <x v="1"/>
    <x v="3"/>
    <x v="2"/>
    <x v="2"/>
    <x v="111"/>
    <x v="111"/>
  </r>
  <r>
    <x v="3"/>
    <x v="1"/>
    <x v="3"/>
    <x v="2"/>
    <x v="2"/>
    <x v="112"/>
    <x v="112"/>
  </r>
  <r>
    <x v="3"/>
    <x v="1"/>
    <x v="3"/>
    <x v="2"/>
    <x v="2"/>
    <x v="113"/>
    <x v="113"/>
  </r>
  <r>
    <x v="3"/>
    <x v="1"/>
    <x v="3"/>
    <x v="2"/>
    <x v="2"/>
    <x v="114"/>
    <x v="114"/>
  </r>
  <r>
    <x v="3"/>
    <x v="1"/>
    <x v="3"/>
    <x v="2"/>
    <x v="2"/>
    <x v="115"/>
    <x v="115"/>
  </r>
  <r>
    <x v="3"/>
    <x v="1"/>
    <x v="3"/>
    <x v="2"/>
    <x v="2"/>
    <x v="116"/>
    <x v="116"/>
  </r>
  <r>
    <x v="3"/>
    <x v="1"/>
    <x v="3"/>
    <x v="2"/>
    <x v="2"/>
    <x v="117"/>
    <x v="117"/>
  </r>
  <r>
    <x v="3"/>
    <x v="1"/>
    <x v="3"/>
    <x v="2"/>
    <x v="2"/>
    <x v="118"/>
    <x v="118"/>
  </r>
  <r>
    <x v="3"/>
    <x v="1"/>
    <x v="3"/>
    <x v="2"/>
    <x v="2"/>
    <x v="119"/>
    <x v="119"/>
  </r>
  <r>
    <x v="3"/>
    <x v="1"/>
    <x v="3"/>
    <x v="2"/>
    <x v="2"/>
    <x v="120"/>
    <x v="120"/>
  </r>
  <r>
    <x v="3"/>
    <x v="1"/>
    <x v="3"/>
    <x v="2"/>
    <x v="2"/>
    <x v="121"/>
    <x v="121"/>
  </r>
  <r>
    <x v="3"/>
    <x v="1"/>
    <x v="3"/>
    <x v="2"/>
    <x v="2"/>
    <x v="122"/>
    <x v="122"/>
  </r>
  <r>
    <x v="3"/>
    <x v="1"/>
    <x v="3"/>
    <x v="2"/>
    <x v="2"/>
    <x v="123"/>
    <x v="123"/>
  </r>
  <r>
    <x v="3"/>
    <x v="1"/>
    <x v="3"/>
    <x v="2"/>
    <x v="2"/>
    <x v="124"/>
    <x v="124"/>
  </r>
  <r>
    <x v="3"/>
    <x v="1"/>
    <x v="3"/>
    <x v="2"/>
    <x v="2"/>
    <x v="125"/>
    <x v="125"/>
  </r>
  <r>
    <x v="3"/>
    <x v="1"/>
    <x v="3"/>
    <x v="2"/>
    <x v="2"/>
    <x v="126"/>
    <x v="126"/>
  </r>
  <r>
    <x v="3"/>
    <x v="1"/>
    <x v="3"/>
    <x v="2"/>
    <x v="2"/>
    <x v="127"/>
    <x v="127"/>
  </r>
  <r>
    <x v="3"/>
    <x v="1"/>
    <x v="3"/>
    <x v="2"/>
    <x v="2"/>
    <x v="128"/>
    <x v="128"/>
  </r>
  <r>
    <x v="3"/>
    <x v="1"/>
    <x v="3"/>
    <x v="2"/>
    <x v="2"/>
    <x v="129"/>
    <x v="129"/>
  </r>
  <r>
    <x v="3"/>
    <x v="1"/>
    <x v="3"/>
    <x v="2"/>
    <x v="2"/>
    <x v="130"/>
    <x v="130"/>
  </r>
  <r>
    <x v="3"/>
    <x v="1"/>
    <x v="3"/>
    <x v="2"/>
    <x v="2"/>
    <x v="131"/>
    <x v="131"/>
  </r>
  <r>
    <x v="3"/>
    <x v="1"/>
    <x v="3"/>
    <x v="2"/>
    <x v="2"/>
    <x v="132"/>
    <x v="132"/>
  </r>
  <r>
    <x v="3"/>
    <x v="1"/>
    <x v="3"/>
    <x v="2"/>
    <x v="2"/>
    <x v="133"/>
    <x v="133"/>
  </r>
  <r>
    <x v="3"/>
    <x v="1"/>
    <x v="3"/>
    <x v="2"/>
    <x v="2"/>
    <x v="134"/>
    <x v="134"/>
  </r>
  <r>
    <x v="3"/>
    <x v="1"/>
    <x v="3"/>
    <x v="2"/>
    <x v="2"/>
    <x v="135"/>
    <x v="135"/>
  </r>
  <r>
    <x v="3"/>
    <x v="1"/>
    <x v="3"/>
    <x v="2"/>
    <x v="2"/>
    <x v="136"/>
    <x v="136"/>
  </r>
  <r>
    <x v="3"/>
    <x v="1"/>
    <x v="3"/>
    <x v="2"/>
    <x v="2"/>
    <x v="137"/>
    <x v="137"/>
  </r>
  <r>
    <x v="3"/>
    <x v="1"/>
    <x v="3"/>
    <x v="2"/>
    <x v="2"/>
    <x v="138"/>
    <x v="138"/>
  </r>
  <r>
    <x v="3"/>
    <x v="1"/>
    <x v="3"/>
    <x v="2"/>
    <x v="2"/>
    <x v="139"/>
    <x v="139"/>
  </r>
  <r>
    <x v="3"/>
    <x v="1"/>
    <x v="3"/>
    <x v="2"/>
    <x v="2"/>
    <x v="140"/>
    <x v="140"/>
  </r>
  <r>
    <x v="3"/>
    <x v="1"/>
    <x v="3"/>
    <x v="2"/>
    <x v="2"/>
    <x v="141"/>
    <x v="141"/>
  </r>
  <r>
    <x v="3"/>
    <x v="1"/>
    <x v="3"/>
    <x v="2"/>
    <x v="2"/>
    <x v="142"/>
    <x v="142"/>
  </r>
  <r>
    <x v="3"/>
    <x v="1"/>
    <x v="3"/>
    <x v="2"/>
    <x v="2"/>
    <x v="143"/>
    <x v="143"/>
  </r>
  <r>
    <x v="3"/>
    <x v="1"/>
    <x v="3"/>
    <x v="2"/>
    <x v="2"/>
    <x v="144"/>
    <x v="144"/>
  </r>
  <r>
    <x v="3"/>
    <x v="1"/>
    <x v="3"/>
    <x v="2"/>
    <x v="2"/>
    <x v="145"/>
    <x v="145"/>
  </r>
  <r>
    <x v="3"/>
    <x v="1"/>
    <x v="3"/>
    <x v="2"/>
    <x v="2"/>
    <x v="146"/>
    <x v="146"/>
  </r>
  <r>
    <x v="3"/>
    <x v="1"/>
    <x v="3"/>
    <x v="2"/>
    <x v="2"/>
    <x v="147"/>
    <x v="147"/>
  </r>
  <r>
    <x v="3"/>
    <x v="1"/>
    <x v="3"/>
    <x v="2"/>
    <x v="2"/>
    <x v="148"/>
    <x v="148"/>
  </r>
  <r>
    <x v="3"/>
    <x v="1"/>
    <x v="3"/>
    <x v="2"/>
    <x v="2"/>
    <x v="149"/>
    <x v="149"/>
  </r>
  <r>
    <x v="3"/>
    <x v="1"/>
    <x v="3"/>
    <x v="2"/>
    <x v="2"/>
    <x v="150"/>
    <x v="150"/>
  </r>
  <r>
    <x v="3"/>
    <x v="1"/>
    <x v="3"/>
    <x v="2"/>
    <x v="2"/>
    <x v="151"/>
    <x v="151"/>
  </r>
  <r>
    <x v="3"/>
    <x v="1"/>
    <x v="3"/>
    <x v="2"/>
    <x v="2"/>
    <x v="152"/>
    <x v="152"/>
  </r>
  <r>
    <x v="3"/>
    <x v="1"/>
    <x v="3"/>
    <x v="2"/>
    <x v="2"/>
    <x v="153"/>
    <x v="153"/>
  </r>
  <r>
    <x v="3"/>
    <x v="1"/>
    <x v="3"/>
    <x v="2"/>
    <x v="2"/>
    <x v="154"/>
    <x v="154"/>
  </r>
  <r>
    <x v="3"/>
    <x v="1"/>
    <x v="3"/>
    <x v="2"/>
    <x v="2"/>
    <x v="155"/>
    <x v="155"/>
  </r>
  <r>
    <x v="3"/>
    <x v="1"/>
    <x v="3"/>
    <x v="2"/>
    <x v="2"/>
    <x v="156"/>
    <x v="156"/>
  </r>
  <r>
    <x v="3"/>
    <x v="1"/>
    <x v="3"/>
    <x v="2"/>
    <x v="2"/>
    <x v="157"/>
    <x v="157"/>
  </r>
  <r>
    <x v="3"/>
    <x v="1"/>
    <x v="3"/>
    <x v="2"/>
    <x v="2"/>
    <x v="158"/>
    <x v="158"/>
  </r>
  <r>
    <x v="3"/>
    <x v="1"/>
    <x v="3"/>
    <x v="2"/>
    <x v="2"/>
    <x v="159"/>
    <x v="159"/>
  </r>
  <r>
    <x v="3"/>
    <x v="1"/>
    <x v="3"/>
    <x v="2"/>
    <x v="2"/>
    <x v="160"/>
    <x v="160"/>
  </r>
  <r>
    <x v="3"/>
    <x v="1"/>
    <x v="3"/>
    <x v="2"/>
    <x v="2"/>
    <x v="161"/>
    <x v="161"/>
  </r>
  <r>
    <x v="3"/>
    <x v="1"/>
    <x v="3"/>
    <x v="2"/>
    <x v="2"/>
    <x v="162"/>
    <x v="162"/>
  </r>
  <r>
    <x v="3"/>
    <x v="1"/>
    <x v="3"/>
    <x v="2"/>
    <x v="2"/>
    <x v="163"/>
    <x v="163"/>
  </r>
  <r>
    <x v="3"/>
    <x v="1"/>
    <x v="3"/>
    <x v="2"/>
    <x v="2"/>
    <x v="164"/>
    <x v="164"/>
  </r>
  <r>
    <x v="3"/>
    <x v="1"/>
    <x v="3"/>
    <x v="2"/>
    <x v="2"/>
    <x v="165"/>
    <x v="165"/>
  </r>
  <r>
    <x v="3"/>
    <x v="1"/>
    <x v="3"/>
    <x v="2"/>
    <x v="2"/>
    <x v="166"/>
    <x v="166"/>
  </r>
  <r>
    <x v="3"/>
    <x v="1"/>
    <x v="3"/>
    <x v="2"/>
    <x v="2"/>
    <x v="167"/>
    <x v="167"/>
  </r>
  <r>
    <x v="3"/>
    <x v="1"/>
    <x v="3"/>
    <x v="2"/>
    <x v="2"/>
    <x v="168"/>
    <x v="168"/>
  </r>
  <r>
    <x v="3"/>
    <x v="1"/>
    <x v="3"/>
    <x v="2"/>
    <x v="2"/>
    <x v="169"/>
    <x v="169"/>
  </r>
  <r>
    <x v="3"/>
    <x v="1"/>
    <x v="3"/>
    <x v="2"/>
    <x v="2"/>
    <x v="170"/>
    <x v="170"/>
  </r>
  <r>
    <x v="3"/>
    <x v="1"/>
    <x v="3"/>
    <x v="2"/>
    <x v="2"/>
    <x v="171"/>
    <x v="171"/>
  </r>
  <r>
    <x v="3"/>
    <x v="1"/>
    <x v="3"/>
    <x v="2"/>
    <x v="2"/>
    <x v="172"/>
    <x v="172"/>
  </r>
  <r>
    <x v="3"/>
    <x v="1"/>
    <x v="3"/>
    <x v="2"/>
    <x v="2"/>
    <x v="173"/>
    <x v="173"/>
  </r>
  <r>
    <x v="3"/>
    <x v="1"/>
    <x v="3"/>
    <x v="2"/>
    <x v="2"/>
    <x v="174"/>
    <x v="174"/>
  </r>
  <r>
    <x v="3"/>
    <x v="1"/>
    <x v="3"/>
    <x v="2"/>
    <x v="2"/>
    <x v="175"/>
    <x v="175"/>
  </r>
  <r>
    <x v="3"/>
    <x v="1"/>
    <x v="3"/>
    <x v="2"/>
    <x v="2"/>
    <x v="176"/>
    <x v="176"/>
  </r>
  <r>
    <x v="3"/>
    <x v="1"/>
    <x v="3"/>
    <x v="2"/>
    <x v="2"/>
    <x v="177"/>
    <x v="177"/>
  </r>
  <r>
    <x v="3"/>
    <x v="1"/>
    <x v="3"/>
    <x v="2"/>
    <x v="2"/>
    <x v="178"/>
    <x v="178"/>
  </r>
  <r>
    <x v="3"/>
    <x v="1"/>
    <x v="3"/>
    <x v="2"/>
    <x v="2"/>
    <x v="179"/>
    <x v="179"/>
  </r>
  <r>
    <x v="3"/>
    <x v="1"/>
    <x v="3"/>
    <x v="2"/>
    <x v="2"/>
    <x v="180"/>
    <x v="180"/>
  </r>
  <r>
    <x v="3"/>
    <x v="1"/>
    <x v="3"/>
    <x v="2"/>
    <x v="2"/>
    <x v="181"/>
    <x v="181"/>
  </r>
  <r>
    <x v="3"/>
    <x v="1"/>
    <x v="3"/>
    <x v="2"/>
    <x v="2"/>
    <x v="182"/>
    <x v="182"/>
  </r>
  <r>
    <x v="3"/>
    <x v="1"/>
    <x v="3"/>
    <x v="2"/>
    <x v="2"/>
    <x v="8"/>
    <x v="183"/>
  </r>
  <r>
    <x v="3"/>
    <x v="1"/>
    <x v="3"/>
    <x v="2"/>
    <x v="2"/>
    <x v="183"/>
    <x v="184"/>
  </r>
  <r>
    <x v="3"/>
    <x v="1"/>
    <x v="3"/>
    <x v="2"/>
    <x v="2"/>
    <x v="184"/>
    <x v="185"/>
  </r>
  <r>
    <x v="3"/>
    <x v="1"/>
    <x v="3"/>
    <x v="2"/>
    <x v="2"/>
    <x v="185"/>
    <x v="186"/>
  </r>
  <r>
    <x v="3"/>
    <x v="1"/>
    <x v="3"/>
    <x v="2"/>
    <x v="2"/>
    <x v="186"/>
    <x v="187"/>
  </r>
  <r>
    <x v="3"/>
    <x v="1"/>
    <x v="3"/>
    <x v="2"/>
    <x v="2"/>
    <x v="187"/>
    <x v="188"/>
  </r>
  <r>
    <x v="3"/>
    <x v="1"/>
    <x v="3"/>
    <x v="2"/>
    <x v="2"/>
    <x v="188"/>
    <x v="189"/>
  </r>
  <r>
    <x v="3"/>
    <x v="1"/>
    <x v="3"/>
    <x v="2"/>
    <x v="2"/>
    <x v="189"/>
    <x v="190"/>
  </r>
  <r>
    <x v="3"/>
    <x v="1"/>
    <x v="3"/>
    <x v="2"/>
    <x v="2"/>
    <x v="190"/>
    <x v="191"/>
  </r>
  <r>
    <x v="3"/>
    <x v="1"/>
    <x v="3"/>
    <x v="2"/>
    <x v="2"/>
    <x v="191"/>
    <x v="192"/>
  </r>
  <r>
    <x v="3"/>
    <x v="1"/>
    <x v="3"/>
    <x v="2"/>
    <x v="2"/>
    <x v="192"/>
    <x v="193"/>
  </r>
  <r>
    <x v="3"/>
    <x v="1"/>
    <x v="3"/>
    <x v="2"/>
    <x v="2"/>
    <x v="193"/>
    <x v="194"/>
  </r>
  <r>
    <x v="3"/>
    <x v="1"/>
    <x v="3"/>
    <x v="2"/>
    <x v="2"/>
    <x v="194"/>
    <x v="195"/>
  </r>
  <r>
    <x v="3"/>
    <x v="1"/>
    <x v="3"/>
    <x v="2"/>
    <x v="2"/>
    <x v="195"/>
    <x v="196"/>
  </r>
  <r>
    <x v="3"/>
    <x v="1"/>
    <x v="3"/>
    <x v="2"/>
    <x v="2"/>
    <x v="196"/>
    <x v="197"/>
  </r>
  <r>
    <x v="3"/>
    <x v="1"/>
    <x v="3"/>
    <x v="2"/>
    <x v="2"/>
    <x v="197"/>
    <x v="198"/>
  </r>
  <r>
    <x v="3"/>
    <x v="1"/>
    <x v="3"/>
    <x v="2"/>
    <x v="2"/>
    <x v="198"/>
    <x v="199"/>
  </r>
  <r>
    <x v="3"/>
    <x v="1"/>
    <x v="3"/>
    <x v="2"/>
    <x v="2"/>
    <x v="199"/>
    <x v="200"/>
  </r>
  <r>
    <x v="3"/>
    <x v="1"/>
    <x v="3"/>
    <x v="2"/>
    <x v="2"/>
    <x v="200"/>
    <x v="201"/>
  </r>
  <r>
    <x v="3"/>
    <x v="1"/>
    <x v="3"/>
    <x v="2"/>
    <x v="2"/>
    <x v="201"/>
    <x v="202"/>
  </r>
  <r>
    <x v="3"/>
    <x v="1"/>
    <x v="3"/>
    <x v="2"/>
    <x v="2"/>
    <x v="202"/>
    <x v="203"/>
  </r>
  <r>
    <x v="3"/>
    <x v="1"/>
    <x v="3"/>
    <x v="2"/>
    <x v="2"/>
    <x v="203"/>
    <x v="204"/>
  </r>
  <r>
    <x v="3"/>
    <x v="1"/>
    <x v="3"/>
    <x v="2"/>
    <x v="2"/>
    <x v="204"/>
    <x v="205"/>
  </r>
  <r>
    <x v="3"/>
    <x v="1"/>
    <x v="3"/>
    <x v="2"/>
    <x v="2"/>
    <x v="205"/>
    <x v="206"/>
  </r>
  <r>
    <x v="3"/>
    <x v="1"/>
    <x v="3"/>
    <x v="2"/>
    <x v="2"/>
    <x v="206"/>
    <x v="207"/>
  </r>
  <r>
    <x v="3"/>
    <x v="1"/>
    <x v="3"/>
    <x v="2"/>
    <x v="2"/>
    <x v="207"/>
    <x v="208"/>
  </r>
  <r>
    <x v="3"/>
    <x v="1"/>
    <x v="3"/>
    <x v="2"/>
    <x v="2"/>
    <x v="208"/>
    <x v="209"/>
  </r>
  <r>
    <x v="3"/>
    <x v="1"/>
    <x v="3"/>
    <x v="2"/>
    <x v="2"/>
    <x v="209"/>
    <x v="210"/>
  </r>
  <r>
    <x v="3"/>
    <x v="1"/>
    <x v="3"/>
    <x v="2"/>
    <x v="2"/>
    <x v="210"/>
    <x v="211"/>
  </r>
  <r>
    <x v="3"/>
    <x v="1"/>
    <x v="3"/>
    <x v="2"/>
    <x v="2"/>
    <x v="211"/>
    <x v="212"/>
  </r>
  <r>
    <x v="3"/>
    <x v="1"/>
    <x v="3"/>
    <x v="2"/>
    <x v="2"/>
    <x v="212"/>
    <x v="213"/>
  </r>
  <r>
    <x v="3"/>
    <x v="1"/>
    <x v="3"/>
    <x v="2"/>
    <x v="2"/>
    <x v="213"/>
    <x v="214"/>
  </r>
  <r>
    <x v="3"/>
    <x v="1"/>
    <x v="3"/>
    <x v="2"/>
    <x v="2"/>
    <x v="214"/>
    <x v="215"/>
  </r>
  <r>
    <x v="3"/>
    <x v="1"/>
    <x v="3"/>
    <x v="2"/>
    <x v="2"/>
    <x v="215"/>
    <x v="216"/>
  </r>
  <r>
    <x v="3"/>
    <x v="1"/>
    <x v="3"/>
    <x v="2"/>
    <x v="2"/>
    <x v="216"/>
    <x v="217"/>
  </r>
  <r>
    <x v="3"/>
    <x v="1"/>
    <x v="3"/>
    <x v="2"/>
    <x v="2"/>
    <x v="217"/>
    <x v="218"/>
  </r>
  <r>
    <x v="3"/>
    <x v="1"/>
    <x v="3"/>
    <x v="2"/>
    <x v="2"/>
    <x v="218"/>
    <x v="219"/>
  </r>
  <r>
    <x v="3"/>
    <x v="1"/>
    <x v="3"/>
    <x v="2"/>
    <x v="2"/>
    <x v="219"/>
    <x v="220"/>
  </r>
  <r>
    <x v="3"/>
    <x v="1"/>
    <x v="3"/>
    <x v="2"/>
    <x v="2"/>
    <x v="220"/>
    <x v="221"/>
  </r>
  <r>
    <x v="3"/>
    <x v="1"/>
    <x v="3"/>
    <x v="2"/>
    <x v="2"/>
    <x v="221"/>
    <x v="222"/>
  </r>
  <r>
    <x v="3"/>
    <x v="1"/>
    <x v="3"/>
    <x v="2"/>
    <x v="2"/>
    <x v="222"/>
    <x v="223"/>
  </r>
  <r>
    <x v="3"/>
    <x v="1"/>
    <x v="3"/>
    <x v="2"/>
    <x v="2"/>
    <x v="223"/>
    <x v="224"/>
  </r>
  <r>
    <x v="3"/>
    <x v="1"/>
    <x v="3"/>
    <x v="2"/>
    <x v="2"/>
    <x v="224"/>
    <x v="225"/>
  </r>
  <r>
    <x v="3"/>
    <x v="1"/>
    <x v="3"/>
    <x v="2"/>
    <x v="2"/>
    <x v="225"/>
    <x v="226"/>
  </r>
  <r>
    <x v="3"/>
    <x v="1"/>
    <x v="3"/>
    <x v="2"/>
    <x v="2"/>
    <x v="226"/>
    <x v="227"/>
  </r>
  <r>
    <x v="3"/>
    <x v="1"/>
    <x v="3"/>
    <x v="2"/>
    <x v="2"/>
    <x v="227"/>
    <x v="228"/>
  </r>
  <r>
    <x v="3"/>
    <x v="1"/>
    <x v="3"/>
    <x v="2"/>
    <x v="2"/>
    <x v="228"/>
    <x v="229"/>
  </r>
  <r>
    <x v="3"/>
    <x v="1"/>
    <x v="3"/>
    <x v="2"/>
    <x v="2"/>
    <x v="229"/>
    <x v="230"/>
  </r>
  <r>
    <x v="3"/>
    <x v="1"/>
    <x v="3"/>
    <x v="2"/>
    <x v="2"/>
    <x v="230"/>
    <x v="231"/>
  </r>
  <r>
    <x v="3"/>
    <x v="1"/>
    <x v="3"/>
    <x v="2"/>
    <x v="2"/>
    <x v="231"/>
    <x v="232"/>
  </r>
  <r>
    <x v="3"/>
    <x v="1"/>
    <x v="3"/>
    <x v="2"/>
    <x v="2"/>
    <x v="232"/>
    <x v="233"/>
  </r>
  <r>
    <x v="3"/>
    <x v="1"/>
    <x v="3"/>
    <x v="2"/>
    <x v="2"/>
    <x v="233"/>
    <x v="234"/>
  </r>
  <r>
    <x v="3"/>
    <x v="1"/>
    <x v="3"/>
    <x v="2"/>
    <x v="2"/>
    <x v="234"/>
    <x v="235"/>
  </r>
  <r>
    <x v="3"/>
    <x v="1"/>
    <x v="3"/>
    <x v="2"/>
    <x v="2"/>
    <x v="235"/>
    <x v="236"/>
  </r>
  <r>
    <x v="3"/>
    <x v="1"/>
    <x v="3"/>
    <x v="2"/>
    <x v="2"/>
    <x v="236"/>
    <x v="237"/>
  </r>
  <r>
    <x v="3"/>
    <x v="1"/>
    <x v="3"/>
    <x v="2"/>
    <x v="2"/>
    <x v="237"/>
    <x v="238"/>
  </r>
  <r>
    <x v="3"/>
    <x v="1"/>
    <x v="3"/>
    <x v="2"/>
    <x v="2"/>
    <x v="238"/>
    <x v="239"/>
  </r>
  <r>
    <x v="3"/>
    <x v="1"/>
    <x v="3"/>
    <x v="2"/>
    <x v="2"/>
    <x v="239"/>
    <x v="240"/>
  </r>
  <r>
    <x v="3"/>
    <x v="1"/>
    <x v="3"/>
    <x v="2"/>
    <x v="2"/>
    <x v="240"/>
    <x v="241"/>
  </r>
  <r>
    <x v="3"/>
    <x v="1"/>
    <x v="3"/>
    <x v="2"/>
    <x v="2"/>
    <x v="241"/>
    <x v="242"/>
  </r>
  <r>
    <x v="3"/>
    <x v="1"/>
    <x v="3"/>
    <x v="2"/>
    <x v="2"/>
    <x v="242"/>
    <x v="243"/>
  </r>
  <r>
    <x v="3"/>
    <x v="1"/>
    <x v="3"/>
    <x v="2"/>
    <x v="2"/>
    <x v="243"/>
    <x v="244"/>
  </r>
  <r>
    <x v="3"/>
    <x v="1"/>
    <x v="3"/>
    <x v="2"/>
    <x v="2"/>
    <x v="244"/>
    <x v="245"/>
  </r>
  <r>
    <x v="3"/>
    <x v="1"/>
    <x v="3"/>
    <x v="2"/>
    <x v="2"/>
    <x v="245"/>
    <x v="246"/>
  </r>
  <r>
    <x v="3"/>
    <x v="1"/>
    <x v="3"/>
    <x v="2"/>
    <x v="2"/>
    <x v="246"/>
    <x v="247"/>
  </r>
  <r>
    <x v="3"/>
    <x v="1"/>
    <x v="3"/>
    <x v="2"/>
    <x v="2"/>
    <x v="247"/>
    <x v="248"/>
  </r>
  <r>
    <x v="3"/>
    <x v="1"/>
    <x v="3"/>
    <x v="2"/>
    <x v="2"/>
    <x v="248"/>
    <x v="249"/>
  </r>
  <r>
    <x v="3"/>
    <x v="1"/>
    <x v="3"/>
    <x v="2"/>
    <x v="2"/>
    <x v="249"/>
    <x v="250"/>
  </r>
  <r>
    <x v="3"/>
    <x v="1"/>
    <x v="3"/>
    <x v="2"/>
    <x v="2"/>
    <x v="250"/>
    <x v="251"/>
  </r>
  <r>
    <x v="3"/>
    <x v="1"/>
    <x v="3"/>
    <x v="2"/>
    <x v="2"/>
    <x v="251"/>
    <x v="252"/>
  </r>
  <r>
    <x v="3"/>
    <x v="1"/>
    <x v="3"/>
    <x v="2"/>
    <x v="2"/>
    <x v="252"/>
    <x v="253"/>
  </r>
  <r>
    <x v="3"/>
    <x v="1"/>
    <x v="3"/>
    <x v="2"/>
    <x v="2"/>
    <x v="253"/>
    <x v="254"/>
  </r>
  <r>
    <x v="3"/>
    <x v="1"/>
    <x v="3"/>
    <x v="2"/>
    <x v="2"/>
    <x v="254"/>
    <x v="255"/>
  </r>
  <r>
    <x v="3"/>
    <x v="1"/>
    <x v="3"/>
    <x v="2"/>
    <x v="2"/>
    <x v="255"/>
    <x v="256"/>
  </r>
  <r>
    <x v="3"/>
    <x v="1"/>
    <x v="3"/>
    <x v="2"/>
    <x v="2"/>
    <x v="256"/>
    <x v="257"/>
  </r>
  <r>
    <x v="3"/>
    <x v="1"/>
    <x v="3"/>
    <x v="2"/>
    <x v="2"/>
    <x v="257"/>
    <x v="258"/>
  </r>
  <r>
    <x v="3"/>
    <x v="1"/>
    <x v="3"/>
    <x v="2"/>
    <x v="2"/>
    <x v="258"/>
    <x v="259"/>
  </r>
  <r>
    <x v="3"/>
    <x v="1"/>
    <x v="3"/>
    <x v="2"/>
    <x v="2"/>
    <x v="259"/>
    <x v="260"/>
  </r>
  <r>
    <x v="3"/>
    <x v="1"/>
    <x v="3"/>
    <x v="2"/>
    <x v="2"/>
    <x v="260"/>
    <x v="261"/>
  </r>
  <r>
    <x v="3"/>
    <x v="1"/>
    <x v="3"/>
    <x v="2"/>
    <x v="2"/>
    <x v="261"/>
    <x v="129"/>
  </r>
  <r>
    <x v="3"/>
    <x v="1"/>
    <x v="3"/>
    <x v="2"/>
    <x v="2"/>
    <x v="262"/>
    <x v="262"/>
  </r>
  <r>
    <x v="3"/>
    <x v="1"/>
    <x v="3"/>
    <x v="2"/>
    <x v="2"/>
    <x v="263"/>
    <x v="263"/>
  </r>
  <r>
    <x v="3"/>
    <x v="1"/>
    <x v="3"/>
    <x v="2"/>
    <x v="2"/>
    <x v="264"/>
    <x v="264"/>
  </r>
  <r>
    <x v="3"/>
    <x v="1"/>
    <x v="3"/>
    <x v="2"/>
    <x v="2"/>
    <x v="265"/>
    <x v="265"/>
  </r>
  <r>
    <x v="3"/>
    <x v="1"/>
    <x v="3"/>
    <x v="2"/>
    <x v="2"/>
    <x v="266"/>
    <x v="266"/>
  </r>
  <r>
    <x v="3"/>
    <x v="1"/>
    <x v="3"/>
    <x v="2"/>
    <x v="2"/>
    <x v="267"/>
    <x v="267"/>
  </r>
  <r>
    <x v="3"/>
    <x v="1"/>
    <x v="3"/>
    <x v="2"/>
    <x v="2"/>
    <x v="268"/>
    <x v="268"/>
  </r>
  <r>
    <x v="3"/>
    <x v="1"/>
    <x v="3"/>
    <x v="2"/>
    <x v="2"/>
    <x v="269"/>
    <x v="269"/>
  </r>
  <r>
    <x v="3"/>
    <x v="1"/>
    <x v="3"/>
    <x v="2"/>
    <x v="2"/>
    <x v="270"/>
    <x v="270"/>
  </r>
  <r>
    <x v="3"/>
    <x v="1"/>
    <x v="3"/>
    <x v="2"/>
    <x v="2"/>
    <x v="271"/>
    <x v="271"/>
  </r>
  <r>
    <x v="3"/>
    <x v="1"/>
    <x v="3"/>
    <x v="2"/>
    <x v="2"/>
    <x v="272"/>
    <x v="272"/>
  </r>
  <r>
    <x v="3"/>
    <x v="1"/>
    <x v="3"/>
    <x v="2"/>
    <x v="2"/>
    <x v="23"/>
    <x v="23"/>
  </r>
  <r>
    <x v="4"/>
    <x v="0"/>
    <x v="1"/>
    <x v="3"/>
    <x v="2"/>
    <x v="189"/>
    <x v="273"/>
  </r>
  <r>
    <x v="4"/>
    <x v="0"/>
    <x v="1"/>
    <x v="3"/>
    <x v="2"/>
    <x v="273"/>
    <x v="274"/>
  </r>
  <r>
    <x v="4"/>
    <x v="0"/>
    <x v="1"/>
    <x v="3"/>
    <x v="2"/>
    <x v="274"/>
    <x v="275"/>
  </r>
  <r>
    <x v="4"/>
    <x v="0"/>
    <x v="1"/>
    <x v="3"/>
    <x v="2"/>
    <x v="9"/>
    <x v="9"/>
  </r>
  <r>
    <x v="5"/>
    <x v="0"/>
    <x v="1"/>
    <x v="4"/>
    <x v="2"/>
    <x v="275"/>
    <x v="276"/>
  </r>
  <r>
    <x v="5"/>
    <x v="0"/>
    <x v="1"/>
    <x v="4"/>
    <x v="2"/>
    <x v="276"/>
    <x v="277"/>
  </r>
  <r>
    <x v="5"/>
    <x v="0"/>
    <x v="1"/>
    <x v="4"/>
    <x v="2"/>
    <x v="277"/>
    <x v="278"/>
  </r>
  <r>
    <x v="5"/>
    <x v="0"/>
    <x v="1"/>
    <x v="4"/>
    <x v="2"/>
    <x v="278"/>
    <x v="279"/>
  </r>
  <r>
    <x v="5"/>
    <x v="0"/>
    <x v="1"/>
    <x v="4"/>
    <x v="2"/>
    <x v="279"/>
    <x v="280"/>
  </r>
  <r>
    <x v="5"/>
    <x v="0"/>
    <x v="1"/>
    <x v="4"/>
    <x v="2"/>
    <x v="280"/>
    <x v="281"/>
  </r>
  <r>
    <x v="5"/>
    <x v="0"/>
    <x v="1"/>
    <x v="4"/>
    <x v="2"/>
    <x v="23"/>
    <x v="23"/>
  </r>
  <r>
    <x v="5"/>
    <x v="0"/>
    <x v="1"/>
    <x v="4"/>
    <x v="2"/>
    <x v="9"/>
    <x v="9"/>
  </r>
  <r>
    <x v="6"/>
    <x v="2"/>
    <x v="4"/>
    <x v="5"/>
    <x v="2"/>
    <x v="281"/>
    <x v="282"/>
  </r>
  <r>
    <x v="6"/>
    <x v="2"/>
    <x v="4"/>
    <x v="5"/>
    <x v="2"/>
    <x v="282"/>
    <x v="283"/>
  </r>
  <r>
    <x v="6"/>
    <x v="2"/>
    <x v="4"/>
    <x v="5"/>
    <x v="2"/>
    <x v="283"/>
    <x v="284"/>
  </r>
  <r>
    <x v="6"/>
    <x v="2"/>
    <x v="4"/>
    <x v="5"/>
    <x v="2"/>
    <x v="284"/>
    <x v="285"/>
  </r>
  <r>
    <x v="6"/>
    <x v="2"/>
    <x v="4"/>
    <x v="5"/>
    <x v="2"/>
    <x v="285"/>
    <x v="286"/>
  </r>
  <r>
    <x v="6"/>
    <x v="2"/>
    <x v="4"/>
    <x v="5"/>
    <x v="2"/>
    <x v="286"/>
    <x v="287"/>
  </r>
  <r>
    <x v="6"/>
    <x v="2"/>
    <x v="4"/>
    <x v="5"/>
    <x v="2"/>
    <x v="287"/>
    <x v="288"/>
  </r>
  <r>
    <x v="6"/>
    <x v="2"/>
    <x v="4"/>
    <x v="5"/>
    <x v="2"/>
    <x v="288"/>
    <x v="289"/>
  </r>
  <r>
    <x v="6"/>
    <x v="2"/>
    <x v="4"/>
    <x v="5"/>
    <x v="2"/>
    <x v="289"/>
    <x v="290"/>
  </r>
  <r>
    <x v="6"/>
    <x v="2"/>
    <x v="4"/>
    <x v="5"/>
    <x v="2"/>
    <x v="290"/>
    <x v="291"/>
  </r>
  <r>
    <x v="6"/>
    <x v="2"/>
    <x v="4"/>
    <x v="5"/>
    <x v="2"/>
    <x v="291"/>
    <x v="292"/>
  </r>
  <r>
    <x v="6"/>
    <x v="2"/>
    <x v="4"/>
    <x v="5"/>
    <x v="2"/>
    <x v="292"/>
    <x v="293"/>
  </r>
  <r>
    <x v="6"/>
    <x v="2"/>
    <x v="4"/>
    <x v="5"/>
    <x v="2"/>
    <x v="293"/>
    <x v="294"/>
  </r>
  <r>
    <x v="6"/>
    <x v="2"/>
    <x v="4"/>
    <x v="5"/>
    <x v="2"/>
    <x v="294"/>
    <x v="295"/>
  </r>
  <r>
    <x v="6"/>
    <x v="2"/>
    <x v="4"/>
    <x v="5"/>
    <x v="2"/>
    <x v="295"/>
    <x v="296"/>
  </r>
  <r>
    <x v="6"/>
    <x v="2"/>
    <x v="4"/>
    <x v="5"/>
    <x v="2"/>
    <x v="296"/>
    <x v="297"/>
  </r>
  <r>
    <x v="6"/>
    <x v="2"/>
    <x v="4"/>
    <x v="5"/>
    <x v="2"/>
    <x v="297"/>
    <x v="298"/>
  </r>
  <r>
    <x v="6"/>
    <x v="2"/>
    <x v="4"/>
    <x v="5"/>
    <x v="2"/>
    <x v="298"/>
    <x v="299"/>
  </r>
  <r>
    <x v="6"/>
    <x v="2"/>
    <x v="4"/>
    <x v="5"/>
    <x v="2"/>
    <x v="299"/>
    <x v="300"/>
  </r>
  <r>
    <x v="6"/>
    <x v="2"/>
    <x v="4"/>
    <x v="5"/>
    <x v="2"/>
    <x v="300"/>
    <x v="301"/>
  </r>
  <r>
    <x v="6"/>
    <x v="2"/>
    <x v="4"/>
    <x v="5"/>
    <x v="2"/>
    <x v="301"/>
    <x v="302"/>
  </r>
  <r>
    <x v="6"/>
    <x v="2"/>
    <x v="4"/>
    <x v="5"/>
    <x v="2"/>
    <x v="302"/>
    <x v="303"/>
  </r>
  <r>
    <x v="6"/>
    <x v="2"/>
    <x v="4"/>
    <x v="5"/>
    <x v="2"/>
    <x v="303"/>
    <x v="304"/>
  </r>
  <r>
    <x v="6"/>
    <x v="2"/>
    <x v="4"/>
    <x v="5"/>
    <x v="2"/>
    <x v="304"/>
    <x v="305"/>
  </r>
  <r>
    <x v="6"/>
    <x v="2"/>
    <x v="4"/>
    <x v="5"/>
    <x v="2"/>
    <x v="305"/>
    <x v="306"/>
  </r>
  <r>
    <x v="6"/>
    <x v="2"/>
    <x v="4"/>
    <x v="5"/>
    <x v="2"/>
    <x v="306"/>
    <x v="307"/>
  </r>
  <r>
    <x v="6"/>
    <x v="2"/>
    <x v="4"/>
    <x v="5"/>
    <x v="2"/>
    <x v="307"/>
    <x v="308"/>
  </r>
  <r>
    <x v="6"/>
    <x v="2"/>
    <x v="4"/>
    <x v="5"/>
    <x v="2"/>
    <x v="308"/>
    <x v="309"/>
  </r>
  <r>
    <x v="6"/>
    <x v="2"/>
    <x v="4"/>
    <x v="5"/>
    <x v="2"/>
    <x v="309"/>
    <x v="310"/>
  </r>
  <r>
    <x v="6"/>
    <x v="2"/>
    <x v="4"/>
    <x v="5"/>
    <x v="2"/>
    <x v="310"/>
    <x v="311"/>
  </r>
  <r>
    <x v="6"/>
    <x v="2"/>
    <x v="4"/>
    <x v="5"/>
    <x v="2"/>
    <x v="311"/>
    <x v="312"/>
  </r>
  <r>
    <x v="6"/>
    <x v="2"/>
    <x v="4"/>
    <x v="5"/>
    <x v="2"/>
    <x v="312"/>
    <x v="313"/>
  </r>
  <r>
    <x v="6"/>
    <x v="2"/>
    <x v="4"/>
    <x v="5"/>
    <x v="2"/>
    <x v="313"/>
    <x v="314"/>
  </r>
  <r>
    <x v="6"/>
    <x v="2"/>
    <x v="4"/>
    <x v="5"/>
    <x v="2"/>
    <x v="314"/>
    <x v="315"/>
  </r>
  <r>
    <x v="6"/>
    <x v="2"/>
    <x v="4"/>
    <x v="5"/>
    <x v="2"/>
    <x v="315"/>
    <x v="316"/>
  </r>
  <r>
    <x v="6"/>
    <x v="2"/>
    <x v="4"/>
    <x v="5"/>
    <x v="2"/>
    <x v="316"/>
    <x v="317"/>
  </r>
  <r>
    <x v="6"/>
    <x v="2"/>
    <x v="4"/>
    <x v="5"/>
    <x v="2"/>
    <x v="317"/>
    <x v="318"/>
  </r>
  <r>
    <x v="6"/>
    <x v="2"/>
    <x v="4"/>
    <x v="5"/>
    <x v="2"/>
    <x v="318"/>
    <x v="319"/>
  </r>
  <r>
    <x v="6"/>
    <x v="2"/>
    <x v="4"/>
    <x v="5"/>
    <x v="2"/>
    <x v="319"/>
    <x v="320"/>
  </r>
  <r>
    <x v="6"/>
    <x v="2"/>
    <x v="4"/>
    <x v="5"/>
    <x v="2"/>
    <x v="320"/>
    <x v="321"/>
  </r>
  <r>
    <x v="6"/>
    <x v="2"/>
    <x v="4"/>
    <x v="5"/>
    <x v="2"/>
    <x v="321"/>
    <x v="322"/>
  </r>
  <r>
    <x v="6"/>
    <x v="2"/>
    <x v="4"/>
    <x v="5"/>
    <x v="2"/>
    <x v="322"/>
    <x v="323"/>
  </r>
  <r>
    <x v="6"/>
    <x v="2"/>
    <x v="4"/>
    <x v="5"/>
    <x v="2"/>
    <x v="323"/>
    <x v="324"/>
  </r>
  <r>
    <x v="6"/>
    <x v="2"/>
    <x v="4"/>
    <x v="5"/>
    <x v="2"/>
    <x v="324"/>
    <x v="325"/>
  </r>
  <r>
    <x v="6"/>
    <x v="2"/>
    <x v="4"/>
    <x v="5"/>
    <x v="2"/>
    <x v="325"/>
    <x v="326"/>
  </r>
  <r>
    <x v="6"/>
    <x v="2"/>
    <x v="4"/>
    <x v="5"/>
    <x v="2"/>
    <x v="326"/>
    <x v="327"/>
  </r>
  <r>
    <x v="6"/>
    <x v="2"/>
    <x v="4"/>
    <x v="5"/>
    <x v="2"/>
    <x v="327"/>
    <x v="328"/>
  </r>
  <r>
    <x v="6"/>
    <x v="2"/>
    <x v="4"/>
    <x v="5"/>
    <x v="2"/>
    <x v="328"/>
    <x v="329"/>
  </r>
  <r>
    <x v="6"/>
    <x v="2"/>
    <x v="4"/>
    <x v="5"/>
    <x v="2"/>
    <x v="329"/>
    <x v="330"/>
  </r>
  <r>
    <x v="6"/>
    <x v="2"/>
    <x v="4"/>
    <x v="5"/>
    <x v="2"/>
    <x v="330"/>
    <x v="331"/>
  </r>
  <r>
    <x v="6"/>
    <x v="2"/>
    <x v="4"/>
    <x v="5"/>
    <x v="2"/>
    <x v="331"/>
    <x v="332"/>
  </r>
  <r>
    <x v="6"/>
    <x v="2"/>
    <x v="4"/>
    <x v="5"/>
    <x v="2"/>
    <x v="332"/>
    <x v="333"/>
  </r>
  <r>
    <x v="6"/>
    <x v="2"/>
    <x v="4"/>
    <x v="5"/>
    <x v="2"/>
    <x v="333"/>
    <x v="334"/>
  </r>
  <r>
    <x v="6"/>
    <x v="2"/>
    <x v="4"/>
    <x v="5"/>
    <x v="2"/>
    <x v="334"/>
    <x v="335"/>
  </r>
  <r>
    <x v="6"/>
    <x v="2"/>
    <x v="4"/>
    <x v="5"/>
    <x v="2"/>
    <x v="335"/>
    <x v="336"/>
  </r>
  <r>
    <x v="6"/>
    <x v="2"/>
    <x v="4"/>
    <x v="5"/>
    <x v="2"/>
    <x v="336"/>
    <x v="337"/>
  </r>
  <r>
    <x v="6"/>
    <x v="2"/>
    <x v="4"/>
    <x v="5"/>
    <x v="2"/>
    <x v="337"/>
    <x v="338"/>
  </r>
  <r>
    <x v="6"/>
    <x v="2"/>
    <x v="4"/>
    <x v="5"/>
    <x v="2"/>
    <x v="338"/>
    <x v="339"/>
  </r>
  <r>
    <x v="6"/>
    <x v="2"/>
    <x v="4"/>
    <x v="5"/>
    <x v="2"/>
    <x v="339"/>
    <x v="340"/>
  </r>
  <r>
    <x v="6"/>
    <x v="2"/>
    <x v="4"/>
    <x v="5"/>
    <x v="2"/>
    <x v="340"/>
    <x v="341"/>
  </r>
  <r>
    <x v="6"/>
    <x v="2"/>
    <x v="4"/>
    <x v="5"/>
    <x v="2"/>
    <x v="341"/>
    <x v="342"/>
  </r>
  <r>
    <x v="6"/>
    <x v="2"/>
    <x v="4"/>
    <x v="5"/>
    <x v="2"/>
    <x v="342"/>
    <x v="343"/>
  </r>
  <r>
    <x v="6"/>
    <x v="2"/>
    <x v="4"/>
    <x v="5"/>
    <x v="2"/>
    <x v="343"/>
    <x v="344"/>
  </r>
  <r>
    <x v="6"/>
    <x v="2"/>
    <x v="4"/>
    <x v="5"/>
    <x v="2"/>
    <x v="344"/>
    <x v="345"/>
  </r>
  <r>
    <x v="6"/>
    <x v="2"/>
    <x v="4"/>
    <x v="5"/>
    <x v="2"/>
    <x v="345"/>
    <x v="346"/>
  </r>
  <r>
    <x v="6"/>
    <x v="2"/>
    <x v="4"/>
    <x v="5"/>
    <x v="2"/>
    <x v="346"/>
    <x v="347"/>
  </r>
  <r>
    <x v="6"/>
    <x v="2"/>
    <x v="4"/>
    <x v="5"/>
    <x v="2"/>
    <x v="347"/>
    <x v="348"/>
  </r>
  <r>
    <x v="6"/>
    <x v="2"/>
    <x v="4"/>
    <x v="5"/>
    <x v="2"/>
    <x v="348"/>
    <x v="349"/>
  </r>
  <r>
    <x v="6"/>
    <x v="2"/>
    <x v="4"/>
    <x v="5"/>
    <x v="2"/>
    <x v="349"/>
    <x v="350"/>
  </r>
  <r>
    <x v="6"/>
    <x v="2"/>
    <x v="4"/>
    <x v="5"/>
    <x v="2"/>
    <x v="350"/>
    <x v="351"/>
  </r>
  <r>
    <x v="6"/>
    <x v="2"/>
    <x v="4"/>
    <x v="5"/>
    <x v="2"/>
    <x v="351"/>
    <x v="352"/>
  </r>
  <r>
    <x v="6"/>
    <x v="2"/>
    <x v="4"/>
    <x v="5"/>
    <x v="2"/>
    <x v="352"/>
    <x v="353"/>
  </r>
  <r>
    <x v="6"/>
    <x v="2"/>
    <x v="4"/>
    <x v="5"/>
    <x v="2"/>
    <x v="353"/>
    <x v="354"/>
  </r>
  <r>
    <x v="6"/>
    <x v="2"/>
    <x v="4"/>
    <x v="5"/>
    <x v="2"/>
    <x v="354"/>
    <x v="355"/>
  </r>
  <r>
    <x v="6"/>
    <x v="2"/>
    <x v="4"/>
    <x v="5"/>
    <x v="2"/>
    <x v="355"/>
    <x v="356"/>
  </r>
  <r>
    <x v="6"/>
    <x v="2"/>
    <x v="4"/>
    <x v="5"/>
    <x v="2"/>
    <x v="356"/>
    <x v="357"/>
  </r>
  <r>
    <x v="6"/>
    <x v="2"/>
    <x v="4"/>
    <x v="5"/>
    <x v="2"/>
    <x v="357"/>
    <x v="358"/>
  </r>
  <r>
    <x v="6"/>
    <x v="2"/>
    <x v="4"/>
    <x v="5"/>
    <x v="2"/>
    <x v="358"/>
    <x v="359"/>
  </r>
  <r>
    <x v="6"/>
    <x v="2"/>
    <x v="4"/>
    <x v="5"/>
    <x v="2"/>
    <x v="359"/>
    <x v="360"/>
  </r>
  <r>
    <x v="6"/>
    <x v="2"/>
    <x v="4"/>
    <x v="5"/>
    <x v="2"/>
    <x v="360"/>
    <x v="361"/>
  </r>
  <r>
    <x v="6"/>
    <x v="2"/>
    <x v="4"/>
    <x v="5"/>
    <x v="2"/>
    <x v="361"/>
    <x v="362"/>
  </r>
  <r>
    <x v="6"/>
    <x v="2"/>
    <x v="4"/>
    <x v="5"/>
    <x v="2"/>
    <x v="362"/>
    <x v="363"/>
  </r>
  <r>
    <x v="6"/>
    <x v="2"/>
    <x v="4"/>
    <x v="5"/>
    <x v="2"/>
    <x v="363"/>
    <x v="364"/>
  </r>
  <r>
    <x v="6"/>
    <x v="2"/>
    <x v="4"/>
    <x v="5"/>
    <x v="2"/>
    <x v="364"/>
    <x v="365"/>
  </r>
  <r>
    <x v="6"/>
    <x v="2"/>
    <x v="4"/>
    <x v="5"/>
    <x v="2"/>
    <x v="365"/>
    <x v="366"/>
  </r>
  <r>
    <x v="6"/>
    <x v="2"/>
    <x v="4"/>
    <x v="5"/>
    <x v="2"/>
    <x v="366"/>
    <x v="367"/>
  </r>
  <r>
    <x v="6"/>
    <x v="2"/>
    <x v="4"/>
    <x v="5"/>
    <x v="2"/>
    <x v="367"/>
    <x v="368"/>
  </r>
  <r>
    <x v="6"/>
    <x v="2"/>
    <x v="4"/>
    <x v="5"/>
    <x v="2"/>
    <x v="368"/>
    <x v="369"/>
  </r>
  <r>
    <x v="6"/>
    <x v="2"/>
    <x v="4"/>
    <x v="5"/>
    <x v="2"/>
    <x v="369"/>
    <x v="370"/>
  </r>
  <r>
    <x v="6"/>
    <x v="2"/>
    <x v="4"/>
    <x v="5"/>
    <x v="2"/>
    <x v="370"/>
    <x v="371"/>
  </r>
  <r>
    <x v="6"/>
    <x v="2"/>
    <x v="4"/>
    <x v="5"/>
    <x v="2"/>
    <x v="371"/>
    <x v="372"/>
  </r>
  <r>
    <x v="6"/>
    <x v="2"/>
    <x v="4"/>
    <x v="5"/>
    <x v="2"/>
    <x v="372"/>
    <x v="373"/>
  </r>
  <r>
    <x v="6"/>
    <x v="2"/>
    <x v="4"/>
    <x v="5"/>
    <x v="2"/>
    <x v="373"/>
    <x v="374"/>
  </r>
  <r>
    <x v="6"/>
    <x v="2"/>
    <x v="4"/>
    <x v="5"/>
    <x v="2"/>
    <x v="374"/>
    <x v="375"/>
  </r>
  <r>
    <x v="6"/>
    <x v="2"/>
    <x v="4"/>
    <x v="5"/>
    <x v="2"/>
    <x v="375"/>
    <x v="376"/>
  </r>
  <r>
    <x v="6"/>
    <x v="2"/>
    <x v="4"/>
    <x v="5"/>
    <x v="2"/>
    <x v="376"/>
    <x v="377"/>
  </r>
  <r>
    <x v="6"/>
    <x v="2"/>
    <x v="4"/>
    <x v="5"/>
    <x v="2"/>
    <x v="377"/>
    <x v="378"/>
  </r>
  <r>
    <x v="6"/>
    <x v="2"/>
    <x v="4"/>
    <x v="5"/>
    <x v="2"/>
    <x v="378"/>
    <x v="379"/>
  </r>
  <r>
    <x v="6"/>
    <x v="2"/>
    <x v="4"/>
    <x v="5"/>
    <x v="2"/>
    <x v="379"/>
    <x v="380"/>
  </r>
  <r>
    <x v="6"/>
    <x v="2"/>
    <x v="4"/>
    <x v="5"/>
    <x v="2"/>
    <x v="380"/>
    <x v="381"/>
  </r>
  <r>
    <x v="6"/>
    <x v="2"/>
    <x v="4"/>
    <x v="5"/>
    <x v="2"/>
    <x v="381"/>
    <x v="382"/>
  </r>
  <r>
    <x v="6"/>
    <x v="2"/>
    <x v="4"/>
    <x v="5"/>
    <x v="2"/>
    <x v="382"/>
    <x v="383"/>
  </r>
  <r>
    <x v="6"/>
    <x v="2"/>
    <x v="4"/>
    <x v="5"/>
    <x v="2"/>
    <x v="383"/>
    <x v="384"/>
  </r>
  <r>
    <x v="6"/>
    <x v="2"/>
    <x v="4"/>
    <x v="5"/>
    <x v="2"/>
    <x v="384"/>
    <x v="385"/>
  </r>
  <r>
    <x v="6"/>
    <x v="2"/>
    <x v="4"/>
    <x v="5"/>
    <x v="2"/>
    <x v="385"/>
    <x v="386"/>
  </r>
  <r>
    <x v="6"/>
    <x v="2"/>
    <x v="4"/>
    <x v="5"/>
    <x v="2"/>
    <x v="386"/>
    <x v="387"/>
  </r>
  <r>
    <x v="6"/>
    <x v="2"/>
    <x v="4"/>
    <x v="5"/>
    <x v="2"/>
    <x v="387"/>
    <x v="388"/>
  </r>
  <r>
    <x v="6"/>
    <x v="2"/>
    <x v="4"/>
    <x v="5"/>
    <x v="2"/>
    <x v="388"/>
    <x v="389"/>
  </r>
  <r>
    <x v="6"/>
    <x v="2"/>
    <x v="4"/>
    <x v="5"/>
    <x v="2"/>
    <x v="389"/>
    <x v="390"/>
  </r>
  <r>
    <x v="6"/>
    <x v="2"/>
    <x v="4"/>
    <x v="5"/>
    <x v="2"/>
    <x v="390"/>
    <x v="391"/>
  </r>
  <r>
    <x v="6"/>
    <x v="2"/>
    <x v="4"/>
    <x v="5"/>
    <x v="2"/>
    <x v="391"/>
    <x v="392"/>
  </r>
  <r>
    <x v="6"/>
    <x v="2"/>
    <x v="4"/>
    <x v="5"/>
    <x v="2"/>
    <x v="392"/>
    <x v="393"/>
  </r>
  <r>
    <x v="6"/>
    <x v="2"/>
    <x v="4"/>
    <x v="5"/>
    <x v="2"/>
    <x v="393"/>
    <x v="394"/>
  </r>
  <r>
    <x v="6"/>
    <x v="2"/>
    <x v="4"/>
    <x v="5"/>
    <x v="2"/>
    <x v="394"/>
    <x v="395"/>
  </r>
  <r>
    <x v="6"/>
    <x v="2"/>
    <x v="4"/>
    <x v="5"/>
    <x v="2"/>
    <x v="395"/>
    <x v="396"/>
  </r>
  <r>
    <x v="6"/>
    <x v="2"/>
    <x v="4"/>
    <x v="5"/>
    <x v="2"/>
    <x v="396"/>
    <x v="397"/>
  </r>
  <r>
    <x v="6"/>
    <x v="2"/>
    <x v="4"/>
    <x v="5"/>
    <x v="2"/>
    <x v="397"/>
    <x v="398"/>
  </r>
  <r>
    <x v="6"/>
    <x v="2"/>
    <x v="4"/>
    <x v="5"/>
    <x v="2"/>
    <x v="398"/>
    <x v="399"/>
  </r>
  <r>
    <x v="6"/>
    <x v="2"/>
    <x v="4"/>
    <x v="5"/>
    <x v="2"/>
    <x v="399"/>
    <x v="400"/>
  </r>
  <r>
    <x v="6"/>
    <x v="2"/>
    <x v="4"/>
    <x v="5"/>
    <x v="2"/>
    <x v="400"/>
    <x v="401"/>
  </r>
  <r>
    <x v="6"/>
    <x v="2"/>
    <x v="4"/>
    <x v="5"/>
    <x v="2"/>
    <x v="401"/>
    <x v="402"/>
  </r>
  <r>
    <x v="6"/>
    <x v="2"/>
    <x v="4"/>
    <x v="5"/>
    <x v="2"/>
    <x v="402"/>
    <x v="403"/>
  </r>
  <r>
    <x v="6"/>
    <x v="2"/>
    <x v="4"/>
    <x v="5"/>
    <x v="2"/>
    <x v="403"/>
    <x v="404"/>
  </r>
  <r>
    <x v="6"/>
    <x v="2"/>
    <x v="4"/>
    <x v="5"/>
    <x v="2"/>
    <x v="404"/>
    <x v="405"/>
  </r>
  <r>
    <x v="6"/>
    <x v="2"/>
    <x v="4"/>
    <x v="5"/>
    <x v="2"/>
    <x v="405"/>
    <x v="406"/>
  </r>
  <r>
    <x v="6"/>
    <x v="2"/>
    <x v="4"/>
    <x v="5"/>
    <x v="2"/>
    <x v="406"/>
    <x v="407"/>
  </r>
  <r>
    <x v="6"/>
    <x v="2"/>
    <x v="4"/>
    <x v="5"/>
    <x v="2"/>
    <x v="407"/>
    <x v="408"/>
  </r>
  <r>
    <x v="6"/>
    <x v="2"/>
    <x v="4"/>
    <x v="5"/>
    <x v="2"/>
    <x v="408"/>
    <x v="409"/>
  </r>
  <r>
    <x v="6"/>
    <x v="2"/>
    <x v="4"/>
    <x v="5"/>
    <x v="2"/>
    <x v="409"/>
    <x v="410"/>
  </r>
  <r>
    <x v="6"/>
    <x v="2"/>
    <x v="4"/>
    <x v="5"/>
    <x v="2"/>
    <x v="410"/>
    <x v="411"/>
  </r>
  <r>
    <x v="6"/>
    <x v="2"/>
    <x v="4"/>
    <x v="5"/>
    <x v="2"/>
    <x v="411"/>
    <x v="412"/>
  </r>
  <r>
    <x v="6"/>
    <x v="2"/>
    <x v="4"/>
    <x v="5"/>
    <x v="2"/>
    <x v="412"/>
    <x v="413"/>
  </r>
  <r>
    <x v="6"/>
    <x v="2"/>
    <x v="4"/>
    <x v="5"/>
    <x v="2"/>
    <x v="413"/>
    <x v="414"/>
  </r>
  <r>
    <x v="6"/>
    <x v="2"/>
    <x v="4"/>
    <x v="5"/>
    <x v="2"/>
    <x v="414"/>
    <x v="415"/>
  </r>
  <r>
    <x v="6"/>
    <x v="2"/>
    <x v="4"/>
    <x v="5"/>
    <x v="2"/>
    <x v="415"/>
    <x v="416"/>
  </r>
  <r>
    <x v="6"/>
    <x v="2"/>
    <x v="4"/>
    <x v="5"/>
    <x v="2"/>
    <x v="416"/>
    <x v="417"/>
  </r>
  <r>
    <x v="6"/>
    <x v="2"/>
    <x v="4"/>
    <x v="5"/>
    <x v="2"/>
    <x v="417"/>
    <x v="418"/>
  </r>
  <r>
    <x v="6"/>
    <x v="2"/>
    <x v="4"/>
    <x v="5"/>
    <x v="2"/>
    <x v="418"/>
    <x v="419"/>
  </r>
  <r>
    <x v="6"/>
    <x v="2"/>
    <x v="4"/>
    <x v="5"/>
    <x v="2"/>
    <x v="419"/>
    <x v="420"/>
  </r>
  <r>
    <x v="6"/>
    <x v="2"/>
    <x v="4"/>
    <x v="5"/>
    <x v="2"/>
    <x v="420"/>
    <x v="421"/>
  </r>
  <r>
    <x v="6"/>
    <x v="2"/>
    <x v="4"/>
    <x v="5"/>
    <x v="2"/>
    <x v="421"/>
    <x v="422"/>
  </r>
  <r>
    <x v="6"/>
    <x v="2"/>
    <x v="4"/>
    <x v="5"/>
    <x v="2"/>
    <x v="422"/>
    <x v="423"/>
  </r>
  <r>
    <x v="6"/>
    <x v="2"/>
    <x v="4"/>
    <x v="5"/>
    <x v="2"/>
    <x v="423"/>
    <x v="424"/>
  </r>
  <r>
    <x v="6"/>
    <x v="2"/>
    <x v="4"/>
    <x v="5"/>
    <x v="2"/>
    <x v="424"/>
    <x v="425"/>
  </r>
  <r>
    <x v="6"/>
    <x v="2"/>
    <x v="4"/>
    <x v="5"/>
    <x v="2"/>
    <x v="425"/>
    <x v="426"/>
  </r>
  <r>
    <x v="6"/>
    <x v="2"/>
    <x v="4"/>
    <x v="5"/>
    <x v="2"/>
    <x v="426"/>
    <x v="427"/>
  </r>
  <r>
    <x v="6"/>
    <x v="2"/>
    <x v="4"/>
    <x v="5"/>
    <x v="2"/>
    <x v="427"/>
    <x v="428"/>
  </r>
  <r>
    <x v="6"/>
    <x v="2"/>
    <x v="4"/>
    <x v="5"/>
    <x v="2"/>
    <x v="428"/>
    <x v="429"/>
  </r>
  <r>
    <x v="6"/>
    <x v="2"/>
    <x v="4"/>
    <x v="5"/>
    <x v="2"/>
    <x v="429"/>
    <x v="430"/>
  </r>
  <r>
    <x v="6"/>
    <x v="2"/>
    <x v="4"/>
    <x v="5"/>
    <x v="2"/>
    <x v="430"/>
    <x v="431"/>
  </r>
  <r>
    <x v="6"/>
    <x v="2"/>
    <x v="4"/>
    <x v="5"/>
    <x v="2"/>
    <x v="431"/>
    <x v="432"/>
  </r>
  <r>
    <x v="6"/>
    <x v="2"/>
    <x v="4"/>
    <x v="5"/>
    <x v="2"/>
    <x v="432"/>
    <x v="433"/>
  </r>
  <r>
    <x v="6"/>
    <x v="2"/>
    <x v="4"/>
    <x v="5"/>
    <x v="2"/>
    <x v="433"/>
    <x v="434"/>
  </r>
  <r>
    <x v="6"/>
    <x v="2"/>
    <x v="4"/>
    <x v="5"/>
    <x v="2"/>
    <x v="434"/>
    <x v="435"/>
  </r>
  <r>
    <x v="6"/>
    <x v="2"/>
    <x v="4"/>
    <x v="5"/>
    <x v="2"/>
    <x v="435"/>
    <x v="436"/>
  </r>
  <r>
    <x v="6"/>
    <x v="2"/>
    <x v="4"/>
    <x v="5"/>
    <x v="2"/>
    <x v="436"/>
    <x v="437"/>
  </r>
  <r>
    <x v="6"/>
    <x v="2"/>
    <x v="4"/>
    <x v="5"/>
    <x v="2"/>
    <x v="437"/>
    <x v="438"/>
  </r>
  <r>
    <x v="6"/>
    <x v="2"/>
    <x v="4"/>
    <x v="5"/>
    <x v="2"/>
    <x v="438"/>
    <x v="439"/>
  </r>
  <r>
    <x v="6"/>
    <x v="2"/>
    <x v="4"/>
    <x v="5"/>
    <x v="2"/>
    <x v="439"/>
    <x v="440"/>
  </r>
  <r>
    <x v="6"/>
    <x v="2"/>
    <x v="4"/>
    <x v="5"/>
    <x v="2"/>
    <x v="440"/>
    <x v="441"/>
  </r>
  <r>
    <x v="6"/>
    <x v="2"/>
    <x v="4"/>
    <x v="5"/>
    <x v="2"/>
    <x v="441"/>
    <x v="442"/>
  </r>
  <r>
    <x v="6"/>
    <x v="2"/>
    <x v="4"/>
    <x v="5"/>
    <x v="2"/>
    <x v="442"/>
    <x v="443"/>
  </r>
  <r>
    <x v="6"/>
    <x v="2"/>
    <x v="4"/>
    <x v="5"/>
    <x v="2"/>
    <x v="443"/>
    <x v="444"/>
  </r>
  <r>
    <x v="6"/>
    <x v="2"/>
    <x v="4"/>
    <x v="5"/>
    <x v="2"/>
    <x v="444"/>
    <x v="445"/>
  </r>
  <r>
    <x v="6"/>
    <x v="2"/>
    <x v="4"/>
    <x v="5"/>
    <x v="2"/>
    <x v="445"/>
    <x v="446"/>
  </r>
  <r>
    <x v="6"/>
    <x v="2"/>
    <x v="4"/>
    <x v="5"/>
    <x v="2"/>
    <x v="446"/>
    <x v="447"/>
  </r>
  <r>
    <x v="6"/>
    <x v="2"/>
    <x v="4"/>
    <x v="5"/>
    <x v="2"/>
    <x v="447"/>
    <x v="448"/>
  </r>
  <r>
    <x v="6"/>
    <x v="2"/>
    <x v="4"/>
    <x v="5"/>
    <x v="2"/>
    <x v="448"/>
    <x v="449"/>
  </r>
  <r>
    <x v="6"/>
    <x v="2"/>
    <x v="4"/>
    <x v="5"/>
    <x v="2"/>
    <x v="449"/>
    <x v="450"/>
  </r>
  <r>
    <x v="6"/>
    <x v="2"/>
    <x v="4"/>
    <x v="5"/>
    <x v="2"/>
    <x v="450"/>
    <x v="451"/>
  </r>
  <r>
    <x v="7"/>
    <x v="1"/>
    <x v="5"/>
    <x v="6"/>
    <x v="2"/>
    <x v="451"/>
    <x v="452"/>
  </r>
  <r>
    <x v="7"/>
    <x v="1"/>
    <x v="5"/>
    <x v="6"/>
    <x v="2"/>
    <x v="452"/>
    <x v="453"/>
  </r>
  <r>
    <x v="7"/>
    <x v="1"/>
    <x v="5"/>
    <x v="6"/>
    <x v="2"/>
    <x v="453"/>
    <x v="454"/>
  </r>
  <r>
    <x v="7"/>
    <x v="1"/>
    <x v="5"/>
    <x v="6"/>
    <x v="2"/>
    <x v="454"/>
    <x v="455"/>
  </r>
  <r>
    <x v="7"/>
    <x v="1"/>
    <x v="5"/>
    <x v="6"/>
    <x v="2"/>
    <x v="455"/>
    <x v="456"/>
  </r>
  <r>
    <x v="7"/>
    <x v="1"/>
    <x v="5"/>
    <x v="6"/>
    <x v="2"/>
    <x v="456"/>
    <x v="457"/>
  </r>
  <r>
    <x v="7"/>
    <x v="1"/>
    <x v="5"/>
    <x v="6"/>
    <x v="2"/>
    <x v="457"/>
    <x v="458"/>
  </r>
  <r>
    <x v="7"/>
    <x v="1"/>
    <x v="5"/>
    <x v="6"/>
    <x v="2"/>
    <x v="458"/>
    <x v="459"/>
  </r>
  <r>
    <x v="7"/>
    <x v="1"/>
    <x v="5"/>
    <x v="6"/>
    <x v="2"/>
    <x v="459"/>
    <x v="460"/>
  </r>
  <r>
    <x v="7"/>
    <x v="1"/>
    <x v="5"/>
    <x v="6"/>
    <x v="2"/>
    <x v="460"/>
    <x v="461"/>
  </r>
  <r>
    <x v="7"/>
    <x v="1"/>
    <x v="5"/>
    <x v="6"/>
    <x v="2"/>
    <x v="23"/>
    <x v="23"/>
  </r>
  <r>
    <x v="7"/>
    <x v="1"/>
    <x v="5"/>
    <x v="6"/>
    <x v="2"/>
    <x v="9"/>
    <x v="9"/>
  </r>
  <r>
    <x v="8"/>
    <x v="1"/>
    <x v="2"/>
    <x v="7"/>
    <x v="2"/>
    <x v="461"/>
    <x v="462"/>
  </r>
  <r>
    <x v="8"/>
    <x v="1"/>
    <x v="2"/>
    <x v="7"/>
    <x v="2"/>
    <x v="462"/>
    <x v="463"/>
  </r>
  <r>
    <x v="8"/>
    <x v="1"/>
    <x v="2"/>
    <x v="7"/>
    <x v="2"/>
    <x v="463"/>
    <x v="464"/>
  </r>
  <r>
    <x v="8"/>
    <x v="1"/>
    <x v="2"/>
    <x v="7"/>
    <x v="2"/>
    <x v="464"/>
    <x v="465"/>
  </r>
  <r>
    <x v="8"/>
    <x v="1"/>
    <x v="2"/>
    <x v="7"/>
    <x v="2"/>
    <x v="465"/>
    <x v="466"/>
  </r>
  <r>
    <x v="8"/>
    <x v="1"/>
    <x v="2"/>
    <x v="7"/>
    <x v="2"/>
    <x v="466"/>
    <x v="467"/>
  </r>
  <r>
    <x v="8"/>
    <x v="1"/>
    <x v="2"/>
    <x v="7"/>
    <x v="2"/>
    <x v="467"/>
    <x v="468"/>
  </r>
  <r>
    <x v="8"/>
    <x v="1"/>
    <x v="2"/>
    <x v="7"/>
    <x v="2"/>
    <x v="8"/>
    <x v="469"/>
  </r>
  <r>
    <x v="8"/>
    <x v="1"/>
    <x v="2"/>
    <x v="7"/>
    <x v="2"/>
    <x v="468"/>
    <x v="470"/>
  </r>
  <r>
    <x v="8"/>
    <x v="1"/>
    <x v="2"/>
    <x v="7"/>
    <x v="2"/>
    <x v="23"/>
    <x v="23"/>
  </r>
  <r>
    <x v="8"/>
    <x v="1"/>
    <x v="2"/>
    <x v="7"/>
    <x v="2"/>
    <x v="9"/>
    <x v="9"/>
  </r>
  <r>
    <x v="9"/>
    <x v="1"/>
    <x v="5"/>
    <x v="7"/>
    <x v="2"/>
    <x v="461"/>
    <x v="462"/>
  </r>
  <r>
    <x v="9"/>
    <x v="1"/>
    <x v="5"/>
    <x v="7"/>
    <x v="2"/>
    <x v="462"/>
    <x v="463"/>
  </r>
  <r>
    <x v="9"/>
    <x v="1"/>
    <x v="5"/>
    <x v="7"/>
    <x v="2"/>
    <x v="463"/>
    <x v="464"/>
  </r>
  <r>
    <x v="9"/>
    <x v="1"/>
    <x v="5"/>
    <x v="7"/>
    <x v="2"/>
    <x v="464"/>
    <x v="465"/>
  </r>
  <r>
    <x v="9"/>
    <x v="1"/>
    <x v="5"/>
    <x v="7"/>
    <x v="2"/>
    <x v="465"/>
    <x v="466"/>
  </r>
  <r>
    <x v="9"/>
    <x v="1"/>
    <x v="5"/>
    <x v="7"/>
    <x v="2"/>
    <x v="466"/>
    <x v="467"/>
  </r>
  <r>
    <x v="9"/>
    <x v="1"/>
    <x v="5"/>
    <x v="7"/>
    <x v="2"/>
    <x v="467"/>
    <x v="468"/>
  </r>
  <r>
    <x v="9"/>
    <x v="1"/>
    <x v="5"/>
    <x v="7"/>
    <x v="2"/>
    <x v="468"/>
    <x v="470"/>
  </r>
  <r>
    <x v="9"/>
    <x v="1"/>
    <x v="5"/>
    <x v="7"/>
    <x v="2"/>
    <x v="8"/>
    <x v="469"/>
  </r>
  <r>
    <x v="9"/>
    <x v="1"/>
    <x v="5"/>
    <x v="7"/>
    <x v="2"/>
    <x v="23"/>
    <x v="23"/>
  </r>
  <r>
    <x v="9"/>
    <x v="1"/>
    <x v="5"/>
    <x v="7"/>
    <x v="2"/>
    <x v="9"/>
    <x v="9"/>
  </r>
  <r>
    <x v="10"/>
    <x v="1"/>
    <x v="3"/>
    <x v="7"/>
    <x v="2"/>
    <x v="461"/>
    <x v="462"/>
  </r>
  <r>
    <x v="10"/>
    <x v="1"/>
    <x v="3"/>
    <x v="7"/>
    <x v="2"/>
    <x v="462"/>
    <x v="463"/>
  </r>
  <r>
    <x v="10"/>
    <x v="1"/>
    <x v="3"/>
    <x v="7"/>
    <x v="2"/>
    <x v="463"/>
    <x v="464"/>
  </r>
  <r>
    <x v="10"/>
    <x v="1"/>
    <x v="3"/>
    <x v="7"/>
    <x v="2"/>
    <x v="464"/>
    <x v="465"/>
  </r>
  <r>
    <x v="10"/>
    <x v="1"/>
    <x v="3"/>
    <x v="7"/>
    <x v="2"/>
    <x v="465"/>
    <x v="466"/>
  </r>
  <r>
    <x v="10"/>
    <x v="1"/>
    <x v="3"/>
    <x v="7"/>
    <x v="2"/>
    <x v="466"/>
    <x v="467"/>
  </r>
  <r>
    <x v="10"/>
    <x v="1"/>
    <x v="3"/>
    <x v="7"/>
    <x v="2"/>
    <x v="467"/>
    <x v="468"/>
  </r>
  <r>
    <x v="10"/>
    <x v="1"/>
    <x v="3"/>
    <x v="7"/>
    <x v="2"/>
    <x v="468"/>
    <x v="470"/>
  </r>
  <r>
    <x v="10"/>
    <x v="1"/>
    <x v="3"/>
    <x v="7"/>
    <x v="2"/>
    <x v="8"/>
    <x v="469"/>
  </r>
  <r>
    <x v="10"/>
    <x v="1"/>
    <x v="3"/>
    <x v="7"/>
    <x v="2"/>
    <x v="23"/>
    <x v="23"/>
  </r>
  <r>
    <x v="10"/>
    <x v="1"/>
    <x v="3"/>
    <x v="7"/>
    <x v="2"/>
    <x v="9"/>
    <x v="9"/>
  </r>
  <r>
    <x v="11"/>
    <x v="3"/>
    <x v="6"/>
    <x v="8"/>
    <x v="2"/>
    <x v="469"/>
    <x v="471"/>
  </r>
  <r>
    <x v="11"/>
    <x v="3"/>
    <x v="6"/>
    <x v="8"/>
    <x v="2"/>
    <x v="470"/>
    <x v="472"/>
  </r>
  <r>
    <x v="11"/>
    <x v="3"/>
    <x v="6"/>
    <x v="8"/>
    <x v="2"/>
    <x v="471"/>
    <x v="473"/>
  </r>
  <r>
    <x v="11"/>
    <x v="3"/>
    <x v="6"/>
    <x v="8"/>
    <x v="2"/>
    <x v="472"/>
    <x v="474"/>
  </r>
  <r>
    <x v="11"/>
    <x v="3"/>
    <x v="6"/>
    <x v="8"/>
    <x v="2"/>
    <x v="9"/>
    <x v="9"/>
  </r>
  <r>
    <x v="12"/>
    <x v="4"/>
    <x v="7"/>
    <x v="9"/>
    <x v="2"/>
    <x v="473"/>
    <x v="475"/>
  </r>
  <r>
    <x v="12"/>
    <x v="4"/>
    <x v="7"/>
    <x v="9"/>
    <x v="2"/>
    <x v="474"/>
    <x v="476"/>
  </r>
  <r>
    <x v="12"/>
    <x v="4"/>
    <x v="7"/>
    <x v="9"/>
    <x v="2"/>
    <x v="475"/>
    <x v="477"/>
  </r>
  <r>
    <x v="12"/>
    <x v="4"/>
    <x v="7"/>
    <x v="9"/>
    <x v="2"/>
    <x v="476"/>
    <x v="478"/>
  </r>
  <r>
    <x v="12"/>
    <x v="4"/>
    <x v="7"/>
    <x v="9"/>
    <x v="2"/>
    <x v="477"/>
    <x v="479"/>
  </r>
  <r>
    <x v="12"/>
    <x v="4"/>
    <x v="7"/>
    <x v="9"/>
    <x v="2"/>
    <x v="23"/>
    <x v="480"/>
  </r>
  <r>
    <x v="12"/>
    <x v="4"/>
    <x v="7"/>
    <x v="9"/>
    <x v="2"/>
    <x v="9"/>
    <x v="481"/>
  </r>
  <r>
    <x v="12"/>
    <x v="4"/>
    <x v="7"/>
    <x v="9"/>
    <x v="2"/>
    <x v="8"/>
    <x v="482"/>
  </r>
  <r>
    <x v="13"/>
    <x v="4"/>
    <x v="8"/>
    <x v="9"/>
    <x v="2"/>
    <x v="473"/>
    <x v="483"/>
  </r>
  <r>
    <x v="13"/>
    <x v="4"/>
    <x v="8"/>
    <x v="9"/>
    <x v="2"/>
    <x v="474"/>
    <x v="484"/>
  </r>
  <r>
    <x v="13"/>
    <x v="4"/>
    <x v="8"/>
    <x v="9"/>
    <x v="2"/>
    <x v="475"/>
    <x v="485"/>
  </r>
  <r>
    <x v="13"/>
    <x v="4"/>
    <x v="8"/>
    <x v="9"/>
    <x v="2"/>
    <x v="476"/>
    <x v="486"/>
  </r>
  <r>
    <x v="13"/>
    <x v="4"/>
    <x v="8"/>
    <x v="9"/>
    <x v="2"/>
    <x v="477"/>
    <x v="479"/>
  </r>
  <r>
    <x v="13"/>
    <x v="4"/>
    <x v="8"/>
    <x v="9"/>
    <x v="2"/>
    <x v="23"/>
    <x v="487"/>
  </r>
  <r>
    <x v="13"/>
    <x v="4"/>
    <x v="8"/>
    <x v="9"/>
    <x v="2"/>
    <x v="9"/>
    <x v="488"/>
  </r>
  <r>
    <x v="13"/>
    <x v="4"/>
    <x v="8"/>
    <x v="9"/>
    <x v="2"/>
    <x v="8"/>
    <x v="489"/>
  </r>
  <r>
    <x v="14"/>
    <x v="4"/>
    <x v="9"/>
    <x v="9"/>
    <x v="2"/>
    <x v="473"/>
    <x v="490"/>
  </r>
  <r>
    <x v="14"/>
    <x v="4"/>
    <x v="9"/>
    <x v="9"/>
    <x v="2"/>
    <x v="474"/>
    <x v="491"/>
  </r>
  <r>
    <x v="14"/>
    <x v="4"/>
    <x v="9"/>
    <x v="9"/>
    <x v="2"/>
    <x v="475"/>
    <x v="492"/>
  </r>
  <r>
    <x v="14"/>
    <x v="4"/>
    <x v="9"/>
    <x v="9"/>
    <x v="2"/>
    <x v="476"/>
    <x v="493"/>
  </r>
  <r>
    <x v="14"/>
    <x v="4"/>
    <x v="9"/>
    <x v="9"/>
    <x v="2"/>
    <x v="477"/>
    <x v="479"/>
  </r>
  <r>
    <x v="14"/>
    <x v="4"/>
    <x v="9"/>
    <x v="9"/>
    <x v="2"/>
    <x v="23"/>
    <x v="494"/>
  </r>
  <r>
    <x v="14"/>
    <x v="4"/>
    <x v="9"/>
    <x v="9"/>
    <x v="2"/>
    <x v="9"/>
    <x v="495"/>
  </r>
  <r>
    <x v="14"/>
    <x v="4"/>
    <x v="9"/>
    <x v="9"/>
    <x v="2"/>
    <x v="8"/>
    <x v="496"/>
  </r>
  <r>
    <x v="15"/>
    <x v="4"/>
    <x v="10"/>
    <x v="9"/>
    <x v="2"/>
    <x v="473"/>
    <x v="497"/>
  </r>
  <r>
    <x v="15"/>
    <x v="4"/>
    <x v="10"/>
    <x v="9"/>
    <x v="2"/>
    <x v="474"/>
    <x v="498"/>
  </r>
  <r>
    <x v="15"/>
    <x v="4"/>
    <x v="10"/>
    <x v="9"/>
    <x v="2"/>
    <x v="475"/>
    <x v="499"/>
  </r>
  <r>
    <x v="15"/>
    <x v="4"/>
    <x v="10"/>
    <x v="9"/>
    <x v="2"/>
    <x v="476"/>
    <x v="500"/>
  </r>
  <r>
    <x v="15"/>
    <x v="4"/>
    <x v="10"/>
    <x v="9"/>
    <x v="2"/>
    <x v="477"/>
    <x v="479"/>
  </r>
  <r>
    <x v="15"/>
    <x v="4"/>
    <x v="10"/>
    <x v="9"/>
    <x v="2"/>
    <x v="23"/>
    <x v="501"/>
  </r>
  <r>
    <x v="15"/>
    <x v="4"/>
    <x v="10"/>
    <x v="9"/>
    <x v="2"/>
    <x v="9"/>
    <x v="502"/>
  </r>
  <r>
    <x v="15"/>
    <x v="4"/>
    <x v="10"/>
    <x v="9"/>
    <x v="2"/>
    <x v="8"/>
    <x v="503"/>
  </r>
  <r>
    <x v="16"/>
    <x v="4"/>
    <x v="11"/>
    <x v="9"/>
    <x v="2"/>
    <x v="473"/>
    <x v="504"/>
  </r>
  <r>
    <x v="16"/>
    <x v="4"/>
    <x v="11"/>
    <x v="9"/>
    <x v="2"/>
    <x v="474"/>
    <x v="505"/>
  </r>
  <r>
    <x v="16"/>
    <x v="4"/>
    <x v="11"/>
    <x v="9"/>
    <x v="2"/>
    <x v="475"/>
    <x v="506"/>
  </r>
  <r>
    <x v="16"/>
    <x v="4"/>
    <x v="11"/>
    <x v="9"/>
    <x v="2"/>
    <x v="476"/>
    <x v="507"/>
  </r>
  <r>
    <x v="16"/>
    <x v="4"/>
    <x v="11"/>
    <x v="9"/>
    <x v="2"/>
    <x v="477"/>
    <x v="479"/>
  </r>
  <r>
    <x v="16"/>
    <x v="4"/>
    <x v="11"/>
    <x v="9"/>
    <x v="2"/>
    <x v="23"/>
    <x v="508"/>
  </r>
  <r>
    <x v="16"/>
    <x v="4"/>
    <x v="11"/>
    <x v="9"/>
    <x v="2"/>
    <x v="9"/>
    <x v="509"/>
  </r>
  <r>
    <x v="16"/>
    <x v="4"/>
    <x v="11"/>
    <x v="9"/>
    <x v="2"/>
    <x v="8"/>
    <x v="510"/>
  </r>
  <r>
    <x v="17"/>
    <x v="4"/>
    <x v="12"/>
    <x v="9"/>
    <x v="2"/>
    <x v="473"/>
    <x v="511"/>
  </r>
  <r>
    <x v="17"/>
    <x v="4"/>
    <x v="12"/>
    <x v="9"/>
    <x v="2"/>
    <x v="474"/>
    <x v="512"/>
  </r>
  <r>
    <x v="17"/>
    <x v="4"/>
    <x v="12"/>
    <x v="9"/>
    <x v="2"/>
    <x v="475"/>
    <x v="513"/>
  </r>
  <r>
    <x v="17"/>
    <x v="4"/>
    <x v="12"/>
    <x v="9"/>
    <x v="2"/>
    <x v="476"/>
    <x v="514"/>
  </r>
  <r>
    <x v="17"/>
    <x v="4"/>
    <x v="12"/>
    <x v="9"/>
    <x v="2"/>
    <x v="477"/>
    <x v="479"/>
  </r>
  <r>
    <x v="17"/>
    <x v="4"/>
    <x v="12"/>
    <x v="9"/>
    <x v="2"/>
    <x v="23"/>
    <x v="515"/>
  </r>
  <r>
    <x v="17"/>
    <x v="4"/>
    <x v="12"/>
    <x v="9"/>
    <x v="2"/>
    <x v="9"/>
    <x v="516"/>
  </r>
  <r>
    <x v="17"/>
    <x v="4"/>
    <x v="12"/>
    <x v="9"/>
    <x v="2"/>
    <x v="8"/>
    <x v="517"/>
  </r>
  <r>
    <x v="18"/>
    <x v="0"/>
    <x v="1"/>
    <x v="10"/>
    <x v="2"/>
    <x v="478"/>
    <x v="518"/>
  </r>
  <r>
    <x v="18"/>
    <x v="0"/>
    <x v="1"/>
    <x v="10"/>
    <x v="2"/>
    <x v="479"/>
    <x v="519"/>
  </r>
  <r>
    <x v="18"/>
    <x v="0"/>
    <x v="1"/>
    <x v="10"/>
    <x v="2"/>
    <x v="480"/>
    <x v="520"/>
  </r>
  <r>
    <x v="18"/>
    <x v="0"/>
    <x v="1"/>
    <x v="10"/>
    <x v="2"/>
    <x v="481"/>
    <x v="521"/>
  </r>
  <r>
    <x v="18"/>
    <x v="0"/>
    <x v="1"/>
    <x v="10"/>
    <x v="2"/>
    <x v="482"/>
    <x v="522"/>
  </r>
  <r>
    <x v="18"/>
    <x v="0"/>
    <x v="1"/>
    <x v="10"/>
    <x v="2"/>
    <x v="483"/>
    <x v="523"/>
  </r>
  <r>
    <x v="18"/>
    <x v="0"/>
    <x v="1"/>
    <x v="10"/>
    <x v="2"/>
    <x v="484"/>
    <x v="524"/>
  </r>
  <r>
    <x v="18"/>
    <x v="0"/>
    <x v="1"/>
    <x v="10"/>
    <x v="2"/>
    <x v="23"/>
    <x v="525"/>
  </r>
  <r>
    <x v="18"/>
    <x v="0"/>
    <x v="1"/>
    <x v="10"/>
    <x v="2"/>
    <x v="9"/>
    <x v="526"/>
  </r>
  <r>
    <x v="18"/>
    <x v="0"/>
    <x v="1"/>
    <x v="10"/>
    <x v="2"/>
    <x v="485"/>
    <x v="527"/>
  </r>
  <r>
    <x v="19"/>
    <x v="4"/>
    <x v="11"/>
    <x v="11"/>
    <x v="2"/>
    <x v="486"/>
    <x v="528"/>
  </r>
  <r>
    <x v="19"/>
    <x v="4"/>
    <x v="11"/>
    <x v="11"/>
    <x v="2"/>
    <x v="487"/>
    <x v="529"/>
  </r>
  <r>
    <x v="19"/>
    <x v="4"/>
    <x v="11"/>
    <x v="11"/>
    <x v="2"/>
    <x v="488"/>
    <x v="530"/>
  </r>
  <r>
    <x v="19"/>
    <x v="4"/>
    <x v="11"/>
    <x v="11"/>
    <x v="2"/>
    <x v="275"/>
    <x v="531"/>
  </r>
  <r>
    <x v="19"/>
    <x v="4"/>
    <x v="11"/>
    <x v="11"/>
    <x v="2"/>
    <x v="489"/>
    <x v="532"/>
  </r>
  <r>
    <x v="19"/>
    <x v="4"/>
    <x v="11"/>
    <x v="11"/>
    <x v="2"/>
    <x v="490"/>
    <x v="533"/>
  </r>
  <r>
    <x v="19"/>
    <x v="4"/>
    <x v="11"/>
    <x v="11"/>
    <x v="2"/>
    <x v="491"/>
    <x v="534"/>
  </r>
  <r>
    <x v="19"/>
    <x v="4"/>
    <x v="11"/>
    <x v="11"/>
    <x v="2"/>
    <x v="492"/>
    <x v="535"/>
  </r>
  <r>
    <x v="19"/>
    <x v="4"/>
    <x v="11"/>
    <x v="11"/>
    <x v="2"/>
    <x v="493"/>
    <x v="536"/>
  </r>
  <r>
    <x v="19"/>
    <x v="4"/>
    <x v="11"/>
    <x v="11"/>
    <x v="2"/>
    <x v="494"/>
    <x v="537"/>
  </r>
  <r>
    <x v="19"/>
    <x v="4"/>
    <x v="11"/>
    <x v="11"/>
    <x v="2"/>
    <x v="495"/>
    <x v="538"/>
  </r>
  <r>
    <x v="19"/>
    <x v="4"/>
    <x v="11"/>
    <x v="11"/>
    <x v="2"/>
    <x v="496"/>
    <x v="539"/>
  </r>
  <r>
    <x v="19"/>
    <x v="4"/>
    <x v="11"/>
    <x v="11"/>
    <x v="2"/>
    <x v="497"/>
    <x v="540"/>
  </r>
  <r>
    <x v="19"/>
    <x v="4"/>
    <x v="11"/>
    <x v="11"/>
    <x v="2"/>
    <x v="498"/>
    <x v="541"/>
  </r>
  <r>
    <x v="19"/>
    <x v="4"/>
    <x v="11"/>
    <x v="11"/>
    <x v="2"/>
    <x v="499"/>
    <x v="542"/>
  </r>
  <r>
    <x v="19"/>
    <x v="4"/>
    <x v="11"/>
    <x v="11"/>
    <x v="2"/>
    <x v="500"/>
    <x v="543"/>
  </r>
  <r>
    <x v="19"/>
    <x v="4"/>
    <x v="11"/>
    <x v="11"/>
    <x v="2"/>
    <x v="277"/>
    <x v="544"/>
  </r>
  <r>
    <x v="19"/>
    <x v="4"/>
    <x v="11"/>
    <x v="11"/>
    <x v="2"/>
    <x v="501"/>
    <x v="545"/>
  </r>
  <r>
    <x v="19"/>
    <x v="4"/>
    <x v="11"/>
    <x v="11"/>
    <x v="2"/>
    <x v="23"/>
    <x v="23"/>
  </r>
  <r>
    <x v="19"/>
    <x v="4"/>
    <x v="11"/>
    <x v="11"/>
    <x v="2"/>
    <x v="9"/>
    <x v="9"/>
  </r>
  <r>
    <x v="20"/>
    <x v="5"/>
    <x v="13"/>
    <x v="12"/>
    <x v="2"/>
    <x v="0"/>
    <x v="0"/>
  </r>
  <r>
    <x v="20"/>
    <x v="5"/>
    <x v="13"/>
    <x v="12"/>
    <x v="2"/>
    <x v="1"/>
    <x v="1"/>
  </r>
  <r>
    <x v="20"/>
    <x v="5"/>
    <x v="13"/>
    <x v="12"/>
    <x v="2"/>
    <x v="2"/>
    <x v="2"/>
  </r>
  <r>
    <x v="20"/>
    <x v="5"/>
    <x v="13"/>
    <x v="12"/>
    <x v="2"/>
    <x v="3"/>
    <x v="3"/>
  </r>
  <r>
    <x v="20"/>
    <x v="5"/>
    <x v="13"/>
    <x v="12"/>
    <x v="2"/>
    <x v="4"/>
    <x v="4"/>
  </r>
  <r>
    <x v="20"/>
    <x v="5"/>
    <x v="13"/>
    <x v="12"/>
    <x v="2"/>
    <x v="5"/>
    <x v="5"/>
  </r>
  <r>
    <x v="20"/>
    <x v="5"/>
    <x v="13"/>
    <x v="12"/>
    <x v="2"/>
    <x v="6"/>
    <x v="6"/>
  </r>
  <r>
    <x v="20"/>
    <x v="5"/>
    <x v="13"/>
    <x v="12"/>
    <x v="2"/>
    <x v="7"/>
    <x v="7"/>
  </r>
  <r>
    <x v="20"/>
    <x v="5"/>
    <x v="13"/>
    <x v="12"/>
    <x v="2"/>
    <x v="8"/>
    <x v="546"/>
  </r>
  <r>
    <x v="20"/>
    <x v="5"/>
    <x v="13"/>
    <x v="12"/>
    <x v="2"/>
    <x v="9"/>
    <x v="9"/>
  </r>
  <r>
    <x v="21"/>
    <x v="5"/>
    <x v="14"/>
    <x v="12"/>
    <x v="2"/>
    <x v="0"/>
    <x v="0"/>
  </r>
  <r>
    <x v="21"/>
    <x v="5"/>
    <x v="14"/>
    <x v="12"/>
    <x v="2"/>
    <x v="1"/>
    <x v="1"/>
  </r>
  <r>
    <x v="21"/>
    <x v="5"/>
    <x v="14"/>
    <x v="12"/>
    <x v="2"/>
    <x v="2"/>
    <x v="2"/>
  </r>
  <r>
    <x v="21"/>
    <x v="5"/>
    <x v="14"/>
    <x v="12"/>
    <x v="2"/>
    <x v="3"/>
    <x v="3"/>
  </r>
  <r>
    <x v="21"/>
    <x v="5"/>
    <x v="14"/>
    <x v="12"/>
    <x v="2"/>
    <x v="4"/>
    <x v="4"/>
  </r>
  <r>
    <x v="21"/>
    <x v="5"/>
    <x v="14"/>
    <x v="12"/>
    <x v="2"/>
    <x v="5"/>
    <x v="5"/>
  </r>
  <r>
    <x v="21"/>
    <x v="5"/>
    <x v="14"/>
    <x v="12"/>
    <x v="2"/>
    <x v="6"/>
    <x v="6"/>
  </r>
  <r>
    <x v="21"/>
    <x v="5"/>
    <x v="14"/>
    <x v="12"/>
    <x v="2"/>
    <x v="7"/>
    <x v="7"/>
  </r>
  <r>
    <x v="21"/>
    <x v="5"/>
    <x v="14"/>
    <x v="12"/>
    <x v="2"/>
    <x v="8"/>
    <x v="547"/>
  </r>
  <r>
    <x v="21"/>
    <x v="5"/>
    <x v="14"/>
    <x v="12"/>
    <x v="2"/>
    <x v="9"/>
    <x v="9"/>
  </r>
  <r>
    <x v="22"/>
    <x v="5"/>
    <x v="15"/>
    <x v="12"/>
    <x v="2"/>
    <x v="0"/>
    <x v="0"/>
  </r>
  <r>
    <x v="22"/>
    <x v="5"/>
    <x v="15"/>
    <x v="12"/>
    <x v="2"/>
    <x v="1"/>
    <x v="1"/>
  </r>
  <r>
    <x v="22"/>
    <x v="5"/>
    <x v="15"/>
    <x v="12"/>
    <x v="2"/>
    <x v="2"/>
    <x v="2"/>
  </r>
  <r>
    <x v="22"/>
    <x v="5"/>
    <x v="15"/>
    <x v="12"/>
    <x v="2"/>
    <x v="3"/>
    <x v="3"/>
  </r>
  <r>
    <x v="22"/>
    <x v="5"/>
    <x v="15"/>
    <x v="12"/>
    <x v="2"/>
    <x v="4"/>
    <x v="4"/>
  </r>
  <r>
    <x v="22"/>
    <x v="5"/>
    <x v="15"/>
    <x v="12"/>
    <x v="2"/>
    <x v="5"/>
    <x v="5"/>
  </r>
  <r>
    <x v="22"/>
    <x v="5"/>
    <x v="15"/>
    <x v="12"/>
    <x v="2"/>
    <x v="6"/>
    <x v="6"/>
  </r>
  <r>
    <x v="22"/>
    <x v="5"/>
    <x v="15"/>
    <x v="12"/>
    <x v="2"/>
    <x v="7"/>
    <x v="7"/>
  </r>
  <r>
    <x v="22"/>
    <x v="5"/>
    <x v="15"/>
    <x v="12"/>
    <x v="2"/>
    <x v="8"/>
    <x v="548"/>
  </r>
  <r>
    <x v="22"/>
    <x v="5"/>
    <x v="15"/>
    <x v="12"/>
    <x v="2"/>
    <x v="9"/>
    <x v="9"/>
  </r>
  <r>
    <x v="23"/>
    <x v="5"/>
    <x v="16"/>
    <x v="12"/>
    <x v="2"/>
    <x v="0"/>
    <x v="0"/>
  </r>
  <r>
    <x v="23"/>
    <x v="5"/>
    <x v="16"/>
    <x v="12"/>
    <x v="2"/>
    <x v="1"/>
    <x v="1"/>
  </r>
  <r>
    <x v="23"/>
    <x v="5"/>
    <x v="16"/>
    <x v="12"/>
    <x v="2"/>
    <x v="2"/>
    <x v="2"/>
  </r>
  <r>
    <x v="23"/>
    <x v="5"/>
    <x v="16"/>
    <x v="12"/>
    <x v="2"/>
    <x v="3"/>
    <x v="3"/>
  </r>
  <r>
    <x v="23"/>
    <x v="5"/>
    <x v="16"/>
    <x v="12"/>
    <x v="2"/>
    <x v="4"/>
    <x v="4"/>
  </r>
  <r>
    <x v="23"/>
    <x v="5"/>
    <x v="16"/>
    <x v="12"/>
    <x v="2"/>
    <x v="5"/>
    <x v="5"/>
  </r>
  <r>
    <x v="23"/>
    <x v="5"/>
    <x v="16"/>
    <x v="12"/>
    <x v="2"/>
    <x v="6"/>
    <x v="6"/>
  </r>
  <r>
    <x v="23"/>
    <x v="5"/>
    <x v="16"/>
    <x v="12"/>
    <x v="2"/>
    <x v="7"/>
    <x v="7"/>
  </r>
  <r>
    <x v="23"/>
    <x v="5"/>
    <x v="16"/>
    <x v="12"/>
    <x v="2"/>
    <x v="8"/>
    <x v="549"/>
  </r>
  <r>
    <x v="23"/>
    <x v="5"/>
    <x v="16"/>
    <x v="12"/>
    <x v="2"/>
    <x v="9"/>
    <x v="9"/>
  </r>
  <r>
    <x v="24"/>
    <x v="1"/>
    <x v="2"/>
    <x v="13"/>
    <x v="2"/>
    <x v="502"/>
    <x v="550"/>
  </r>
  <r>
    <x v="24"/>
    <x v="1"/>
    <x v="2"/>
    <x v="13"/>
    <x v="2"/>
    <x v="503"/>
    <x v="551"/>
  </r>
  <r>
    <x v="24"/>
    <x v="1"/>
    <x v="2"/>
    <x v="13"/>
    <x v="2"/>
    <x v="486"/>
    <x v="528"/>
  </r>
  <r>
    <x v="24"/>
    <x v="1"/>
    <x v="2"/>
    <x v="13"/>
    <x v="2"/>
    <x v="504"/>
    <x v="552"/>
  </r>
  <r>
    <x v="24"/>
    <x v="1"/>
    <x v="2"/>
    <x v="13"/>
    <x v="2"/>
    <x v="275"/>
    <x v="531"/>
  </r>
  <r>
    <x v="24"/>
    <x v="1"/>
    <x v="2"/>
    <x v="13"/>
    <x v="2"/>
    <x v="505"/>
    <x v="553"/>
  </r>
  <r>
    <x v="24"/>
    <x v="1"/>
    <x v="2"/>
    <x v="13"/>
    <x v="2"/>
    <x v="494"/>
    <x v="554"/>
  </r>
  <r>
    <x v="24"/>
    <x v="1"/>
    <x v="2"/>
    <x v="13"/>
    <x v="2"/>
    <x v="506"/>
    <x v="555"/>
  </r>
  <r>
    <x v="24"/>
    <x v="1"/>
    <x v="2"/>
    <x v="13"/>
    <x v="2"/>
    <x v="507"/>
    <x v="556"/>
  </r>
  <r>
    <x v="24"/>
    <x v="1"/>
    <x v="2"/>
    <x v="13"/>
    <x v="2"/>
    <x v="508"/>
    <x v="557"/>
  </r>
  <r>
    <x v="24"/>
    <x v="1"/>
    <x v="2"/>
    <x v="13"/>
    <x v="2"/>
    <x v="509"/>
    <x v="558"/>
  </r>
  <r>
    <x v="24"/>
    <x v="1"/>
    <x v="2"/>
    <x v="13"/>
    <x v="2"/>
    <x v="510"/>
    <x v="559"/>
  </r>
  <r>
    <x v="24"/>
    <x v="1"/>
    <x v="2"/>
    <x v="13"/>
    <x v="2"/>
    <x v="23"/>
    <x v="23"/>
  </r>
  <r>
    <x v="24"/>
    <x v="1"/>
    <x v="2"/>
    <x v="13"/>
    <x v="2"/>
    <x v="9"/>
    <x v="9"/>
  </r>
  <r>
    <x v="25"/>
    <x v="1"/>
    <x v="5"/>
    <x v="13"/>
    <x v="2"/>
    <x v="486"/>
    <x v="528"/>
  </r>
  <r>
    <x v="25"/>
    <x v="1"/>
    <x v="5"/>
    <x v="13"/>
    <x v="2"/>
    <x v="487"/>
    <x v="529"/>
  </r>
  <r>
    <x v="25"/>
    <x v="1"/>
    <x v="5"/>
    <x v="13"/>
    <x v="2"/>
    <x v="488"/>
    <x v="560"/>
  </r>
  <r>
    <x v="25"/>
    <x v="1"/>
    <x v="5"/>
    <x v="13"/>
    <x v="2"/>
    <x v="489"/>
    <x v="532"/>
  </r>
  <r>
    <x v="25"/>
    <x v="1"/>
    <x v="5"/>
    <x v="13"/>
    <x v="2"/>
    <x v="490"/>
    <x v="561"/>
  </r>
  <r>
    <x v="25"/>
    <x v="1"/>
    <x v="5"/>
    <x v="13"/>
    <x v="2"/>
    <x v="492"/>
    <x v="535"/>
  </r>
  <r>
    <x v="25"/>
    <x v="1"/>
    <x v="5"/>
    <x v="13"/>
    <x v="2"/>
    <x v="493"/>
    <x v="536"/>
  </r>
  <r>
    <x v="25"/>
    <x v="1"/>
    <x v="5"/>
    <x v="13"/>
    <x v="2"/>
    <x v="495"/>
    <x v="538"/>
  </r>
  <r>
    <x v="25"/>
    <x v="1"/>
    <x v="5"/>
    <x v="13"/>
    <x v="2"/>
    <x v="496"/>
    <x v="539"/>
  </r>
  <r>
    <x v="25"/>
    <x v="1"/>
    <x v="5"/>
    <x v="13"/>
    <x v="2"/>
    <x v="497"/>
    <x v="540"/>
  </r>
  <r>
    <x v="25"/>
    <x v="1"/>
    <x v="5"/>
    <x v="13"/>
    <x v="2"/>
    <x v="498"/>
    <x v="541"/>
  </r>
  <r>
    <x v="25"/>
    <x v="1"/>
    <x v="5"/>
    <x v="13"/>
    <x v="2"/>
    <x v="499"/>
    <x v="542"/>
  </r>
  <r>
    <x v="25"/>
    <x v="1"/>
    <x v="5"/>
    <x v="13"/>
    <x v="2"/>
    <x v="501"/>
    <x v="545"/>
  </r>
  <r>
    <x v="25"/>
    <x v="1"/>
    <x v="5"/>
    <x v="13"/>
    <x v="2"/>
    <x v="511"/>
    <x v="562"/>
  </r>
  <r>
    <x v="25"/>
    <x v="1"/>
    <x v="5"/>
    <x v="13"/>
    <x v="2"/>
    <x v="23"/>
    <x v="23"/>
  </r>
  <r>
    <x v="25"/>
    <x v="1"/>
    <x v="5"/>
    <x v="13"/>
    <x v="2"/>
    <x v="9"/>
    <x v="9"/>
  </r>
  <r>
    <x v="26"/>
    <x v="4"/>
    <x v="17"/>
    <x v="13"/>
    <x v="2"/>
    <x v="512"/>
    <x v="563"/>
  </r>
  <r>
    <x v="26"/>
    <x v="4"/>
    <x v="17"/>
    <x v="13"/>
    <x v="2"/>
    <x v="513"/>
    <x v="564"/>
  </r>
  <r>
    <x v="26"/>
    <x v="4"/>
    <x v="17"/>
    <x v="13"/>
    <x v="2"/>
    <x v="514"/>
    <x v="565"/>
  </r>
  <r>
    <x v="26"/>
    <x v="4"/>
    <x v="17"/>
    <x v="13"/>
    <x v="2"/>
    <x v="515"/>
    <x v="566"/>
  </r>
  <r>
    <x v="26"/>
    <x v="4"/>
    <x v="17"/>
    <x v="13"/>
    <x v="2"/>
    <x v="516"/>
    <x v="567"/>
  </r>
  <r>
    <x v="26"/>
    <x v="4"/>
    <x v="17"/>
    <x v="13"/>
    <x v="2"/>
    <x v="517"/>
    <x v="568"/>
  </r>
  <r>
    <x v="26"/>
    <x v="4"/>
    <x v="17"/>
    <x v="13"/>
    <x v="2"/>
    <x v="518"/>
    <x v="569"/>
  </r>
  <r>
    <x v="26"/>
    <x v="4"/>
    <x v="17"/>
    <x v="13"/>
    <x v="2"/>
    <x v="519"/>
    <x v="570"/>
  </r>
  <r>
    <x v="26"/>
    <x v="4"/>
    <x v="17"/>
    <x v="13"/>
    <x v="2"/>
    <x v="520"/>
    <x v="571"/>
  </r>
  <r>
    <x v="26"/>
    <x v="4"/>
    <x v="17"/>
    <x v="13"/>
    <x v="2"/>
    <x v="521"/>
    <x v="572"/>
  </r>
  <r>
    <x v="26"/>
    <x v="4"/>
    <x v="17"/>
    <x v="13"/>
    <x v="2"/>
    <x v="522"/>
    <x v="573"/>
  </r>
  <r>
    <x v="26"/>
    <x v="4"/>
    <x v="17"/>
    <x v="13"/>
    <x v="2"/>
    <x v="523"/>
    <x v="574"/>
  </r>
  <r>
    <x v="26"/>
    <x v="4"/>
    <x v="17"/>
    <x v="13"/>
    <x v="2"/>
    <x v="524"/>
    <x v="575"/>
  </r>
  <r>
    <x v="26"/>
    <x v="4"/>
    <x v="17"/>
    <x v="13"/>
    <x v="2"/>
    <x v="525"/>
    <x v="576"/>
  </r>
  <r>
    <x v="26"/>
    <x v="4"/>
    <x v="17"/>
    <x v="13"/>
    <x v="2"/>
    <x v="526"/>
    <x v="577"/>
  </r>
  <r>
    <x v="26"/>
    <x v="4"/>
    <x v="17"/>
    <x v="13"/>
    <x v="2"/>
    <x v="527"/>
    <x v="578"/>
  </r>
  <r>
    <x v="26"/>
    <x v="4"/>
    <x v="17"/>
    <x v="13"/>
    <x v="2"/>
    <x v="528"/>
    <x v="579"/>
  </r>
  <r>
    <x v="26"/>
    <x v="4"/>
    <x v="17"/>
    <x v="13"/>
    <x v="2"/>
    <x v="529"/>
    <x v="580"/>
  </r>
  <r>
    <x v="26"/>
    <x v="4"/>
    <x v="17"/>
    <x v="13"/>
    <x v="2"/>
    <x v="530"/>
    <x v="581"/>
  </r>
  <r>
    <x v="26"/>
    <x v="4"/>
    <x v="17"/>
    <x v="13"/>
    <x v="2"/>
    <x v="531"/>
    <x v="582"/>
  </r>
  <r>
    <x v="26"/>
    <x v="4"/>
    <x v="17"/>
    <x v="13"/>
    <x v="2"/>
    <x v="532"/>
    <x v="583"/>
  </r>
  <r>
    <x v="26"/>
    <x v="4"/>
    <x v="17"/>
    <x v="13"/>
    <x v="2"/>
    <x v="533"/>
    <x v="584"/>
  </r>
  <r>
    <x v="26"/>
    <x v="4"/>
    <x v="17"/>
    <x v="13"/>
    <x v="2"/>
    <x v="534"/>
    <x v="585"/>
  </r>
  <r>
    <x v="26"/>
    <x v="4"/>
    <x v="17"/>
    <x v="13"/>
    <x v="2"/>
    <x v="23"/>
    <x v="23"/>
  </r>
  <r>
    <x v="26"/>
    <x v="4"/>
    <x v="17"/>
    <x v="13"/>
    <x v="2"/>
    <x v="9"/>
    <x v="9"/>
  </r>
  <r>
    <x v="27"/>
    <x v="4"/>
    <x v="18"/>
    <x v="13"/>
    <x v="2"/>
    <x v="535"/>
    <x v="586"/>
  </r>
  <r>
    <x v="27"/>
    <x v="4"/>
    <x v="18"/>
    <x v="13"/>
    <x v="2"/>
    <x v="536"/>
    <x v="587"/>
  </r>
  <r>
    <x v="27"/>
    <x v="4"/>
    <x v="18"/>
    <x v="13"/>
    <x v="2"/>
    <x v="537"/>
    <x v="588"/>
  </r>
  <r>
    <x v="27"/>
    <x v="4"/>
    <x v="18"/>
    <x v="13"/>
    <x v="2"/>
    <x v="538"/>
    <x v="589"/>
  </r>
  <r>
    <x v="27"/>
    <x v="4"/>
    <x v="18"/>
    <x v="13"/>
    <x v="2"/>
    <x v="539"/>
    <x v="590"/>
  </r>
  <r>
    <x v="27"/>
    <x v="4"/>
    <x v="18"/>
    <x v="13"/>
    <x v="2"/>
    <x v="540"/>
    <x v="591"/>
  </r>
  <r>
    <x v="27"/>
    <x v="4"/>
    <x v="18"/>
    <x v="13"/>
    <x v="2"/>
    <x v="541"/>
    <x v="592"/>
  </r>
  <r>
    <x v="27"/>
    <x v="4"/>
    <x v="18"/>
    <x v="13"/>
    <x v="2"/>
    <x v="542"/>
    <x v="593"/>
  </r>
  <r>
    <x v="27"/>
    <x v="4"/>
    <x v="18"/>
    <x v="13"/>
    <x v="2"/>
    <x v="543"/>
    <x v="594"/>
  </r>
  <r>
    <x v="27"/>
    <x v="4"/>
    <x v="18"/>
    <x v="13"/>
    <x v="2"/>
    <x v="544"/>
    <x v="595"/>
  </r>
  <r>
    <x v="27"/>
    <x v="4"/>
    <x v="18"/>
    <x v="13"/>
    <x v="2"/>
    <x v="545"/>
    <x v="596"/>
  </r>
  <r>
    <x v="27"/>
    <x v="4"/>
    <x v="18"/>
    <x v="13"/>
    <x v="2"/>
    <x v="546"/>
    <x v="597"/>
  </r>
  <r>
    <x v="27"/>
    <x v="4"/>
    <x v="18"/>
    <x v="13"/>
    <x v="2"/>
    <x v="547"/>
    <x v="598"/>
  </r>
  <r>
    <x v="27"/>
    <x v="4"/>
    <x v="18"/>
    <x v="13"/>
    <x v="2"/>
    <x v="548"/>
    <x v="599"/>
  </r>
  <r>
    <x v="27"/>
    <x v="4"/>
    <x v="18"/>
    <x v="13"/>
    <x v="2"/>
    <x v="549"/>
    <x v="600"/>
  </r>
  <r>
    <x v="27"/>
    <x v="4"/>
    <x v="18"/>
    <x v="13"/>
    <x v="2"/>
    <x v="23"/>
    <x v="23"/>
  </r>
  <r>
    <x v="27"/>
    <x v="4"/>
    <x v="18"/>
    <x v="13"/>
    <x v="2"/>
    <x v="9"/>
    <x v="9"/>
  </r>
  <r>
    <x v="28"/>
    <x v="4"/>
    <x v="7"/>
    <x v="13"/>
    <x v="2"/>
    <x v="550"/>
    <x v="601"/>
  </r>
  <r>
    <x v="28"/>
    <x v="4"/>
    <x v="7"/>
    <x v="13"/>
    <x v="2"/>
    <x v="551"/>
    <x v="602"/>
  </r>
  <r>
    <x v="28"/>
    <x v="4"/>
    <x v="7"/>
    <x v="13"/>
    <x v="2"/>
    <x v="552"/>
    <x v="603"/>
  </r>
  <r>
    <x v="28"/>
    <x v="4"/>
    <x v="7"/>
    <x v="13"/>
    <x v="2"/>
    <x v="553"/>
    <x v="604"/>
  </r>
  <r>
    <x v="28"/>
    <x v="4"/>
    <x v="7"/>
    <x v="13"/>
    <x v="2"/>
    <x v="554"/>
    <x v="605"/>
  </r>
  <r>
    <x v="28"/>
    <x v="4"/>
    <x v="7"/>
    <x v="13"/>
    <x v="2"/>
    <x v="555"/>
    <x v="606"/>
  </r>
  <r>
    <x v="28"/>
    <x v="4"/>
    <x v="7"/>
    <x v="13"/>
    <x v="2"/>
    <x v="556"/>
    <x v="607"/>
  </r>
  <r>
    <x v="28"/>
    <x v="4"/>
    <x v="7"/>
    <x v="13"/>
    <x v="2"/>
    <x v="557"/>
    <x v="608"/>
  </r>
  <r>
    <x v="28"/>
    <x v="4"/>
    <x v="7"/>
    <x v="13"/>
    <x v="2"/>
    <x v="558"/>
    <x v="609"/>
  </r>
  <r>
    <x v="28"/>
    <x v="4"/>
    <x v="7"/>
    <x v="13"/>
    <x v="2"/>
    <x v="559"/>
    <x v="610"/>
  </r>
  <r>
    <x v="28"/>
    <x v="4"/>
    <x v="7"/>
    <x v="13"/>
    <x v="2"/>
    <x v="560"/>
    <x v="611"/>
  </r>
  <r>
    <x v="28"/>
    <x v="4"/>
    <x v="7"/>
    <x v="13"/>
    <x v="2"/>
    <x v="561"/>
    <x v="612"/>
  </r>
  <r>
    <x v="28"/>
    <x v="4"/>
    <x v="7"/>
    <x v="13"/>
    <x v="2"/>
    <x v="562"/>
    <x v="613"/>
  </r>
  <r>
    <x v="28"/>
    <x v="4"/>
    <x v="7"/>
    <x v="13"/>
    <x v="2"/>
    <x v="563"/>
    <x v="614"/>
  </r>
  <r>
    <x v="28"/>
    <x v="4"/>
    <x v="7"/>
    <x v="13"/>
    <x v="2"/>
    <x v="564"/>
    <x v="615"/>
  </r>
  <r>
    <x v="28"/>
    <x v="4"/>
    <x v="7"/>
    <x v="13"/>
    <x v="2"/>
    <x v="565"/>
    <x v="616"/>
  </r>
  <r>
    <x v="28"/>
    <x v="4"/>
    <x v="7"/>
    <x v="13"/>
    <x v="2"/>
    <x v="566"/>
    <x v="617"/>
  </r>
  <r>
    <x v="28"/>
    <x v="4"/>
    <x v="7"/>
    <x v="13"/>
    <x v="2"/>
    <x v="567"/>
    <x v="618"/>
  </r>
  <r>
    <x v="28"/>
    <x v="4"/>
    <x v="7"/>
    <x v="13"/>
    <x v="2"/>
    <x v="568"/>
    <x v="619"/>
  </r>
  <r>
    <x v="28"/>
    <x v="4"/>
    <x v="7"/>
    <x v="13"/>
    <x v="2"/>
    <x v="569"/>
    <x v="620"/>
  </r>
  <r>
    <x v="28"/>
    <x v="4"/>
    <x v="7"/>
    <x v="13"/>
    <x v="2"/>
    <x v="570"/>
    <x v="621"/>
  </r>
  <r>
    <x v="28"/>
    <x v="4"/>
    <x v="7"/>
    <x v="13"/>
    <x v="2"/>
    <x v="571"/>
    <x v="622"/>
  </r>
  <r>
    <x v="28"/>
    <x v="4"/>
    <x v="7"/>
    <x v="13"/>
    <x v="2"/>
    <x v="572"/>
    <x v="623"/>
  </r>
  <r>
    <x v="28"/>
    <x v="4"/>
    <x v="7"/>
    <x v="13"/>
    <x v="2"/>
    <x v="573"/>
    <x v="624"/>
  </r>
  <r>
    <x v="28"/>
    <x v="4"/>
    <x v="7"/>
    <x v="13"/>
    <x v="2"/>
    <x v="574"/>
    <x v="625"/>
  </r>
  <r>
    <x v="28"/>
    <x v="4"/>
    <x v="7"/>
    <x v="13"/>
    <x v="2"/>
    <x v="575"/>
    <x v="626"/>
  </r>
  <r>
    <x v="28"/>
    <x v="4"/>
    <x v="7"/>
    <x v="13"/>
    <x v="2"/>
    <x v="576"/>
    <x v="627"/>
  </r>
  <r>
    <x v="28"/>
    <x v="4"/>
    <x v="7"/>
    <x v="13"/>
    <x v="2"/>
    <x v="577"/>
    <x v="628"/>
  </r>
  <r>
    <x v="28"/>
    <x v="4"/>
    <x v="7"/>
    <x v="13"/>
    <x v="2"/>
    <x v="578"/>
    <x v="629"/>
  </r>
  <r>
    <x v="28"/>
    <x v="4"/>
    <x v="7"/>
    <x v="13"/>
    <x v="2"/>
    <x v="579"/>
    <x v="630"/>
  </r>
  <r>
    <x v="28"/>
    <x v="4"/>
    <x v="7"/>
    <x v="13"/>
    <x v="2"/>
    <x v="580"/>
    <x v="631"/>
  </r>
  <r>
    <x v="28"/>
    <x v="4"/>
    <x v="7"/>
    <x v="13"/>
    <x v="2"/>
    <x v="581"/>
    <x v="632"/>
  </r>
  <r>
    <x v="28"/>
    <x v="4"/>
    <x v="7"/>
    <x v="13"/>
    <x v="2"/>
    <x v="582"/>
    <x v="633"/>
  </r>
  <r>
    <x v="28"/>
    <x v="4"/>
    <x v="7"/>
    <x v="13"/>
    <x v="2"/>
    <x v="583"/>
    <x v="634"/>
  </r>
  <r>
    <x v="28"/>
    <x v="4"/>
    <x v="7"/>
    <x v="13"/>
    <x v="2"/>
    <x v="584"/>
    <x v="635"/>
  </r>
  <r>
    <x v="28"/>
    <x v="4"/>
    <x v="7"/>
    <x v="13"/>
    <x v="2"/>
    <x v="585"/>
    <x v="636"/>
  </r>
  <r>
    <x v="28"/>
    <x v="4"/>
    <x v="7"/>
    <x v="13"/>
    <x v="2"/>
    <x v="586"/>
    <x v="637"/>
  </r>
  <r>
    <x v="28"/>
    <x v="4"/>
    <x v="7"/>
    <x v="13"/>
    <x v="2"/>
    <x v="587"/>
    <x v="638"/>
  </r>
  <r>
    <x v="28"/>
    <x v="4"/>
    <x v="7"/>
    <x v="13"/>
    <x v="2"/>
    <x v="588"/>
    <x v="639"/>
  </r>
  <r>
    <x v="28"/>
    <x v="4"/>
    <x v="7"/>
    <x v="13"/>
    <x v="2"/>
    <x v="589"/>
    <x v="640"/>
  </r>
  <r>
    <x v="28"/>
    <x v="4"/>
    <x v="7"/>
    <x v="13"/>
    <x v="2"/>
    <x v="590"/>
    <x v="641"/>
  </r>
  <r>
    <x v="28"/>
    <x v="4"/>
    <x v="7"/>
    <x v="13"/>
    <x v="2"/>
    <x v="591"/>
    <x v="642"/>
  </r>
  <r>
    <x v="28"/>
    <x v="4"/>
    <x v="7"/>
    <x v="13"/>
    <x v="2"/>
    <x v="592"/>
    <x v="643"/>
  </r>
  <r>
    <x v="28"/>
    <x v="4"/>
    <x v="7"/>
    <x v="13"/>
    <x v="2"/>
    <x v="593"/>
    <x v="644"/>
  </r>
  <r>
    <x v="28"/>
    <x v="4"/>
    <x v="7"/>
    <x v="13"/>
    <x v="2"/>
    <x v="594"/>
    <x v="645"/>
  </r>
  <r>
    <x v="28"/>
    <x v="4"/>
    <x v="7"/>
    <x v="13"/>
    <x v="2"/>
    <x v="595"/>
    <x v="646"/>
  </r>
  <r>
    <x v="28"/>
    <x v="4"/>
    <x v="7"/>
    <x v="13"/>
    <x v="2"/>
    <x v="596"/>
    <x v="647"/>
  </r>
  <r>
    <x v="28"/>
    <x v="4"/>
    <x v="7"/>
    <x v="13"/>
    <x v="2"/>
    <x v="597"/>
    <x v="648"/>
  </r>
  <r>
    <x v="28"/>
    <x v="4"/>
    <x v="7"/>
    <x v="13"/>
    <x v="2"/>
    <x v="598"/>
    <x v="649"/>
  </r>
  <r>
    <x v="28"/>
    <x v="4"/>
    <x v="7"/>
    <x v="13"/>
    <x v="2"/>
    <x v="23"/>
    <x v="23"/>
  </r>
  <r>
    <x v="28"/>
    <x v="4"/>
    <x v="7"/>
    <x v="13"/>
    <x v="2"/>
    <x v="9"/>
    <x v="9"/>
  </r>
  <r>
    <x v="29"/>
    <x v="4"/>
    <x v="8"/>
    <x v="13"/>
    <x v="2"/>
    <x v="599"/>
    <x v="650"/>
  </r>
  <r>
    <x v="29"/>
    <x v="4"/>
    <x v="8"/>
    <x v="13"/>
    <x v="2"/>
    <x v="600"/>
    <x v="651"/>
  </r>
  <r>
    <x v="29"/>
    <x v="4"/>
    <x v="8"/>
    <x v="13"/>
    <x v="2"/>
    <x v="601"/>
    <x v="652"/>
  </r>
  <r>
    <x v="29"/>
    <x v="4"/>
    <x v="8"/>
    <x v="13"/>
    <x v="2"/>
    <x v="551"/>
    <x v="653"/>
  </r>
  <r>
    <x v="29"/>
    <x v="4"/>
    <x v="8"/>
    <x v="13"/>
    <x v="2"/>
    <x v="602"/>
    <x v="654"/>
  </r>
  <r>
    <x v="29"/>
    <x v="4"/>
    <x v="8"/>
    <x v="13"/>
    <x v="2"/>
    <x v="603"/>
    <x v="655"/>
  </r>
  <r>
    <x v="29"/>
    <x v="4"/>
    <x v="8"/>
    <x v="13"/>
    <x v="2"/>
    <x v="604"/>
    <x v="656"/>
  </r>
  <r>
    <x v="29"/>
    <x v="4"/>
    <x v="8"/>
    <x v="13"/>
    <x v="2"/>
    <x v="605"/>
    <x v="657"/>
  </r>
  <r>
    <x v="29"/>
    <x v="4"/>
    <x v="8"/>
    <x v="13"/>
    <x v="2"/>
    <x v="606"/>
    <x v="658"/>
  </r>
  <r>
    <x v="29"/>
    <x v="4"/>
    <x v="8"/>
    <x v="13"/>
    <x v="2"/>
    <x v="607"/>
    <x v="659"/>
  </r>
  <r>
    <x v="29"/>
    <x v="4"/>
    <x v="8"/>
    <x v="13"/>
    <x v="2"/>
    <x v="608"/>
    <x v="660"/>
  </r>
  <r>
    <x v="29"/>
    <x v="4"/>
    <x v="8"/>
    <x v="13"/>
    <x v="2"/>
    <x v="609"/>
    <x v="661"/>
  </r>
  <r>
    <x v="29"/>
    <x v="4"/>
    <x v="8"/>
    <x v="13"/>
    <x v="2"/>
    <x v="610"/>
    <x v="662"/>
  </r>
  <r>
    <x v="29"/>
    <x v="4"/>
    <x v="8"/>
    <x v="13"/>
    <x v="2"/>
    <x v="611"/>
    <x v="663"/>
  </r>
  <r>
    <x v="29"/>
    <x v="4"/>
    <x v="8"/>
    <x v="13"/>
    <x v="2"/>
    <x v="612"/>
    <x v="664"/>
  </r>
  <r>
    <x v="29"/>
    <x v="4"/>
    <x v="8"/>
    <x v="13"/>
    <x v="2"/>
    <x v="556"/>
    <x v="665"/>
  </r>
  <r>
    <x v="29"/>
    <x v="4"/>
    <x v="8"/>
    <x v="13"/>
    <x v="2"/>
    <x v="613"/>
    <x v="666"/>
  </r>
  <r>
    <x v="29"/>
    <x v="4"/>
    <x v="8"/>
    <x v="13"/>
    <x v="2"/>
    <x v="557"/>
    <x v="608"/>
  </r>
  <r>
    <x v="29"/>
    <x v="4"/>
    <x v="8"/>
    <x v="13"/>
    <x v="2"/>
    <x v="558"/>
    <x v="667"/>
  </r>
  <r>
    <x v="29"/>
    <x v="4"/>
    <x v="8"/>
    <x v="13"/>
    <x v="2"/>
    <x v="614"/>
    <x v="668"/>
  </r>
  <r>
    <x v="29"/>
    <x v="4"/>
    <x v="8"/>
    <x v="13"/>
    <x v="2"/>
    <x v="615"/>
    <x v="669"/>
  </r>
  <r>
    <x v="29"/>
    <x v="4"/>
    <x v="8"/>
    <x v="13"/>
    <x v="2"/>
    <x v="616"/>
    <x v="670"/>
  </r>
  <r>
    <x v="29"/>
    <x v="4"/>
    <x v="8"/>
    <x v="13"/>
    <x v="2"/>
    <x v="617"/>
    <x v="671"/>
  </r>
  <r>
    <x v="29"/>
    <x v="4"/>
    <x v="8"/>
    <x v="13"/>
    <x v="2"/>
    <x v="618"/>
    <x v="672"/>
  </r>
  <r>
    <x v="29"/>
    <x v="4"/>
    <x v="8"/>
    <x v="13"/>
    <x v="2"/>
    <x v="619"/>
    <x v="673"/>
  </r>
  <r>
    <x v="29"/>
    <x v="4"/>
    <x v="8"/>
    <x v="13"/>
    <x v="2"/>
    <x v="620"/>
    <x v="674"/>
  </r>
  <r>
    <x v="29"/>
    <x v="4"/>
    <x v="8"/>
    <x v="13"/>
    <x v="2"/>
    <x v="621"/>
    <x v="675"/>
  </r>
  <r>
    <x v="29"/>
    <x v="4"/>
    <x v="8"/>
    <x v="13"/>
    <x v="2"/>
    <x v="622"/>
    <x v="676"/>
  </r>
  <r>
    <x v="29"/>
    <x v="4"/>
    <x v="8"/>
    <x v="13"/>
    <x v="2"/>
    <x v="623"/>
    <x v="677"/>
  </r>
  <r>
    <x v="29"/>
    <x v="4"/>
    <x v="8"/>
    <x v="13"/>
    <x v="2"/>
    <x v="624"/>
    <x v="678"/>
  </r>
  <r>
    <x v="29"/>
    <x v="4"/>
    <x v="8"/>
    <x v="13"/>
    <x v="2"/>
    <x v="625"/>
    <x v="679"/>
  </r>
  <r>
    <x v="29"/>
    <x v="4"/>
    <x v="8"/>
    <x v="13"/>
    <x v="2"/>
    <x v="626"/>
    <x v="680"/>
  </r>
  <r>
    <x v="29"/>
    <x v="4"/>
    <x v="8"/>
    <x v="13"/>
    <x v="2"/>
    <x v="23"/>
    <x v="23"/>
  </r>
  <r>
    <x v="29"/>
    <x v="4"/>
    <x v="8"/>
    <x v="13"/>
    <x v="2"/>
    <x v="9"/>
    <x v="9"/>
  </r>
  <r>
    <x v="30"/>
    <x v="4"/>
    <x v="9"/>
    <x v="13"/>
    <x v="2"/>
    <x v="627"/>
    <x v="681"/>
  </r>
  <r>
    <x v="30"/>
    <x v="4"/>
    <x v="9"/>
    <x v="13"/>
    <x v="2"/>
    <x v="628"/>
    <x v="682"/>
  </r>
  <r>
    <x v="30"/>
    <x v="4"/>
    <x v="9"/>
    <x v="13"/>
    <x v="2"/>
    <x v="629"/>
    <x v="683"/>
  </r>
  <r>
    <x v="30"/>
    <x v="4"/>
    <x v="9"/>
    <x v="13"/>
    <x v="2"/>
    <x v="630"/>
    <x v="684"/>
  </r>
  <r>
    <x v="30"/>
    <x v="4"/>
    <x v="9"/>
    <x v="13"/>
    <x v="2"/>
    <x v="631"/>
    <x v="685"/>
  </r>
  <r>
    <x v="30"/>
    <x v="4"/>
    <x v="9"/>
    <x v="13"/>
    <x v="2"/>
    <x v="632"/>
    <x v="686"/>
  </r>
  <r>
    <x v="30"/>
    <x v="4"/>
    <x v="9"/>
    <x v="13"/>
    <x v="2"/>
    <x v="633"/>
    <x v="687"/>
  </r>
  <r>
    <x v="30"/>
    <x v="4"/>
    <x v="9"/>
    <x v="13"/>
    <x v="2"/>
    <x v="634"/>
    <x v="688"/>
  </r>
  <r>
    <x v="30"/>
    <x v="4"/>
    <x v="9"/>
    <x v="13"/>
    <x v="2"/>
    <x v="635"/>
    <x v="689"/>
  </r>
  <r>
    <x v="30"/>
    <x v="4"/>
    <x v="9"/>
    <x v="13"/>
    <x v="2"/>
    <x v="636"/>
    <x v="690"/>
  </r>
  <r>
    <x v="30"/>
    <x v="4"/>
    <x v="9"/>
    <x v="13"/>
    <x v="2"/>
    <x v="637"/>
    <x v="691"/>
  </r>
  <r>
    <x v="30"/>
    <x v="4"/>
    <x v="9"/>
    <x v="13"/>
    <x v="2"/>
    <x v="23"/>
    <x v="692"/>
  </r>
  <r>
    <x v="30"/>
    <x v="4"/>
    <x v="9"/>
    <x v="13"/>
    <x v="2"/>
    <x v="9"/>
    <x v="9"/>
  </r>
  <r>
    <x v="31"/>
    <x v="4"/>
    <x v="10"/>
    <x v="13"/>
    <x v="2"/>
    <x v="638"/>
    <x v="693"/>
  </r>
  <r>
    <x v="31"/>
    <x v="4"/>
    <x v="10"/>
    <x v="13"/>
    <x v="2"/>
    <x v="639"/>
    <x v="694"/>
  </r>
  <r>
    <x v="31"/>
    <x v="4"/>
    <x v="10"/>
    <x v="13"/>
    <x v="2"/>
    <x v="640"/>
    <x v="695"/>
  </r>
  <r>
    <x v="31"/>
    <x v="4"/>
    <x v="10"/>
    <x v="13"/>
    <x v="2"/>
    <x v="641"/>
    <x v="696"/>
  </r>
  <r>
    <x v="31"/>
    <x v="4"/>
    <x v="10"/>
    <x v="13"/>
    <x v="2"/>
    <x v="642"/>
    <x v="697"/>
  </r>
  <r>
    <x v="31"/>
    <x v="4"/>
    <x v="10"/>
    <x v="13"/>
    <x v="2"/>
    <x v="643"/>
    <x v="698"/>
  </r>
  <r>
    <x v="31"/>
    <x v="4"/>
    <x v="10"/>
    <x v="13"/>
    <x v="2"/>
    <x v="644"/>
    <x v="699"/>
  </r>
  <r>
    <x v="31"/>
    <x v="4"/>
    <x v="10"/>
    <x v="13"/>
    <x v="2"/>
    <x v="645"/>
    <x v="700"/>
  </r>
  <r>
    <x v="31"/>
    <x v="4"/>
    <x v="10"/>
    <x v="13"/>
    <x v="2"/>
    <x v="646"/>
    <x v="701"/>
  </r>
  <r>
    <x v="31"/>
    <x v="4"/>
    <x v="10"/>
    <x v="13"/>
    <x v="2"/>
    <x v="647"/>
    <x v="702"/>
  </r>
  <r>
    <x v="31"/>
    <x v="4"/>
    <x v="10"/>
    <x v="13"/>
    <x v="2"/>
    <x v="648"/>
    <x v="703"/>
  </r>
  <r>
    <x v="31"/>
    <x v="4"/>
    <x v="10"/>
    <x v="13"/>
    <x v="2"/>
    <x v="23"/>
    <x v="23"/>
  </r>
  <r>
    <x v="31"/>
    <x v="4"/>
    <x v="10"/>
    <x v="13"/>
    <x v="2"/>
    <x v="9"/>
    <x v="9"/>
  </r>
  <r>
    <x v="32"/>
    <x v="4"/>
    <x v="11"/>
    <x v="13"/>
    <x v="2"/>
    <x v="649"/>
    <x v="704"/>
  </r>
  <r>
    <x v="32"/>
    <x v="4"/>
    <x v="11"/>
    <x v="13"/>
    <x v="2"/>
    <x v="650"/>
    <x v="705"/>
  </r>
  <r>
    <x v="32"/>
    <x v="4"/>
    <x v="11"/>
    <x v="13"/>
    <x v="2"/>
    <x v="651"/>
    <x v="706"/>
  </r>
  <r>
    <x v="32"/>
    <x v="4"/>
    <x v="11"/>
    <x v="13"/>
    <x v="2"/>
    <x v="652"/>
    <x v="707"/>
  </r>
  <r>
    <x v="32"/>
    <x v="4"/>
    <x v="11"/>
    <x v="13"/>
    <x v="2"/>
    <x v="653"/>
    <x v="708"/>
  </r>
  <r>
    <x v="32"/>
    <x v="4"/>
    <x v="11"/>
    <x v="13"/>
    <x v="2"/>
    <x v="654"/>
    <x v="709"/>
  </r>
  <r>
    <x v="32"/>
    <x v="4"/>
    <x v="11"/>
    <x v="13"/>
    <x v="2"/>
    <x v="655"/>
    <x v="710"/>
  </r>
  <r>
    <x v="32"/>
    <x v="4"/>
    <x v="11"/>
    <x v="13"/>
    <x v="2"/>
    <x v="656"/>
    <x v="711"/>
  </r>
  <r>
    <x v="32"/>
    <x v="4"/>
    <x v="11"/>
    <x v="13"/>
    <x v="2"/>
    <x v="657"/>
    <x v="712"/>
  </r>
  <r>
    <x v="32"/>
    <x v="4"/>
    <x v="11"/>
    <x v="13"/>
    <x v="2"/>
    <x v="658"/>
    <x v="713"/>
  </r>
  <r>
    <x v="32"/>
    <x v="4"/>
    <x v="11"/>
    <x v="13"/>
    <x v="2"/>
    <x v="622"/>
    <x v="714"/>
  </r>
  <r>
    <x v="32"/>
    <x v="4"/>
    <x v="11"/>
    <x v="13"/>
    <x v="2"/>
    <x v="23"/>
    <x v="23"/>
  </r>
  <r>
    <x v="32"/>
    <x v="4"/>
    <x v="11"/>
    <x v="13"/>
    <x v="2"/>
    <x v="9"/>
    <x v="9"/>
  </r>
  <r>
    <x v="33"/>
    <x v="0"/>
    <x v="0"/>
    <x v="13"/>
    <x v="2"/>
    <x v="659"/>
    <x v="715"/>
  </r>
  <r>
    <x v="33"/>
    <x v="0"/>
    <x v="0"/>
    <x v="13"/>
    <x v="2"/>
    <x v="660"/>
    <x v="716"/>
  </r>
  <r>
    <x v="33"/>
    <x v="0"/>
    <x v="0"/>
    <x v="13"/>
    <x v="2"/>
    <x v="641"/>
    <x v="717"/>
  </r>
  <r>
    <x v="33"/>
    <x v="0"/>
    <x v="0"/>
    <x v="13"/>
    <x v="2"/>
    <x v="661"/>
    <x v="718"/>
  </r>
  <r>
    <x v="33"/>
    <x v="0"/>
    <x v="0"/>
    <x v="13"/>
    <x v="2"/>
    <x v="540"/>
    <x v="719"/>
  </r>
  <r>
    <x v="33"/>
    <x v="0"/>
    <x v="0"/>
    <x v="13"/>
    <x v="2"/>
    <x v="662"/>
    <x v="720"/>
  </r>
  <r>
    <x v="33"/>
    <x v="0"/>
    <x v="0"/>
    <x v="13"/>
    <x v="2"/>
    <x v="23"/>
    <x v="23"/>
  </r>
  <r>
    <x v="33"/>
    <x v="0"/>
    <x v="0"/>
    <x v="13"/>
    <x v="2"/>
    <x v="9"/>
    <x v="9"/>
  </r>
  <r>
    <x v="34"/>
    <x v="0"/>
    <x v="19"/>
    <x v="13"/>
    <x v="2"/>
    <x v="663"/>
    <x v="721"/>
  </r>
  <r>
    <x v="34"/>
    <x v="0"/>
    <x v="19"/>
    <x v="13"/>
    <x v="2"/>
    <x v="664"/>
    <x v="722"/>
  </r>
  <r>
    <x v="34"/>
    <x v="0"/>
    <x v="19"/>
    <x v="13"/>
    <x v="2"/>
    <x v="665"/>
    <x v="723"/>
  </r>
  <r>
    <x v="34"/>
    <x v="0"/>
    <x v="19"/>
    <x v="13"/>
    <x v="2"/>
    <x v="666"/>
    <x v="724"/>
  </r>
  <r>
    <x v="34"/>
    <x v="0"/>
    <x v="19"/>
    <x v="13"/>
    <x v="2"/>
    <x v="667"/>
    <x v="725"/>
  </r>
  <r>
    <x v="34"/>
    <x v="0"/>
    <x v="19"/>
    <x v="13"/>
    <x v="2"/>
    <x v="668"/>
    <x v="726"/>
  </r>
  <r>
    <x v="34"/>
    <x v="0"/>
    <x v="19"/>
    <x v="13"/>
    <x v="2"/>
    <x v="669"/>
    <x v="727"/>
  </r>
  <r>
    <x v="34"/>
    <x v="0"/>
    <x v="19"/>
    <x v="13"/>
    <x v="2"/>
    <x v="670"/>
    <x v="728"/>
  </r>
  <r>
    <x v="34"/>
    <x v="0"/>
    <x v="19"/>
    <x v="13"/>
    <x v="2"/>
    <x v="611"/>
    <x v="729"/>
  </r>
  <r>
    <x v="34"/>
    <x v="0"/>
    <x v="19"/>
    <x v="13"/>
    <x v="2"/>
    <x v="671"/>
    <x v="730"/>
  </r>
  <r>
    <x v="34"/>
    <x v="0"/>
    <x v="19"/>
    <x v="13"/>
    <x v="2"/>
    <x v="672"/>
    <x v="731"/>
  </r>
  <r>
    <x v="34"/>
    <x v="0"/>
    <x v="19"/>
    <x v="13"/>
    <x v="2"/>
    <x v="673"/>
    <x v="732"/>
  </r>
  <r>
    <x v="34"/>
    <x v="0"/>
    <x v="19"/>
    <x v="13"/>
    <x v="2"/>
    <x v="23"/>
    <x v="23"/>
  </r>
  <r>
    <x v="34"/>
    <x v="0"/>
    <x v="19"/>
    <x v="13"/>
    <x v="2"/>
    <x v="9"/>
    <x v="9"/>
  </r>
  <r>
    <x v="35"/>
    <x v="6"/>
    <x v="2"/>
    <x v="13"/>
    <x v="2"/>
    <x v="674"/>
    <x v="733"/>
  </r>
  <r>
    <x v="35"/>
    <x v="6"/>
    <x v="2"/>
    <x v="13"/>
    <x v="2"/>
    <x v="675"/>
    <x v="734"/>
  </r>
  <r>
    <x v="35"/>
    <x v="6"/>
    <x v="2"/>
    <x v="13"/>
    <x v="2"/>
    <x v="275"/>
    <x v="735"/>
  </r>
  <r>
    <x v="35"/>
    <x v="6"/>
    <x v="2"/>
    <x v="13"/>
    <x v="2"/>
    <x v="676"/>
    <x v="736"/>
  </r>
  <r>
    <x v="35"/>
    <x v="6"/>
    <x v="2"/>
    <x v="13"/>
    <x v="2"/>
    <x v="677"/>
    <x v="737"/>
  </r>
  <r>
    <x v="35"/>
    <x v="6"/>
    <x v="2"/>
    <x v="13"/>
    <x v="2"/>
    <x v="678"/>
    <x v="738"/>
  </r>
  <r>
    <x v="35"/>
    <x v="6"/>
    <x v="2"/>
    <x v="13"/>
    <x v="2"/>
    <x v="679"/>
    <x v="739"/>
  </r>
  <r>
    <x v="35"/>
    <x v="6"/>
    <x v="2"/>
    <x v="13"/>
    <x v="2"/>
    <x v="680"/>
    <x v="740"/>
  </r>
  <r>
    <x v="35"/>
    <x v="6"/>
    <x v="2"/>
    <x v="13"/>
    <x v="2"/>
    <x v="23"/>
    <x v="741"/>
  </r>
  <r>
    <x v="35"/>
    <x v="6"/>
    <x v="2"/>
    <x v="13"/>
    <x v="2"/>
    <x v="681"/>
    <x v="742"/>
  </r>
  <r>
    <x v="35"/>
    <x v="6"/>
    <x v="2"/>
    <x v="13"/>
    <x v="2"/>
    <x v="682"/>
    <x v="743"/>
  </r>
  <r>
    <x v="35"/>
    <x v="6"/>
    <x v="2"/>
    <x v="13"/>
    <x v="2"/>
    <x v="9"/>
    <x v="9"/>
  </r>
  <r>
    <x v="35"/>
    <x v="6"/>
    <x v="2"/>
    <x v="13"/>
    <x v="2"/>
    <x v="683"/>
    <x v="744"/>
  </r>
  <r>
    <x v="36"/>
    <x v="6"/>
    <x v="5"/>
    <x v="13"/>
    <x v="2"/>
    <x v="684"/>
    <x v="745"/>
  </r>
  <r>
    <x v="36"/>
    <x v="6"/>
    <x v="5"/>
    <x v="13"/>
    <x v="2"/>
    <x v="685"/>
    <x v="746"/>
  </r>
  <r>
    <x v="36"/>
    <x v="6"/>
    <x v="5"/>
    <x v="13"/>
    <x v="2"/>
    <x v="686"/>
    <x v="747"/>
  </r>
  <r>
    <x v="36"/>
    <x v="6"/>
    <x v="5"/>
    <x v="13"/>
    <x v="2"/>
    <x v="687"/>
    <x v="748"/>
  </r>
  <r>
    <x v="36"/>
    <x v="6"/>
    <x v="5"/>
    <x v="13"/>
    <x v="2"/>
    <x v="678"/>
    <x v="749"/>
  </r>
  <r>
    <x v="36"/>
    <x v="6"/>
    <x v="5"/>
    <x v="13"/>
    <x v="2"/>
    <x v="688"/>
    <x v="750"/>
  </r>
  <r>
    <x v="36"/>
    <x v="6"/>
    <x v="5"/>
    <x v="13"/>
    <x v="2"/>
    <x v="679"/>
    <x v="751"/>
  </r>
  <r>
    <x v="36"/>
    <x v="6"/>
    <x v="5"/>
    <x v="13"/>
    <x v="2"/>
    <x v="689"/>
    <x v="752"/>
  </r>
  <r>
    <x v="36"/>
    <x v="6"/>
    <x v="5"/>
    <x v="13"/>
    <x v="2"/>
    <x v="690"/>
    <x v="753"/>
  </r>
  <r>
    <x v="36"/>
    <x v="6"/>
    <x v="5"/>
    <x v="13"/>
    <x v="2"/>
    <x v="691"/>
    <x v="754"/>
  </r>
  <r>
    <x v="36"/>
    <x v="6"/>
    <x v="5"/>
    <x v="13"/>
    <x v="2"/>
    <x v="692"/>
    <x v="755"/>
  </r>
  <r>
    <x v="36"/>
    <x v="6"/>
    <x v="5"/>
    <x v="13"/>
    <x v="2"/>
    <x v="23"/>
    <x v="756"/>
  </r>
  <r>
    <x v="36"/>
    <x v="6"/>
    <x v="5"/>
    <x v="13"/>
    <x v="2"/>
    <x v="693"/>
    <x v="757"/>
  </r>
  <r>
    <x v="36"/>
    <x v="6"/>
    <x v="5"/>
    <x v="13"/>
    <x v="2"/>
    <x v="694"/>
    <x v="758"/>
  </r>
  <r>
    <x v="36"/>
    <x v="6"/>
    <x v="5"/>
    <x v="13"/>
    <x v="2"/>
    <x v="9"/>
    <x v="9"/>
  </r>
  <r>
    <x v="37"/>
    <x v="6"/>
    <x v="3"/>
    <x v="13"/>
    <x v="2"/>
    <x v="684"/>
    <x v="759"/>
  </r>
  <r>
    <x v="37"/>
    <x v="6"/>
    <x v="3"/>
    <x v="13"/>
    <x v="2"/>
    <x v="675"/>
    <x v="760"/>
  </r>
  <r>
    <x v="37"/>
    <x v="6"/>
    <x v="3"/>
    <x v="13"/>
    <x v="2"/>
    <x v="679"/>
    <x v="739"/>
  </r>
  <r>
    <x v="37"/>
    <x v="6"/>
    <x v="3"/>
    <x v="13"/>
    <x v="2"/>
    <x v="695"/>
    <x v="761"/>
  </r>
  <r>
    <x v="37"/>
    <x v="6"/>
    <x v="3"/>
    <x v="13"/>
    <x v="2"/>
    <x v="23"/>
    <x v="762"/>
  </r>
  <r>
    <x v="37"/>
    <x v="6"/>
    <x v="3"/>
    <x v="13"/>
    <x v="2"/>
    <x v="9"/>
    <x v="9"/>
  </r>
  <r>
    <x v="38"/>
    <x v="7"/>
    <x v="20"/>
    <x v="13"/>
    <x v="2"/>
    <x v="696"/>
    <x v="763"/>
  </r>
  <r>
    <x v="38"/>
    <x v="7"/>
    <x v="20"/>
    <x v="13"/>
    <x v="2"/>
    <x v="697"/>
    <x v="764"/>
  </r>
  <r>
    <x v="38"/>
    <x v="7"/>
    <x v="20"/>
    <x v="13"/>
    <x v="2"/>
    <x v="698"/>
    <x v="765"/>
  </r>
  <r>
    <x v="38"/>
    <x v="7"/>
    <x v="20"/>
    <x v="13"/>
    <x v="2"/>
    <x v="699"/>
    <x v="766"/>
  </r>
  <r>
    <x v="38"/>
    <x v="7"/>
    <x v="20"/>
    <x v="13"/>
    <x v="2"/>
    <x v="277"/>
    <x v="767"/>
  </r>
  <r>
    <x v="38"/>
    <x v="7"/>
    <x v="20"/>
    <x v="13"/>
    <x v="2"/>
    <x v="700"/>
    <x v="768"/>
  </r>
  <r>
    <x v="38"/>
    <x v="7"/>
    <x v="20"/>
    <x v="13"/>
    <x v="2"/>
    <x v="701"/>
    <x v="769"/>
  </r>
  <r>
    <x v="38"/>
    <x v="7"/>
    <x v="20"/>
    <x v="13"/>
    <x v="2"/>
    <x v="702"/>
    <x v="770"/>
  </r>
  <r>
    <x v="38"/>
    <x v="7"/>
    <x v="20"/>
    <x v="13"/>
    <x v="2"/>
    <x v="703"/>
    <x v="771"/>
  </r>
  <r>
    <x v="38"/>
    <x v="7"/>
    <x v="20"/>
    <x v="13"/>
    <x v="2"/>
    <x v="8"/>
    <x v="772"/>
  </r>
  <r>
    <x v="38"/>
    <x v="7"/>
    <x v="20"/>
    <x v="13"/>
    <x v="2"/>
    <x v="23"/>
    <x v="773"/>
  </r>
  <r>
    <x v="38"/>
    <x v="7"/>
    <x v="20"/>
    <x v="13"/>
    <x v="2"/>
    <x v="9"/>
    <x v="774"/>
  </r>
  <r>
    <x v="39"/>
    <x v="8"/>
    <x v="21"/>
    <x v="13"/>
    <x v="2"/>
    <x v="704"/>
    <x v="775"/>
  </r>
  <r>
    <x v="39"/>
    <x v="8"/>
    <x v="21"/>
    <x v="13"/>
    <x v="2"/>
    <x v="705"/>
    <x v="776"/>
  </r>
  <r>
    <x v="39"/>
    <x v="8"/>
    <x v="21"/>
    <x v="13"/>
    <x v="2"/>
    <x v="706"/>
    <x v="777"/>
  </r>
  <r>
    <x v="39"/>
    <x v="8"/>
    <x v="21"/>
    <x v="13"/>
    <x v="2"/>
    <x v="707"/>
    <x v="778"/>
  </r>
  <r>
    <x v="39"/>
    <x v="8"/>
    <x v="21"/>
    <x v="13"/>
    <x v="2"/>
    <x v="708"/>
    <x v="779"/>
  </r>
  <r>
    <x v="39"/>
    <x v="8"/>
    <x v="21"/>
    <x v="13"/>
    <x v="2"/>
    <x v="709"/>
    <x v="780"/>
  </r>
  <r>
    <x v="39"/>
    <x v="8"/>
    <x v="21"/>
    <x v="13"/>
    <x v="2"/>
    <x v="710"/>
    <x v="781"/>
  </r>
  <r>
    <x v="39"/>
    <x v="8"/>
    <x v="21"/>
    <x v="13"/>
    <x v="2"/>
    <x v="711"/>
    <x v="782"/>
  </r>
  <r>
    <x v="39"/>
    <x v="8"/>
    <x v="21"/>
    <x v="13"/>
    <x v="2"/>
    <x v="712"/>
    <x v="783"/>
  </r>
  <r>
    <x v="39"/>
    <x v="8"/>
    <x v="21"/>
    <x v="13"/>
    <x v="2"/>
    <x v="713"/>
    <x v="784"/>
  </r>
  <r>
    <x v="39"/>
    <x v="8"/>
    <x v="21"/>
    <x v="13"/>
    <x v="2"/>
    <x v="714"/>
    <x v="785"/>
  </r>
  <r>
    <x v="39"/>
    <x v="8"/>
    <x v="21"/>
    <x v="13"/>
    <x v="2"/>
    <x v="715"/>
    <x v="786"/>
  </r>
  <r>
    <x v="39"/>
    <x v="8"/>
    <x v="21"/>
    <x v="13"/>
    <x v="2"/>
    <x v="716"/>
    <x v="787"/>
  </r>
  <r>
    <x v="39"/>
    <x v="8"/>
    <x v="21"/>
    <x v="13"/>
    <x v="2"/>
    <x v="717"/>
    <x v="788"/>
  </r>
  <r>
    <x v="39"/>
    <x v="8"/>
    <x v="21"/>
    <x v="13"/>
    <x v="2"/>
    <x v="718"/>
    <x v="789"/>
  </r>
  <r>
    <x v="39"/>
    <x v="8"/>
    <x v="21"/>
    <x v="13"/>
    <x v="2"/>
    <x v="719"/>
    <x v="790"/>
  </r>
  <r>
    <x v="39"/>
    <x v="8"/>
    <x v="21"/>
    <x v="13"/>
    <x v="2"/>
    <x v="720"/>
    <x v="791"/>
  </r>
  <r>
    <x v="39"/>
    <x v="8"/>
    <x v="21"/>
    <x v="13"/>
    <x v="2"/>
    <x v="721"/>
    <x v="792"/>
  </r>
  <r>
    <x v="39"/>
    <x v="8"/>
    <x v="21"/>
    <x v="13"/>
    <x v="2"/>
    <x v="722"/>
    <x v="793"/>
  </r>
  <r>
    <x v="39"/>
    <x v="8"/>
    <x v="21"/>
    <x v="13"/>
    <x v="2"/>
    <x v="723"/>
    <x v="794"/>
  </r>
  <r>
    <x v="39"/>
    <x v="8"/>
    <x v="21"/>
    <x v="13"/>
    <x v="2"/>
    <x v="724"/>
    <x v="795"/>
  </r>
  <r>
    <x v="39"/>
    <x v="8"/>
    <x v="21"/>
    <x v="13"/>
    <x v="2"/>
    <x v="725"/>
    <x v="796"/>
  </r>
  <r>
    <x v="39"/>
    <x v="8"/>
    <x v="21"/>
    <x v="13"/>
    <x v="2"/>
    <x v="726"/>
    <x v="797"/>
  </r>
  <r>
    <x v="39"/>
    <x v="8"/>
    <x v="21"/>
    <x v="13"/>
    <x v="2"/>
    <x v="727"/>
    <x v="798"/>
  </r>
  <r>
    <x v="39"/>
    <x v="8"/>
    <x v="21"/>
    <x v="13"/>
    <x v="2"/>
    <x v="728"/>
    <x v="799"/>
  </r>
  <r>
    <x v="39"/>
    <x v="8"/>
    <x v="21"/>
    <x v="13"/>
    <x v="2"/>
    <x v="729"/>
    <x v="800"/>
  </r>
  <r>
    <x v="39"/>
    <x v="8"/>
    <x v="21"/>
    <x v="13"/>
    <x v="2"/>
    <x v="730"/>
    <x v="801"/>
  </r>
  <r>
    <x v="39"/>
    <x v="8"/>
    <x v="21"/>
    <x v="13"/>
    <x v="2"/>
    <x v="731"/>
    <x v="802"/>
  </r>
  <r>
    <x v="39"/>
    <x v="8"/>
    <x v="21"/>
    <x v="13"/>
    <x v="2"/>
    <x v="732"/>
    <x v="803"/>
  </r>
  <r>
    <x v="39"/>
    <x v="8"/>
    <x v="21"/>
    <x v="13"/>
    <x v="2"/>
    <x v="733"/>
    <x v="804"/>
  </r>
  <r>
    <x v="39"/>
    <x v="8"/>
    <x v="21"/>
    <x v="13"/>
    <x v="2"/>
    <x v="734"/>
    <x v="805"/>
  </r>
  <r>
    <x v="39"/>
    <x v="8"/>
    <x v="21"/>
    <x v="13"/>
    <x v="2"/>
    <x v="735"/>
    <x v="806"/>
  </r>
  <r>
    <x v="39"/>
    <x v="8"/>
    <x v="21"/>
    <x v="13"/>
    <x v="2"/>
    <x v="736"/>
    <x v="807"/>
  </r>
  <r>
    <x v="39"/>
    <x v="8"/>
    <x v="21"/>
    <x v="13"/>
    <x v="2"/>
    <x v="737"/>
    <x v="808"/>
  </r>
  <r>
    <x v="39"/>
    <x v="8"/>
    <x v="21"/>
    <x v="13"/>
    <x v="2"/>
    <x v="738"/>
    <x v="809"/>
  </r>
  <r>
    <x v="39"/>
    <x v="8"/>
    <x v="21"/>
    <x v="13"/>
    <x v="2"/>
    <x v="739"/>
    <x v="810"/>
  </r>
  <r>
    <x v="39"/>
    <x v="8"/>
    <x v="21"/>
    <x v="13"/>
    <x v="2"/>
    <x v="740"/>
    <x v="811"/>
  </r>
  <r>
    <x v="39"/>
    <x v="8"/>
    <x v="21"/>
    <x v="13"/>
    <x v="2"/>
    <x v="741"/>
    <x v="812"/>
  </r>
  <r>
    <x v="39"/>
    <x v="8"/>
    <x v="21"/>
    <x v="13"/>
    <x v="2"/>
    <x v="742"/>
    <x v="813"/>
  </r>
  <r>
    <x v="39"/>
    <x v="8"/>
    <x v="21"/>
    <x v="13"/>
    <x v="2"/>
    <x v="743"/>
    <x v="814"/>
  </r>
  <r>
    <x v="39"/>
    <x v="8"/>
    <x v="21"/>
    <x v="13"/>
    <x v="2"/>
    <x v="744"/>
    <x v="815"/>
  </r>
  <r>
    <x v="39"/>
    <x v="8"/>
    <x v="21"/>
    <x v="13"/>
    <x v="2"/>
    <x v="745"/>
    <x v="816"/>
  </r>
  <r>
    <x v="39"/>
    <x v="8"/>
    <x v="21"/>
    <x v="13"/>
    <x v="2"/>
    <x v="746"/>
    <x v="817"/>
  </r>
  <r>
    <x v="39"/>
    <x v="8"/>
    <x v="21"/>
    <x v="13"/>
    <x v="2"/>
    <x v="747"/>
    <x v="818"/>
  </r>
  <r>
    <x v="39"/>
    <x v="8"/>
    <x v="21"/>
    <x v="13"/>
    <x v="2"/>
    <x v="748"/>
    <x v="819"/>
  </r>
  <r>
    <x v="39"/>
    <x v="8"/>
    <x v="21"/>
    <x v="13"/>
    <x v="2"/>
    <x v="749"/>
    <x v="820"/>
  </r>
  <r>
    <x v="39"/>
    <x v="8"/>
    <x v="21"/>
    <x v="13"/>
    <x v="2"/>
    <x v="750"/>
    <x v="821"/>
  </r>
  <r>
    <x v="39"/>
    <x v="8"/>
    <x v="21"/>
    <x v="13"/>
    <x v="2"/>
    <x v="751"/>
    <x v="822"/>
  </r>
  <r>
    <x v="39"/>
    <x v="8"/>
    <x v="21"/>
    <x v="13"/>
    <x v="2"/>
    <x v="752"/>
    <x v="823"/>
  </r>
  <r>
    <x v="39"/>
    <x v="8"/>
    <x v="21"/>
    <x v="13"/>
    <x v="2"/>
    <x v="753"/>
    <x v="824"/>
  </r>
  <r>
    <x v="39"/>
    <x v="8"/>
    <x v="21"/>
    <x v="13"/>
    <x v="2"/>
    <x v="754"/>
    <x v="825"/>
  </r>
  <r>
    <x v="39"/>
    <x v="8"/>
    <x v="21"/>
    <x v="13"/>
    <x v="2"/>
    <x v="755"/>
    <x v="826"/>
  </r>
  <r>
    <x v="39"/>
    <x v="8"/>
    <x v="21"/>
    <x v="13"/>
    <x v="2"/>
    <x v="756"/>
    <x v="827"/>
  </r>
  <r>
    <x v="39"/>
    <x v="8"/>
    <x v="21"/>
    <x v="13"/>
    <x v="2"/>
    <x v="757"/>
    <x v="828"/>
  </r>
  <r>
    <x v="39"/>
    <x v="8"/>
    <x v="21"/>
    <x v="13"/>
    <x v="2"/>
    <x v="758"/>
    <x v="829"/>
  </r>
  <r>
    <x v="39"/>
    <x v="8"/>
    <x v="21"/>
    <x v="13"/>
    <x v="2"/>
    <x v="759"/>
    <x v="830"/>
  </r>
  <r>
    <x v="39"/>
    <x v="8"/>
    <x v="21"/>
    <x v="13"/>
    <x v="2"/>
    <x v="760"/>
    <x v="831"/>
  </r>
  <r>
    <x v="39"/>
    <x v="8"/>
    <x v="21"/>
    <x v="13"/>
    <x v="2"/>
    <x v="761"/>
    <x v="832"/>
  </r>
  <r>
    <x v="39"/>
    <x v="8"/>
    <x v="21"/>
    <x v="13"/>
    <x v="2"/>
    <x v="762"/>
    <x v="833"/>
  </r>
  <r>
    <x v="39"/>
    <x v="8"/>
    <x v="21"/>
    <x v="13"/>
    <x v="2"/>
    <x v="763"/>
    <x v="834"/>
  </r>
  <r>
    <x v="39"/>
    <x v="8"/>
    <x v="21"/>
    <x v="13"/>
    <x v="2"/>
    <x v="764"/>
    <x v="835"/>
  </r>
  <r>
    <x v="39"/>
    <x v="8"/>
    <x v="21"/>
    <x v="13"/>
    <x v="2"/>
    <x v="765"/>
    <x v="836"/>
  </r>
  <r>
    <x v="39"/>
    <x v="8"/>
    <x v="21"/>
    <x v="13"/>
    <x v="2"/>
    <x v="766"/>
    <x v="837"/>
  </r>
  <r>
    <x v="39"/>
    <x v="8"/>
    <x v="21"/>
    <x v="13"/>
    <x v="2"/>
    <x v="767"/>
    <x v="838"/>
  </r>
  <r>
    <x v="39"/>
    <x v="8"/>
    <x v="21"/>
    <x v="13"/>
    <x v="2"/>
    <x v="768"/>
    <x v="839"/>
  </r>
  <r>
    <x v="39"/>
    <x v="8"/>
    <x v="21"/>
    <x v="13"/>
    <x v="2"/>
    <x v="769"/>
    <x v="840"/>
  </r>
  <r>
    <x v="39"/>
    <x v="8"/>
    <x v="21"/>
    <x v="13"/>
    <x v="2"/>
    <x v="770"/>
    <x v="841"/>
  </r>
  <r>
    <x v="39"/>
    <x v="8"/>
    <x v="21"/>
    <x v="13"/>
    <x v="2"/>
    <x v="771"/>
    <x v="842"/>
  </r>
  <r>
    <x v="39"/>
    <x v="8"/>
    <x v="21"/>
    <x v="13"/>
    <x v="2"/>
    <x v="772"/>
    <x v="843"/>
  </r>
  <r>
    <x v="39"/>
    <x v="8"/>
    <x v="21"/>
    <x v="13"/>
    <x v="2"/>
    <x v="773"/>
    <x v="844"/>
  </r>
  <r>
    <x v="39"/>
    <x v="8"/>
    <x v="21"/>
    <x v="13"/>
    <x v="2"/>
    <x v="774"/>
    <x v="845"/>
  </r>
  <r>
    <x v="39"/>
    <x v="8"/>
    <x v="21"/>
    <x v="13"/>
    <x v="2"/>
    <x v="775"/>
    <x v="846"/>
  </r>
  <r>
    <x v="39"/>
    <x v="8"/>
    <x v="21"/>
    <x v="13"/>
    <x v="2"/>
    <x v="776"/>
    <x v="847"/>
  </r>
  <r>
    <x v="39"/>
    <x v="8"/>
    <x v="21"/>
    <x v="13"/>
    <x v="2"/>
    <x v="777"/>
    <x v="848"/>
  </r>
  <r>
    <x v="39"/>
    <x v="8"/>
    <x v="21"/>
    <x v="13"/>
    <x v="2"/>
    <x v="778"/>
    <x v="849"/>
  </r>
  <r>
    <x v="39"/>
    <x v="8"/>
    <x v="21"/>
    <x v="13"/>
    <x v="2"/>
    <x v="779"/>
    <x v="850"/>
  </r>
  <r>
    <x v="39"/>
    <x v="8"/>
    <x v="21"/>
    <x v="13"/>
    <x v="2"/>
    <x v="780"/>
    <x v="851"/>
  </r>
  <r>
    <x v="39"/>
    <x v="8"/>
    <x v="21"/>
    <x v="13"/>
    <x v="2"/>
    <x v="781"/>
    <x v="852"/>
  </r>
  <r>
    <x v="39"/>
    <x v="8"/>
    <x v="21"/>
    <x v="13"/>
    <x v="2"/>
    <x v="782"/>
    <x v="853"/>
  </r>
  <r>
    <x v="39"/>
    <x v="8"/>
    <x v="21"/>
    <x v="13"/>
    <x v="2"/>
    <x v="783"/>
    <x v="854"/>
  </r>
  <r>
    <x v="39"/>
    <x v="8"/>
    <x v="21"/>
    <x v="13"/>
    <x v="2"/>
    <x v="784"/>
    <x v="855"/>
  </r>
  <r>
    <x v="39"/>
    <x v="8"/>
    <x v="21"/>
    <x v="13"/>
    <x v="2"/>
    <x v="785"/>
    <x v="856"/>
  </r>
  <r>
    <x v="39"/>
    <x v="8"/>
    <x v="21"/>
    <x v="13"/>
    <x v="2"/>
    <x v="786"/>
    <x v="857"/>
  </r>
  <r>
    <x v="39"/>
    <x v="8"/>
    <x v="21"/>
    <x v="13"/>
    <x v="2"/>
    <x v="787"/>
    <x v="858"/>
  </r>
  <r>
    <x v="39"/>
    <x v="8"/>
    <x v="21"/>
    <x v="13"/>
    <x v="2"/>
    <x v="788"/>
    <x v="859"/>
  </r>
  <r>
    <x v="39"/>
    <x v="8"/>
    <x v="21"/>
    <x v="13"/>
    <x v="2"/>
    <x v="789"/>
    <x v="860"/>
  </r>
  <r>
    <x v="39"/>
    <x v="8"/>
    <x v="21"/>
    <x v="13"/>
    <x v="2"/>
    <x v="790"/>
    <x v="861"/>
  </r>
  <r>
    <x v="39"/>
    <x v="8"/>
    <x v="21"/>
    <x v="13"/>
    <x v="2"/>
    <x v="791"/>
    <x v="862"/>
  </r>
  <r>
    <x v="39"/>
    <x v="8"/>
    <x v="21"/>
    <x v="13"/>
    <x v="2"/>
    <x v="792"/>
    <x v="863"/>
  </r>
  <r>
    <x v="39"/>
    <x v="8"/>
    <x v="21"/>
    <x v="13"/>
    <x v="2"/>
    <x v="793"/>
    <x v="864"/>
  </r>
  <r>
    <x v="39"/>
    <x v="8"/>
    <x v="21"/>
    <x v="13"/>
    <x v="2"/>
    <x v="794"/>
    <x v="865"/>
  </r>
  <r>
    <x v="39"/>
    <x v="8"/>
    <x v="21"/>
    <x v="13"/>
    <x v="2"/>
    <x v="795"/>
    <x v="866"/>
  </r>
  <r>
    <x v="39"/>
    <x v="8"/>
    <x v="21"/>
    <x v="13"/>
    <x v="2"/>
    <x v="796"/>
    <x v="867"/>
  </r>
  <r>
    <x v="39"/>
    <x v="8"/>
    <x v="21"/>
    <x v="13"/>
    <x v="2"/>
    <x v="797"/>
    <x v="868"/>
  </r>
  <r>
    <x v="39"/>
    <x v="8"/>
    <x v="21"/>
    <x v="13"/>
    <x v="2"/>
    <x v="798"/>
    <x v="869"/>
  </r>
  <r>
    <x v="39"/>
    <x v="8"/>
    <x v="21"/>
    <x v="13"/>
    <x v="2"/>
    <x v="799"/>
    <x v="870"/>
  </r>
  <r>
    <x v="39"/>
    <x v="8"/>
    <x v="21"/>
    <x v="13"/>
    <x v="2"/>
    <x v="9"/>
    <x v="871"/>
  </r>
  <r>
    <x v="39"/>
    <x v="8"/>
    <x v="21"/>
    <x v="13"/>
    <x v="2"/>
    <x v="23"/>
    <x v="872"/>
  </r>
  <r>
    <x v="40"/>
    <x v="7"/>
    <x v="22"/>
    <x v="13"/>
    <x v="2"/>
    <x v="800"/>
    <x v="873"/>
  </r>
  <r>
    <x v="40"/>
    <x v="7"/>
    <x v="22"/>
    <x v="13"/>
    <x v="2"/>
    <x v="801"/>
    <x v="874"/>
  </r>
  <r>
    <x v="40"/>
    <x v="7"/>
    <x v="22"/>
    <x v="13"/>
    <x v="2"/>
    <x v="802"/>
    <x v="875"/>
  </r>
  <r>
    <x v="40"/>
    <x v="7"/>
    <x v="22"/>
    <x v="13"/>
    <x v="2"/>
    <x v="803"/>
    <x v="876"/>
  </r>
  <r>
    <x v="40"/>
    <x v="7"/>
    <x v="22"/>
    <x v="13"/>
    <x v="2"/>
    <x v="804"/>
    <x v="877"/>
  </r>
  <r>
    <x v="40"/>
    <x v="7"/>
    <x v="22"/>
    <x v="13"/>
    <x v="2"/>
    <x v="805"/>
    <x v="878"/>
  </r>
  <r>
    <x v="40"/>
    <x v="7"/>
    <x v="22"/>
    <x v="13"/>
    <x v="2"/>
    <x v="8"/>
    <x v="879"/>
  </r>
  <r>
    <x v="40"/>
    <x v="7"/>
    <x v="22"/>
    <x v="13"/>
    <x v="2"/>
    <x v="23"/>
    <x v="880"/>
  </r>
  <r>
    <x v="40"/>
    <x v="7"/>
    <x v="22"/>
    <x v="13"/>
    <x v="2"/>
    <x v="9"/>
    <x v="881"/>
  </r>
  <r>
    <x v="41"/>
    <x v="7"/>
    <x v="23"/>
    <x v="13"/>
    <x v="2"/>
    <x v="806"/>
    <x v="882"/>
  </r>
  <r>
    <x v="41"/>
    <x v="7"/>
    <x v="23"/>
    <x v="13"/>
    <x v="2"/>
    <x v="807"/>
    <x v="883"/>
  </r>
  <r>
    <x v="41"/>
    <x v="7"/>
    <x v="23"/>
    <x v="13"/>
    <x v="2"/>
    <x v="801"/>
    <x v="884"/>
  </r>
  <r>
    <x v="41"/>
    <x v="7"/>
    <x v="23"/>
    <x v="13"/>
    <x v="2"/>
    <x v="808"/>
    <x v="885"/>
  </r>
  <r>
    <x v="41"/>
    <x v="7"/>
    <x v="23"/>
    <x v="13"/>
    <x v="2"/>
    <x v="809"/>
    <x v="886"/>
  </r>
  <r>
    <x v="41"/>
    <x v="7"/>
    <x v="23"/>
    <x v="13"/>
    <x v="2"/>
    <x v="277"/>
    <x v="887"/>
  </r>
  <r>
    <x v="41"/>
    <x v="7"/>
    <x v="23"/>
    <x v="13"/>
    <x v="2"/>
    <x v="810"/>
    <x v="888"/>
  </r>
  <r>
    <x v="41"/>
    <x v="7"/>
    <x v="23"/>
    <x v="13"/>
    <x v="2"/>
    <x v="811"/>
    <x v="889"/>
  </r>
  <r>
    <x v="41"/>
    <x v="7"/>
    <x v="23"/>
    <x v="13"/>
    <x v="2"/>
    <x v="8"/>
    <x v="890"/>
  </r>
  <r>
    <x v="41"/>
    <x v="7"/>
    <x v="23"/>
    <x v="13"/>
    <x v="2"/>
    <x v="23"/>
    <x v="891"/>
  </r>
  <r>
    <x v="41"/>
    <x v="7"/>
    <x v="23"/>
    <x v="13"/>
    <x v="2"/>
    <x v="9"/>
    <x v="892"/>
  </r>
  <r>
    <x v="42"/>
    <x v="7"/>
    <x v="24"/>
    <x v="13"/>
    <x v="2"/>
    <x v="812"/>
    <x v="893"/>
  </r>
  <r>
    <x v="42"/>
    <x v="7"/>
    <x v="24"/>
    <x v="13"/>
    <x v="2"/>
    <x v="813"/>
    <x v="894"/>
  </r>
  <r>
    <x v="42"/>
    <x v="7"/>
    <x v="24"/>
    <x v="13"/>
    <x v="2"/>
    <x v="814"/>
    <x v="895"/>
  </r>
  <r>
    <x v="42"/>
    <x v="7"/>
    <x v="24"/>
    <x v="13"/>
    <x v="2"/>
    <x v="815"/>
    <x v="896"/>
  </r>
  <r>
    <x v="42"/>
    <x v="7"/>
    <x v="24"/>
    <x v="13"/>
    <x v="2"/>
    <x v="816"/>
    <x v="897"/>
  </r>
  <r>
    <x v="42"/>
    <x v="7"/>
    <x v="24"/>
    <x v="13"/>
    <x v="2"/>
    <x v="618"/>
    <x v="672"/>
  </r>
  <r>
    <x v="42"/>
    <x v="7"/>
    <x v="24"/>
    <x v="13"/>
    <x v="2"/>
    <x v="625"/>
    <x v="898"/>
  </r>
  <r>
    <x v="42"/>
    <x v="7"/>
    <x v="24"/>
    <x v="13"/>
    <x v="2"/>
    <x v="811"/>
    <x v="899"/>
  </r>
  <r>
    <x v="42"/>
    <x v="7"/>
    <x v="24"/>
    <x v="13"/>
    <x v="2"/>
    <x v="8"/>
    <x v="900"/>
  </r>
  <r>
    <x v="42"/>
    <x v="7"/>
    <x v="24"/>
    <x v="13"/>
    <x v="2"/>
    <x v="23"/>
    <x v="901"/>
  </r>
  <r>
    <x v="42"/>
    <x v="7"/>
    <x v="24"/>
    <x v="13"/>
    <x v="2"/>
    <x v="9"/>
    <x v="902"/>
  </r>
  <r>
    <x v="43"/>
    <x v="7"/>
    <x v="25"/>
    <x v="13"/>
    <x v="2"/>
    <x v="10"/>
    <x v="903"/>
  </r>
  <r>
    <x v="43"/>
    <x v="7"/>
    <x v="25"/>
    <x v="13"/>
    <x v="2"/>
    <x v="817"/>
    <x v="904"/>
  </r>
  <r>
    <x v="43"/>
    <x v="7"/>
    <x v="25"/>
    <x v="13"/>
    <x v="2"/>
    <x v="818"/>
    <x v="905"/>
  </r>
  <r>
    <x v="43"/>
    <x v="7"/>
    <x v="25"/>
    <x v="13"/>
    <x v="2"/>
    <x v="819"/>
    <x v="906"/>
  </r>
  <r>
    <x v="43"/>
    <x v="7"/>
    <x v="25"/>
    <x v="13"/>
    <x v="2"/>
    <x v="820"/>
    <x v="907"/>
  </r>
  <r>
    <x v="43"/>
    <x v="7"/>
    <x v="25"/>
    <x v="13"/>
    <x v="2"/>
    <x v="821"/>
    <x v="908"/>
  </r>
  <r>
    <x v="43"/>
    <x v="7"/>
    <x v="25"/>
    <x v="13"/>
    <x v="2"/>
    <x v="804"/>
    <x v="877"/>
  </r>
  <r>
    <x v="43"/>
    <x v="7"/>
    <x v="25"/>
    <x v="13"/>
    <x v="2"/>
    <x v="822"/>
    <x v="909"/>
  </r>
  <r>
    <x v="43"/>
    <x v="7"/>
    <x v="25"/>
    <x v="13"/>
    <x v="2"/>
    <x v="823"/>
    <x v="910"/>
  </r>
  <r>
    <x v="43"/>
    <x v="7"/>
    <x v="25"/>
    <x v="13"/>
    <x v="2"/>
    <x v="8"/>
    <x v="911"/>
  </r>
  <r>
    <x v="43"/>
    <x v="7"/>
    <x v="25"/>
    <x v="13"/>
    <x v="2"/>
    <x v="23"/>
    <x v="912"/>
  </r>
  <r>
    <x v="43"/>
    <x v="7"/>
    <x v="25"/>
    <x v="13"/>
    <x v="2"/>
    <x v="9"/>
    <x v="913"/>
  </r>
  <r>
    <x v="44"/>
    <x v="3"/>
    <x v="6"/>
    <x v="13"/>
    <x v="2"/>
    <x v="824"/>
    <x v="914"/>
  </r>
  <r>
    <x v="44"/>
    <x v="3"/>
    <x v="6"/>
    <x v="13"/>
    <x v="2"/>
    <x v="825"/>
    <x v="915"/>
  </r>
  <r>
    <x v="44"/>
    <x v="3"/>
    <x v="6"/>
    <x v="13"/>
    <x v="2"/>
    <x v="826"/>
    <x v="916"/>
  </r>
  <r>
    <x v="44"/>
    <x v="3"/>
    <x v="6"/>
    <x v="13"/>
    <x v="2"/>
    <x v="827"/>
    <x v="917"/>
  </r>
  <r>
    <x v="44"/>
    <x v="3"/>
    <x v="6"/>
    <x v="13"/>
    <x v="2"/>
    <x v="828"/>
    <x v="918"/>
  </r>
  <r>
    <x v="44"/>
    <x v="3"/>
    <x v="6"/>
    <x v="13"/>
    <x v="2"/>
    <x v="829"/>
    <x v="919"/>
  </r>
  <r>
    <x v="44"/>
    <x v="3"/>
    <x v="6"/>
    <x v="13"/>
    <x v="2"/>
    <x v="830"/>
    <x v="920"/>
  </r>
  <r>
    <x v="44"/>
    <x v="3"/>
    <x v="6"/>
    <x v="13"/>
    <x v="2"/>
    <x v="23"/>
    <x v="921"/>
  </r>
  <r>
    <x v="45"/>
    <x v="7"/>
    <x v="26"/>
    <x v="13"/>
    <x v="2"/>
    <x v="602"/>
    <x v="922"/>
  </r>
  <r>
    <x v="45"/>
    <x v="7"/>
    <x v="26"/>
    <x v="13"/>
    <x v="2"/>
    <x v="831"/>
    <x v="923"/>
  </r>
  <r>
    <x v="45"/>
    <x v="7"/>
    <x v="26"/>
    <x v="13"/>
    <x v="2"/>
    <x v="832"/>
    <x v="924"/>
  </r>
  <r>
    <x v="45"/>
    <x v="7"/>
    <x v="26"/>
    <x v="13"/>
    <x v="2"/>
    <x v="833"/>
    <x v="925"/>
  </r>
  <r>
    <x v="45"/>
    <x v="7"/>
    <x v="26"/>
    <x v="13"/>
    <x v="2"/>
    <x v="834"/>
    <x v="926"/>
  </r>
  <r>
    <x v="45"/>
    <x v="7"/>
    <x v="26"/>
    <x v="13"/>
    <x v="2"/>
    <x v="835"/>
    <x v="927"/>
  </r>
  <r>
    <x v="45"/>
    <x v="7"/>
    <x v="26"/>
    <x v="13"/>
    <x v="2"/>
    <x v="836"/>
    <x v="928"/>
  </r>
  <r>
    <x v="45"/>
    <x v="7"/>
    <x v="26"/>
    <x v="13"/>
    <x v="2"/>
    <x v="837"/>
    <x v="929"/>
  </r>
  <r>
    <x v="45"/>
    <x v="7"/>
    <x v="26"/>
    <x v="13"/>
    <x v="2"/>
    <x v="8"/>
    <x v="930"/>
  </r>
  <r>
    <x v="45"/>
    <x v="7"/>
    <x v="26"/>
    <x v="13"/>
    <x v="2"/>
    <x v="23"/>
    <x v="931"/>
  </r>
  <r>
    <x v="45"/>
    <x v="7"/>
    <x v="26"/>
    <x v="13"/>
    <x v="2"/>
    <x v="9"/>
    <x v="932"/>
  </r>
  <r>
    <x v="46"/>
    <x v="4"/>
    <x v="18"/>
    <x v="14"/>
    <x v="2"/>
    <x v="838"/>
    <x v="933"/>
  </r>
  <r>
    <x v="46"/>
    <x v="4"/>
    <x v="18"/>
    <x v="14"/>
    <x v="2"/>
    <x v="839"/>
    <x v="934"/>
  </r>
  <r>
    <x v="46"/>
    <x v="4"/>
    <x v="18"/>
    <x v="14"/>
    <x v="2"/>
    <x v="840"/>
    <x v="935"/>
  </r>
  <r>
    <x v="46"/>
    <x v="4"/>
    <x v="18"/>
    <x v="14"/>
    <x v="2"/>
    <x v="841"/>
    <x v="936"/>
  </r>
  <r>
    <x v="46"/>
    <x v="4"/>
    <x v="18"/>
    <x v="14"/>
    <x v="2"/>
    <x v="23"/>
    <x v="23"/>
  </r>
  <r>
    <x v="46"/>
    <x v="4"/>
    <x v="18"/>
    <x v="14"/>
    <x v="2"/>
    <x v="842"/>
    <x v="937"/>
  </r>
  <r>
    <x v="46"/>
    <x v="4"/>
    <x v="18"/>
    <x v="14"/>
    <x v="2"/>
    <x v="843"/>
    <x v="938"/>
  </r>
  <r>
    <x v="46"/>
    <x v="4"/>
    <x v="18"/>
    <x v="14"/>
    <x v="2"/>
    <x v="9"/>
    <x v="9"/>
  </r>
  <r>
    <x v="47"/>
    <x v="4"/>
    <x v="7"/>
    <x v="14"/>
    <x v="2"/>
    <x v="844"/>
    <x v="939"/>
  </r>
  <r>
    <x v="47"/>
    <x v="4"/>
    <x v="7"/>
    <x v="14"/>
    <x v="2"/>
    <x v="845"/>
    <x v="940"/>
  </r>
  <r>
    <x v="47"/>
    <x v="4"/>
    <x v="7"/>
    <x v="14"/>
    <x v="2"/>
    <x v="846"/>
    <x v="941"/>
  </r>
  <r>
    <x v="47"/>
    <x v="4"/>
    <x v="7"/>
    <x v="14"/>
    <x v="2"/>
    <x v="847"/>
    <x v="942"/>
  </r>
  <r>
    <x v="47"/>
    <x v="4"/>
    <x v="7"/>
    <x v="14"/>
    <x v="2"/>
    <x v="848"/>
    <x v="943"/>
  </r>
  <r>
    <x v="47"/>
    <x v="4"/>
    <x v="7"/>
    <x v="14"/>
    <x v="2"/>
    <x v="849"/>
    <x v="944"/>
  </r>
  <r>
    <x v="47"/>
    <x v="4"/>
    <x v="7"/>
    <x v="14"/>
    <x v="2"/>
    <x v="850"/>
    <x v="945"/>
  </r>
  <r>
    <x v="47"/>
    <x v="4"/>
    <x v="7"/>
    <x v="14"/>
    <x v="2"/>
    <x v="23"/>
    <x v="23"/>
  </r>
  <r>
    <x v="47"/>
    <x v="4"/>
    <x v="7"/>
    <x v="14"/>
    <x v="2"/>
    <x v="277"/>
    <x v="946"/>
  </r>
  <r>
    <x v="47"/>
    <x v="4"/>
    <x v="7"/>
    <x v="14"/>
    <x v="2"/>
    <x v="851"/>
    <x v="947"/>
  </r>
  <r>
    <x v="47"/>
    <x v="4"/>
    <x v="7"/>
    <x v="14"/>
    <x v="2"/>
    <x v="837"/>
    <x v="948"/>
  </r>
  <r>
    <x v="47"/>
    <x v="4"/>
    <x v="7"/>
    <x v="14"/>
    <x v="2"/>
    <x v="843"/>
    <x v="938"/>
  </r>
  <r>
    <x v="47"/>
    <x v="4"/>
    <x v="7"/>
    <x v="14"/>
    <x v="2"/>
    <x v="9"/>
    <x v="9"/>
  </r>
  <r>
    <x v="48"/>
    <x v="4"/>
    <x v="8"/>
    <x v="14"/>
    <x v="2"/>
    <x v="852"/>
    <x v="949"/>
  </r>
  <r>
    <x v="48"/>
    <x v="4"/>
    <x v="8"/>
    <x v="14"/>
    <x v="2"/>
    <x v="853"/>
    <x v="950"/>
  </r>
  <r>
    <x v="48"/>
    <x v="4"/>
    <x v="8"/>
    <x v="14"/>
    <x v="2"/>
    <x v="808"/>
    <x v="951"/>
  </r>
  <r>
    <x v="48"/>
    <x v="4"/>
    <x v="8"/>
    <x v="14"/>
    <x v="2"/>
    <x v="854"/>
    <x v="952"/>
  </r>
  <r>
    <x v="48"/>
    <x v="4"/>
    <x v="8"/>
    <x v="14"/>
    <x v="2"/>
    <x v="855"/>
    <x v="953"/>
  </r>
  <r>
    <x v="48"/>
    <x v="4"/>
    <x v="8"/>
    <x v="14"/>
    <x v="2"/>
    <x v="856"/>
    <x v="954"/>
  </r>
  <r>
    <x v="48"/>
    <x v="4"/>
    <x v="8"/>
    <x v="14"/>
    <x v="2"/>
    <x v="857"/>
    <x v="955"/>
  </r>
  <r>
    <x v="48"/>
    <x v="4"/>
    <x v="8"/>
    <x v="14"/>
    <x v="2"/>
    <x v="858"/>
    <x v="956"/>
  </r>
  <r>
    <x v="48"/>
    <x v="4"/>
    <x v="8"/>
    <x v="14"/>
    <x v="2"/>
    <x v="859"/>
    <x v="957"/>
  </r>
  <r>
    <x v="48"/>
    <x v="4"/>
    <x v="8"/>
    <x v="14"/>
    <x v="2"/>
    <x v="860"/>
    <x v="958"/>
  </r>
  <r>
    <x v="48"/>
    <x v="4"/>
    <x v="8"/>
    <x v="14"/>
    <x v="2"/>
    <x v="861"/>
    <x v="959"/>
  </r>
  <r>
    <x v="48"/>
    <x v="4"/>
    <x v="8"/>
    <x v="14"/>
    <x v="2"/>
    <x v="862"/>
    <x v="960"/>
  </r>
  <r>
    <x v="48"/>
    <x v="4"/>
    <x v="8"/>
    <x v="14"/>
    <x v="2"/>
    <x v="863"/>
    <x v="961"/>
  </r>
  <r>
    <x v="48"/>
    <x v="4"/>
    <x v="8"/>
    <x v="14"/>
    <x v="2"/>
    <x v="843"/>
    <x v="962"/>
  </r>
  <r>
    <x v="48"/>
    <x v="4"/>
    <x v="8"/>
    <x v="14"/>
    <x v="2"/>
    <x v="864"/>
    <x v="963"/>
  </r>
  <r>
    <x v="48"/>
    <x v="4"/>
    <x v="8"/>
    <x v="14"/>
    <x v="2"/>
    <x v="865"/>
    <x v="964"/>
  </r>
  <r>
    <x v="48"/>
    <x v="4"/>
    <x v="8"/>
    <x v="14"/>
    <x v="2"/>
    <x v="23"/>
    <x v="23"/>
  </r>
  <r>
    <x v="48"/>
    <x v="4"/>
    <x v="8"/>
    <x v="14"/>
    <x v="2"/>
    <x v="9"/>
    <x v="9"/>
  </r>
  <r>
    <x v="49"/>
    <x v="4"/>
    <x v="9"/>
    <x v="14"/>
    <x v="2"/>
    <x v="866"/>
    <x v="965"/>
  </r>
  <r>
    <x v="49"/>
    <x v="4"/>
    <x v="9"/>
    <x v="14"/>
    <x v="2"/>
    <x v="867"/>
    <x v="966"/>
  </r>
  <r>
    <x v="49"/>
    <x v="4"/>
    <x v="9"/>
    <x v="14"/>
    <x v="2"/>
    <x v="851"/>
    <x v="967"/>
  </r>
  <r>
    <x v="49"/>
    <x v="4"/>
    <x v="9"/>
    <x v="14"/>
    <x v="2"/>
    <x v="868"/>
    <x v="968"/>
  </r>
  <r>
    <x v="49"/>
    <x v="4"/>
    <x v="9"/>
    <x v="14"/>
    <x v="2"/>
    <x v="843"/>
    <x v="938"/>
  </r>
  <r>
    <x v="49"/>
    <x v="4"/>
    <x v="9"/>
    <x v="14"/>
    <x v="2"/>
    <x v="23"/>
    <x v="23"/>
  </r>
  <r>
    <x v="49"/>
    <x v="4"/>
    <x v="9"/>
    <x v="14"/>
    <x v="2"/>
    <x v="9"/>
    <x v="9"/>
  </r>
  <r>
    <x v="50"/>
    <x v="4"/>
    <x v="10"/>
    <x v="14"/>
    <x v="2"/>
    <x v="869"/>
    <x v="969"/>
  </r>
  <r>
    <x v="50"/>
    <x v="4"/>
    <x v="10"/>
    <x v="14"/>
    <x v="2"/>
    <x v="870"/>
    <x v="970"/>
  </r>
  <r>
    <x v="50"/>
    <x v="4"/>
    <x v="10"/>
    <x v="14"/>
    <x v="2"/>
    <x v="871"/>
    <x v="971"/>
  </r>
  <r>
    <x v="50"/>
    <x v="4"/>
    <x v="10"/>
    <x v="14"/>
    <x v="2"/>
    <x v="872"/>
    <x v="972"/>
  </r>
  <r>
    <x v="50"/>
    <x v="4"/>
    <x v="10"/>
    <x v="14"/>
    <x v="2"/>
    <x v="873"/>
    <x v="973"/>
  </r>
  <r>
    <x v="50"/>
    <x v="4"/>
    <x v="10"/>
    <x v="14"/>
    <x v="2"/>
    <x v="874"/>
    <x v="974"/>
  </r>
  <r>
    <x v="50"/>
    <x v="4"/>
    <x v="10"/>
    <x v="14"/>
    <x v="2"/>
    <x v="875"/>
    <x v="975"/>
  </r>
  <r>
    <x v="50"/>
    <x v="4"/>
    <x v="10"/>
    <x v="14"/>
    <x v="2"/>
    <x v="876"/>
    <x v="976"/>
  </r>
  <r>
    <x v="50"/>
    <x v="4"/>
    <x v="10"/>
    <x v="14"/>
    <x v="2"/>
    <x v="877"/>
    <x v="977"/>
  </r>
  <r>
    <x v="50"/>
    <x v="4"/>
    <x v="10"/>
    <x v="14"/>
    <x v="2"/>
    <x v="878"/>
    <x v="978"/>
  </r>
  <r>
    <x v="50"/>
    <x v="4"/>
    <x v="10"/>
    <x v="14"/>
    <x v="2"/>
    <x v="9"/>
    <x v="9"/>
  </r>
  <r>
    <x v="50"/>
    <x v="4"/>
    <x v="10"/>
    <x v="14"/>
    <x v="2"/>
    <x v="23"/>
    <x v="23"/>
  </r>
  <r>
    <x v="51"/>
    <x v="4"/>
    <x v="11"/>
    <x v="14"/>
    <x v="2"/>
    <x v="879"/>
    <x v="979"/>
  </r>
  <r>
    <x v="51"/>
    <x v="4"/>
    <x v="11"/>
    <x v="14"/>
    <x v="2"/>
    <x v="808"/>
    <x v="980"/>
  </r>
  <r>
    <x v="51"/>
    <x v="4"/>
    <x v="11"/>
    <x v="14"/>
    <x v="2"/>
    <x v="127"/>
    <x v="957"/>
  </r>
  <r>
    <x v="51"/>
    <x v="4"/>
    <x v="11"/>
    <x v="14"/>
    <x v="2"/>
    <x v="880"/>
    <x v="981"/>
  </r>
  <r>
    <x v="51"/>
    <x v="4"/>
    <x v="11"/>
    <x v="14"/>
    <x v="2"/>
    <x v="810"/>
    <x v="982"/>
  </r>
  <r>
    <x v="51"/>
    <x v="4"/>
    <x v="11"/>
    <x v="14"/>
    <x v="2"/>
    <x v="862"/>
    <x v="983"/>
  </r>
  <r>
    <x v="51"/>
    <x v="4"/>
    <x v="11"/>
    <x v="14"/>
    <x v="2"/>
    <x v="881"/>
    <x v="984"/>
  </r>
  <r>
    <x v="51"/>
    <x v="4"/>
    <x v="11"/>
    <x v="14"/>
    <x v="2"/>
    <x v="882"/>
    <x v="985"/>
  </r>
  <r>
    <x v="51"/>
    <x v="4"/>
    <x v="11"/>
    <x v="14"/>
    <x v="2"/>
    <x v="883"/>
    <x v="986"/>
  </r>
  <r>
    <x v="51"/>
    <x v="4"/>
    <x v="11"/>
    <x v="14"/>
    <x v="2"/>
    <x v="811"/>
    <x v="987"/>
  </r>
  <r>
    <x v="51"/>
    <x v="4"/>
    <x v="11"/>
    <x v="14"/>
    <x v="2"/>
    <x v="23"/>
    <x v="23"/>
  </r>
  <r>
    <x v="51"/>
    <x v="4"/>
    <x v="11"/>
    <x v="14"/>
    <x v="2"/>
    <x v="9"/>
    <x v="9"/>
  </r>
  <r>
    <x v="52"/>
    <x v="9"/>
    <x v="27"/>
    <x v="15"/>
    <x v="2"/>
    <x v="884"/>
    <x v="988"/>
  </r>
  <r>
    <x v="52"/>
    <x v="9"/>
    <x v="27"/>
    <x v="15"/>
    <x v="2"/>
    <x v="885"/>
    <x v="989"/>
  </r>
  <r>
    <x v="52"/>
    <x v="9"/>
    <x v="27"/>
    <x v="15"/>
    <x v="2"/>
    <x v="886"/>
    <x v="990"/>
  </r>
  <r>
    <x v="52"/>
    <x v="9"/>
    <x v="27"/>
    <x v="15"/>
    <x v="2"/>
    <x v="472"/>
    <x v="991"/>
  </r>
  <r>
    <x v="53"/>
    <x v="2"/>
    <x v="28"/>
    <x v="15"/>
    <x v="2"/>
    <x v="9"/>
    <x v="9"/>
  </r>
  <r>
    <x v="53"/>
    <x v="2"/>
    <x v="28"/>
    <x v="15"/>
    <x v="2"/>
    <x v="24"/>
    <x v="24"/>
  </r>
  <r>
    <x v="53"/>
    <x v="2"/>
    <x v="28"/>
    <x v="15"/>
    <x v="2"/>
    <x v="25"/>
    <x v="25"/>
  </r>
  <r>
    <x v="53"/>
    <x v="2"/>
    <x v="28"/>
    <x v="15"/>
    <x v="2"/>
    <x v="26"/>
    <x v="26"/>
  </r>
  <r>
    <x v="53"/>
    <x v="2"/>
    <x v="28"/>
    <x v="15"/>
    <x v="2"/>
    <x v="27"/>
    <x v="27"/>
  </r>
  <r>
    <x v="53"/>
    <x v="2"/>
    <x v="28"/>
    <x v="15"/>
    <x v="2"/>
    <x v="28"/>
    <x v="28"/>
  </r>
  <r>
    <x v="53"/>
    <x v="2"/>
    <x v="28"/>
    <x v="15"/>
    <x v="2"/>
    <x v="29"/>
    <x v="29"/>
  </r>
  <r>
    <x v="53"/>
    <x v="2"/>
    <x v="28"/>
    <x v="15"/>
    <x v="2"/>
    <x v="30"/>
    <x v="30"/>
  </r>
  <r>
    <x v="53"/>
    <x v="2"/>
    <x v="28"/>
    <x v="15"/>
    <x v="2"/>
    <x v="31"/>
    <x v="31"/>
  </r>
  <r>
    <x v="53"/>
    <x v="2"/>
    <x v="28"/>
    <x v="15"/>
    <x v="2"/>
    <x v="32"/>
    <x v="32"/>
  </r>
  <r>
    <x v="53"/>
    <x v="2"/>
    <x v="28"/>
    <x v="15"/>
    <x v="2"/>
    <x v="33"/>
    <x v="33"/>
  </r>
  <r>
    <x v="53"/>
    <x v="2"/>
    <x v="28"/>
    <x v="15"/>
    <x v="2"/>
    <x v="34"/>
    <x v="34"/>
  </r>
  <r>
    <x v="53"/>
    <x v="2"/>
    <x v="28"/>
    <x v="15"/>
    <x v="2"/>
    <x v="35"/>
    <x v="35"/>
  </r>
  <r>
    <x v="53"/>
    <x v="2"/>
    <x v="28"/>
    <x v="15"/>
    <x v="2"/>
    <x v="36"/>
    <x v="36"/>
  </r>
  <r>
    <x v="53"/>
    <x v="2"/>
    <x v="28"/>
    <x v="15"/>
    <x v="2"/>
    <x v="37"/>
    <x v="37"/>
  </r>
  <r>
    <x v="53"/>
    <x v="2"/>
    <x v="28"/>
    <x v="15"/>
    <x v="2"/>
    <x v="38"/>
    <x v="38"/>
  </r>
  <r>
    <x v="53"/>
    <x v="2"/>
    <x v="28"/>
    <x v="15"/>
    <x v="2"/>
    <x v="39"/>
    <x v="39"/>
  </r>
  <r>
    <x v="53"/>
    <x v="2"/>
    <x v="28"/>
    <x v="15"/>
    <x v="2"/>
    <x v="40"/>
    <x v="40"/>
  </r>
  <r>
    <x v="53"/>
    <x v="2"/>
    <x v="28"/>
    <x v="15"/>
    <x v="2"/>
    <x v="41"/>
    <x v="41"/>
  </r>
  <r>
    <x v="53"/>
    <x v="2"/>
    <x v="28"/>
    <x v="15"/>
    <x v="2"/>
    <x v="42"/>
    <x v="42"/>
  </r>
  <r>
    <x v="53"/>
    <x v="2"/>
    <x v="28"/>
    <x v="15"/>
    <x v="2"/>
    <x v="43"/>
    <x v="43"/>
  </r>
  <r>
    <x v="53"/>
    <x v="2"/>
    <x v="28"/>
    <x v="15"/>
    <x v="2"/>
    <x v="44"/>
    <x v="44"/>
  </r>
  <r>
    <x v="53"/>
    <x v="2"/>
    <x v="28"/>
    <x v="15"/>
    <x v="2"/>
    <x v="45"/>
    <x v="45"/>
  </r>
  <r>
    <x v="53"/>
    <x v="2"/>
    <x v="28"/>
    <x v="15"/>
    <x v="2"/>
    <x v="46"/>
    <x v="46"/>
  </r>
  <r>
    <x v="53"/>
    <x v="2"/>
    <x v="28"/>
    <x v="15"/>
    <x v="2"/>
    <x v="47"/>
    <x v="47"/>
  </r>
  <r>
    <x v="53"/>
    <x v="2"/>
    <x v="28"/>
    <x v="15"/>
    <x v="2"/>
    <x v="48"/>
    <x v="48"/>
  </r>
  <r>
    <x v="53"/>
    <x v="2"/>
    <x v="28"/>
    <x v="15"/>
    <x v="2"/>
    <x v="49"/>
    <x v="49"/>
  </r>
  <r>
    <x v="53"/>
    <x v="2"/>
    <x v="28"/>
    <x v="15"/>
    <x v="2"/>
    <x v="50"/>
    <x v="50"/>
  </r>
  <r>
    <x v="53"/>
    <x v="2"/>
    <x v="28"/>
    <x v="15"/>
    <x v="2"/>
    <x v="51"/>
    <x v="51"/>
  </r>
  <r>
    <x v="53"/>
    <x v="2"/>
    <x v="28"/>
    <x v="15"/>
    <x v="2"/>
    <x v="52"/>
    <x v="52"/>
  </r>
  <r>
    <x v="53"/>
    <x v="2"/>
    <x v="28"/>
    <x v="15"/>
    <x v="2"/>
    <x v="53"/>
    <x v="53"/>
  </r>
  <r>
    <x v="53"/>
    <x v="2"/>
    <x v="28"/>
    <x v="15"/>
    <x v="2"/>
    <x v="54"/>
    <x v="54"/>
  </r>
  <r>
    <x v="53"/>
    <x v="2"/>
    <x v="28"/>
    <x v="15"/>
    <x v="2"/>
    <x v="55"/>
    <x v="55"/>
  </r>
  <r>
    <x v="53"/>
    <x v="2"/>
    <x v="28"/>
    <x v="15"/>
    <x v="2"/>
    <x v="56"/>
    <x v="56"/>
  </r>
  <r>
    <x v="53"/>
    <x v="2"/>
    <x v="28"/>
    <x v="15"/>
    <x v="2"/>
    <x v="57"/>
    <x v="57"/>
  </r>
  <r>
    <x v="53"/>
    <x v="2"/>
    <x v="28"/>
    <x v="15"/>
    <x v="2"/>
    <x v="58"/>
    <x v="58"/>
  </r>
  <r>
    <x v="53"/>
    <x v="2"/>
    <x v="28"/>
    <x v="15"/>
    <x v="2"/>
    <x v="59"/>
    <x v="59"/>
  </r>
  <r>
    <x v="53"/>
    <x v="2"/>
    <x v="28"/>
    <x v="15"/>
    <x v="2"/>
    <x v="60"/>
    <x v="60"/>
  </r>
  <r>
    <x v="53"/>
    <x v="2"/>
    <x v="28"/>
    <x v="15"/>
    <x v="2"/>
    <x v="61"/>
    <x v="61"/>
  </r>
  <r>
    <x v="53"/>
    <x v="2"/>
    <x v="28"/>
    <x v="15"/>
    <x v="2"/>
    <x v="62"/>
    <x v="62"/>
  </r>
  <r>
    <x v="53"/>
    <x v="2"/>
    <x v="28"/>
    <x v="15"/>
    <x v="2"/>
    <x v="63"/>
    <x v="63"/>
  </r>
  <r>
    <x v="53"/>
    <x v="2"/>
    <x v="28"/>
    <x v="15"/>
    <x v="2"/>
    <x v="64"/>
    <x v="64"/>
  </r>
  <r>
    <x v="53"/>
    <x v="2"/>
    <x v="28"/>
    <x v="15"/>
    <x v="2"/>
    <x v="65"/>
    <x v="65"/>
  </r>
  <r>
    <x v="53"/>
    <x v="2"/>
    <x v="28"/>
    <x v="15"/>
    <x v="2"/>
    <x v="66"/>
    <x v="66"/>
  </r>
  <r>
    <x v="53"/>
    <x v="2"/>
    <x v="28"/>
    <x v="15"/>
    <x v="2"/>
    <x v="67"/>
    <x v="67"/>
  </r>
  <r>
    <x v="53"/>
    <x v="2"/>
    <x v="28"/>
    <x v="15"/>
    <x v="2"/>
    <x v="68"/>
    <x v="68"/>
  </r>
  <r>
    <x v="53"/>
    <x v="2"/>
    <x v="28"/>
    <x v="15"/>
    <x v="2"/>
    <x v="69"/>
    <x v="69"/>
  </r>
  <r>
    <x v="53"/>
    <x v="2"/>
    <x v="28"/>
    <x v="15"/>
    <x v="2"/>
    <x v="70"/>
    <x v="70"/>
  </r>
  <r>
    <x v="53"/>
    <x v="2"/>
    <x v="28"/>
    <x v="15"/>
    <x v="2"/>
    <x v="71"/>
    <x v="71"/>
  </r>
  <r>
    <x v="53"/>
    <x v="2"/>
    <x v="28"/>
    <x v="15"/>
    <x v="2"/>
    <x v="72"/>
    <x v="72"/>
  </r>
  <r>
    <x v="53"/>
    <x v="2"/>
    <x v="28"/>
    <x v="15"/>
    <x v="2"/>
    <x v="73"/>
    <x v="73"/>
  </r>
  <r>
    <x v="53"/>
    <x v="2"/>
    <x v="28"/>
    <x v="15"/>
    <x v="2"/>
    <x v="74"/>
    <x v="74"/>
  </r>
  <r>
    <x v="53"/>
    <x v="2"/>
    <x v="28"/>
    <x v="15"/>
    <x v="2"/>
    <x v="75"/>
    <x v="75"/>
  </r>
  <r>
    <x v="53"/>
    <x v="2"/>
    <x v="28"/>
    <x v="15"/>
    <x v="2"/>
    <x v="76"/>
    <x v="76"/>
  </r>
  <r>
    <x v="53"/>
    <x v="2"/>
    <x v="28"/>
    <x v="15"/>
    <x v="2"/>
    <x v="77"/>
    <x v="77"/>
  </r>
  <r>
    <x v="53"/>
    <x v="2"/>
    <x v="28"/>
    <x v="15"/>
    <x v="2"/>
    <x v="78"/>
    <x v="78"/>
  </r>
  <r>
    <x v="53"/>
    <x v="2"/>
    <x v="28"/>
    <x v="15"/>
    <x v="2"/>
    <x v="79"/>
    <x v="79"/>
  </r>
  <r>
    <x v="53"/>
    <x v="2"/>
    <x v="28"/>
    <x v="15"/>
    <x v="2"/>
    <x v="80"/>
    <x v="80"/>
  </r>
  <r>
    <x v="53"/>
    <x v="2"/>
    <x v="28"/>
    <x v="15"/>
    <x v="2"/>
    <x v="81"/>
    <x v="81"/>
  </r>
  <r>
    <x v="53"/>
    <x v="2"/>
    <x v="28"/>
    <x v="15"/>
    <x v="2"/>
    <x v="82"/>
    <x v="82"/>
  </r>
  <r>
    <x v="53"/>
    <x v="2"/>
    <x v="28"/>
    <x v="15"/>
    <x v="2"/>
    <x v="83"/>
    <x v="83"/>
  </r>
  <r>
    <x v="53"/>
    <x v="2"/>
    <x v="28"/>
    <x v="15"/>
    <x v="2"/>
    <x v="84"/>
    <x v="84"/>
  </r>
  <r>
    <x v="53"/>
    <x v="2"/>
    <x v="28"/>
    <x v="15"/>
    <x v="2"/>
    <x v="85"/>
    <x v="85"/>
  </r>
  <r>
    <x v="53"/>
    <x v="2"/>
    <x v="28"/>
    <x v="15"/>
    <x v="2"/>
    <x v="86"/>
    <x v="86"/>
  </r>
  <r>
    <x v="53"/>
    <x v="2"/>
    <x v="28"/>
    <x v="15"/>
    <x v="2"/>
    <x v="87"/>
    <x v="87"/>
  </r>
  <r>
    <x v="53"/>
    <x v="2"/>
    <x v="28"/>
    <x v="15"/>
    <x v="2"/>
    <x v="88"/>
    <x v="88"/>
  </r>
  <r>
    <x v="53"/>
    <x v="2"/>
    <x v="28"/>
    <x v="15"/>
    <x v="2"/>
    <x v="89"/>
    <x v="89"/>
  </r>
  <r>
    <x v="53"/>
    <x v="2"/>
    <x v="28"/>
    <x v="15"/>
    <x v="2"/>
    <x v="90"/>
    <x v="90"/>
  </r>
  <r>
    <x v="53"/>
    <x v="2"/>
    <x v="28"/>
    <x v="15"/>
    <x v="2"/>
    <x v="91"/>
    <x v="91"/>
  </r>
  <r>
    <x v="53"/>
    <x v="2"/>
    <x v="28"/>
    <x v="15"/>
    <x v="2"/>
    <x v="92"/>
    <x v="92"/>
  </r>
  <r>
    <x v="53"/>
    <x v="2"/>
    <x v="28"/>
    <x v="15"/>
    <x v="2"/>
    <x v="93"/>
    <x v="93"/>
  </r>
  <r>
    <x v="53"/>
    <x v="2"/>
    <x v="28"/>
    <x v="15"/>
    <x v="2"/>
    <x v="94"/>
    <x v="94"/>
  </r>
  <r>
    <x v="53"/>
    <x v="2"/>
    <x v="28"/>
    <x v="15"/>
    <x v="2"/>
    <x v="95"/>
    <x v="95"/>
  </r>
  <r>
    <x v="53"/>
    <x v="2"/>
    <x v="28"/>
    <x v="15"/>
    <x v="2"/>
    <x v="96"/>
    <x v="96"/>
  </r>
  <r>
    <x v="53"/>
    <x v="2"/>
    <x v="28"/>
    <x v="15"/>
    <x v="2"/>
    <x v="97"/>
    <x v="97"/>
  </r>
  <r>
    <x v="53"/>
    <x v="2"/>
    <x v="28"/>
    <x v="15"/>
    <x v="2"/>
    <x v="98"/>
    <x v="98"/>
  </r>
  <r>
    <x v="53"/>
    <x v="2"/>
    <x v="28"/>
    <x v="15"/>
    <x v="2"/>
    <x v="99"/>
    <x v="99"/>
  </r>
  <r>
    <x v="53"/>
    <x v="2"/>
    <x v="28"/>
    <x v="15"/>
    <x v="2"/>
    <x v="100"/>
    <x v="100"/>
  </r>
  <r>
    <x v="53"/>
    <x v="2"/>
    <x v="28"/>
    <x v="15"/>
    <x v="2"/>
    <x v="101"/>
    <x v="101"/>
  </r>
  <r>
    <x v="53"/>
    <x v="2"/>
    <x v="28"/>
    <x v="15"/>
    <x v="2"/>
    <x v="102"/>
    <x v="102"/>
  </r>
  <r>
    <x v="53"/>
    <x v="2"/>
    <x v="28"/>
    <x v="15"/>
    <x v="2"/>
    <x v="103"/>
    <x v="103"/>
  </r>
  <r>
    <x v="53"/>
    <x v="2"/>
    <x v="28"/>
    <x v="15"/>
    <x v="2"/>
    <x v="104"/>
    <x v="104"/>
  </r>
  <r>
    <x v="53"/>
    <x v="2"/>
    <x v="28"/>
    <x v="15"/>
    <x v="2"/>
    <x v="105"/>
    <x v="105"/>
  </r>
  <r>
    <x v="53"/>
    <x v="2"/>
    <x v="28"/>
    <x v="15"/>
    <x v="2"/>
    <x v="106"/>
    <x v="106"/>
  </r>
  <r>
    <x v="53"/>
    <x v="2"/>
    <x v="28"/>
    <x v="15"/>
    <x v="2"/>
    <x v="107"/>
    <x v="107"/>
  </r>
  <r>
    <x v="53"/>
    <x v="2"/>
    <x v="28"/>
    <x v="15"/>
    <x v="2"/>
    <x v="108"/>
    <x v="108"/>
  </r>
  <r>
    <x v="53"/>
    <x v="2"/>
    <x v="28"/>
    <x v="15"/>
    <x v="2"/>
    <x v="109"/>
    <x v="109"/>
  </r>
  <r>
    <x v="53"/>
    <x v="2"/>
    <x v="28"/>
    <x v="15"/>
    <x v="2"/>
    <x v="110"/>
    <x v="110"/>
  </r>
  <r>
    <x v="53"/>
    <x v="2"/>
    <x v="28"/>
    <x v="15"/>
    <x v="2"/>
    <x v="111"/>
    <x v="111"/>
  </r>
  <r>
    <x v="53"/>
    <x v="2"/>
    <x v="28"/>
    <x v="15"/>
    <x v="2"/>
    <x v="112"/>
    <x v="112"/>
  </r>
  <r>
    <x v="53"/>
    <x v="2"/>
    <x v="28"/>
    <x v="15"/>
    <x v="2"/>
    <x v="113"/>
    <x v="113"/>
  </r>
  <r>
    <x v="53"/>
    <x v="2"/>
    <x v="28"/>
    <x v="15"/>
    <x v="2"/>
    <x v="114"/>
    <x v="114"/>
  </r>
  <r>
    <x v="53"/>
    <x v="2"/>
    <x v="28"/>
    <x v="15"/>
    <x v="2"/>
    <x v="115"/>
    <x v="115"/>
  </r>
  <r>
    <x v="53"/>
    <x v="2"/>
    <x v="28"/>
    <x v="15"/>
    <x v="2"/>
    <x v="116"/>
    <x v="116"/>
  </r>
  <r>
    <x v="53"/>
    <x v="2"/>
    <x v="28"/>
    <x v="15"/>
    <x v="2"/>
    <x v="117"/>
    <x v="117"/>
  </r>
  <r>
    <x v="53"/>
    <x v="2"/>
    <x v="28"/>
    <x v="15"/>
    <x v="2"/>
    <x v="118"/>
    <x v="118"/>
  </r>
  <r>
    <x v="53"/>
    <x v="2"/>
    <x v="28"/>
    <x v="15"/>
    <x v="2"/>
    <x v="119"/>
    <x v="119"/>
  </r>
  <r>
    <x v="53"/>
    <x v="2"/>
    <x v="28"/>
    <x v="15"/>
    <x v="2"/>
    <x v="120"/>
    <x v="120"/>
  </r>
  <r>
    <x v="53"/>
    <x v="2"/>
    <x v="28"/>
    <x v="15"/>
    <x v="2"/>
    <x v="121"/>
    <x v="121"/>
  </r>
  <r>
    <x v="53"/>
    <x v="2"/>
    <x v="28"/>
    <x v="15"/>
    <x v="2"/>
    <x v="122"/>
    <x v="122"/>
  </r>
  <r>
    <x v="53"/>
    <x v="2"/>
    <x v="28"/>
    <x v="15"/>
    <x v="2"/>
    <x v="123"/>
    <x v="123"/>
  </r>
  <r>
    <x v="53"/>
    <x v="2"/>
    <x v="28"/>
    <x v="15"/>
    <x v="2"/>
    <x v="124"/>
    <x v="124"/>
  </r>
  <r>
    <x v="53"/>
    <x v="2"/>
    <x v="28"/>
    <x v="15"/>
    <x v="2"/>
    <x v="125"/>
    <x v="125"/>
  </r>
  <r>
    <x v="53"/>
    <x v="2"/>
    <x v="28"/>
    <x v="15"/>
    <x v="2"/>
    <x v="126"/>
    <x v="126"/>
  </r>
  <r>
    <x v="53"/>
    <x v="2"/>
    <x v="28"/>
    <x v="15"/>
    <x v="2"/>
    <x v="127"/>
    <x v="127"/>
  </r>
  <r>
    <x v="53"/>
    <x v="2"/>
    <x v="28"/>
    <x v="15"/>
    <x v="2"/>
    <x v="128"/>
    <x v="128"/>
  </r>
  <r>
    <x v="53"/>
    <x v="2"/>
    <x v="28"/>
    <x v="15"/>
    <x v="2"/>
    <x v="129"/>
    <x v="129"/>
  </r>
  <r>
    <x v="53"/>
    <x v="2"/>
    <x v="28"/>
    <x v="15"/>
    <x v="2"/>
    <x v="130"/>
    <x v="130"/>
  </r>
  <r>
    <x v="53"/>
    <x v="2"/>
    <x v="28"/>
    <x v="15"/>
    <x v="2"/>
    <x v="131"/>
    <x v="131"/>
  </r>
  <r>
    <x v="53"/>
    <x v="2"/>
    <x v="28"/>
    <x v="15"/>
    <x v="2"/>
    <x v="132"/>
    <x v="132"/>
  </r>
  <r>
    <x v="53"/>
    <x v="2"/>
    <x v="28"/>
    <x v="15"/>
    <x v="2"/>
    <x v="133"/>
    <x v="133"/>
  </r>
  <r>
    <x v="53"/>
    <x v="2"/>
    <x v="28"/>
    <x v="15"/>
    <x v="2"/>
    <x v="134"/>
    <x v="134"/>
  </r>
  <r>
    <x v="53"/>
    <x v="2"/>
    <x v="28"/>
    <x v="15"/>
    <x v="2"/>
    <x v="135"/>
    <x v="135"/>
  </r>
  <r>
    <x v="53"/>
    <x v="2"/>
    <x v="28"/>
    <x v="15"/>
    <x v="2"/>
    <x v="136"/>
    <x v="136"/>
  </r>
  <r>
    <x v="53"/>
    <x v="2"/>
    <x v="28"/>
    <x v="15"/>
    <x v="2"/>
    <x v="137"/>
    <x v="137"/>
  </r>
  <r>
    <x v="53"/>
    <x v="2"/>
    <x v="28"/>
    <x v="15"/>
    <x v="2"/>
    <x v="138"/>
    <x v="138"/>
  </r>
  <r>
    <x v="53"/>
    <x v="2"/>
    <x v="28"/>
    <x v="15"/>
    <x v="2"/>
    <x v="139"/>
    <x v="139"/>
  </r>
  <r>
    <x v="53"/>
    <x v="2"/>
    <x v="28"/>
    <x v="15"/>
    <x v="2"/>
    <x v="140"/>
    <x v="140"/>
  </r>
  <r>
    <x v="53"/>
    <x v="2"/>
    <x v="28"/>
    <x v="15"/>
    <x v="2"/>
    <x v="141"/>
    <x v="141"/>
  </r>
  <r>
    <x v="53"/>
    <x v="2"/>
    <x v="28"/>
    <x v="15"/>
    <x v="2"/>
    <x v="142"/>
    <x v="142"/>
  </r>
  <r>
    <x v="53"/>
    <x v="2"/>
    <x v="28"/>
    <x v="15"/>
    <x v="2"/>
    <x v="143"/>
    <x v="143"/>
  </r>
  <r>
    <x v="53"/>
    <x v="2"/>
    <x v="28"/>
    <x v="15"/>
    <x v="2"/>
    <x v="144"/>
    <x v="144"/>
  </r>
  <r>
    <x v="53"/>
    <x v="2"/>
    <x v="28"/>
    <x v="15"/>
    <x v="2"/>
    <x v="145"/>
    <x v="145"/>
  </r>
  <r>
    <x v="53"/>
    <x v="2"/>
    <x v="28"/>
    <x v="15"/>
    <x v="2"/>
    <x v="146"/>
    <x v="146"/>
  </r>
  <r>
    <x v="53"/>
    <x v="2"/>
    <x v="28"/>
    <x v="15"/>
    <x v="2"/>
    <x v="147"/>
    <x v="147"/>
  </r>
  <r>
    <x v="53"/>
    <x v="2"/>
    <x v="28"/>
    <x v="15"/>
    <x v="2"/>
    <x v="148"/>
    <x v="148"/>
  </r>
  <r>
    <x v="53"/>
    <x v="2"/>
    <x v="28"/>
    <x v="15"/>
    <x v="2"/>
    <x v="149"/>
    <x v="149"/>
  </r>
  <r>
    <x v="53"/>
    <x v="2"/>
    <x v="28"/>
    <x v="15"/>
    <x v="2"/>
    <x v="150"/>
    <x v="150"/>
  </r>
  <r>
    <x v="53"/>
    <x v="2"/>
    <x v="28"/>
    <x v="15"/>
    <x v="2"/>
    <x v="151"/>
    <x v="151"/>
  </r>
  <r>
    <x v="53"/>
    <x v="2"/>
    <x v="28"/>
    <x v="15"/>
    <x v="2"/>
    <x v="152"/>
    <x v="152"/>
  </r>
  <r>
    <x v="53"/>
    <x v="2"/>
    <x v="28"/>
    <x v="15"/>
    <x v="2"/>
    <x v="153"/>
    <x v="153"/>
  </r>
  <r>
    <x v="53"/>
    <x v="2"/>
    <x v="28"/>
    <x v="15"/>
    <x v="2"/>
    <x v="154"/>
    <x v="154"/>
  </r>
  <r>
    <x v="53"/>
    <x v="2"/>
    <x v="28"/>
    <x v="15"/>
    <x v="2"/>
    <x v="155"/>
    <x v="155"/>
  </r>
  <r>
    <x v="53"/>
    <x v="2"/>
    <x v="28"/>
    <x v="15"/>
    <x v="2"/>
    <x v="156"/>
    <x v="156"/>
  </r>
  <r>
    <x v="53"/>
    <x v="2"/>
    <x v="28"/>
    <x v="15"/>
    <x v="2"/>
    <x v="157"/>
    <x v="157"/>
  </r>
  <r>
    <x v="53"/>
    <x v="2"/>
    <x v="28"/>
    <x v="15"/>
    <x v="2"/>
    <x v="158"/>
    <x v="158"/>
  </r>
  <r>
    <x v="53"/>
    <x v="2"/>
    <x v="28"/>
    <x v="15"/>
    <x v="2"/>
    <x v="159"/>
    <x v="159"/>
  </r>
  <r>
    <x v="53"/>
    <x v="2"/>
    <x v="28"/>
    <x v="15"/>
    <x v="2"/>
    <x v="160"/>
    <x v="160"/>
  </r>
  <r>
    <x v="53"/>
    <x v="2"/>
    <x v="28"/>
    <x v="15"/>
    <x v="2"/>
    <x v="161"/>
    <x v="161"/>
  </r>
  <r>
    <x v="53"/>
    <x v="2"/>
    <x v="28"/>
    <x v="15"/>
    <x v="2"/>
    <x v="162"/>
    <x v="162"/>
  </r>
  <r>
    <x v="53"/>
    <x v="2"/>
    <x v="28"/>
    <x v="15"/>
    <x v="2"/>
    <x v="163"/>
    <x v="163"/>
  </r>
  <r>
    <x v="53"/>
    <x v="2"/>
    <x v="28"/>
    <x v="15"/>
    <x v="2"/>
    <x v="164"/>
    <x v="164"/>
  </r>
  <r>
    <x v="53"/>
    <x v="2"/>
    <x v="28"/>
    <x v="15"/>
    <x v="2"/>
    <x v="165"/>
    <x v="165"/>
  </r>
  <r>
    <x v="53"/>
    <x v="2"/>
    <x v="28"/>
    <x v="15"/>
    <x v="2"/>
    <x v="166"/>
    <x v="166"/>
  </r>
  <r>
    <x v="53"/>
    <x v="2"/>
    <x v="28"/>
    <x v="15"/>
    <x v="2"/>
    <x v="167"/>
    <x v="167"/>
  </r>
  <r>
    <x v="53"/>
    <x v="2"/>
    <x v="28"/>
    <x v="15"/>
    <x v="2"/>
    <x v="168"/>
    <x v="168"/>
  </r>
  <r>
    <x v="53"/>
    <x v="2"/>
    <x v="28"/>
    <x v="15"/>
    <x v="2"/>
    <x v="169"/>
    <x v="169"/>
  </r>
  <r>
    <x v="53"/>
    <x v="2"/>
    <x v="28"/>
    <x v="15"/>
    <x v="2"/>
    <x v="170"/>
    <x v="170"/>
  </r>
  <r>
    <x v="53"/>
    <x v="2"/>
    <x v="28"/>
    <x v="15"/>
    <x v="2"/>
    <x v="171"/>
    <x v="171"/>
  </r>
  <r>
    <x v="53"/>
    <x v="2"/>
    <x v="28"/>
    <x v="15"/>
    <x v="2"/>
    <x v="172"/>
    <x v="172"/>
  </r>
  <r>
    <x v="53"/>
    <x v="2"/>
    <x v="28"/>
    <x v="15"/>
    <x v="2"/>
    <x v="173"/>
    <x v="173"/>
  </r>
  <r>
    <x v="53"/>
    <x v="2"/>
    <x v="28"/>
    <x v="15"/>
    <x v="2"/>
    <x v="174"/>
    <x v="174"/>
  </r>
  <r>
    <x v="53"/>
    <x v="2"/>
    <x v="28"/>
    <x v="15"/>
    <x v="2"/>
    <x v="175"/>
    <x v="175"/>
  </r>
  <r>
    <x v="53"/>
    <x v="2"/>
    <x v="28"/>
    <x v="15"/>
    <x v="2"/>
    <x v="176"/>
    <x v="176"/>
  </r>
  <r>
    <x v="53"/>
    <x v="2"/>
    <x v="28"/>
    <x v="15"/>
    <x v="2"/>
    <x v="177"/>
    <x v="177"/>
  </r>
  <r>
    <x v="53"/>
    <x v="2"/>
    <x v="28"/>
    <x v="15"/>
    <x v="2"/>
    <x v="178"/>
    <x v="178"/>
  </r>
  <r>
    <x v="53"/>
    <x v="2"/>
    <x v="28"/>
    <x v="15"/>
    <x v="2"/>
    <x v="179"/>
    <x v="179"/>
  </r>
  <r>
    <x v="53"/>
    <x v="2"/>
    <x v="28"/>
    <x v="15"/>
    <x v="2"/>
    <x v="180"/>
    <x v="180"/>
  </r>
  <r>
    <x v="53"/>
    <x v="2"/>
    <x v="28"/>
    <x v="15"/>
    <x v="2"/>
    <x v="181"/>
    <x v="181"/>
  </r>
  <r>
    <x v="53"/>
    <x v="2"/>
    <x v="28"/>
    <x v="15"/>
    <x v="2"/>
    <x v="182"/>
    <x v="182"/>
  </r>
  <r>
    <x v="53"/>
    <x v="2"/>
    <x v="28"/>
    <x v="15"/>
    <x v="2"/>
    <x v="8"/>
    <x v="183"/>
  </r>
  <r>
    <x v="53"/>
    <x v="2"/>
    <x v="28"/>
    <x v="15"/>
    <x v="2"/>
    <x v="183"/>
    <x v="184"/>
  </r>
  <r>
    <x v="53"/>
    <x v="2"/>
    <x v="28"/>
    <x v="15"/>
    <x v="2"/>
    <x v="184"/>
    <x v="185"/>
  </r>
  <r>
    <x v="53"/>
    <x v="2"/>
    <x v="28"/>
    <x v="15"/>
    <x v="2"/>
    <x v="185"/>
    <x v="186"/>
  </r>
  <r>
    <x v="53"/>
    <x v="2"/>
    <x v="28"/>
    <x v="15"/>
    <x v="2"/>
    <x v="186"/>
    <x v="187"/>
  </r>
  <r>
    <x v="53"/>
    <x v="2"/>
    <x v="28"/>
    <x v="15"/>
    <x v="2"/>
    <x v="187"/>
    <x v="188"/>
  </r>
  <r>
    <x v="53"/>
    <x v="2"/>
    <x v="28"/>
    <x v="15"/>
    <x v="2"/>
    <x v="188"/>
    <x v="189"/>
  </r>
  <r>
    <x v="53"/>
    <x v="2"/>
    <x v="28"/>
    <x v="15"/>
    <x v="2"/>
    <x v="189"/>
    <x v="190"/>
  </r>
  <r>
    <x v="53"/>
    <x v="2"/>
    <x v="28"/>
    <x v="15"/>
    <x v="2"/>
    <x v="190"/>
    <x v="191"/>
  </r>
  <r>
    <x v="53"/>
    <x v="2"/>
    <x v="28"/>
    <x v="15"/>
    <x v="2"/>
    <x v="191"/>
    <x v="192"/>
  </r>
  <r>
    <x v="53"/>
    <x v="2"/>
    <x v="28"/>
    <x v="15"/>
    <x v="2"/>
    <x v="192"/>
    <x v="193"/>
  </r>
  <r>
    <x v="53"/>
    <x v="2"/>
    <x v="28"/>
    <x v="15"/>
    <x v="2"/>
    <x v="193"/>
    <x v="194"/>
  </r>
  <r>
    <x v="53"/>
    <x v="2"/>
    <x v="28"/>
    <x v="15"/>
    <x v="2"/>
    <x v="194"/>
    <x v="195"/>
  </r>
  <r>
    <x v="53"/>
    <x v="2"/>
    <x v="28"/>
    <x v="15"/>
    <x v="2"/>
    <x v="195"/>
    <x v="196"/>
  </r>
  <r>
    <x v="53"/>
    <x v="2"/>
    <x v="28"/>
    <x v="15"/>
    <x v="2"/>
    <x v="196"/>
    <x v="197"/>
  </r>
  <r>
    <x v="53"/>
    <x v="2"/>
    <x v="28"/>
    <x v="15"/>
    <x v="2"/>
    <x v="197"/>
    <x v="198"/>
  </r>
  <r>
    <x v="53"/>
    <x v="2"/>
    <x v="28"/>
    <x v="15"/>
    <x v="2"/>
    <x v="198"/>
    <x v="199"/>
  </r>
  <r>
    <x v="53"/>
    <x v="2"/>
    <x v="28"/>
    <x v="15"/>
    <x v="2"/>
    <x v="199"/>
    <x v="200"/>
  </r>
  <r>
    <x v="53"/>
    <x v="2"/>
    <x v="28"/>
    <x v="15"/>
    <x v="2"/>
    <x v="200"/>
    <x v="201"/>
  </r>
  <r>
    <x v="53"/>
    <x v="2"/>
    <x v="28"/>
    <x v="15"/>
    <x v="2"/>
    <x v="201"/>
    <x v="202"/>
  </r>
  <r>
    <x v="53"/>
    <x v="2"/>
    <x v="28"/>
    <x v="15"/>
    <x v="2"/>
    <x v="202"/>
    <x v="203"/>
  </r>
  <r>
    <x v="53"/>
    <x v="2"/>
    <x v="28"/>
    <x v="15"/>
    <x v="2"/>
    <x v="203"/>
    <x v="204"/>
  </r>
  <r>
    <x v="53"/>
    <x v="2"/>
    <x v="28"/>
    <x v="15"/>
    <x v="2"/>
    <x v="204"/>
    <x v="205"/>
  </r>
  <r>
    <x v="53"/>
    <x v="2"/>
    <x v="28"/>
    <x v="15"/>
    <x v="2"/>
    <x v="205"/>
    <x v="206"/>
  </r>
  <r>
    <x v="53"/>
    <x v="2"/>
    <x v="28"/>
    <x v="15"/>
    <x v="2"/>
    <x v="206"/>
    <x v="207"/>
  </r>
  <r>
    <x v="53"/>
    <x v="2"/>
    <x v="28"/>
    <x v="15"/>
    <x v="2"/>
    <x v="207"/>
    <x v="208"/>
  </r>
  <r>
    <x v="53"/>
    <x v="2"/>
    <x v="28"/>
    <x v="15"/>
    <x v="2"/>
    <x v="208"/>
    <x v="209"/>
  </r>
  <r>
    <x v="53"/>
    <x v="2"/>
    <x v="28"/>
    <x v="15"/>
    <x v="2"/>
    <x v="209"/>
    <x v="210"/>
  </r>
  <r>
    <x v="53"/>
    <x v="2"/>
    <x v="28"/>
    <x v="15"/>
    <x v="2"/>
    <x v="210"/>
    <x v="211"/>
  </r>
  <r>
    <x v="53"/>
    <x v="2"/>
    <x v="28"/>
    <x v="15"/>
    <x v="2"/>
    <x v="211"/>
    <x v="212"/>
  </r>
  <r>
    <x v="53"/>
    <x v="2"/>
    <x v="28"/>
    <x v="15"/>
    <x v="2"/>
    <x v="212"/>
    <x v="213"/>
  </r>
  <r>
    <x v="53"/>
    <x v="2"/>
    <x v="28"/>
    <x v="15"/>
    <x v="2"/>
    <x v="213"/>
    <x v="214"/>
  </r>
  <r>
    <x v="53"/>
    <x v="2"/>
    <x v="28"/>
    <x v="15"/>
    <x v="2"/>
    <x v="214"/>
    <x v="215"/>
  </r>
  <r>
    <x v="53"/>
    <x v="2"/>
    <x v="28"/>
    <x v="15"/>
    <x v="2"/>
    <x v="215"/>
    <x v="216"/>
  </r>
  <r>
    <x v="53"/>
    <x v="2"/>
    <x v="28"/>
    <x v="15"/>
    <x v="2"/>
    <x v="216"/>
    <x v="217"/>
  </r>
  <r>
    <x v="53"/>
    <x v="2"/>
    <x v="28"/>
    <x v="15"/>
    <x v="2"/>
    <x v="217"/>
    <x v="218"/>
  </r>
  <r>
    <x v="53"/>
    <x v="2"/>
    <x v="28"/>
    <x v="15"/>
    <x v="2"/>
    <x v="218"/>
    <x v="219"/>
  </r>
  <r>
    <x v="53"/>
    <x v="2"/>
    <x v="28"/>
    <x v="15"/>
    <x v="2"/>
    <x v="219"/>
    <x v="220"/>
  </r>
  <r>
    <x v="53"/>
    <x v="2"/>
    <x v="28"/>
    <x v="15"/>
    <x v="2"/>
    <x v="220"/>
    <x v="221"/>
  </r>
  <r>
    <x v="53"/>
    <x v="2"/>
    <x v="28"/>
    <x v="15"/>
    <x v="2"/>
    <x v="221"/>
    <x v="222"/>
  </r>
  <r>
    <x v="53"/>
    <x v="2"/>
    <x v="28"/>
    <x v="15"/>
    <x v="2"/>
    <x v="222"/>
    <x v="223"/>
  </r>
  <r>
    <x v="53"/>
    <x v="2"/>
    <x v="28"/>
    <x v="15"/>
    <x v="2"/>
    <x v="223"/>
    <x v="224"/>
  </r>
  <r>
    <x v="53"/>
    <x v="2"/>
    <x v="28"/>
    <x v="15"/>
    <x v="2"/>
    <x v="224"/>
    <x v="225"/>
  </r>
  <r>
    <x v="53"/>
    <x v="2"/>
    <x v="28"/>
    <x v="15"/>
    <x v="2"/>
    <x v="225"/>
    <x v="226"/>
  </r>
  <r>
    <x v="53"/>
    <x v="2"/>
    <x v="28"/>
    <x v="15"/>
    <x v="2"/>
    <x v="226"/>
    <x v="227"/>
  </r>
  <r>
    <x v="53"/>
    <x v="2"/>
    <x v="28"/>
    <x v="15"/>
    <x v="2"/>
    <x v="227"/>
    <x v="228"/>
  </r>
  <r>
    <x v="53"/>
    <x v="2"/>
    <x v="28"/>
    <x v="15"/>
    <x v="2"/>
    <x v="228"/>
    <x v="229"/>
  </r>
  <r>
    <x v="53"/>
    <x v="2"/>
    <x v="28"/>
    <x v="15"/>
    <x v="2"/>
    <x v="229"/>
    <x v="230"/>
  </r>
  <r>
    <x v="53"/>
    <x v="2"/>
    <x v="28"/>
    <x v="15"/>
    <x v="2"/>
    <x v="230"/>
    <x v="231"/>
  </r>
  <r>
    <x v="53"/>
    <x v="2"/>
    <x v="28"/>
    <x v="15"/>
    <x v="2"/>
    <x v="231"/>
    <x v="232"/>
  </r>
  <r>
    <x v="53"/>
    <x v="2"/>
    <x v="28"/>
    <x v="15"/>
    <x v="2"/>
    <x v="232"/>
    <x v="233"/>
  </r>
  <r>
    <x v="53"/>
    <x v="2"/>
    <x v="28"/>
    <x v="15"/>
    <x v="2"/>
    <x v="233"/>
    <x v="234"/>
  </r>
  <r>
    <x v="53"/>
    <x v="2"/>
    <x v="28"/>
    <x v="15"/>
    <x v="2"/>
    <x v="234"/>
    <x v="235"/>
  </r>
  <r>
    <x v="53"/>
    <x v="2"/>
    <x v="28"/>
    <x v="15"/>
    <x v="2"/>
    <x v="235"/>
    <x v="236"/>
  </r>
  <r>
    <x v="53"/>
    <x v="2"/>
    <x v="28"/>
    <x v="15"/>
    <x v="2"/>
    <x v="236"/>
    <x v="237"/>
  </r>
  <r>
    <x v="53"/>
    <x v="2"/>
    <x v="28"/>
    <x v="15"/>
    <x v="2"/>
    <x v="237"/>
    <x v="238"/>
  </r>
  <r>
    <x v="53"/>
    <x v="2"/>
    <x v="28"/>
    <x v="15"/>
    <x v="2"/>
    <x v="238"/>
    <x v="239"/>
  </r>
  <r>
    <x v="53"/>
    <x v="2"/>
    <x v="28"/>
    <x v="15"/>
    <x v="2"/>
    <x v="239"/>
    <x v="240"/>
  </r>
  <r>
    <x v="53"/>
    <x v="2"/>
    <x v="28"/>
    <x v="15"/>
    <x v="2"/>
    <x v="240"/>
    <x v="241"/>
  </r>
  <r>
    <x v="53"/>
    <x v="2"/>
    <x v="28"/>
    <x v="15"/>
    <x v="2"/>
    <x v="241"/>
    <x v="242"/>
  </r>
  <r>
    <x v="53"/>
    <x v="2"/>
    <x v="28"/>
    <x v="15"/>
    <x v="2"/>
    <x v="242"/>
    <x v="243"/>
  </r>
  <r>
    <x v="53"/>
    <x v="2"/>
    <x v="28"/>
    <x v="15"/>
    <x v="2"/>
    <x v="243"/>
    <x v="244"/>
  </r>
  <r>
    <x v="53"/>
    <x v="2"/>
    <x v="28"/>
    <x v="15"/>
    <x v="2"/>
    <x v="244"/>
    <x v="245"/>
  </r>
  <r>
    <x v="53"/>
    <x v="2"/>
    <x v="28"/>
    <x v="15"/>
    <x v="2"/>
    <x v="245"/>
    <x v="246"/>
  </r>
  <r>
    <x v="53"/>
    <x v="2"/>
    <x v="28"/>
    <x v="15"/>
    <x v="2"/>
    <x v="246"/>
    <x v="247"/>
  </r>
  <r>
    <x v="53"/>
    <x v="2"/>
    <x v="28"/>
    <x v="15"/>
    <x v="2"/>
    <x v="247"/>
    <x v="248"/>
  </r>
  <r>
    <x v="53"/>
    <x v="2"/>
    <x v="28"/>
    <x v="15"/>
    <x v="2"/>
    <x v="248"/>
    <x v="249"/>
  </r>
  <r>
    <x v="53"/>
    <x v="2"/>
    <x v="28"/>
    <x v="15"/>
    <x v="2"/>
    <x v="249"/>
    <x v="250"/>
  </r>
  <r>
    <x v="53"/>
    <x v="2"/>
    <x v="28"/>
    <x v="15"/>
    <x v="2"/>
    <x v="250"/>
    <x v="251"/>
  </r>
  <r>
    <x v="53"/>
    <x v="2"/>
    <x v="28"/>
    <x v="15"/>
    <x v="2"/>
    <x v="251"/>
    <x v="252"/>
  </r>
  <r>
    <x v="53"/>
    <x v="2"/>
    <x v="28"/>
    <x v="15"/>
    <x v="2"/>
    <x v="252"/>
    <x v="253"/>
  </r>
  <r>
    <x v="53"/>
    <x v="2"/>
    <x v="28"/>
    <x v="15"/>
    <x v="2"/>
    <x v="253"/>
    <x v="254"/>
  </r>
  <r>
    <x v="53"/>
    <x v="2"/>
    <x v="28"/>
    <x v="15"/>
    <x v="2"/>
    <x v="254"/>
    <x v="255"/>
  </r>
  <r>
    <x v="53"/>
    <x v="2"/>
    <x v="28"/>
    <x v="15"/>
    <x v="2"/>
    <x v="255"/>
    <x v="256"/>
  </r>
  <r>
    <x v="53"/>
    <x v="2"/>
    <x v="28"/>
    <x v="15"/>
    <x v="2"/>
    <x v="256"/>
    <x v="257"/>
  </r>
  <r>
    <x v="53"/>
    <x v="2"/>
    <x v="28"/>
    <x v="15"/>
    <x v="2"/>
    <x v="257"/>
    <x v="258"/>
  </r>
  <r>
    <x v="53"/>
    <x v="2"/>
    <x v="28"/>
    <x v="15"/>
    <x v="2"/>
    <x v="258"/>
    <x v="259"/>
  </r>
  <r>
    <x v="53"/>
    <x v="2"/>
    <x v="28"/>
    <x v="15"/>
    <x v="2"/>
    <x v="259"/>
    <x v="260"/>
  </r>
  <r>
    <x v="53"/>
    <x v="2"/>
    <x v="28"/>
    <x v="15"/>
    <x v="2"/>
    <x v="260"/>
    <x v="261"/>
  </r>
  <r>
    <x v="53"/>
    <x v="2"/>
    <x v="28"/>
    <x v="15"/>
    <x v="2"/>
    <x v="261"/>
    <x v="129"/>
  </r>
  <r>
    <x v="53"/>
    <x v="2"/>
    <x v="28"/>
    <x v="15"/>
    <x v="2"/>
    <x v="262"/>
    <x v="262"/>
  </r>
  <r>
    <x v="53"/>
    <x v="2"/>
    <x v="28"/>
    <x v="15"/>
    <x v="2"/>
    <x v="263"/>
    <x v="263"/>
  </r>
  <r>
    <x v="53"/>
    <x v="2"/>
    <x v="28"/>
    <x v="15"/>
    <x v="2"/>
    <x v="264"/>
    <x v="264"/>
  </r>
  <r>
    <x v="53"/>
    <x v="2"/>
    <x v="28"/>
    <x v="15"/>
    <x v="2"/>
    <x v="265"/>
    <x v="265"/>
  </r>
  <r>
    <x v="53"/>
    <x v="2"/>
    <x v="28"/>
    <x v="15"/>
    <x v="2"/>
    <x v="266"/>
    <x v="266"/>
  </r>
  <r>
    <x v="53"/>
    <x v="2"/>
    <x v="28"/>
    <x v="15"/>
    <x v="2"/>
    <x v="267"/>
    <x v="267"/>
  </r>
  <r>
    <x v="53"/>
    <x v="2"/>
    <x v="28"/>
    <x v="15"/>
    <x v="2"/>
    <x v="268"/>
    <x v="268"/>
  </r>
  <r>
    <x v="53"/>
    <x v="2"/>
    <x v="28"/>
    <x v="15"/>
    <x v="2"/>
    <x v="269"/>
    <x v="269"/>
  </r>
  <r>
    <x v="53"/>
    <x v="2"/>
    <x v="28"/>
    <x v="15"/>
    <x v="2"/>
    <x v="270"/>
    <x v="270"/>
  </r>
  <r>
    <x v="53"/>
    <x v="2"/>
    <x v="28"/>
    <x v="15"/>
    <x v="2"/>
    <x v="271"/>
    <x v="271"/>
  </r>
  <r>
    <x v="53"/>
    <x v="2"/>
    <x v="28"/>
    <x v="15"/>
    <x v="2"/>
    <x v="272"/>
    <x v="272"/>
  </r>
  <r>
    <x v="53"/>
    <x v="2"/>
    <x v="28"/>
    <x v="15"/>
    <x v="2"/>
    <x v="23"/>
    <x v="23"/>
  </r>
  <r>
    <x v="54"/>
    <x v="2"/>
    <x v="29"/>
    <x v="15"/>
    <x v="2"/>
    <x v="887"/>
    <x v="992"/>
  </r>
  <r>
    <x v="54"/>
    <x v="2"/>
    <x v="29"/>
    <x v="15"/>
    <x v="2"/>
    <x v="888"/>
    <x v="993"/>
  </r>
  <r>
    <x v="54"/>
    <x v="2"/>
    <x v="29"/>
    <x v="15"/>
    <x v="2"/>
    <x v="889"/>
    <x v="994"/>
  </r>
  <r>
    <x v="54"/>
    <x v="2"/>
    <x v="29"/>
    <x v="15"/>
    <x v="2"/>
    <x v="890"/>
    <x v="995"/>
  </r>
  <r>
    <x v="54"/>
    <x v="2"/>
    <x v="29"/>
    <x v="15"/>
    <x v="2"/>
    <x v="891"/>
    <x v="996"/>
  </r>
  <r>
    <x v="54"/>
    <x v="2"/>
    <x v="29"/>
    <x v="15"/>
    <x v="2"/>
    <x v="892"/>
    <x v="997"/>
  </r>
  <r>
    <x v="54"/>
    <x v="2"/>
    <x v="29"/>
    <x v="15"/>
    <x v="2"/>
    <x v="893"/>
    <x v="998"/>
  </r>
  <r>
    <x v="54"/>
    <x v="2"/>
    <x v="29"/>
    <x v="15"/>
    <x v="2"/>
    <x v="894"/>
    <x v="999"/>
  </r>
  <r>
    <x v="54"/>
    <x v="2"/>
    <x v="29"/>
    <x v="15"/>
    <x v="2"/>
    <x v="895"/>
    <x v="1000"/>
  </r>
  <r>
    <x v="54"/>
    <x v="2"/>
    <x v="29"/>
    <x v="15"/>
    <x v="2"/>
    <x v="896"/>
    <x v="1001"/>
  </r>
  <r>
    <x v="54"/>
    <x v="2"/>
    <x v="29"/>
    <x v="15"/>
    <x v="2"/>
    <x v="9"/>
    <x v="1002"/>
  </r>
  <r>
    <x v="55"/>
    <x v="2"/>
    <x v="30"/>
    <x v="15"/>
    <x v="2"/>
    <x v="897"/>
    <x v="1003"/>
  </r>
  <r>
    <x v="55"/>
    <x v="2"/>
    <x v="30"/>
    <x v="15"/>
    <x v="2"/>
    <x v="898"/>
    <x v="1004"/>
  </r>
  <r>
    <x v="55"/>
    <x v="2"/>
    <x v="30"/>
    <x v="15"/>
    <x v="2"/>
    <x v="899"/>
    <x v="1005"/>
  </r>
  <r>
    <x v="55"/>
    <x v="2"/>
    <x v="30"/>
    <x v="15"/>
    <x v="2"/>
    <x v="9"/>
    <x v="1006"/>
  </r>
  <r>
    <x v="55"/>
    <x v="2"/>
    <x v="30"/>
    <x v="15"/>
    <x v="2"/>
    <x v="23"/>
    <x v="1007"/>
  </r>
  <r>
    <x v="55"/>
    <x v="2"/>
    <x v="30"/>
    <x v="15"/>
    <x v="2"/>
    <x v="8"/>
    <x v="1008"/>
  </r>
  <r>
    <x v="56"/>
    <x v="10"/>
    <x v="27"/>
    <x v="15"/>
    <x v="2"/>
    <x v="900"/>
    <x v="1009"/>
  </r>
  <r>
    <x v="56"/>
    <x v="10"/>
    <x v="27"/>
    <x v="15"/>
    <x v="2"/>
    <x v="901"/>
    <x v="1010"/>
  </r>
  <r>
    <x v="56"/>
    <x v="10"/>
    <x v="27"/>
    <x v="15"/>
    <x v="2"/>
    <x v="8"/>
    <x v="1011"/>
  </r>
  <r>
    <x v="56"/>
    <x v="10"/>
    <x v="27"/>
    <x v="15"/>
    <x v="2"/>
    <x v="9"/>
    <x v="9"/>
  </r>
  <r>
    <x v="57"/>
    <x v="11"/>
    <x v="27"/>
    <x v="15"/>
    <x v="2"/>
    <x v="902"/>
    <x v="1012"/>
  </r>
  <r>
    <x v="57"/>
    <x v="11"/>
    <x v="27"/>
    <x v="15"/>
    <x v="2"/>
    <x v="903"/>
    <x v="1013"/>
  </r>
  <r>
    <x v="57"/>
    <x v="11"/>
    <x v="27"/>
    <x v="15"/>
    <x v="2"/>
    <x v="904"/>
    <x v="1014"/>
  </r>
  <r>
    <x v="57"/>
    <x v="11"/>
    <x v="27"/>
    <x v="15"/>
    <x v="2"/>
    <x v="905"/>
    <x v="1015"/>
  </r>
  <r>
    <x v="58"/>
    <x v="8"/>
    <x v="28"/>
    <x v="15"/>
    <x v="2"/>
    <x v="9"/>
    <x v="9"/>
  </r>
  <r>
    <x v="58"/>
    <x v="8"/>
    <x v="28"/>
    <x v="15"/>
    <x v="2"/>
    <x v="24"/>
    <x v="24"/>
  </r>
  <r>
    <x v="58"/>
    <x v="8"/>
    <x v="28"/>
    <x v="15"/>
    <x v="2"/>
    <x v="25"/>
    <x v="25"/>
  </r>
  <r>
    <x v="58"/>
    <x v="8"/>
    <x v="28"/>
    <x v="15"/>
    <x v="2"/>
    <x v="26"/>
    <x v="26"/>
  </r>
  <r>
    <x v="58"/>
    <x v="8"/>
    <x v="28"/>
    <x v="15"/>
    <x v="2"/>
    <x v="27"/>
    <x v="27"/>
  </r>
  <r>
    <x v="58"/>
    <x v="8"/>
    <x v="28"/>
    <x v="15"/>
    <x v="2"/>
    <x v="28"/>
    <x v="28"/>
  </r>
  <r>
    <x v="58"/>
    <x v="8"/>
    <x v="28"/>
    <x v="15"/>
    <x v="2"/>
    <x v="29"/>
    <x v="29"/>
  </r>
  <r>
    <x v="58"/>
    <x v="8"/>
    <x v="28"/>
    <x v="15"/>
    <x v="2"/>
    <x v="30"/>
    <x v="30"/>
  </r>
  <r>
    <x v="58"/>
    <x v="8"/>
    <x v="28"/>
    <x v="15"/>
    <x v="2"/>
    <x v="31"/>
    <x v="31"/>
  </r>
  <r>
    <x v="58"/>
    <x v="8"/>
    <x v="28"/>
    <x v="15"/>
    <x v="2"/>
    <x v="32"/>
    <x v="32"/>
  </r>
  <r>
    <x v="58"/>
    <x v="8"/>
    <x v="28"/>
    <x v="15"/>
    <x v="2"/>
    <x v="33"/>
    <x v="33"/>
  </r>
  <r>
    <x v="58"/>
    <x v="8"/>
    <x v="28"/>
    <x v="15"/>
    <x v="2"/>
    <x v="34"/>
    <x v="34"/>
  </r>
  <r>
    <x v="58"/>
    <x v="8"/>
    <x v="28"/>
    <x v="15"/>
    <x v="2"/>
    <x v="35"/>
    <x v="35"/>
  </r>
  <r>
    <x v="58"/>
    <x v="8"/>
    <x v="28"/>
    <x v="15"/>
    <x v="2"/>
    <x v="36"/>
    <x v="36"/>
  </r>
  <r>
    <x v="58"/>
    <x v="8"/>
    <x v="28"/>
    <x v="15"/>
    <x v="2"/>
    <x v="37"/>
    <x v="37"/>
  </r>
  <r>
    <x v="58"/>
    <x v="8"/>
    <x v="28"/>
    <x v="15"/>
    <x v="2"/>
    <x v="38"/>
    <x v="38"/>
  </r>
  <r>
    <x v="58"/>
    <x v="8"/>
    <x v="28"/>
    <x v="15"/>
    <x v="2"/>
    <x v="39"/>
    <x v="39"/>
  </r>
  <r>
    <x v="58"/>
    <x v="8"/>
    <x v="28"/>
    <x v="15"/>
    <x v="2"/>
    <x v="40"/>
    <x v="40"/>
  </r>
  <r>
    <x v="58"/>
    <x v="8"/>
    <x v="28"/>
    <x v="15"/>
    <x v="2"/>
    <x v="41"/>
    <x v="41"/>
  </r>
  <r>
    <x v="58"/>
    <x v="8"/>
    <x v="28"/>
    <x v="15"/>
    <x v="2"/>
    <x v="42"/>
    <x v="42"/>
  </r>
  <r>
    <x v="58"/>
    <x v="8"/>
    <x v="28"/>
    <x v="15"/>
    <x v="2"/>
    <x v="43"/>
    <x v="43"/>
  </r>
  <r>
    <x v="58"/>
    <x v="8"/>
    <x v="28"/>
    <x v="15"/>
    <x v="2"/>
    <x v="44"/>
    <x v="44"/>
  </r>
  <r>
    <x v="58"/>
    <x v="8"/>
    <x v="28"/>
    <x v="15"/>
    <x v="2"/>
    <x v="45"/>
    <x v="45"/>
  </r>
  <r>
    <x v="58"/>
    <x v="8"/>
    <x v="28"/>
    <x v="15"/>
    <x v="2"/>
    <x v="46"/>
    <x v="46"/>
  </r>
  <r>
    <x v="58"/>
    <x v="8"/>
    <x v="28"/>
    <x v="15"/>
    <x v="2"/>
    <x v="47"/>
    <x v="47"/>
  </r>
  <r>
    <x v="58"/>
    <x v="8"/>
    <x v="28"/>
    <x v="15"/>
    <x v="2"/>
    <x v="48"/>
    <x v="48"/>
  </r>
  <r>
    <x v="58"/>
    <x v="8"/>
    <x v="28"/>
    <x v="15"/>
    <x v="2"/>
    <x v="49"/>
    <x v="49"/>
  </r>
  <r>
    <x v="58"/>
    <x v="8"/>
    <x v="28"/>
    <x v="15"/>
    <x v="2"/>
    <x v="50"/>
    <x v="50"/>
  </r>
  <r>
    <x v="58"/>
    <x v="8"/>
    <x v="28"/>
    <x v="15"/>
    <x v="2"/>
    <x v="51"/>
    <x v="51"/>
  </r>
  <r>
    <x v="58"/>
    <x v="8"/>
    <x v="28"/>
    <x v="15"/>
    <x v="2"/>
    <x v="52"/>
    <x v="52"/>
  </r>
  <r>
    <x v="58"/>
    <x v="8"/>
    <x v="28"/>
    <x v="15"/>
    <x v="2"/>
    <x v="53"/>
    <x v="53"/>
  </r>
  <r>
    <x v="58"/>
    <x v="8"/>
    <x v="28"/>
    <x v="15"/>
    <x v="2"/>
    <x v="54"/>
    <x v="54"/>
  </r>
  <r>
    <x v="58"/>
    <x v="8"/>
    <x v="28"/>
    <x v="15"/>
    <x v="2"/>
    <x v="55"/>
    <x v="55"/>
  </r>
  <r>
    <x v="58"/>
    <x v="8"/>
    <x v="28"/>
    <x v="15"/>
    <x v="2"/>
    <x v="56"/>
    <x v="56"/>
  </r>
  <r>
    <x v="58"/>
    <x v="8"/>
    <x v="28"/>
    <x v="15"/>
    <x v="2"/>
    <x v="57"/>
    <x v="57"/>
  </r>
  <r>
    <x v="58"/>
    <x v="8"/>
    <x v="28"/>
    <x v="15"/>
    <x v="2"/>
    <x v="58"/>
    <x v="58"/>
  </r>
  <r>
    <x v="58"/>
    <x v="8"/>
    <x v="28"/>
    <x v="15"/>
    <x v="2"/>
    <x v="59"/>
    <x v="59"/>
  </r>
  <r>
    <x v="58"/>
    <x v="8"/>
    <x v="28"/>
    <x v="15"/>
    <x v="2"/>
    <x v="60"/>
    <x v="60"/>
  </r>
  <r>
    <x v="58"/>
    <x v="8"/>
    <x v="28"/>
    <x v="15"/>
    <x v="2"/>
    <x v="61"/>
    <x v="61"/>
  </r>
  <r>
    <x v="58"/>
    <x v="8"/>
    <x v="28"/>
    <x v="15"/>
    <x v="2"/>
    <x v="62"/>
    <x v="62"/>
  </r>
  <r>
    <x v="58"/>
    <x v="8"/>
    <x v="28"/>
    <x v="15"/>
    <x v="2"/>
    <x v="63"/>
    <x v="63"/>
  </r>
  <r>
    <x v="58"/>
    <x v="8"/>
    <x v="28"/>
    <x v="15"/>
    <x v="2"/>
    <x v="64"/>
    <x v="64"/>
  </r>
  <r>
    <x v="58"/>
    <x v="8"/>
    <x v="28"/>
    <x v="15"/>
    <x v="2"/>
    <x v="65"/>
    <x v="65"/>
  </r>
  <r>
    <x v="58"/>
    <x v="8"/>
    <x v="28"/>
    <x v="15"/>
    <x v="2"/>
    <x v="66"/>
    <x v="66"/>
  </r>
  <r>
    <x v="58"/>
    <x v="8"/>
    <x v="28"/>
    <x v="15"/>
    <x v="2"/>
    <x v="67"/>
    <x v="67"/>
  </r>
  <r>
    <x v="58"/>
    <x v="8"/>
    <x v="28"/>
    <x v="15"/>
    <x v="2"/>
    <x v="68"/>
    <x v="68"/>
  </r>
  <r>
    <x v="58"/>
    <x v="8"/>
    <x v="28"/>
    <x v="15"/>
    <x v="2"/>
    <x v="69"/>
    <x v="69"/>
  </r>
  <r>
    <x v="58"/>
    <x v="8"/>
    <x v="28"/>
    <x v="15"/>
    <x v="2"/>
    <x v="70"/>
    <x v="70"/>
  </r>
  <r>
    <x v="58"/>
    <x v="8"/>
    <x v="28"/>
    <x v="15"/>
    <x v="2"/>
    <x v="71"/>
    <x v="71"/>
  </r>
  <r>
    <x v="58"/>
    <x v="8"/>
    <x v="28"/>
    <x v="15"/>
    <x v="2"/>
    <x v="72"/>
    <x v="72"/>
  </r>
  <r>
    <x v="58"/>
    <x v="8"/>
    <x v="28"/>
    <x v="15"/>
    <x v="2"/>
    <x v="73"/>
    <x v="73"/>
  </r>
  <r>
    <x v="58"/>
    <x v="8"/>
    <x v="28"/>
    <x v="15"/>
    <x v="2"/>
    <x v="74"/>
    <x v="74"/>
  </r>
  <r>
    <x v="58"/>
    <x v="8"/>
    <x v="28"/>
    <x v="15"/>
    <x v="2"/>
    <x v="75"/>
    <x v="75"/>
  </r>
  <r>
    <x v="58"/>
    <x v="8"/>
    <x v="28"/>
    <x v="15"/>
    <x v="2"/>
    <x v="76"/>
    <x v="76"/>
  </r>
  <r>
    <x v="58"/>
    <x v="8"/>
    <x v="28"/>
    <x v="15"/>
    <x v="2"/>
    <x v="77"/>
    <x v="77"/>
  </r>
  <r>
    <x v="58"/>
    <x v="8"/>
    <x v="28"/>
    <x v="15"/>
    <x v="2"/>
    <x v="78"/>
    <x v="78"/>
  </r>
  <r>
    <x v="58"/>
    <x v="8"/>
    <x v="28"/>
    <x v="15"/>
    <x v="2"/>
    <x v="79"/>
    <x v="79"/>
  </r>
  <r>
    <x v="58"/>
    <x v="8"/>
    <x v="28"/>
    <x v="15"/>
    <x v="2"/>
    <x v="80"/>
    <x v="80"/>
  </r>
  <r>
    <x v="58"/>
    <x v="8"/>
    <x v="28"/>
    <x v="15"/>
    <x v="2"/>
    <x v="81"/>
    <x v="81"/>
  </r>
  <r>
    <x v="58"/>
    <x v="8"/>
    <x v="28"/>
    <x v="15"/>
    <x v="2"/>
    <x v="82"/>
    <x v="82"/>
  </r>
  <r>
    <x v="58"/>
    <x v="8"/>
    <x v="28"/>
    <x v="15"/>
    <x v="2"/>
    <x v="83"/>
    <x v="83"/>
  </r>
  <r>
    <x v="58"/>
    <x v="8"/>
    <x v="28"/>
    <x v="15"/>
    <x v="2"/>
    <x v="84"/>
    <x v="84"/>
  </r>
  <r>
    <x v="58"/>
    <x v="8"/>
    <x v="28"/>
    <x v="15"/>
    <x v="2"/>
    <x v="85"/>
    <x v="85"/>
  </r>
  <r>
    <x v="58"/>
    <x v="8"/>
    <x v="28"/>
    <x v="15"/>
    <x v="2"/>
    <x v="86"/>
    <x v="86"/>
  </r>
  <r>
    <x v="58"/>
    <x v="8"/>
    <x v="28"/>
    <x v="15"/>
    <x v="2"/>
    <x v="87"/>
    <x v="87"/>
  </r>
  <r>
    <x v="58"/>
    <x v="8"/>
    <x v="28"/>
    <x v="15"/>
    <x v="2"/>
    <x v="88"/>
    <x v="88"/>
  </r>
  <r>
    <x v="58"/>
    <x v="8"/>
    <x v="28"/>
    <x v="15"/>
    <x v="2"/>
    <x v="89"/>
    <x v="89"/>
  </r>
  <r>
    <x v="58"/>
    <x v="8"/>
    <x v="28"/>
    <x v="15"/>
    <x v="2"/>
    <x v="90"/>
    <x v="90"/>
  </r>
  <r>
    <x v="58"/>
    <x v="8"/>
    <x v="28"/>
    <x v="15"/>
    <x v="2"/>
    <x v="91"/>
    <x v="91"/>
  </r>
  <r>
    <x v="58"/>
    <x v="8"/>
    <x v="28"/>
    <x v="15"/>
    <x v="2"/>
    <x v="92"/>
    <x v="92"/>
  </r>
  <r>
    <x v="58"/>
    <x v="8"/>
    <x v="28"/>
    <x v="15"/>
    <x v="2"/>
    <x v="93"/>
    <x v="93"/>
  </r>
  <r>
    <x v="58"/>
    <x v="8"/>
    <x v="28"/>
    <x v="15"/>
    <x v="2"/>
    <x v="94"/>
    <x v="94"/>
  </r>
  <r>
    <x v="58"/>
    <x v="8"/>
    <x v="28"/>
    <x v="15"/>
    <x v="2"/>
    <x v="95"/>
    <x v="95"/>
  </r>
  <r>
    <x v="58"/>
    <x v="8"/>
    <x v="28"/>
    <x v="15"/>
    <x v="2"/>
    <x v="96"/>
    <x v="96"/>
  </r>
  <r>
    <x v="58"/>
    <x v="8"/>
    <x v="28"/>
    <x v="15"/>
    <x v="2"/>
    <x v="97"/>
    <x v="97"/>
  </r>
  <r>
    <x v="58"/>
    <x v="8"/>
    <x v="28"/>
    <x v="15"/>
    <x v="2"/>
    <x v="98"/>
    <x v="98"/>
  </r>
  <r>
    <x v="58"/>
    <x v="8"/>
    <x v="28"/>
    <x v="15"/>
    <x v="2"/>
    <x v="99"/>
    <x v="99"/>
  </r>
  <r>
    <x v="58"/>
    <x v="8"/>
    <x v="28"/>
    <x v="15"/>
    <x v="2"/>
    <x v="100"/>
    <x v="100"/>
  </r>
  <r>
    <x v="58"/>
    <x v="8"/>
    <x v="28"/>
    <x v="15"/>
    <x v="2"/>
    <x v="101"/>
    <x v="101"/>
  </r>
  <r>
    <x v="58"/>
    <x v="8"/>
    <x v="28"/>
    <x v="15"/>
    <x v="2"/>
    <x v="102"/>
    <x v="102"/>
  </r>
  <r>
    <x v="58"/>
    <x v="8"/>
    <x v="28"/>
    <x v="15"/>
    <x v="2"/>
    <x v="103"/>
    <x v="103"/>
  </r>
  <r>
    <x v="58"/>
    <x v="8"/>
    <x v="28"/>
    <x v="15"/>
    <x v="2"/>
    <x v="104"/>
    <x v="104"/>
  </r>
  <r>
    <x v="58"/>
    <x v="8"/>
    <x v="28"/>
    <x v="15"/>
    <x v="2"/>
    <x v="105"/>
    <x v="105"/>
  </r>
  <r>
    <x v="58"/>
    <x v="8"/>
    <x v="28"/>
    <x v="15"/>
    <x v="2"/>
    <x v="106"/>
    <x v="106"/>
  </r>
  <r>
    <x v="58"/>
    <x v="8"/>
    <x v="28"/>
    <x v="15"/>
    <x v="2"/>
    <x v="107"/>
    <x v="107"/>
  </r>
  <r>
    <x v="58"/>
    <x v="8"/>
    <x v="28"/>
    <x v="15"/>
    <x v="2"/>
    <x v="108"/>
    <x v="108"/>
  </r>
  <r>
    <x v="58"/>
    <x v="8"/>
    <x v="28"/>
    <x v="15"/>
    <x v="2"/>
    <x v="109"/>
    <x v="109"/>
  </r>
  <r>
    <x v="58"/>
    <x v="8"/>
    <x v="28"/>
    <x v="15"/>
    <x v="2"/>
    <x v="110"/>
    <x v="110"/>
  </r>
  <r>
    <x v="58"/>
    <x v="8"/>
    <x v="28"/>
    <x v="15"/>
    <x v="2"/>
    <x v="111"/>
    <x v="111"/>
  </r>
  <r>
    <x v="58"/>
    <x v="8"/>
    <x v="28"/>
    <x v="15"/>
    <x v="2"/>
    <x v="112"/>
    <x v="112"/>
  </r>
  <r>
    <x v="58"/>
    <x v="8"/>
    <x v="28"/>
    <x v="15"/>
    <x v="2"/>
    <x v="113"/>
    <x v="113"/>
  </r>
  <r>
    <x v="58"/>
    <x v="8"/>
    <x v="28"/>
    <x v="15"/>
    <x v="2"/>
    <x v="114"/>
    <x v="114"/>
  </r>
  <r>
    <x v="58"/>
    <x v="8"/>
    <x v="28"/>
    <x v="15"/>
    <x v="2"/>
    <x v="115"/>
    <x v="115"/>
  </r>
  <r>
    <x v="58"/>
    <x v="8"/>
    <x v="28"/>
    <x v="15"/>
    <x v="2"/>
    <x v="116"/>
    <x v="116"/>
  </r>
  <r>
    <x v="58"/>
    <x v="8"/>
    <x v="28"/>
    <x v="15"/>
    <x v="2"/>
    <x v="117"/>
    <x v="117"/>
  </r>
  <r>
    <x v="58"/>
    <x v="8"/>
    <x v="28"/>
    <x v="15"/>
    <x v="2"/>
    <x v="118"/>
    <x v="118"/>
  </r>
  <r>
    <x v="58"/>
    <x v="8"/>
    <x v="28"/>
    <x v="15"/>
    <x v="2"/>
    <x v="119"/>
    <x v="119"/>
  </r>
  <r>
    <x v="58"/>
    <x v="8"/>
    <x v="28"/>
    <x v="15"/>
    <x v="2"/>
    <x v="120"/>
    <x v="120"/>
  </r>
  <r>
    <x v="58"/>
    <x v="8"/>
    <x v="28"/>
    <x v="15"/>
    <x v="2"/>
    <x v="121"/>
    <x v="121"/>
  </r>
  <r>
    <x v="58"/>
    <x v="8"/>
    <x v="28"/>
    <x v="15"/>
    <x v="2"/>
    <x v="122"/>
    <x v="122"/>
  </r>
  <r>
    <x v="58"/>
    <x v="8"/>
    <x v="28"/>
    <x v="15"/>
    <x v="2"/>
    <x v="123"/>
    <x v="123"/>
  </r>
  <r>
    <x v="58"/>
    <x v="8"/>
    <x v="28"/>
    <x v="15"/>
    <x v="2"/>
    <x v="124"/>
    <x v="124"/>
  </r>
  <r>
    <x v="58"/>
    <x v="8"/>
    <x v="28"/>
    <x v="15"/>
    <x v="2"/>
    <x v="125"/>
    <x v="125"/>
  </r>
  <r>
    <x v="58"/>
    <x v="8"/>
    <x v="28"/>
    <x v="15"/>
    <x v="2"/>
    <x v="126"/>
    <x v="126"/>
  </r>
  <r>
    <x v="58"/>
    <x v="8"/>
    <x v="28"/>
    <x v="15"/>
    <x v="2"/>
    <x v="127"/>
    <x v="127"/>
  </r>
  <r>
    <x v="58"/>
    <x v="8"/>
    <x v="28"/>
    <x v="15"/>
    <x v="2"/>
    <x v="128"/>
    <x v="128"/>
  </r>
  <r>
    <x v="58"/>
    <x v="8"/>
    <x v="28"/>
    <x v="15"/>
    <x v="2"/>
    <x v="129"/>
    <x v="129"/>
  </r>
  <r>
    <x v="58"/>
    <x v="8"/>
    <x v="28"/>
    <x v="15"/>
    <x v="2"/>
    <x v="130"/>
    <x v="130"/>
  </r>
  <r>
    <x v="58"/>
    <x v="8"/>
    <x v="28"/>
    <x v="15"/>
    <x v="2"/>
    <x v="131"/>
    <x v="131"/>
  </r>
  <r>
    <x v="58"/>
    <x v="8"/>
    <x v="28"/>
    <x v="15"/>
    <x v="2"/>
    <x v="132"/>
    <x v="132"/>
  </r>
  <r>
    <x v="58"/>
    <x v="8"/>
    <x v="28"/>
    <x v="15"/>
    <x v="2"/>
    <x v="133"/>
    <x v="133"/>
  </r>
  <r>
    <x v="58"/>
    <x v="8"/>
    <x v="28"/>
    <x v="15"/>
    <x v="2"/>
    <x v="134"/>
    <x v="134"/>
  </r>
  <r>
    <x v="58"/>
    <x v="8"/>
    <x v="28"/>
    <x v="15"/>
    <x v="2"/>
    <x v="135"/>
    <x v="135"/>
  </r>
  <r>
    <x v="58"/>
    <x v="8"/>
    <x v="28"/>
    <x v="15"/>
    <x v="2"/>
    <x v="136"/>
    <x v="136"/>
  </r>
  <r>
    <x v="58"/>
    <x v="8"/>
    <x v="28"/>
    <x v="15"/>
    <x v="2"/>
    <x v="137"/>
    <x v="137"/>
  </r>
  <r>
    <x v="58"/>
    <x v="8"/>
    <x v="28"/>
    <x v="15"/>
    <x v="2"/>
    <x v="138"/>
    <x v="138"/>
  </r>
  <r>
    <x v="58"/>
    <x v="8"/>
    <x v="28"/>
    <x v="15"/>
    <x v="2"/>
    <x v="139"/>
    <x v="139"/>
  </r>
  <r>
    <x v="58"/>
    <x v="8"/>
    <x v="28"/>
    <x v="15"/>
    <x v="2"/>
    <x v="140"/>
    <x v="140"/>
  </r>
  <r>
    <x v="58"/>
    <x v="8"/>
    <x v="28"/>
    <x v="15"/>
    <x v="2"/>
    <x v="141"/>
    <x v="141"/>
  </r>
  <r>
    <x v="58"/>
    <x v="8"/>
    <x v="28"/>
    <x v="15"/>
    <x v="2"/>
    <x v="142"/>
    <x v="142"/>
  </r>
  <r>
    <x v="58"/>
    <x v="8"/>
    <x v="28"/>
    <x v="15"/>
    <x v="2"/>
    <x v="143"/>
    <x v="143"/>
  </r>
  <r>
    <x v="58"/>
    <x v="8"/>
    <x v="28"/>
    <x v="15"/>
    <x v="2"/>
    <x v="144"/>
    <x v="144"/>
  </r>
  <r>
    <x v="58"/>
    <x v="8"/>
    <x v="28"/>
    <x v="15"/>
    <x v="2"/>
    <x v="145"/>
    <x v="145"/>
  </r>
  <r>
    <x v="58"/>
    <x v="8"/>
    <x v="28"/>
    <x v="15"/>
    <x v="2"/>
    <x v="146"/>
    <x v="146"/>
  </r>
  <r>
    <x v="58"/>
    <x v="8"/>
    <x v="28"/>
    <x v="15"/>
    <x v="2"/>
    <x v="147"/>
    <x v="147"/>
  </r>
  <r>
    <x v="58"/>
    <x v="8"/>
    <x v="28"/>
    <x v="15"/>
    <x v="2"/>
    <x v="148"/>
    <x v="148"/>
  </r>
  <r>
    <x v="58"/>
    <x v="8"/>
    <x v="28"/>
    <x v="15"/>
    <x v="2"/>
    <x v="149"/>
    <x v="149"/>
  </r>
  <r>
    <x v="58"/>
    <x v="8"/>
    <x v="28"/>
    <x v="15"/>
    <x v="2"/>
    <x v="150"/>
    <x v="150"/>
  </r>
  <r>
    <x v="58"/>
    <x v="8"/>
    <x v="28"/>
    <x v="15"/>
    <x v="2"/>
    <x v="151"/>
    <x v="151"/>
  </r>
  <r>
    <x v="58"/>
    <x v="8"/>
    <x v="28"/>
    <x v="15"/>
    <x v="2"/>
    <x v="152"/>
    <x v="152"/>
  </r>
  <r>
    <x v="58"/>
    <x v="8"/>
    <x v="28"/>
    <x v="15"/>
    <x v="2"/>
    <x v="153"/>
    <x v="153"/>
  </r>
  <r>
    <x v="58"/>
    <x v="8"/>
    <x v="28"/>
    <x v="15"/>
    <x v="2"/>
    <x v="154"/>
    <x v="154"/>
  </r>
  <r>
    <x v="58"/>
    <x v="8"/>
    <x v="28"/>
    <x v="15"/>
    <x v="2"/>
    <x v="155"/>
    <x v="155"/>
  </r>
  <r>
    <x v="58"/>
    <x v="8"/>
    <x v="28"/>
    <x v="15"/>
    <x v="2"/>
    <x v="156"/>
    <x v="156"/>
  </r>
  <r>
    <x v="58"/>
    <x v="8"/>
    <x v="28"/>
    <x v="15"/>
    <x v="2"/>
    <x v="157"/>
    <x v="157"/>
  </r>
  <r>
    <x v="58"/>
    <x v="8"/>
    <x v="28"/>
    <x v="15"/>
    <x v="2"/>
    <x v="158"/>
    <x v="158"/>
  </r>
  <r>
    <x v="58"/>
    <x v="8"/>
    <x v="28"/>
    <x v="15"/>
    <x v="2"/>
    <x v="159"/>
    <x v="159"/>
  </r>
  <r>
    <x v="58"/>
    <x v="8"/>
    <x v="28"/>
    <x v="15"/>
    <x v="2"/>
    <x v="160"/>
    <x v="160"/>
  </r>
  <r>
    <x v="58"/>
    <x v="8"/>
    <x v="28"/>
    <x v="15"/>
    <x v="2"/>
    <x v="161"/>
    <x v="161"/>
  </r>
  <r>
    <x v="58"/>
    <x v="8"/>
    <x v="28"/>
    <x v="15"/>
    <x v="2"/>
    <x v="162"/>
    <x v="162"/>
  </r>
  <r>
    <x v="58"/>
    <x v="8"/>
    <x v="28"/>
    <x v="15"/>
    <x v="2"/>
    <x v="163"/>
    <x v="163"/>
  </r>
  <r>
    <x v="58"/>
    <x v="8"/>
    <x v="28"/>
    <x v="15"/>
    <x v="2"/>
    <x v="164"/>
    <x v="164"/>
  </r>
  <r>
    <x v="58"/>
    <x v="8"/>
    <x v="28"/>
    <x v="15"/>
    <x v="2"/>
    <x v="165"/>
    <x v="165"/>
  </r>
  <r>
    <x v="58"/>
    <x v="8"/>
    <x v="28"/>
    <x v="15"/>
    <x v="2"/>
    <x v="166"/>
    <x v="166"/>
  </r>
  <r>
    <x v="58"/>
    <x v="8"/>
    <x v="28"/>
    <x v="15"/>
    <x v="2"/>
    <x v="167"/>
    <x v="167"/>
  </r>
  <r>
    <x v="58"/>
    <x v="8"/>
    <x v="28"/>
    <x v="15"/>
    <x v="2"/>
    <x v="168"/>
    <x v="168"/>
  </r>
  <r>
    <x v="58"/>
    <x v="8"/>
    <x v="28"/>
    <x v="15"/>
    <x v="2"/>
    <x v="169"/>
    <x v="169"/>
  </r>
  <r>
    <x v="58"/>
    <x v="8"/>
    <x v="28"/>
    <x v="15"/>
    <x v="2"/>
    <x v="170"/>
    <x v="170"/>
  </r>
  <r>
    <x v="58"/>
    <x v="8"/>
    <x v="28"/>
    <x v="15"/>
    <x v="2"/>
    <x v="171"/>
    <x v="171"/>
  </r>
  <r>
    <x v="58"/>
    <x v="8"/>
    <x v="28"/>
    <x v="15"/>
    <x v="2"/>
    <x v="172"/>
    <x v="172"/>
  </r>
  <r>
    <x v="58"/>
    <x v="8"/>
    <x v="28"/>
    <x v="15"/>
    <x v="2"/>
    <x v="173"/>
    <x v="173"/>
  </r>
  <r>
    <x v="58"/>
    <x v="8"/>
    <x v="28"/>
    <x v="15"/>
    <x v="2"/>
    <x v="174"/>
    <x v="174"/>
  </r>
  <r>
    <x v="58"/>
    <x v="8"/>
    <x v="28"/>
    <x v="15"/>
    <x v="2"/>
    <x v="175"/>
    <x v="175"/>
  </r>
  <r>
    <x v="58"/>
    <x v="8"/>
    <x v="28"/>
    <x v="15"/>
    <x v="2"/>
    <x v="176"/>
    <x v="176"/>
  </r>
  <r>
    <x v="58"/>
    <x v="8"/>
    <x v="28"/>
    <x v="15"/>
    <x v="2"/>
    <x v="177"/>
    <x v="177"/>
  </r>
  <r>
    <x v="58"/>
    <x v="8"/>
    <x v="28"/>
    <x v="15"/>
    <x v="2"/>
    <x v="178"/>
    <x v="178"/>
  </r>
  <r>
    <x v="58"/>
    <x v="8"/>
    <x v="28"/>
    <x v="15"/>
    <x v="2"/>
    <x v="179"/>
    <x v="179"/>
  </r>
  <r>
    <x v="58"/>
    <x v="8"/>
    <x v="28"/>
    <x v="15"/>
    <x v="2"/>
    <x v="180"/>
    <x v="180"/>
  </r>
  <r>
    <x v="58"/>
    <x v="8"/>
    <x v="28"/>
    <x v="15"/>
    <x v="2"/>
    <x v="181"/>
    <x v="181"/>
  </r>
  <r>
    <x v="58"/>
    <x v="8"/>
    <x v="28"/>
    <x v="15"/>
    <x v="2"/>
    <x v="182"/>
    <x v="182"/>
  </r>
  <r>
    <x v="58"/>
    <x v="8"/>
    <x v="28"/>
    <x v="15"/>
    <x v="2"/>
    <x v="8"/>
    <x v="183"/>
  </r>
  <r>
    <x v="58"/>
    <x v="8"/>
    <x v="28"/>
    <x v="15"/>
    <x v="2"/>
    <x v="183"/>
    <x v="184"/>
  </r>
  <r>
    <x v="58"/>
    <x v="8"/>
    <x v="28"/>
    <x v="15"/>
    <x v="2"/>
    <x v="184"/>
    <x v="185"/>
  </r>
  <r>
    <x v="58"/>
    <x v="8"/>
    <x v="28"/>
    <x v="15"/>
    <x v="2"/>
    <x v="185"/>
    <x v="186"/>
  </r>
  <r>
    <x v="58"/>
    <x v="8"/>
    <x v="28"/>
    <x v="15"/>
    <x v="2"/>
    <x v="186"/>
    <x v="187"/>
  </r>
  <r>
    <x v="58"/>
    <x v="8"/>
    <x v="28"/>
    <x v="15"/>
    <x v="2"/>
    <x v="187"/>
    <x v="188"/>
  </r>
  <r>
    <x v="58"/>
    <x v="8"/>
    <x v="28"/>
    <x v="15"/>
    <x v="2"/>
    <x v="188"/>
    <x v="189"/>
  </r>
  <r>
    <x v="58"/>
    <x v="8"/>
    <x v="28"/>
    <x v="15"/>
    <x v="2"/>
    <x v="189"/>
    <x v="190"/>
  </r>
  <r>
    <x v="58"/>
    <x v="8"/>
    <x v="28"/>
    <x v="15"/>
    <x v="2"/>
    <x v="190"/>
    <x v="191"/>
  </r>
  <r>
    <x v="58"/>
    <x v="8"/>
    <x v="28"/>
    <x v="15"/>
    <x v="2"/>
    <x v="191"/>
    <x v="192"/>
  </r>
  <r>
    <x v="58"/>
    <x v="8"/>
    <x v="28"/>
    <x v="15"/>
    <x v="2"/>
    <x v="192"/>
    <x v="193"/>
  </r>
  <r>
    <x v="58"/>
    <x v="8"/>
    <x v="28"/>
    <x v="15"/>
    <x v="2"/>
    <x v="193"/>
    <x v="194"/>
  </r>
  <r>
    <x v="58"/>
    <x v="8"/>
    <x v="28"/>
    <x v="15"/>
    <x v="2"/>
    <x v="194"/>
    <x v="195"/>
  </r>
  <r>
    <x v="58"/>
    <x v="8"/>
    <x v="28"/>
    <x v="15"/>
    <x v="2"/>
    <x v="195"/>
    <x v="196"/>
  </r>
  <r>
    <x v="58"/>
    <x v="8"/>
    <x v="28"/>
    <x v="15"/>
    <x v="2"/>
    <x v="196"/>
    <x v="197"/>
  </r>
  <r>
    <x v="58"/>
    <x v="8"/>
    <x v="28"/>
    <x v="15"/>
    <x v="2"/>
    <x v="197"/>
    <x v="198"/>
  </r>
  <r>
    <x v="58"/>
    <x v="8"/>
    <x v="28"/>
    <x v="15"/>
    <x v="2"/>
    <x v="198"/>
    <x v="199"/>
  </r>
  <r>
    <x v="58"/>
    <x v="8"/>
    <x v="28"/>
    <x v="15"/>
    <x v="2"/>
    <x v="199"/>
    <x v="200"/>
  </r>
  <r>
    <x v="58"/>
    <x v="8"/>
    <x v="28"/>
    <x v="15"/>
    <x v="2"/>
    <x v="200"/>
    <x v="201"/>
  </r>
  <r>
    <x v="58"/>
    <x v="8"/>
    <x v="28"/>
    <x v="15"/>
    <x v="2"/>
    <x v="201"/>
    <x v="202"/>
  </r>
  <r>
    <x v="58"/>
    <x v="8"/>
    <x v="28"/>
    <x v="15"/>
    <x v="2"/>
    <x v="202"/>
    <x v="203"/>
  </r>
  <r>
    <x v="58"/>
    <x v="8"/>
    <x v="28"/>
    <x v="15"/>
    <x v="2"/>
    <x v="203"/>
    <x v="204"/>
  </r>
  <r>
    <x v="58"/>
    <x v="8"/>
    <x v="28"/>
    <x v="15"/>
    <x v="2"/>
    <x v="204"/>
    <x v="205"/>
  </r>
  <r>
    <x v="58"/>
    <x v="8"/>
    <x v="28"/>
    <x v="15"/>
    <x v="2"/>
    <x v="205"/>
    <x v="206"/>
  </r>
  <r>
    <x v="58"/>
    <x v="8"/>
    <x v="28"/>
    <x v="15"/>
    <x v="2"/>
    <x v="206"/>
    <x v="207"/>
  </r>
  <r>
    <x v="58"/>
    <x v="8"/>
    <x v="28"/>
    <x v="15"/>
    <x v="2"/>
    <x v="207"/>
    <x v="208"/>
  </r>
  <r>
    <x v="58"/>
    <x v="8"/>
    <x v="28"/>
    <x v="15"/>
    <x v="2"/>
    <x v="208"/>
    <x v="209"/>
  </r>
  <r>
    <x v="58"/>
    <x v="8"/>
    <x v="28"/>
    <x v="15"/>
    <x v="2"/>
    <x v="209"/>
    <x v="210"/>
  </r>
  <r>
    <x v="58"/>
    <x v="8"/>
    <x v="28"/>
    <x v="15"/>
    <x v="2"/>
    <x v="210"/>
    <x v="211"/>
  </r>
  <r>
    <x v="58"/>
    <x v="8"/>
    <x v="28"/>
    <x v="15"/>
    <x v="2"/>
    <x v="211"/>
    <x v="212"/>
  </r>
  <r>
    <x v="58"/>
    <x v="8"/>
    <x v="28"/>
    <x v="15"/>
    <x v="2"/>
    <x v="212"/>
    <x v="213"/>
  </r>
  <r>
    <x v="58"/>
    <x v="8"/>
    <x v="28"/>
    <x v="15"/>
    <x v="2"/>
    <x v="213"/>
    <x v="214"/>
  </r>
  <r>
    <x v="58"/>
    <x v="8"/>
    <x v="28"/>
    <x v="15"/>
    <x v="2"/>
    <x v="214"/>
    <x v="215"/>
  </r>
  <r>
    <x v="58"/>
    <x v="8"/>
    <x v="28"/>
    <x v="15"/>
    <x v="2"/>
    <x v="215"/>
    <x v="216"/>
  </r>
  <r>
    <x v="58"/>
    <x v="8"/>
    <x v="28"/>
    <x v="15"/>
    <x v="2"/>
    <x v="216"/>
    <x v="217"/>
  </r>
  <r>
    <x v="58"/>
    <x v="8"/>
    <x v="28"/>
    <x v="15"/>
    <x v="2"/>
    <x v="217"/>
    <x v="218"/>
  </r>
  <r>
    <x v="58"/>
    <x v="8"/>
    <x v="28"/>
    <x v="15"/>
    <x v="2"/>
    <x v="218"/>
    <x v="219"/>
  </r>
  <r>
    <x v="58"/>
    <x v="8"/>
    <x v="28"/>
    <x v="15"/>
    <x v="2"/>
    <x v="219"/>
    <x v="220"/>
  </r>
  <r>
    <x v="58"/>
    <x v="8"/>
    <x v="28"/>
    <x v="15"/>
    <x v="2"/>
    <x v="220"/>
    <x v="221"/>
  </r>
  <r>
    <x v="58"/>
    <x v="8"/>
    <x v="28"/>
    <x v="15"/>
    <x v="2"/>
    <x v="221"/>
    <x v="222"/>
  </r>
  <r>
    <x v="58"/>
    <x v="8"/>
    <x v="28"/>
    <x v="15"/>
    <x v="2"/>
    <x v="222"/>
    <x v="223"/>
  </r>
  <r>
    <x v="58"/>
    <x v="8"/>
    <x v="28"/>
    <x v="15"/>
    <x v="2"/>
    <x v="223"/>
    <x v="224"/>
  </r>
  <r>
    <x v="58"/>
    <x v="8"/>
    <x v="28"/>
    <x v="15"/>
    <x v="2"/>
    <x v="224"/>
    <x v="225"/>
  </r>
  <r>
    <x v="58"/>
    <x v="8"/>
    <x v="28"/>
    <x v="15"/>
    <x v="2"/>
    <x v="225"/>
    <x v="226"/>
  </r>
  <r>
    <x v="58"/>
    <x v="8"/>
    <x v="28"/>
    <x v="15"/>
    <x v="2"/>
    <x v="226"/>
    <x v="227"/>
  </r>
  <r>
    <x v="58"/>
    <x v="8"/>
    <x v="28"/>
    <x v="15"/>
    <x v="2"/>
    <x v="227"/>
    <x v="228"/>
  </r>
  <r>
    <x v="58"/>
    <x v="8"/>
    <x v="28"/>
    <x v="15"/>
    <x v="2"/>
    <x v="228"/>
    <x v="229"/>
  </r>
  <r>
    <x v="58"/>
    <x v="8"/>
    <x v="28"/>
    <x v="15"/>
    <x v="2"/>
    <x v="229"/>
    <x v="230"/>
  </r>
  <r>
    <x v="58"/>
    <x v="8"/>
    <x v="28"/>
    <x v="15"/>
    <x v="2"/>
    <x v="230"/>
    <x v="231"/>
  </r>
  <r>
    <x v="58"/>
    <x v="8"/>
    <x v="28"/>
    <x v="15"/>
    <x v="2"/>
    <x v="231"/>
    <x v="232"/>
  </r>
  <r>
    <x v="58"/>
    <x v="8"/>
    <x v="28"/>
    <x v="15"/>
    <x v="2"/>
    <x v="232"/>
    <x v="233"/>
  </r>
  <r>
    <x v="58"/>
    <x v="8"/>
    <x v="28"/>
    <x v="15"/>
    <x v="2"/>
    <x v="233"/>
    <x v="234"/>
  </r>
  <r>
    <x v="58"/>
    <x v="8"/>
    <x v="28"/>
    <x v="15"/>
    <x v="2"/>
    <x v="234"/>
    <x v="235"/>
  </r>
  <r>
    <x v="58"/>
    <x v="8"/>
    <x v="28"/>
    <x v="15"/>
    <x v="2"/>
    <x v="235"/>
    <x v="236"/>
  </r>
  <r>
    <x v="58"/>
    <x v="8"/>
    <x v="28"/>
    <x v="15"/>
    <x v="2"/>
    <x v="236"/>
    <x v="237"/>
  </r>
  <r>
    <x v="58"/>
    <x v="8"/>
    <x v="28"/>
    <x v="15"/>
    <x v="2"/>
    <x v="237"/>
    <x v="238"/>
  </r>
  <r>
    <x v="58"/>
    <x v="8"/>
    <x v="28"/>
    <x v="15"/>
    <x v="2"/>
    <x v="238"/>
    <x v="239"/>
  </r>
  <r>
    <x v="58"/>
    <x v="8"/>
    <x v="28"/>
    <x v="15"/>
    <x v="2"/>
    <x v="239"/>
    <x v="240"/>
  </r>
  <r>
    <x v="58"/>
    <x v="8"/>
    <x v="28"/>
    <x v="15"/>
    <x v="2"/>
    <x v="240"/>
    <x v="241"/>
  </r>
  <r>
    <x v="58"/>
    <x v="8"/>
    <x v="28"/>
    <x v="15"/>
    <x v="2"/>
    <x v="241"/>
    <x v="242"/>
  </r>
  <r>
    <x v="58"/>
    <x v="8"/>
    <x v="28"/>
    <x v="15"/>
    <x v="2"/>
    <x v="242"/>
    <x v="243"/>
  </r>
  <r>
    <x v="58"/>
    <x v="8"/>
    <x v="28"/>
    <x v="15"/>
    <x v="2"/>
    <x v="243"/>
    <x v="244"/>
  </r>
  <r>
    <x v="58"/>
    <x v="8"/>
    <x v="28"/>
    <x v="15"/>
    <x v="2"/>
    <x v="244"/>
    <x v="245"/>
  </r>
  <r>
    <x v="58"/>
    <x v="8"/>
    <x v="28"/>
    <x v="15"/>
    <x v="2"/>
    <x v="245"/>
    <x v="246"/>
  </r>
  <r>
    <x v="58"/>
    <x v="8"/>
    <x v="28"/>
    <x v="15"/>
    <x v="2"/>
    <x v="246"/>
    <x v="247"/>
  </r>
  <r>
    <x v="58"/>
    <x v="8"/>
    <x v="28"/>
    <x v="15"/>
    <x v="2"/>
    <x v="247"/>
    <x v="248"/>
  </r>
  <r>
    <x v="58"/>
    <x v="8"/>
    <x v="28"/>
    <x v="15"/>
    <x v="2"/>
    <x v="248"/>
    <x v="249"/>
  </r>
  <r>
    <x v="58"/>
    <x v="8"/>
    <x v="28"/>
    <x v="15"/>
    <x v="2"/>
    <x v="249"/>
    <x v="250"/>
  </r>
  <r>
    <x v="58"/>
    <x v="8"/>
    <x v="28"/>
    <x v="15"/>
    <x v="2"/>
    <x v="250"/>
    <x v="251"/>
  </r>
  <r>
    <x v="58"/>
    <x v="8"/>
    <x v="28"/>
    <x v="15"/>
    <x v="2"/>
    <x v="251"/>
    <x v="252"/>
  </r>
  <r>
    <x v="58"/>
    <x v="8"/>
    <x v="28"/>
    <x v="15"/>
    <x v="2"/>
    <x v="252"/>
    <x v="253"/>
  </r>
  <r>
    <x v="58"/>
    <x v="8"/>
    <x v="28"/>
    <x v="15"/>
    <x v="2"/>
    <x v="253"/>
    <x v="254"/>
  </r>
  <r>
    <x v="58"/>
    <x v="8"/>
    <x v="28"/>
    <x v="15"/>
    <x v="2"/>
    <x v="254"/>
    <x v="255"/>
  </r>
  <r>
    <x v="58"/>
    <x v="8"/>
    <x v="28"/>
    <x v="15"/>
    <x v="2"/>
    <x v="255"/>
    <x v="256"/>
  </r>
  <r>
    <x v="58"/>
    <x v="8"/>
    <x v="28"/>
    <x v="15"/>
    <x v="2"/>
    <x v="256"/>
    <x v="257"/>
  </r>
  <r>
    <x v="58"/>
    <x v="8"/>
    <x v="28"/>
    <x v="15"/>
    <x v="2"/>
    <x v="257"/>
    <x v="258"/>
  </r>
  <r>
    <x v="58"/>
    <x v="8"/>
    <x v="28"/>
    <x v="15"/>
    <x v="2"/>
    <x v="258"/>
    <x v="259"/>
  </r>
  <r>
    <x v="58"/>
    <x v="8"/>
    <x v="28"/>
    <x v="15"/>
    <x v="2"/>
    <x v="259"/>
    <x v="260"/>
  </r>
  <r>
    <x v="58"/>
    <x v="8"/>
    <x v="28"/>
    <x v="15"/>
    <x v="2"/>
    <x v="260"/>
    <x v="261"/>
  </r>
  <r>
    <x v="58"/>
    <x v="8"/>
    <x v="28"/>
    <x v="15"/>
    <x v="2"/>
    <x v="261"/>
    <x v="129"/>
  </r>
  <r>
    <x v="58"/>
    <x v="8"/>
    <x v="28"/>
    <x v="15"/>
    <x v="2"/>
    <x v="262"/>
    <x v="262"/>
  </r>
  <r>
    <x v="58"/>
    <x v="8"/>
    <x v="28"/>
    <x v="15"/>
    <x v="2"/>
    <x v="263"/>
    <x v="263"/>
  </r>
  <r>
    <x v="58"/>
    <x v="8"/>
    <x v="28"/>
    <x v="15"/>
    <x v="2"/>
    <x v="264"/>
    <x v="264"/>
  </r>
  <r>
    <x v="58"/>
    <x v="8"/>
    <x v="28"/>
    <x v="15"/>
    <x v="2"/>
    <x v="265"/>
    <x v="265"/>
  </r>
  <r>
    <x v="58"/>
    <x v="8"/>
    <x v="28"/>
    <x v="15"/>
    <x v="2"/>
    <x v="266"/>
    <x v="266"/>
  </r>
  <r>
    <x v="58"/>
    <x v="8"/>
    <x v="28"/>
    <x v="15"/>
    <x v="2"/>
    <x v="267"/>
    <x v="267"/>
  </r>
  <r>
    <x v="58"/>
    <x v="8"/>
    <x v="28"/>
    <x v="15"/>
    <x v="2"/>
    <x v="268"/>
    <x v="268"/>
  </r>
  <r>
    <x v="58"/>
    <x v="8"/>
    <x v="28"/>
    <x v="15"/>
    <x v="2"/>
    <x v="269"/>
    <x v="269"/>
  </r>
  <r>
    <x v="58"/>
    <x v="8"/>
    <x v="28"/>
    <x v="15"/>
    <x v="2"/>
    <x v="270"/>
    <x v="270"/>
  </r>
  <r>
    <x v="58"/>
    <x v="8"/>
    <x v="28"/>
    <x v="15"/>
    <x v="2"/>
    <x v="271"/>
    <x v="271"/>
  </r>
  <r>
    <x v="58"/>
    <x v="8"/>
    <x v="28"/>
    <x v="15"/>
    <x v="2"/>
    <x v="272"/>
    <x v="272"/>
  </r>
  <r>
    <x v="58"/>
    <x v="8"/>
    <x v="28"/>
    <x v="15"/>
    <x v="2"/>
    <x v="23"/>
    <x v="23"/>
  </r>
  <r>
    <x v="59"/>
    <x v="12"/>
    <x v="27"/>
    <x v="15"/>
    <x v="2"/>
    <x v="906"/>
    <x v="1016"/>
  </r>
  <r>
    <x v="59"/>
    <x v="12"/>
    <x v="27"/>
    <x v="15"/>
    <x v="2"/>
    <x v="907"/>
    <x v="1017"/>
  </r>
  <r>
    <x v="59"/>
    <x v="12"/>
    <x v="27"/>
    <x v="15"/>
    <x v="2"/>
    <x v="908"/>
    <x v="1018"/>
  </r>
  <r>
    <x v="59"/>
    <x v="12"/>
    <x v="27"/>
    <x v="15"/>
    <x v="2"/>
    <x v="9"/>
    <x v="9"/>
  </r>
  <r>
    <x v="60"/>
    <x v="8"/>
    <x v="31"/>
    <x v="15"/>
    <x v="2"/>
    <x v="909"/>
    <x v="1019"/>
  </r>
  <r>
    <x v="60"/>
    <x v="8"/>
    <x v="31"/>
    <x v="15"/>
    <x v="2"/>
    <x v="15"/>
    <x v="1020"/>
  </r>
  <r>
    <x v="60"/>
    <x v="8"/>
    <x v="31"/>
    <x v="15"/>
    <x v="2"/>
    <x v="910"/>
    <x v="1021"/>
  </r>
  <r>
    <x v="60"/>
    <x v="8"/>
    <x v="31"/>
    <x v="15"/>
    <x v="2"/>
    <x v="8"/>
    <x v="1022"/>
  </r>
  <r>
    <x v="60"/>
    <x v="8"/>
    <x v="31"/>
    <x v="15"/>
    <x v="2"/>
    <x v="9"/>
    <x v="1023"/>
  </r>
  <r>
    <x v="60"/>
    <x v="8"/>
    <x v="31"/>
    <x v="15"/>
    <x v="2"/>
    <x v="23"/>
    <x v="1024"/>
  </r>
  <r>
    <x v="61"/>
    <x v="8"/>
    <x v="32"/>
    <x v="15"/>
    <x v="2"/>
    <x v="911"/>
    <x v="1025"/>
  </r>
  <r>
    <x v="61"/>
    <x v="8"/>
    <x v="32"/>
    <x v="15"/>
    <x v="2"/>
    <x v="912"/>
    <x v="1026"/>
  </r>
  <r>
    <x v="61"/>
    <x v="8"/>
    <x v="32"/>
    <x v="15"/>
    <x v="2"/>
    <x v="913"/>
    <x v="1027"/>
  </r>
  <r>
    <x v="61"/>
    <x v="8"/>
    <x v="32"/>
    <x v="15"/>
    <x v="2"/>
    <x v="15"/>
    <x v="1028"/>
  </r>
  <r>
    <x v="61"/>
    <x v="8"/>
    <x v="32"/>
    <x v="15"/>
    <x v="2"/>
    <x v="8"/>
    <x v="1029"/>
  </r>
  <r>
    <x v="61"/>
    <x v="8"/>
    <x v="32"/>
    <x v="15"/>
    <x v="2"/>
    <x v="23"/>
    <x v="1030"/>
  </r>
  <r>
    <x v="61"/>
    <x v="8"/>
    <x v="32"/>
    <x v="15"/>
    <x v="2"/>
    <x v="9"/>
    <x v="1031"/>
  </r>
  <r>
    <x v="62"/>
    <x v="3"/>
    <x v="33"/>
    <x v="15"/>
    <x v="2"/>
    <x v="281"/>
    <x v="282"/>
  </r>
  <r>
    <x v="62"/>
    <x v="3"/>
    <x v="33"/>
    <x v="15"/>
    <x v="2"/>
    <x v="282"/>
    <x v="283"/>
  </r>
  <r>
    <x v="62"/>
    <x v="3"/>
    <x v="33"/>
    <x v="15"/>
    <x v="2"/>
    <x v="283"/>
    <x v="284"/>
  </r>
  <r>
    <x v="62"/>
    <x v="3"/>
    <x v="33"/>
    <x v="15"/>
    <x v="2"/>
    <x v="284"/>
    <x v="285"/>
  </r>
  <r>
    <x v="62"/>
    <x v="3"/>
    <x v="33"/>
    <x v="15"/>
    <x v="2"/>
    <x v="285"/>
    <x v="286"/>
  </r>
  <r>
    <x v="62"/>
    <x v="3"/>
    <x v="33"/>
    <x v="15"/>
    <x v="2"/>
    <x v="286"/>
    <x v="287"/>
  </r>
  <r>
    <x v="62"/>
    <x v="3"/>
    <x v="33"/>
    <x v="15"/>
    <x v="2"/>
    <x v="287"/>
    <x v="288"/>
  </r>
  <r>
    <x v="62"/>
    <x v="3"/>
    <x v="33"/>
    <x v="15"/>
    <x v="2"/>
    <x v="288"/>
    <x v="289"/>
  </r>
  <r>
    <x v="62"/>
    <x v="3"/>
    <x v="33"/>
    <x v="15"/>
    <x v="2"/>
    <x v="289"/>
    <x v="290"/>
  </r>
  <r>
    <x v="62"/>
    <x v="3"/>
    <x v="33"/>
    <x v="15"/>
    <x v="2"/>
    <x v="290"/>
    <x v="291"/>
  </r>
  <r>
    <x v="62"/>
    <x v="3"/>
    <x v="33"/>
    <x v="15"/>
    <x v="2"/>
    <x v="291"/>
    <x v="292"/>
  </r>
  <r>
    <x v="62"/>
    <x v="3"/>
    <x v="33"/>
    <x v="15"/>
    <x v="2"/>
    <x v="292"/>
    <x v="293"/>
  </r>
  <r>
    <x v="62"/>
    <x v="3"/>
    <x v="33"/>
    <x v="15"/>
    <x v="2"/>
    <x v="293"/>
    <x v="294"/>
  </r>
  <r>
    <x v="62"/>
    <x v="3"/>
    <x v="33"/>
    <x v="15"/>
    <x v="2"/>
    <x v="294"/>
    <x v="295"/>
  </r>
  <r>
    <x v="62"/>
    <x v="3"/>
    <x v="33"/>
    <x v="15"/>
    <x v="2"/>
    <x v="295"/>
    <x v="296"/>
  </r>
  <r>
    <x v="62"/>
    <x v="3"/>
    <x v="33"/>
    <x v="15"/>
    <x v="2"/>
    <x v="296"/>
    <x v="297"/>
  </r>
  <r>
    <x v="62"/>
    <x v="3"/>
    <x v="33"/>
    <x v="15"/>
    <x v="2"/>
    <x v="297"/>
    <x v="298"/>
  </r>
  <r>
    <x v="62"/>
    <x v="3"/>
    <x v="33"/>
    <x v="15"/>
    <x v="2"/>
    <x v="298"/>
    <x v="299"/>
  </r>
  <r>
    <x v="62"/>
    <x v="3"/>
    <x v="33"/>
    <x v="15"/>
    <x v="2"/>
    <x v="299"/>
    <x v="300"/>
  </r>
  <r>
    <x v="62"/>
    <x v="3"/>
    <x v="33"/>
    <x v="15"/>
    <x v="2"/>
    <x v="300"/>
    <x v="301"/>
  </r>
  <r>
    <x v="62"/>
    <x v="3"/>
    <x v="33"/>
    <x v="15"/>
    <x v="2"/>
    <x v="301"/>
    <x v="302"/>
  </r>
  <r>
    <x v="62"/>
    <x v="3"/>
    <x v="33"/>
    <x v="15"/>
    <x v="2"/>
    <x v="302"/>
    <x v="303"/>
  </r>
  <r>
    <x v="62"/>
    <x v="3"/>
    <x v="33"/>
    <x v="15"/>
    <x v="2"/>
    <x v="303"/>
    <x v="304"/>
  </r>
  <r>
    <x v="62"/>
    <x v="3"/>
    <x v="33"/>
    <x v="15"/>
    <x v="2"/>
    <x v="304"/>
    <x v="305"/>
  </r>
  <r>
    <x v="62"/>
    <x v="3"/>
    <x v="33"/>
    <x v="15"/>
    <x v="2"/>
    <x v="305"/>
    <x v="306"/>
  </r>
  <r>
    <x v="62"/>
    <x v="3"/>
    <x v="33"/>
    <x v="15"/>
    <x v="2"/>
    <x v="306"/>
    <x v="307"/>
  </r>
  <r>
    <x v="62"/>
    <x v="3"/>
    <x v="33"/>
    <x v="15"/>
    <x v="2"/>
    <x v="307"/>
    <x v="308"/>
  </r>
  <r>
    <x v="62"/>
    <x v="3"/>
    <x v="33"/>
    <x v="15"/>
    <x v="2"/>
    <x v="308"/>
    <x v="309"/>
  </r>
  <r>
    <x v="62"/>
    <x v="3"/>
    <x v="33"/>
    <x v="15"/>
    <x v="2"/>
    <x v="309"/>
    <x v="310"/>
  </r>
  <r>
    <x v="62"/>
    <x v="3"/>
    <x v="33"/>
    <x v="15"/>
    <x v="2"/>
    <x v="310"/>
    <x v="311"/>
  </r>
  <r>
    <x v="62"/>
    <x v="3"/>
    <x v="33"/>
    <x v="15"/>
    <x v="2"/>
    <x v="311"/>
    <x v="312"/>
  </r>
  <r>
    <x v="62"/>
    <x v="3"/>
    <x v="33"/>
    <x v="15"/>
    <x v="2"/>
    <x v="312"/>
    <x v="313"/>
  </r>
  <r>
    <x v="62"/>
    <x v="3"/>
    <x v="33"/>
    <x v="15"/>
    <x v="2"/>
    <x v="313"/>
    <x v="314"/>
  </r>
  <r>
    <x v="62"/>
    <x v="3"/>
    <x v="33"/>
    <x v="15"/>
    <x v="2"/>
    <x v="314"/>
    <x v="315"/>
  </r>
  <r>
    <x v="62"/>
    <x v="3"/>
    <x v="33"/>
    <x v="15"/>
    <x v="2"/>
    <x v="315"/>
    <x v="316"/>
  </r>
  <r>
    <x v="62"/>
    <x v="3"/>
    <x v="33"/>
    <x v="15"/>
    <x v="2"/>
    <x v="316"/>
    <x v="317"/>
  </r>
  <r>
    <x v="62"/>
    <x v="3"/>
    <x v="33"/>
    <x v="15"/>
    <x v="2"/>
    <x v="317"/>
    <x v="318"/>
  </r>
  <r>
    <x v="62"/>
    <x v="3"/>
    <x v="33"/>
    <x v="15"/>
    <x v="2"/>
    <x v="318"/>
    <x v="319"/>
  </r>
  <r>
    <x v="62"/>
    <x v="3"/>
    <x v="33"/>
    <x v="15"/>
    <x v="2"/>
    <x v="319"/>
    <x v="320"/>
  </r>
  <r>
    <x v="62"/>
    <x v="3"/>
    <x v="33"/>
    <x v="15"/>
    <x v="2"/>
    <x v="320"/>
    <x v="321"/>
  </r>
  <r>
    <x v="62"/>
    <x v="3"/>
    <x v="33"/>
    <x v="15"/>
    <x v="2"/>
    <x v="321"/>
    <x v="322"/>
  </r>
  <r>
    <x v="62"/>
    <x v="3"/>
    <x v="33"/>
    <x v="15"/>
    <x v="2"/>
    <x v="322"/>
    <x v="323"/>
  </r>
  <r>
    <x v="62"/>
    <x v="3"/>
    <x v="33"/>
    <x v="15"/>
    <x v="2"/>
    <x v="323"/>
    <x v="324"/>
  </r>
  <r>
    <x v="62"/>
    <x v="3"/>
    <x v="33"/>
    <x v="15"/>
    <x v="2"/>
    <x v="324"/>
    <x v="325"/>
  </r>
  <r>
    <x v="62"/>
    <x v="3"/>
    <x v="33"/>
    <x v="15"/>
    <x v="2"/>
    <x v="325"/>
    <x v="326"/>
  </r>
  <r>
    <x v="62"/>
    <x v="3"/>
    <x v="33"/>
    <x v="15"/>
    <x v="2"/>
    <x v="326"/>
    <x v="327"/>
  </r>
  <r>
    <x v="62"/>
    <x v="3"/>
    <x v="33"/>
    <x v="15"/>
    <x v="2"/>
    <x v="327"/>
    <x v="328"/>
  </r>
  <r>
    <x v="62"/>
    <x v="3"/>
    <x v="33"/>
    <x v="15"/>
    <x v="2"/>
    <x v="328"/>
    <x v="329"/>
  </r>
  <r>
    <x v="62"/>
    <x v="3"/>
    <x v="33"/>
    <x v="15"/>
    <x v="2"/>
    <x v="329"/>
    <x v="330"/>
  </r>
  <r>
    <x v="62"/>
    <x v="3"/>
    <x v="33"/>
    <x v="15"/>
    <x v="2"/>
    <x v="330"/>
    <x v="331"/>
  </r>
  <r>
    <x v="62"/>
    <x v="3"/>
    <x v="33"/>
    <x v="15"/>
    <x v="2"/>
    <x v="331"/>
    <x v="332"/>
  </r>
  <r>
    <x v="62"/>
    <x v="3"/>
    <x v="33"/>
    <x v="15"/>
    <x v="2"/>
    <x v="332"/>
    <x v="333"/>
  </r>
  <r>
    <x v="62"/>
    <x v="3"/>
    <x v="33"/>
    <x v="15"/>
    <x v="2"/>
    <x v="333"/>
    <x v="334"/>
  </r>
  <r>
    <x v="62"/>
    <x v="3"/>
    <x v="33"/>
    <x v="15"/>
    <x v="2"/>
    <x v="334"/>
    <x v="335"/>
  </r>
  <r>
    <x v="62"/>
    <x v="3"/>
    <x v="33"/>
    <x v="15"/>
    <x v="2"/>
    <x v="335"/>
    <x v="336"/>
  </r>
  <r>
    <x v="62"/>
    <x v="3"/>
    <x v="33"/>
    <x v="15"/>
    <x v="2"/>
    <x v="336"/>
    <x v="337"/>
  </r>
  <r>
    <x v="62"/>
    <x v="3"/>
    <x v="33"/>
    <x v="15"/>
    <x v="2"/>
    <x v="337"/>
    <x v="338"/>
  </r>
  <r>
    <x v="62"/>
    <x v="3"/>
    <x v="33"/>
    <x v="15"/>
    <x v="2"/>
    <x v="338"/>
    <x v="339"/>
  </r>
  <r>
    <x v="62"/>
    <x v="3"/>
    <x v="33"/>
    <x v="15"/>
    <x v="2"/>
    <x v="339"/>
    <x v="340"/>
  </r>
  <r>
    <x v="62"/>
    <x v="3"/>
    <x v="33"/>
    <x v="15"/>
    <x v="2"/>
    <x v="340"/>
    <x v="341"/>
  </r>
  <r>
    <x v="62"/>
    <x v="3"/>
    <x v="33"/>
    <x v="15"/>
    <x v="2"/>
    <x v="341"/>
    <x v="342"/>
  </r>
  <r>
    <x v="62"/>
    <x v="3"/>
    <x v="33"/>
    <x v="15"/>
    <x v="2"/>
    <x v="342"/>
    <x v="343"/>
  </r>
  <r>
    <x v="62"/>
    <x v="3"/>
    <x v="33"/>
    <x v="15"/>
    <x v="2"/>
    <x v="343"/>
    <x v="344"/>
  </r>
  <r>
    <x v="62"/>
    <x v="3"/>
    <x v="33"/>
    <x v="15"/>
    <x v="2"/>
    <x v="344"/>
    <x v="345"/>
  </r>
  <r>
    <x v="62"/>
    <x v="3"/>
    <x v="33"/>
    <x v="15"/>
    <x v="2"/>
    <x v="345"/>
    <x v="346"/>
  </r>
  <r>
    <x v="62"/>
    <x v="3"/>
    <x v="33"/>
    <x v="15"/>
    <x v="2"/>
    <x v="346"/>
    <x v="347"/>
  </r>
  <r>
    <x v="62"/>
    <x v="3"/>
    <x v="33"/>
    <x v="15"/>
    <x v="2"/>
    <x v="347"/>
    <x v="348"/>
  </r>
  <r>
    <x v="62"/>
    <x v="3"/>
    <x v="33"/>
    <x v="15"/>
    <x v="2"/>
    <x v="348"/>
    <x v="349"/>
  </r>
  <r>
    <x v="62"/>
    <x v="3"/>
    <x v="33"/>
    <x v="15"/>
    <x v="2"/>
    <x v="349"/>
    <x v="350"/>
  </r>
  <r>
    <x v="62"/>
    <x v="3"/>
    <x v="33"/>
    <x v="15"/>
    <x v="2"/>
    <x v="350"/>
    <x v="351"/>
  </r>
  <r>
    <x v="62"/>
    <x v="3"/>
    <x v="33"/>
    <x v="15"/>
    <x v="2"/>
    <x v="351"/>
    <x v="352"/>
  </r>
  <r>
    <x v="62"/>
    <x v="3"/>
    <x v="33"/>
    <x v="15"/>
    <x v="2"/>
    <x v="352"/>
    <x v="353"/>
  </r>
  <r>
    <x v="62"/>
    <x v="3"/>
    <x v="33"/>
    <x v="15"/>
    <x v="2"/>
    <x v="353"/>
    <x v="354"/>
  </r>
  <r>
    <x v="62"/>
    <x v="3"/>
    <x v="33"/>
    <x v="15"/>
    <x v="2"/>
    <x v="354"/>
    <x v="355"/>
  </r>
  <r>
    <x v="62"/>
    <x v="3"/>
    <x v="33"/>
    <x v="15"/>
    <x v="2"/>
    <x v="355"/>
    <x v="356"/>
  </r>
  <r>
    <x v="62"/>
    <x v="3"/>
    <x v="33"/>
    <x v="15"/>
    <x v="2"/>
    <x v="356"/>
    <x v="357"/>
  </r>
  <r>
    <x v="62"/>
    <x v="3"/>
    <x v="33"/>
    <x v="15"/>
    <x v="2"/>
    <x v="357"/>
    <x v="358"/>
  </r>
  <r>
    <x v="62"/>
    <x v="3"/>
    <x v="33"/>
    <x v="15"/>
    <x v="2"/>
    <x v="358"/>
    <x v="359"/>
  </r>
  <r>
    <x v="62"/>
    <x v="3"/>
    <x v="33"/>
    <x v="15"/>
    <x v="2"/>
    <x v="359"/>
    <x v="360"/>
  </r>
  <r>
    <x v="62"/>
    <x v="3"/>
    <x v="33"/>
    <x v="15"/>
    <x v="2"/>
    <x v="360"/>
    <x v="361"/>
  </r>
  <r>
    <x v="62"/>
    <x v="3"/>
    <x v="33"/>
    <x v="15"/>
    <x v="2"/>
    <x v="361"/>
    <x v="362"/>
  </r>
  <r>
    <x v="62"/>
    <x v="3"/>
    <x v="33"/>
    <x v="15"/>
    <x v="2"/>
    <x v="362"/>
    <x v="363"/>
  </r>
  <r>
    <x v="62"/>
    <x v="3"/>
    <x v="33"/>
    <x v="15"/>
    <x v="2"/>
    <x v="363"/>
    <x v="364"/>
  </r>
  <r>
    <x v="62"/>
    <x v="3"/>
    <x v="33"/>
    <x v="15"/>
    <x v="2"/>
    <x v="364"/>
    <x v="365"/>
  </r>
  <r>
    <x v="62"/>
    <x v="3"/>
    <x v="33"/>
    <x v="15"/>
    <x v="2"/>
    <x v="365"/>
    <x v="366"/>
  </r>
  <r>
    <x v="62"/>
    <x v="3"/>
    <x v="33"/>
    <x v="15"/>
    <x v="2"/>
    <x v="366"/>
    <x v="367"/>
  </r>
  <r>
    <x v="62"/>
    <x v="3"/>
    <x v="33"/>
    <x v="15"/>
    <x v="2"/>
    <x v="367"/>
    <x v="368"/>
  </r>
  <r>
    <x v="62"/>
    <x v="3"/>
    <x v="33"/>
    <x v="15"/>
    <x v="2"/>
    <x v="368"/>
    <x v="369"/>
  </r>
  <r>
    <x v="62"/>
    <x v="3"/>
    <x v="33"/>
    <x v="15"/>
    <x v="2"/>
    <x v="369"/>
    <x v="370"/>
  </r>
  <r>
    <x v="62"/>
    <x v="3"/>
    <x v="33"/>
    <x v="15"/>
    <x v="2"/>
    <x v="370"/>
    <x v="371"/>
  </r>
  <r>
    <x v="62"/>
    <x v="3"/>
    <x v="33"/>
    <x v="15"/>
    <x v="2"/>
    <x v="371"/>
    <x v="372"/>
  </r>
  <r>
    <x v="62"/>
    <x v="3"/>
    <x v="33"/>
    <x v="15"/>
    <x v="2"/>
    <x v="372"/>
    <x v="373"/>
  </r>
  <r>
    <x v="62"/>
    <x v="3"/>
    <x v="33"/>
    <x v="15"/>
    <x v="2"/>
    <x v="373"/>
    <x v="374"/>
  </r>
  <r>
    <x v="62"/>
    <x v="3"/>
    <x v="33"/>
    <x v="15"/>
    <x v="2"/>
    <x v="374"/>
    <x v="375"/>
  </r>
  <r>
    <x v="62"/>
    <x v="3"/>
    <x v="33"/>
    <x v="15"/>
    <x v="2"/>
    <x v="375"/>
    <x v="376"/>
  </r>
  <r>
    <x v="62"/>
    <x v="3"/>
    <x v="33"/>
    <x v="15"/>
    <x v="2"/>
    <x v="376"/>
    <x v="377"/>
  </r>
  <r>
    <x v="62"/>
    <x v="3"/>
    <x v="33"/>
    <x v="15"/>
    <x v="2"/>
    <x v="377"/>
    <x v="378"/>
  </r>
  <r>
    <x v="62"/>
    <x v="3"/>
    <x v="33"/>
    <x v="15"/>
    <x v="2"/>
    <x v="378"/>
    <x v="379"/>
  </r>
  <r>
    <x v="62"/>
    <x v="3"/>
    <x v="33"/>
    <x v="15"/>
    <x v="2"/>
    <x v="379"/>
    <x v="380"/>
  </r>
  <r>
    <x v="62"/>
    <x v="3"/>
    <x v="33"/>
    <x v="15"/>
    <x v="2"/>
    <x v="380"/>
    <x v="381"/>
  </r>
  <r>
    <x v="62"/>
    <x v="3"/>
    <x v="33"/>
    <x v="15"/>
    <x v="2"/>
    <x v="381"/>
    <x v="382"/>
  </r>
  <r>
    <x v="62"/>
    <x v="3"/>
    <x v="33"/>
    <x v="15"/>
    <x v="2"/>
    <x v="382"/>
    <x v="383"/>
  </r>
  <r>
    <x v="62"/>
    <x v="3"/>
    <x v="33"/>
    <x v="15"/>
    <x v="2"/>
    <x v="383"/>
    <x v="384"/>
  </r>
  <r>
    <x v="62"/>
    <x v="3"/>
    <x v="33"/>
    <x v="15"/>
    <x v="2"/>
    <x v="384"/>
    <x v="385"/>
  </r>
  <r>
    <x v="62"/>
    <x v="3"/>
    <x v="33"/>
    <x v="15"/>
    <x v="2"/>
    <x v="385"/>
    <x v="386"/>
  </r>
  <r>
    <x v="62"/>
    <x v="3"/>
    <x v="33"/>
    <x v="15"/>
    <x v="2"/>
    <x v="386"/>
    <x v="387"/>
  </r>
  <r>
    <x v="62"/>
    <x v="3"/>
    <x v="33"/>
    <x v="15"/>
    <x v="2"/>
    <x v="387"/>
    <x v="388"/>
  </r>
  <r>
    <x v="62"/>
    <x v="3"/>
    <x v="33"/>
    <x v="15"/>
    <x v="2"/>
    <x v="388"/>
    <x v="389"/>
  </r>
  <r>
    <x v="62"/>
    <x v="3"/>
    <x v="33"/>
    <x v="15"/>
    <x v="2"/>
    <x v="389"/>
    <x v="390"/>
  </r>
  <r>
    <x v="62"/>
    <x v="3"/>
    <x v="33"/>
    <x v="15"/>
    <x v="2"/>
    <x v="390"/>
    <x v="391"/>
  </r>
  <r>
    <x v="62"/>
    <x v="3"/>
    <x v="33"/>
    <x v="15"/>
    <x v="2"/>
    <x v="391"/>
    <x v="392"/>
  </r>
  <r>
    <x v="62"/>
    <x v="3"/>
    <x v="33"/>
    <x v="15"/>
    <x v="2"/>
    <x v="392"/>
    <x v="393"/>
  </r>
  <r>
    <x v="62"/>
    <x v="3"/>
    <x v="33"/>
    <x v="15"/>
    <x v="2"/>
    <x v="393"/>
    <x v="394"/>
  </r>
  <r>
    <x v="62"/>
    <x v="3"/>
    <x v="33"/>
    <x v="15"/>
    <x v="2"/>
    <x v="394"/>
    <x v="395"/>
  </r>
  <r>
    <x v="62"/>
    <x v="3"/>
    <x v="33"/>
    <x v="15"/>
    <x v="2"/>
    <x v="395"/>
    <x v="396"/>
  </r>
  <r>
    <x v="62"/>
    <x v="3"/>
    <x v="33"/>
    <x v="15"/>
    <x v="2"/>
    <x v="396"/>
    <x v="397"/>
  </r>
  <r>
    <x v="62"/>
    <x v="3"/>
    <x v="33"/>
    <x v="15"/>
    <x v="2"/>
    <x v="397"/>
    <x v="398"/>
  </r>
  <r>
    <x v="62"/>
    <x v="3"/>
    <x v="33"/>
    <x v="15"/>
    <x v="2"/>
    <x v="398"/>
    <x v="399"/>
  </r>
  <r>
    <x v="62"/>
    <x v="3"/>
    <x v="33"/>
    <x v="15"/>
    <x v="2"/>
    <x v="399"/>
    <x v="400"/>
  </r>
  <r>
    <x v="62"/>
    <x v="3"/>
    <x v="33"/>
    <x v="15"/>
    <x v="2"/>
    <x v="400"/>
    <x v="401"/>
  </r>
  <r>
    <x v="62"/>
    <x v="3"/>
    <x v="33"/>
    <x v="15"/>
    <x v="2"/>
    <x v="401"/>
    <x v="402"/>
  </r>
  <r>
    <x v="62"/>
    <x v="3"/>
    <x v="33"/>
    <x v="15"/>
    <x v="2"/>
    <x v="402"/>
    <x v="403"/>
  </r>
  <r>
    <x v="62"/>
    <x v="3"/>
    <x v="33"/>
    <x v="15"/>
    <x v="2"/>
    <x v="403"/>
    <x v="404"/>
  </r>
  <r>
    <x v="62"/>
    <x v="3"/>
    <x v="33"/>
    <x v="15"/>
    <x v="2"/>
    <x v="404"/>
    <x v="405"/>
  </r>
  <r>
    <x v="62"/>
    <x v="3"/>
    <x v="33"/>
    <x v="15"/>
    <x v="2"/>
    <x v="405"/>
    <x v="406"/>
  </r>
  <r>
    <x v="62"/>
    <x v="3"/>
    <x v="33"/>
    <x v="15"/>
    <x v="2"/>
    <x v="406"/>
    <x v="407"/>
  </r>
  <r>
    <x v="62"/>
    <x v="3"/>
    <x v="33"/>
    <x v="15"/>
    <x v="2"/>
    <x v="407"/>
    <x v="408"/>
  </r>
  <r>
    <x v="62"/>
    <x v="3"/>
    <x v="33"/>
    <x v="15"/>
    <x v="2"/>
    <x v="408"/>
    <x v="409"/>
  </r>
  <r>
    <x v="62"/>
    <x v="3"/>
    <x v="33"/>
    <x v="15"/>
    <x v="2"/>
    <x v="409"/>
    <x v="410"/>
  </r>
  <r>
    <x v="62"/>
    <x v="3"/>
    <x v="33"/>
    <x v="15"/>
    <x v="2"/>
    <x v="410"/>
    <x v="411"/>
  </r>
  <r>
    <x v="62"/>
    <x v="3"/>
    <x v="33"/>
    <x v="15"/>
    <x v="2"/>
    <x v="411"/>
    <x v="412"/>
  </r>
  <r>
    <x v="62"/>
    <x v="3"/>
    <x v="33"/>
    <x v="15"/>
    <x v="2"/>
    <x v="412"/>
    <x v="413"/>
  </r>
  <r>
    <x v="62"/>
    <x v="3"/>
    <x v="33"/>
    <x v="15"/>
    <x v="2"/>
    <x v="413"/>
    <x v="414"/>
  </r>
  <r>
    <x v="62"/>
    <x v="3"/>
    <x v="33"/>
    <x v="15"/>
    <x v="2"/>
    <x v="414"/>
    <x v="415"/>
  </r>
  <r>
    <x v="62"/>
    <x v="3"/>
    <x v="33"/>
    <x v="15"/>
    <x v="2"/>
    <x v="415"/>
    <x v="416"/>
  </r>
  <r>
    <x v="62"/>
    <x v="3"/>
    <x v="33"/>
    <x v="15"/>
    <x v="2"/>
    <x v="416"/>
    <x v="417"/>
  </r>
  <r>
    <x v="62"/>
    <x v="3"/>
    <x v="33"/>
    <x v="15"/>
    <x v="2"/>
    <x v="417"/>
    <x v="418"/>
  </r>
  <r>
    <x v="62"/>
    <x v="3"/>
    <x v="33"/>
    <x v="15"/>
    <x v="2"/>
    <x v="418"/>
    <x v="419"/>
  </r>
  <r>
    <x v="62"/>
    <x v="3"/>
    <x v="33"/>
    <x v="15"/>
    <x v="2"/>
    <x v="419"/>
    <x v="420"/>
  </r>
  <r>
    <x v="62"/>
    <x v="3"/>
    <x v="33"/>
    <x v="15"/>
    <x v="2"/>
    <x v="420"/>
    <x v="421"/>
  </r>
  <r>
    <x v="62"/>
    <x v="3"/>
    <x v="33"/>
    <x v="15"/>
    <x v="2"/>
    <x v="421"/>
    <x v="422"/>
  </r>
  <r>
    <x v="62"/>
    <x v="3"/>
    <x v="33"/>
    <x v="15"/>
    <x v="2"/>
    <x v="422"/>
    <x v="423"/>
  </r>
  <r>
    <x v="62"/>
    <x v="3"/>
    <x v="33"/>
    <x v="15"/>
    <x v="2"/>
    <x v="423"/>
    <x v="424"/>
  </r>
  <r>
    <x v="62"/>
    <x v="3"/>
    <x v="33"/>
    <x v="15"/>
    <x v="2"/>
    <x v="424"/>
    <x v="425"/>
  </r>
  <r>
    <x v="62"/>
    <x v="3"/>
    <x v="33"/>
    <x v="15"/>
    <x v="2"/>
    <x v="425"/>
    <x v="426"/>
  </r>
  <r>
    <x v="62"/>
    <x v="3"/>
    <x v="33"/>
    <x v="15"/>
    <x v="2"/>
    <x v="426"/>
    <x v="427"/>
  </r>
  <r>
    <x v="62"/>
    <x v="3"/>
    <x v="33"/>
    <x v="15"/>
    <x v="2"/>
    <x v="427"/>
    <x v="428"/>
  </r>
  <r>
    <x v="62"/>
    <x v="3"/>
    <x v="33"/>
    <x v="15"/>
    <x v="2"/>
    <x v="428"/>
    <x v="429"/>
  </r>
  <r>
    <x v="62"/>
    <x v="3"/>
    <x v="33"/>
    <x v="15"/>
    <x v="2"/>
    <x v="429"/>
    <x v="430"/>
  </r>
  <r>
    <x v="62"/>
    <x v="3"/>
    <x v="33"/>
    <x v="15"/>
    <x v="2"/>
    <x v="430"/>
    <x v="431"/>
  </r>
  <r>
    <x v="62"/>
    <x v="3"/>
    <x v="33"/>
    <x v="15"/>
    <x v="2"/>
    <x v="431"/>
    <x v="432"/>
  </r>
  <r>
    <x v="62"/>
    <x v="3"/>
    <x v="33"/>
    <x v="15"/>
    <x v="2"/>
    <x v="432"/>
    <x v="433"/>
  </r>
  <r>
    <x v="62"/>
    <x v="3"/>
    <x v="33"/>
    <x v="15"/>
    <x v="2"/>
    <x v="433"/>
    <x v="434"/>
  </r>
  <r>
    <x v="62"/>
    <x v="3"/>
    <x v="33"/>
    <x v="15"/>
    <x v="2"/>
    <x v="434"/>
    <x v="435"/>
  </r>
  <r>
    <x v="62"/>
    <x v="3"/>
    <x v="33"/>
    <x v="15"/>
    <x v="2"/>
    <x v="435"/>
    <x v="436"/>
  </r>
  <r>
    <x v="62"/>
    <x v="3"/>
    <x v="33"/>
    <x v="15"/>
    <x v="2"/>
    <x v="436"/>
    <x v="437"/>
  </r>
  <r>
    <x v="62"/>
    <x v="3"/>
    <x v="33"/>
    <x v="15"/>
    <x v="2"/>
    <x v="437"/>
    <x v="438"/>
  </r>
  <r>
    <x v="62"/>
    <x v="3"/>
    <x v="33"/>
    <x v="15"/>
    <x v="2"/>
    <x v="438"/>
    <x v="439"/>
  </r>
  <r>
    <x v="62"/>
    <x v="3"/>
    <x v="33"/>
    <x v="15"/>
    <x v="2"/>
    <x v="439"/>
    <x v="440"/>
  </r>
  <r>
    <x v="62"/>
    <x v="3"/>
    <x v="33"/>
    <x v="15"/>
    <x v="2"/>
    <x v="440"/>
    <x v="441"/>
  </r>
  <r>
    <x v="62"/>
    <x v="3"/>
    <x v="33"/>
    <x v="15"/>
    <x v="2"/>
    <x v="441"/>
    <x v="442"/>
  </r>
  <r>
    <x v="62"/>
    <x v="3"/>
    <x v="33"/>
    <x v="15"/>
    <x v="2"/>
    <x v="442"/>
    <x v="443"/>
  </r>
  <r>
    <x v="62"/>
    <x v="3"/>
    <x v="33"/>
    <x v="15"/>
    <x v="2"/>
    <x v="443"/>
    <x v="444"/>
  </r>
  <r>
    <x v="62"/>
    <x v="3"/>
    <x v="33"/>
    <x v="15"/>
    <x v="2"/>
    <x v="444"/>
    <x v="445"/>
  </r>
  <r>
    <x v="62"/>
    <x v="3"/>
    <x v="33"/>
    <x v="15"/>
    <x v="2"/>
    <x v="445"/>
    <x v="446"/>
  </r>
  <r>
    <x v="62"/>
    <x v="3"/>
    <x v="33"/>
    <x v="15"/>
    <x v="2"/>
    <x v="446"/>
    <x v="447"/>
  </r>
  <r>
    <x v="62"/>
    <x v="3"/>
    <x v="33"/>
    <x v="15"/>
    <x v="2"/>
    <x v="447"/>
    <x v="448"/>
  </r>
  <r>
    <x v="62"/>
    <x v="3"/>
    <x v="33"/>
    <x v="15"/>
    <x v="2"/>
    <x v="448"/>
    <x v="449"/>
  </r>
  <r>
    <x v="62"/>
    <x v="3"/>
    <x v="33"/>
    <x v="15"/>
    <x v="2"/>
    <x v="449"/>
    <x v="450"/>
  </r>
  <r>
    <x v="62"/>
    <x v="3"/>
    <x v="33"/>
    <x v="15"/>
    <x v="2"/>
    <x v="450"/>
    <x v="451"/>
  </r>
  <r>
    <x v="63"/>
    <x v="3"/>
    <x v="34"/>
    <x v="15"/>
    <x v="2"/>
    <x v="914"/>
    <x v="1032"/>
  </r>
  <r>
    <x v="63"/>
    <x v="3"/>
    <x v="34"/>
    <x v="15"/>
    <x v="2"/>
    <x v="915"/>
    <x v="1033"/>
  </r>
  <r>
    <x v="63"/>
    <x v="3"/>
    <x v="34"/>
    <x v="15"/>
    <x v="2"/>
    <x v="916"/>
    <x v="1034"/>
  </r>
  <r>
    <x v="63"/>
    <x v="3"/>
    <x v="34"/>
    <x v="15"/>
    <x v="2"/>
    <x v="917"/>
    <x v="1035"/>
  </r>
  <r>
    <x v="63"/>
    <x v="3"/>
    <x v="34"/>
    <x v="15"/>
    <x v="2"/>
    <x v="918"/>
    <x v="1036"/>
  </r>
  <r>
    <x v="63"/>
    <x v="3"/>
    <x v="34"/>
    <x v="15"/>
    <x v="2"/>
    <x v="9"/>
    <x v="9"/>
  </r>
  <r>
    <x v="64"/>
    <x v="8"/>
    <x v="35"/>
    <x v="15"/>
    <x v="2"/>
    <x v="919"/>
    <x v="1037"/>
  </r>
  <r>
    <x v="64"/>
    <x v="8"/>
    <x v="35"/>
    <x v="15"/>
    <x v="2"/>
    <x v="920"/>
    <x v="1038"/>
  </r>
  <r>
    <x v="64"/>
    <x v="8"/>
    <x v="35"/>
    <x v="15"/>
    <x v="2"/>
    <x v="23"/>
    <x v="1039"/>
  </r>
  <r>
    <x v="64"/>
    <x v="8"/>
    <x v="35"/>
    <x v="15"/>
    <x v="2"/>
    <x v="9"/>
    <x v="1040"/>
  </r>
  <r>
    <x v="64"/>
    <x v="8"/>
    <x v="35"/>
    <x v="15"/>
    <x v="2"/>
    <x v="8"/>
    <x v="1041"/>
  </r>
  <r>
    <x v="65"/>
    <x v="8"/>
    <x v="36"/>
    <x v="15"/>
    <x v="2"/>
    <x v="275"/>
    <x v="1042"/>
  </r>
  <r>
    <x v="65"/>
    <x v="8"/>
    <x v="36"/>
    <x v="15"/>
    <x v="2"/>
    <x v="276"/>
    <x v="1043"/>
  </r>
  <r>
    <x v="65"/>
    <x v="8"/>
    <x v="36"/>
    <x v="15"/>
    <x v="2"/>
    <x v="8"/>
    <x v="1044"/>
  </r>
  <r>
    <x v="65"/>
    <x v="8"/>
    <x v="36"/>
    <x v="15"/>
    <x v="2"/>
    <x v="277"/>
    <x v="1045"/>
  </r>
  <r>
    <x v="65"/>
    <x v="8"/>
    <x v="36"/>
    <x v="15"/>
    <x v="2"/>
    <x v="9"/>
    <x v="1046"/>
  </r>
  <r>
    <x v="65"/>
    <x v="8"/>
    <x v="36"/>
    <x v="15"/>
    <x v="2"/>
    <x v="921"/>
    <x v="1047"/>
  </r>
  <r>
    <x v="65"/>
    <x v="8"/>
    <x v="36"/>
    <x v="15"/>
    <x v="2"/>
    <x v="23"/>
    <x v="1048"/>
  </r>
  <r>
    <x v="66"/>
    <x v="8"/>
    <x v="37"/>
    <x v="15"/>
    <x v="2"/>
    <x v="133"/>
    <x v="1049"/>
  </r>
  <r>
    <x v="66"/>
    <x v="8"/>
    <x v="37"/>
    <x v="15"/>
    <x v="2"/>
    <x v="922"/>
    <x v="1050"/>
  </r>
  <r>
    <x v="66"/>
    <x v="8"/>
    <x v="37"/>
    <x v="15"/>
    <x v="2"/>
    <x v="9"/>
    <x v="9"/>
  </r>
  <r>
    <x v="66"/>
    <x v="8"/>
    <x v="37"/>
    <x v="15"/>
    <x v="2"/>
    <x v="23"/>
    <x v="1051"/>
  </r>
  <r>
    <x v="66"/>
    <x v="8"/>
    <x v="37"/>
    <x v="15"/>
    <x v="2"/>
    <x v="8"/>
    <x v="105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45CCA9E-A582-4B35-AA2D-02591D492D17}" name="Enumerations_Pivot" cacheId="753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Variables">
  <location ref="A2:B4" firstHeaderRow="1" firstDataRow="1" firstDataCol="1"/>
  <pivotFields count="7">
    <pivotField axis="axisRow" showAll="0">
      <items count="68">
        <item sd="0" x="26"/>
        <item sd="0" x="27"/>
        <item sd="0" x="46"/>
        <item sd="0" x="12"/>
        <item sd="0" x="28"/>
        <item sd="0" x="47"/>
        <item sd="0" x="13"/>
        <item sd="0" x="29"/>
        <item sd="0" x="48"/>
        <item sd="0" x="14"/>
        <item sd="0" x="30"/>
        <item sd="0" x="49"/>
        <item sd="0" x="15"/>
        <item sd="0" x="31"/>
        <item sd="0" x="50"/>
        <item sd="0" x="16"/>
        <item sd="0" x="19"/>
        <item sd="0" x="32"/>
        <item sd="0" x="51"/>
        <item sd="0" x="17"/>
        <item sd="0" x="2"/>
        <item sd="0" x="8"/>
        <item sd="0" x="24"/>
        <item sd="0" x="7"/>
        <item sd="0" x="9"/>
        <item sd="0" x="25"/>
        <item sd="0" x="3"/>
        <item sd="0" x="10"/>
        <item sd="0" x="39"/>
        <item sd="0" x="64"/>
        <item sd="0" x="58"/>
        <item sd="0" x="61"/>
        <item sd="0" x="60"/>
        <item sd="0" x="65"/>
        <item sd="0" x="66"/>
        <item sd="0" x="0"/>
        <item sd="0" x="33"/>
        <item sd="0" x="1"/>
        <item sd="0" x="4"/>
        <item sd="0" x="5"/>
        <item sd="0" x="18"/>
        <item sd="0" x="34"/>
        <item sd="0" x="52"/>
        <item sd="0" x="59"/>
        <item sd="0" x="35"/>
        <item sd="0" x="36"/>
        <item sd="0" x="37"/>
        <item sd="0" x="62"/>
        <item sd="0" x="11"/>
        <item sd="0" x="44"/>
        <item sd="0" x="63"/>
        <item sd="0" x="57"/>
        <item sd="0" x="56"/>
        <item sd="0" x="20"/>
        <item sd="0" x="21"/>
        <item sd="0" x="22"/>
        <item sd="0" x="23"/>
        <item sd="0" x="40"/>
        <item sd="0" x="42"/>
        <item sd="0" x="41"/>
        <item sd="0" x="43"/>
        <item sd="0" x="45"/>
        <item sd="0" x="38"/>
        <item sd="0" x="53"/>
        <item sd="0" x="54"/>
        <item sd="0" x="55"/>
        <item sd="0" x="6"/>
        <item t="default" sd="0"/>
      </items>
    </pivotField>
    <pivotField showAll="0">
      <items count="14">
        <item h="1" x="4"/>
        <item h="1" x="1"/>
        <item h="1" x="8"/>
        <item h="1" x="0"/>
        <item x="9"/>
        <item h="1" x="12"/>
        <item h="1" x="6"/>
        <item h="1" x="3"/>
        <item h="1" x="11"/>
        <item h="1" x="10"/>
        <item h="1" x="5"/>
        <item h="1" x="7"/>
        <item h="1" x="2"/>
        <item t="default"/>
      </items>
    </pivotField>
    <pivotField showAll="0">
      <items count="39">
        <item x="21"/>
        <item x="0"/>
        <item x="22"/>
        <item x="35"/>
        <item x="13"/>
        <item x="1"/>
        <item x="14"/>
        <item x="28"/>
        <item x="24"/>
        <item x="15"/>
        <item x="23"/>
        <item x="29"/>
        <item x="17"/>
        <item x="18"/>
        <item x="16"/>
        <item x="2"/>
        <item x="30"/>
        <item x="7"/>
        <item x="32"/>
        <item x="19"/>
        <item x="5"/>
        <item x="33"/>
        <item x="6"/>
        <item x="8"/>
        <item x="31"/>
        <item x="9"/>
        <item x="25"/>
        <item x="26"/>
        <item x="34"/>
        <item x="36"/>
        <item x="3"/>
        <item x="10"/>
        <item x="4"/>
        <item x="37"/>
        <item x="11"/>
        <item x="20"/>
        <item x="12"/>
        <item x="27"/>
        <item t="default"/>
      </items>
    </pivotField>
    <pivotField showAll="0">
      <items count="17">
        <item x="2"/>
        <item x="1"/>
        <item x="3"/>
        <item x="4"/>
        <item x="0"/>
        <item x="5"/>
        <item x="6"/>
        <item x="7"/>
        <item x="8"/>
        <item x="9"/>
        <item x="10"/>
        <item x="11"/>
        <item x="12"/>
        <item x="13"/>
        <item x="14"/>
        <item x="15"/>
        <item t="default"/>
      </items>
    </pivotField>
    <pivotField showAll="0">
      <items count="4">
        <item x="0"/>
        <item x="1"/>
        <item x="2"/>
        <item t="default"/>
      </items>
    </pivotField>
    <pivotField axis="axisRow" dataField="1" showAll="0">
      <items count="924">
        <item x="888"/>
        <item x="893"/>
        <item x="892"/>
        <item x="890"/>
        <item x="889"/>
        <item x="894"/>
        <item x="844"/>
        <item x="895"/>
        <item x="550"/>
        <item x="659"/>
        <item x="502"/>
        <item x="503"/>
        <item x="674"/>
        <item x="24"/>
        <item x="599"/>
        <item x="600"/>
        <item x="25"/>
        <item x="281"/>
        <item x="26"/>
        <item x="282"/>
        <item x="27"/>
        <item x="28"/>
        <item x="29"/>
        <item x="283"/>
        <item x="663"/>
        <item x="30"/>
        <item x="284"/>
        <item x="285"/>
        <item x="684"/>
        <item x="31"/>
        <item x="286"/>
        <item x="32"/>
        <item x="33"/>
        <item x="287"/>
        <item x="34"/>
        <item x="638"/>
        <item x="824"/>
        <item x="35"/>
        <item x="36"/>
        <item x="288"/>
        <item x="675"/>
        <item x="486"/>
        <item x="37"/>
        <item x="289"/>
        <item x="38"/>
        <item x="39"/>
        <item x="290"/>
        <item x="40"/>
        <item x="601"/>
        <item x="845"/>
        <item x="649"/>
        <item x="291"/>
        <item x="10"/>
        <item x="41"/>
        <item x="292"/>
        <item x="446"/>
        <item x="42"/>
        <item x="293"/>
        <item x="43"/>
        <item x="44"/>
        <item x="45"/>
        <item x="294"/>
        <item x="46"/>
        <item x="295"/>
        <item x="47"/>
        <item x="296"/>
        <item x="48"/>
        <item x="49"/>
        <item x="50"/>
        <item x="297"/>
        <item x="51"/>
        <item x="298"/>
        <item x="52"/>
        <item x="299"/>
        <item x="812"/>
        <item x="806"/>
        <item x="53"/>
        <item x="54"/>
        <item x="825"/>
        <item x="685"/>
        <item x="650"/>
        <item x="300"/>
        <item x="551"/>
        <item x="55"/>
        <item x="301"/>
        <item x="56"/>
        <item x="302"/>
        <item x="552"/>
        <item x="826"/>
        <item x="57"/>
        <item x="58"/>
        <item x="303"/>
        <item x="59"/>
        <item x="639"/>
        <item x="304"/>
        <item x="60"/>
        <item x="305"/>
        <item x="602"/>
        <item x="61"/>
        <item x="553"/>
        <item x="306"/>
        <item x="487"/>
        <item x="535"/>
        <item x="603"/>
        <item x="604"/>
        <item x="838"/>
        <item x="488"/>
        <item x="914"/>
        <item x="62"/>
        <item x="63"/>
        <item x="307"/>
        <item x="64"/>
        <item x="65"/>
        <item x="66"/>
        <item x="308"/>
        <item x="67"/>
        <item x="68"/>
        <item x="69"/>
        <item x="536"/>
        <item x="11"/>
        <item x="605"/>
        <item x="606"/>
        <item x="607"/>
        <item x="309"/>
        <item x="70"/>
        <item x="71"/>
        <item x="310"/>
        <item x="72"/>
        <item x="910"/>
        <item x="846"/>
        <item x="817"/>
        <item x="827"/>
        <item x="504"/>
        <item x="807"/>
        <item x="902"/>
        <item x="640"/>
        <item x="461"/>
        <item x="311"/>
        <item x="12"/>
        <item x="831"/>
        <item x="73"/>
        <item x="312"/>
        <item x="664"/>
        <item x="13"/>
        <item x="554"/>
        <item x="800"/>
        <item x="608"/>
        <item x="818"/>
        <item x="555"/>
        <item x="74"/>
        <item x="313"/>
        <item x="314"/>
        <item x="275"/>
        <item x="75"/>
        <item x="315"/>
        <item x="76"/>
        <item x="77"/>
        <item x="78"/>
        <item x="79"/>
        <item x="316"/>
        <item x="915"/>
        <item x="537"/>
        <item x="686"/>
        <item x="627"/>
        <item x="3"/>
        <item x="80"/>
        <item x="665"/>
        <item x="696"/>
        <item x="660"/>
        <item x="451"/>
        <item x="477"/>
        <item x="847"/>
        <item x="848"/>
        <item x="609"/>
        <item x="641"/>
        <item x="512"/>
        <item x="489"/>
        <item x="906"/>
        <item x="14"/>
        <item x="801"/>
        <item x="852"/>
        <item x="612"/>
        <item x="642"/>
        <item x="538"/>
        <item x="917"/>
        <item x="81"/>
        <item x="317"/>
        <item x="82"/>
        <item x="318"/>
        <item x="83"/>
        <item x="832"/>
        <item x="84"/>
        <item x="511"/>
        <item x="879"/>
        <item x="319"/>
        <item x="556"/>
        <item x="853"/>
        <item x="613"/>
        <item x="85"/>
        <item x="320"/>
        <item x="798"/>
        <item x="797"/>
        <item x="796"/>
        <item x="799"/>
        <item x="513"/>
        <item x="86"/>
        <item x="87"/>
        <item x="88"/>
        <item x="321"/>
        <item x="89"/>
        <item x="475"/>
        <item x="651"/>
        <item x="808"/>
        <item x="697"/>
        <item x="854"/>
        <item x="855"/>
        <item x="856"/>
        <item x="628"/>
        <item x="858"/>
        <item x="857"/>
        <item x="676"/>
        <item x="514"/>
        <item x="276"/>
        <item x="819"/>
        <item x="490"/>
        <item x="491"/>
        <item x="90"/>
        <item x="322"/>
        <item x="91"/>
        <item x="833"/>
        <item x="515"/>
        <item x="462"/>
        <item x="92"/>
        <item x="323"/>
        <item x="447"/>
        <item x="324"/>
        <item x="492"/>
        <item x="474"/>
        <item x="813"/>
        <item x="814"/>
        <item x="557"/>
        <item x="558"/>
        <item x="614"/>
        <item x="909"/>
        <item x="912"/>
        <item x="913"/>
        <item x="911"/>
        <item x="920"/>
        <item x="652"/>
        <item x="905"/>
        <item x="463"/>
        <item x="897"/>
        <item x="93"/>
        <item x="493"/>
        <item x="464"/>
        <item x="687"/>
        <item x="516"/>
        <item x="94"/>
        <item x="325"/>
        <item x="95"/>
        <item x="326"/>
        <item x="517"/>
        <item x="96"/>
        <item x="97"/>
        <item x="559"/>
        <item x="505"/>
        <item x="560"/>
        <item x="653"/>
        <item x="561"/>
        <item x="494"/>
        <item x="677"/>
        <item x="98"/>
        <item x="802"/>
        <item x="678"/>
        <item x="666"/>
        <item x="465"/>
        <item x="562"/>
        <item x="99"/>
        <item x="539"/>
        <item x="820"/>
        <item x="100"/>
        <item x="327"/>
        <item x="101"/>
        <item x="102"/>
        <item x="328"/>
        <item x="103"/>
        <item x="104"/>
        <item x="329"/>
        <item x="105"/>
        <item x="330"/>
        <item x="106"/>
        <item x="331"/>
        <item x="107"/>
        <item x="108"/>
        <item x="332"/>
        <item x="109"/>
        <item x="333"/>
        <item x="110"/>
        <item x="111"/>
        <item x="112"/>
        <item x="466"/>
        <item x="113"/>
        <item x="114"/>
        <item x="334"/>
        <item x="115"/>
        <item x="495"/>
        <item x="116"/>
        <item x="117"/>
        <item x="335"/>
        <item x="667"/>
        <item x="834"/>
        <item x="518"/>
        <item x="496"/>
        <item x="688"/>
        <item x="884"/>
        <item x="803"/>
        <item x="452"/>
        <item x="118"/>
        <item x="336"/>
        <item x="119"/>
        <item x="120"/>
        <item x="337"/>
        <item x="2"/>
        <item x="121"/>
        <item x="338"/>
        <item x="122"/>
        <item x="339"/>
        <item x="563"/>
        <item x="564"/>
        <item x="565"/>
        <item x="566"/>
        <item x="123"/>
        <item x="340"/>
        <item x="497"/>
        <item x="519"/>
        <item x="520"/>
        <item x="849"/>
        <item x="521"/>
        <item x="124"/>
        <item x="467"/>
        <item x="341"/>
        <item x="125"/>
        <item x="126"/>
        <item x="629"/>
        <item x="342"/>
        <item x="127"/>
        <item x="343"/>
        <item x="128"/>
        <item x="839"/>
        <item x="840"/>
        <item x="841"/>
        <item x="679"/>
        <item x="473"/>
        <item x="654"/>
        <item x="689"/>
        <item x="610"/>
        <item x="880"/>
        <item x="344"/>
        <item x="567"/>
        <item x="918"/>
        <item x="859"/>
        <item x="568"/>
        <item x="15"/>
        <item x="661"/>
        <item x="850"/>
        <item x="129"/>
        <item x="130"/>
        <item x="345"/>
        <item x="131"/>
        <item x="346"/>
        <item x="132"/>
        <item x="347"/>
        <item x="133"/>
        <item x="690"/>
        <item x="134"/>
        <item x="348"/>
        <item x="135"/>
        <item x="349"/>
        <item x="136"/>
        <item x="453"/>
        <item x="350"/>
        <item x="137"/>
        <item x="351"/>
        <item x="138"/>
        <item x="352"/>
        <item x="139"/>
        <item x="353"/>
        <item x="140"/>
        <item x="354"/>
        <item x="141"/>
        <item x="142"/>
        <item x="355"/>
        <item x="143"/>
        <item x="630"/>
        <item x="144"/>
        <item x="356"/>
        <item x="145"/>
        <item x="357"/>
        <item x="146"/>
        <item x="358"/>
        <item x="147"/>
        <item x="359"/>
        <item x="148"/>
        <item x="360"/>
        <item x="149"/>
        <item x="361"/>
        <item x="866"/>
        <item x="522"/>
        <item x="891"/>
        <item x="454"/>
        <item x="476"/>
        <item x="680"/>
        <item x="150"/>
        <item x="362"/>
        <item x="151"/>
        <item x="569"/>
        <item x="523"/>
        <item x="828"/>
        <item x="455"/>
        <item x="152"/>
        <item x="524"/>
        <item x="448"/>
        <item x="153"/>
        <item x="363"/>
        <item x="809"/>
        <item x="899"/>
        <item x="691"/>
        <item x="668"/>
        <item x="540"/>
        <item x="698"/>
        <item x="886"/>
        <item x="154"/>
        <item x="364"/>
        <item x="155"/>
        <item x="365"/>
        <item x="156"/>
        <item x="366"/>
        <item x="157"/>
        <item x="158"/>
        <item x="367"/>
        <item x="159"/>
        <item x="368"/>
        <item x="704"/>
        <item x="705"/>
        <item x="706"/>
        <item x="713"/>
        <item x="707"/>
        <item x="711"/>
        <item x="708"/>
        <item x="709"/>
        <item x="710"/>
        <item x="712"/>
        <item x="160"/>
        <item x="369"/>
        <item x="570"/>
        <item x="498"/>
        <item x="541"/>
        <item x="469"/>
        <item x="542"/>
        <item x="499"/>
        <item x="835"/>
        <item x="161"/>
        <item x="162"/>
        <item x="370"/>
        <item x="163"/>
        <item x="16"/>
        <item x="885"/>
        <item x="525"/>
        <item x="164"/>
        <item x="165"/>
        <item x="371"/>
        <item x="166"/>
        <item x="471"/>
        <item x="1"/>
        <item x="543"/>
        <item x="699"/>
        <item x="544"/>
        <item x="545"/>
        <item x="669"/>
        <item x="571"/>
        <item x="167"/>
        <item x="372"/>
        <item x="168"/>
        <item x="169"/>
        <item x="373"/>
        <item x="170"/>
        <item x="374"/>
        <item x="171"/>
        <item x="470"/>
        <item x="670"/>
        <item x="611"/>
        <item x="671"/>
        <item x="695"/>
        <item x="5"/>
        <item x="375"/>
        <item x="172"/>
        <item x="173"/>
        <item x="174"/>
        <item x="376"/>
        <item x="175"/>
        <item x="176"/>
        <item x="177"/>
        <item x="377"/>
        <item x="178"/>
        <item x="378"/>
        <item x="179"/>
        <item x="379"/>
        <item x="180"/>
        <item x="380"/>
        <item x="181"/>
        <item x="381"/>
        <item x="182"/>
        <item x="382"/>
        <item x="714"/>
        <item x="715"/>
        <item x="716"/>
        <item x="717"/>
        <item x="718"/>
        <item x="719"/>
        <item x="720"/>
        <item x="721"/>
        <item x="732"/>
        <item x="722"/>
        <item x="723"/>
        <item x="724"/>
        <item x="725"/>
        <item x="726"/>
        <item x="727"/>
        <item x="728"/>
        <item x="729"/>
        <item x="733"/>
        <item x="730"/>
        <item x="731"/>
        <item x="8"/>
        <item x="383"/>
        <item x="506"/>
        <item x="183"/>
        <item x="184"/>
        <item x="904"/>
        <item x="631"/>
        <item x="860"/>
        <item x="7"/>
        <item x="185"/>
        <item x="186"/>
        <item x="384"/>
        <item x="187"/>
        <item x="692"/>
        <item x="385"/>
        <item x="188"/>
        <item x="189"/>
        <item x="386"/>
        <item x="867"/>
        <item x="472"/>
        <item x="190"/>
        <item x="387"/>
        <item x="191"/>
        <item x="192"/>
        <item x="572"/>
        <item x="193"/>
        <item x="388"/>
        <item x="662"/>
        <item x="573"/>
        <item x="194"/>
        <item x="546"/>
        <item x="389"/>
        <item x="919"/>
        <item x="829"/>
        <item x="900"/>
        <item x="701"/>
        <item x="507"/>
        <item x="574"/>
        <item x="922"/>
        <item x="23"/>
        <item x="500"/>
        <item x="896"/>
        <item x="734"/>
        <item x="735"/>
        <item x="736"/>
        <item x="737"/>
        <item x="738"/>
        <item x="739"/>
        <item x="740"/>
        <item x="741"/>
        <item x="742"/>
        <item x="743"/>
        <item x="744"/>
        <item x="745"/>
        <item x="746"/>
        <item x="747"/>
        <item x="748"/>
        <item x="752"/>
        <item x="749"/>
        <item x="750"/>
        <item x="751"/>
        <item x="753"/>
        <item x="195"/>
        <item x="390"/>
        <item x="615"/>
        <item x="916"/>
        <item x="526"/>
        <item x="277"/>
        <item x="869"/>
        <item x="870"/>
        <item x="456"/>
        <item x="575"/>
        <item x="616"/>
        <item x="576"/>
        <item x="527"/>
        <item x="278"/>
        <item x="815"/>
        <item x="17"/>
        <item x="196"/>
        <item x="391"/>
        <item x="816"/>
        <item x="18"/>
        <item x="700"/>
        <item x="457"/>
        <item x="871"/>
        <item x="872"/>
        <item x="197"/>
        <item x="198"/>
        <item x="392"/>
        <item x="199"/>
        <item x="655"/>
        <item x="810"/>
        <item x="393"/>
        <item x="821"/>
        <item x="851"/>
        <item x="547"/>
        <item x="200"/>
        <item x="394"/>
        <item x="201"/>
        <item x="395"/>
        <item x="202"/>
        <item x="203"/>
        <item x="632"/>
        <item x="273"/>
        <item x="528"/>
        <item x="204"/>
        <item x="656"/>
        <item x="485"/>
        <item x="633"/>
        <item x="478"/>
        <item x="548"/>
        <item x="458"/>
        <item x="657"/>
        <item x="804"/>
        <item x="836"/>
        <item x="205"/>
        <item x="206"/>
        <item x="873"/>
        <item x="874"/>
        <item x="549"/>
        <item x="207"/>
        <item x="208"/>
        <item x="396"/>
        <item x="209"/>
        <item x="397"/>
        <item x="617"/>
        <item x="842"/>
        <item x="618"/>
        <item x="619"/>
        <item x="210"/>
        <item x="898"/>
        <item x="868"/>
        <item x="861"/>
        <item x="862"/>
        <item x="693"/>
        <item x="459"/>
        <item x="672"/>
        <item x="822"/>
        <item x="460"/>
        <item x="830"/>
        <item x="577"/>
        <item x="578"/>
        <item x="211"/>
        <item x="398"/>
        <item x="620"/>
        <item x="579"/>
        <item x="212"/>
        <item x="399"/>
        <item x="213"/>
        <item x="400"/>
        <item x="214"/>
        <item x="401"/>
        <item x="754"/>
        <item x="755"/>
        <item x="757"/>
        <item x="756"/>
        <item x="758"/>
        <item x="759"/>
        <item x="760"/>
        <item x="761"/>
        <item x="762"/>
        <item x="763"/>
        <item x="764"/>
        <item x="765"/>
        <item x="766"/>
        <item x="767"/>
        <item x="775"/>
        <item x="768"/>
        <item x="769"/>
        <item x="770"/>
        <item x="771"/>
        <item x="772"/>
        <item x="776"/>
        <item x="773"/>
        <item x="774"/>
        <item x="215"/>
        <item x="402"/>
        <item x="216"/>
        <item x="403"/>
        <item x="217"/>
        <item x="658"/>
        <item x="621"/>
        <item x="404"/>
        <item x="218"/>
        <item x="405"/>
        <item x="219"/>
        <item x="468"/>
        <item x="0"/>
        <item x="19"/>
        <item x="694"/>
        <item x="681"/>
        <item x="406"/>
        <item x="805"/>
        <item x="580"/>
        <item x="581"/>
        <item x="582"/>
        <item x="220"/>
        <item x="407"/>
        <item x="221"/>
        <item x="408"/>
        <item x="222"/>
        <item x="908"/>
        <item x="223"/>
        <item x="224"/>
        <item x="643"/>
        <item x="225"/>
        <item x="409"/>
        <item x="226"/>
        <item x="887"/>
        <item x="881"/>
        <item x="823"/>
        <item x="227"/>
        <item x="634"/>
        <item x="644"/>
        <item x="228"/>
        <item x="583"/>
        <item x="882"/>
        <item x="883"/>
        <item x="673"/>
        <item x="863"/>
        <item x="907"/>
        <item x="410"/>
        <item x="20"/>
        <item x="622"/>
        <item x="584"/>
        <item x="411"/>
        <item x="623"/>
        <item x="624"/>
        <item x="585"/>
        <item x="229"/>
        <item x="412"/>
        <item x="230"/>
        <item x="586"/>
        <item x="231"/>
        <item x="508"/>
        <item x="413"/>
        <item x="479"/>
        <item x="480"/>
        <item x="481"/>
        <item x="279"/>
        <item x="645"/>
        <item x="903"/>
        <item x="682"/>
        <item x="232"/>
        <item x="414"/>
        <item x="233"/>
        <item x="234"/>
        <item x="415"/>
        <item x="21"/>
        <item x="501"/>
        <item x="235"/>
        <item x="416"/>
        <item x="777"/>
        <item x="778"/>
        <item x="779"/>
        <item x="781"/>
        <item x="780"/>
        <item x="782"/>
        <item x="646"/>
        <item x="901"/>
        <item x="236"/>
        <item x="237"/>
        <item x="529"/>
        <item x="509"/>
        <item x="238"/>
        <item x="239"/>
        <item x="240"/>
        <item x="417"/>
        <item x="647"/>
        <item x="241"/>
        <item x="418"/>
        <item x="242"/>
        <item x="243"/>
        <item x="244"/>
        <item x="419"/>
        <item x="245"/>
        <item x="420"/>
        <item x="246"/>
        <item x="421"/>
        <item x="530"/>
        <item x="247"/>
        <item x="482"/>
        <item x="483"/>
        <item x="484"/>
        <item x="625"/>
        <item x="422"/>
        <item x="531"/>
        <item x="248"/>
        <item x="423"/>
        <item x="249"/>
        <item x="424"/>
        <item x="250"/>
        <item x="425"/>
        <item x="251"/>
        <item x="426"/>
        <item x="783"/>
        <item x="784"/>
        <item x="785"/>
        <item x="786"/>
        <item x="787"/>
        <item x="788"/>
        <item x="794"/>
        <item x="789"/>
        <item x="790"/>
        <item x="791"/>
        <item x="792"/>
        <item x="795"/>
        <item x="793"/>
        <item x="252"/>
        <item x="427"/>
        <item x="253"/>
        <item x="428"/>
        <item x="254"/>
        <item x="510"/>
        <item x="635"/>
        <item x="636"/>
        <item x="637"/>
        <item x="9"/>
        <item x="683"/>
        <item x="587"/>
        <item x="255"/>
        <item x="429"/>
        <item x="588"/>
        <item x="589"/>
        <item x="590"/>
        <item x="256"/>
        <item x="430"/>
        <item x="257"/>
        <item x="431"/>
        <item x="258"/>
        <item x="259"/>
        <item x="260"/>
        <item x="432"/>
        <item x="532"/>
        <item x="261"/>
        <item x="262"/>
        <item x="921"/>
        <item x="875"/>
        <item x="280"/>
        <item x="876"/>
        <item x="877"/>
        <item x="878"/>
        <item x="22"/>
        <item x="591"/>
        <item x="263"/>
        <item x="433"/>
        <item x="533"/>
        <item x="837"/>
        <item x="264"/>
        <item x="702"/>
        <item x="434"/>
        <item x="703"/>
        <item x="843"/>
        <item x="864"/>
        <item x="865"/>
        <item x="811"/>
        <item x="4"/>
        <item x="265"/>
        <item x="534"/>
        <item x="648"/>
        <item x="626"/>
        <item x="266"/>
        <item x="435"/>
        <item x="436"/>
        <item x="445"/>
        <item x="437"/>
        <item x="438"/>
        <item x="272"/>
        <item x="592"/>
        <item x="593"/>
        <item x="594"/>
        <item x="595"/>
        <item x="449"/>
        <item x="439"/>
        <item x="596"/>
        <item x="440"/>
        <item x="597"/>
        <item x="598"/>
        <item x="267"/>
        <item x="6"/>
        <item x="441"/>
        <item x="274"/>
        <item x="268"/>
        <item x="269"/>
        <item x="442"/>
        <item x="450"/>
        <item x="270"/>
        <item x="443"/>
        <item x="271"/>
        <item x="444"/>
        <item t="default"/>
      </items>
    </pivotField>
    <pivotField axis="axisRow" showAll="0">
      <items count="1054">
        <item x="1041"/>
        <item x="692"/>
        <item x="1038"/>
        <item x="662"/>
        <item x="993"/>
        <item x="997"/>
        <item x="998"/>
        <item x="995"/>
        <item x="994"/>
        <item x="999"/>
        <item x="939"/>
        <item x="1000"/>
        <item x="562"/>
        <item x="897"/>
        <item x="898"/>
        <item x="928"/>
        <item x="893"/>
        <item x="1025"/>
        <item x="1027"/>
        <item x="1026"/>
        <item x="929"/>
        <item x="601"/>
        <item x="686"/>
        <item x="684"/>
        <item x="687"/>
        <item x="715"/>
        <item x="551"/>
        <item x="688"/>
        <item x="651"/>
        <item x="282"/>
        <item x="26"/>
        <item x="283"/>
        <item x="470"/>
        <item x="38"/>
        <item x="29"/>
        <item x="85"/>
        <item x="284"/>
        <item x="755"/>
        <item x="285"/>
        <item x="34"/>
        <item x="679"/>
        <item x="906"/>
        <item x="24"/>
        <item x="286"/>
        <item x="31"/>
        <item x="28"/>
        <item x="32"/>
        <item x="27"/>
        <item x="745"/>
        <item x="556"/>
        <item x="753"/>
        <item x="287"/>
        <item x="33"/>
        <item x="30"/>
        <item x="288"/>
        <item x="37"/>
        <item x="693"/>
        <item x="914"/>
        <item x="872"/>
        <item x="289"/>
        <item x="760"/>
        <item x="528"/>
        <item x="36"/>
        <item x="35"/>
        <item x="13"/>
        <item x="290"/>
        <item x="39"/>
        <item x="291"/>
        <item x="652"/>
        <item x="940"/>
        <item x="55"/>
        <item x="46"/>
        <item x="704"/>
        <item x="292"/>
        <item x="42"/>
        <item x="10"/>
        <item x="41"/>
        <item x="293"/>
        <item x="447"/>
        <item x="294"/>
        <item x="59"/>
        <item x="43"/>
        <item x="60"/>
        <item x="48"/>
        <item x="50"/>
        <item x="295"/>
        <item x="296"/>
        <item x="56"/>
        <item x="297"/>
        <item x="446"/>
        <item x="298"/>
        <item x="299"/>
        <item x="300"/>
        <item x="52"/>
        <item x="53"/>
        <item x="40"/>
        <item x="58"/>
        <item x="57"/>
        <item x="915"/>
        <item x="54"/>
        <item x="905"/>
        <item x="910"/>
        <item x="705"/>
        <item x="129"/>
        <item x="301"/>
        <item x="51"/>
        <item x="653"/>
        <item x="602"/>
        <item x="302"/>
        <item x="303"/>
        <item x="603"/>
        <item x="45"/>
        <item x="44"/>
        <item x="47"/>
        <item x="916"/>
        <item x="304"/>
        <item x="694"/>
        <item x="305"/>
        <item x="306"/>
        <item x="604"/>
        <item x="307"/>
        <item x="529"/>
        <item x="140"/>
        <item x="70"/>
        <item x="61"/>
        <item x="75"/>
        <item x="655"/>
        <item x="656"/>
        <item x="933"/>
        <item x="530"/>
        <item x="560"/>
        <item x="1032"/>
        <item x="147"/>
        <item x="308"/>
        <item x="64"/>
        <item x="238"/>
        <item x="309"/>
        <item x="69"/>
        <item x="71"/>
        <item x="77"/>
        <item x="587"/>
        <item x="11"/>
        <item x="658"/>
        <item x="657"/>
        <item x="659"/>
        <item x="1039"/>
        <item x="310"/>
        <item x="311"/>
        <item x="62"/>
        <item x="895"/>
        <item x="894"/>
        <item x="72"/>
        <item x="654"/>
        <item x="922"/>
        <item x="142"/>
        <item x="552"/>
        <item x="546"/>
        <item x="727"/>
        <item x="65"/>
        <item x="63"/>
        <item x="695"/>
        <item x="547"/>
        <item x="462"/>
        <item x="720"/>
        <item x="68"/>
        <item x="312"/>
        <item x="12"/>
        <item x="73"/>
        <item x="67"/>
        <item x="313"/>
        <item x="722"/>
        <item x="632"/>
        <item x="763"/>
        <item x="121"/>
        <item x="606"/>
        <item x="649"/>
        <item x="605"/>
        <item x="660"/>
        <item x="74"/>
        <item x="314"/>
        <item x="315"/>
        <item x="76"/>
        <item x="531"/>
        <item x="276"/>
        <item x="316"/>
        <item x="78"/>
        <item x="79"/>
        <item x="317"/>
        <item x="1033"/>
        <item x="588"/>
        <item x="747"/>
        <item x="527"/>
        <item x="525"/>
        <item x="526"/>
        <item x="3"/>
        <item x="723"/>
        <item x="607"/>
        <item x="82"/>
        <item x="661"/>
        <item x="717"/>
        <item x="696"/>
        <item x="563"/>
        <item x="899"/>
        <item x="1016"/>
        <item x="14"/>
        <item x="949"/>
        <item x="664"/>
        <item x="697"/>
        <item x="733"/>
        <item x="744"/>
        <item x="751"/>
        <item x="548"/>
        <item x="741"/>
        <item x="756"/>
        <item x="762"/>
        <item x="589"/>
        <item x="1035"/>
        <item x="884"/>
        <item x="885"/>
        <item x="888"/>
        <item x="318"/>
        <item x="81"/>
        <item x="319"/>
        <item x="924"/>
        <item x="492"/>
        <item x="490"/>
        <item x="979"/>
        <item x="83"/>
        <item x="84"/>
        <item x="320"/>
        <item x="665"/>
        <item x="950"/>
        <item x="666"/>
        <item x="321"/>
        <item x="479"/>
        <item x="564"/>
        <item x="86"/>
        <item x="322"/>
        <item x="88"/>
        <item x="233"/>
        <item x="565"/>
        <item x="566"/>
        <item x="641"/>
        <item x="706"/>
        <item x="980"/>
        <item x="764"/>
        <item x="955"/>
        <item x="956"/>
        <item x="953"/>
        <item x="954"/>
        <item x="952"/>
        <item x="951"/>
        <item x="869"/>
        <item x="870"/>
        <item x="868"/>
        <item x="867"/>
        <item x="736"/>
        <item x="277"/>
        <item x="746"/>
        <item x="533"/>
        <item x="561"/>
        <item x="534"/>
        <item x="111"/>
        <item x="90"/>
        <item x="323"/>
        <item x="463"/>
        <item x="87"/>
        <item x="324"/>
        <item x="448"/>
        <item x="92"/>
        <item x="325"/>
        <item x="873"/>
        <item x="549"/>
        <item x="608"/>
        <item x="609"/>
        <item x="667"/>
        <item x="668"/>
        <item x="707"/>
        <item x="580"/>
        <item x="95"/>
        <item x="97"/>
        <item x="1015"/>
        <item x="464"/>
        <item x="94"/>
        <item x="536"/>
        <item x="748"/>
        <item x="903"/>
        <item x="465"/>
        <item x="875"/>
        <item x="93"/>
        <item x="567"/>
        <item x="456"/>
        <item x="326"/>
        <item x="327"/>
        <item x="568"/>
        <item x="610"/>
        <item x="882"/>
        <item x="553"/>
        <item x="611"/>
        <item x="708"/>
        <item x="612"/>
        <item x="537"/>
        <item x="554"/>
        <item x="737"/>
        <item x="98"/>
        <item x="738"/>
        <item x="749"/>
        <item x="103"/>
        <item x="198"/>
        <item x="239"/>
        <item x="466"/>
        <item x="613"/>
        <item x="99"/>
        <item x="590"/>
        <item x="108"/>
        <item x="907"/>
        <item x="328"/>
        <item x="329"/>
        <item x="102"/>
        <item x="80"/>
        <item x="330"/>
        <item x="105"/>
        <item x="331"/>
        <item x="106"/>
        <item x="332"/>
        <item x="333"/>
        <item x="334"/>
        <item x="1004"/>
        <item x="942"/>
        <item x="112"/>
        <item x="107"/>
        <item x="101"/>
        <item x="467"/>
        <item x="335"/>
        <item x="110"/>
        <item x="115"/>
        <item x="114"/>
        <item x="104"/>
        <item x="109"/>
        <item x="116"/>
        <item x="117"/>
        <item x="336"/>
        <item x="122"/>
        <item x="681"/>
        <item x="725"/>
        <item x="569"/>
        <item x="752"/>
        <item x="119"/>
        <item x="539"/>
        <item x="988"/>
        <item x="337"/>
        <item x="338"/>
        <item x="259"/>
        <item x="120"/>
        <item x="118"/>
        <item x="750"/>
        <item x="1030"/>
        <item x="1029"/>
        <item x="2"/>
        <item x="339"/>
        <item x="340"/>
        <item x="614"/>
        <item x="615"/>
        <item x="616"/>
        <item x="617"/>
        <item x="341"/>
        <item x="540"/>
        <item x="570"/>
        <item x="123"/>
        <item x="571"/>
        <item x="944"/>
        <item x="926"/>
        <item x="874"/>
        <item x="572"/>
        <item x="132"/>
        <item x="468"/>
        <item x="342"/>
        <item x="343"/>
        <item x="344"/>
        <item x="921"/>
        <item x="934"/>
        <item x="935"/>
        <item x="936"/>
        <item x="682"/>
        <item x="685"/>
        <item x="961"/>
        <item x="919"/>
        <item x="128"/>
        <item x="909"/>
        <item x="124"/>
        <item x="721"/>
        <item x="709"/>
        <item x="769"/>
        <item x="768"/>
        <item x="1049"/>
        <item x="724"/>
        <item x="981"/>
        <item x="345"/>
        <item x="1036"/>
        <item x="698"/>
        <item x="957"/>
        <item x="619"/>
        <item x="718"/>
        <item x="346"/>
        <item x="131"/>
        <item x="130"/>
        <item x="125"/>
        <item x="347"/>
        <item x="348"/>
        <item x="127"/>
        <item x="126"/>
        <item x="133"/>
        <item x="618"/>
        <item x="135"/>
        <item x="137"/>
        <item x="349"/>
        <item x="134"/>
        <item x="350"/>
        <item x="351"/>
        <item x="136"/>
        <item x="352"/>
        <item x="148"/>
        <item x="138"/>
        <item x="353"/>
        <item x="354"/>
        <item x="355"/>
        <item x="141"/>
        <item x="356"/>
        <item x="770"/>
        <item x="766"/>
        <item x="771"/>
        <item x="1051"/>
        <item x="144"/>
        <item x="145"/>
        <item x="272"/>
        <item x="357"/>
        <item x="358"/>
        <item x="146"/>
        <item x="359"/>
        <item x="360"/>
        <item x="139"/>
        <item x="361"/>
        <item x="362"/>
        <item x="573"/>
        <item x="149"/>
        <item x="996"/>
        <item x="455"/>
        <item x="158"/>
        <item x="363"/>
        <item x="620"/>
        <item x="150"/>
        <item x="918"/>
        <item x="155"/>
        <item x="154"/>
        <item x="159"/>
        <item x="152"/>
        <item x="575"/>
        <item x="878"/>
        <item x="156"/>
        <item x="364"/>
        <item x="965"/>
        <item x="754"/>
        <item x="726"/>
        <item x="719"/>
        <item x="917"/>
        <item x="591"/>
        <item x="765"/>
        <item x="990"/>
        <item x="365"/>
        <item x="366"/>
        <item x="449"/>
        <item x="367"/>
        <item x="157"/>
        <item x="368"/>
        <item x="369"/>
        <item x="171"/>
        <item x="167"/>
        <item x="370"/>
        <item x="165"/>
        <item x="621"/>
        <item x="592"/>
        <item x="541"/>
        <item x="471"/>
        <item x="179"/>
        <item x="181"/>
        <item x="178"/>
        <item x="168"/>
        <item x="883"/>
        <item x="889"/>
        <item x="176"/>
        <item x="886"/>
        <item x="663"/>
        <item x="1022"/>
        <item x="542"/>
        <item x="622"/>
        <item x="166"/>
        <item x="173"/>
        <item x="174"/>
        <item x="177"/>
        <item x="268"/>
        <item x="371"/>
        <item x="781"/>
        <item x="776"/>
        <item x="777"/>
        <item x="778"/>
        <item x="775"/>
        <item x="780"/>
        <item x="779"/>
        <item x="784"/>
        <item x="782"/>
        <item x="783"/>
        <item x="16"/>
        <item x="989"/>
        <item x="576"/>
        <item x="180"/>
        <item x="372"/>
        <item x="96"/>
        <item x="473"/>
        <item x="1"/>
        <item x="594"/>
        <item x="595"/>
        <item x="596"/>
        <item x="373"/>
        <item x="374"/>
        <item x="375"/>
        <item x="472"/>
        <item x="728"/>
        <item x="730"/>
        <item x="729"/>
        <item x="162"/>
        <item x="161"/>
        <item x="450"/>
        <item x="170"/>
        <item x="163"/>
        <item x="5"/>
        <item x="175"/>
        <item x="376"/>
        <item x="160"/>
        <item x="182"/>
        <item x="377"/>
        <item x="378"/>
        <item x="379"/>
        <item x="380"/>
        <item x="381"/>
        <item x="169"/>
        <item x="382"/>
        <item x="383"/>
        <item x="8"/>
        <item x="384"/>
        <item x="183"/>
        <item x="555"/>
        <item x="192"/>
        <item x="1014"/>
        <item x="191"/>
        <item x="189"/>
        <item x="785"/>
        <item x="787"/>
        <item x="788"/>
        <item x="789"/>
        <item x="790"/>
        <item x="786"/>
        <item x="792"/>
        <item x="793"/>
        <item x="795"/>
        <item x="794"/>
        <item x="796"/>
        <item x="798"/>
        <item x="797"/>
        <item x="799"/>
        <item x="800"/>
        <item x="803"/>
        <item x="804"/>
        <item x="801"/>
        <item x="791"/>
        <item x="802"/>
        <item x="958"/>
        <item x="7"/>
        <item x="184"/>
        <item x="194"/>
        <item x="385"/>
        <item x="188"/>
        <item x="185"/>
        <item x="187"/>
        <item x="386"/>
        <item x="193"/>
        <item x="273"/>
        <item x="991"/>
        <item x="879"/>
        <item x="900"/>
        <item x="890"/>
        <item x="911"/>
        <item x="930"/>
        <item x="772"/>
        <item x="387"/>
        <item x="966"/>
        <item x="474"/>
        <item x="186"/>
        <item x="172"/>
        <item x="190"/>
        <item x="469"/>
        <item x="1011"/>
        <item x="881"/>
        <item x="902"/>
        <item x="892"/>
        <item x="913"/>
        <item x="932"/>
        <item x="774"/>
        <item x="759"/>
        <item x="740"/>
        <item x="739"/>
        <item x="388"/>
        <item x="623"/>
        <item x="389"/>
        <item x="624"/>
        <item x="195"/>
        <item x="597"/>
        <item x="390"/>
        <item x="1037"/>
        <item x="713"/>
        <item x="1050"/>
        <item x="1009"/>
        <item x="625"/>
        <item x="23"/>
        <item x="1001"/>
        <item x="1048"/>
        <item x="1024"/>
        <item x="1044"/>
        <item x="1046"/>
        <item x="391"/>
        <item x="669"/>
        <item x="1034"/>
        <item x="201"/>
        <item x="208"/>
        <item x="206"/>
        <item x="196"/>
        <item x="199"/>
        <item x="209"/>
        <item x="577"/>
        <item x="278"/>
        <item x="544"/>
        <item x="946"/>
        <item x="969"/>
        <item x="970"/>
        <item x="626"/>
        <item x="670"/>
        <item x="627"/>
        <item x="578"/>
        <item x="279"/>
        <item x="17"/>
        <item x="392"/>
        <item x="945"/>
        <item x="822"/>
        <item x="805"/>
        <item x="806"/>
        <item x="807"/>
        <item x="808"/>
        <item x="809"/>
        <item x="810"/>
        <item x="813"/>
        <item x="814"/>
        <item x="815"/>
        <item x="816"/>
        <item x="817"/>
        <item x="818"/>
        <item x="819"/>
        <item x="821"/>
        <item x="812"/>
        <item x="823"/>
        <item x="824"/>
        <item x="716"/>
        <item x="811"/>
        <item x="820"/>
        <item x="458"/>
        <item x="18"/>
        <item x="971"/>
        <item x="972"/>
        <item x="197"/>
        <item x="393"/>
        <item x="200"/>
        <item x="710"/>
        <item x="982"/>
        <item x="394"/>
        <item x="947"/>
        <item x="967"/>
        <item x="598"/>
        <item x="758"/>
        <item x="908"/>
        <item x="204"/>
        <item x="395"/>
        <item x="396"/>
        <item x="202"/>
        <item x="586"/>
        <item x="207"/>
        <item x="274"/>
        <item x="579"/>
        <item x="461"/>
        <item x="711"/>
        <item x="518"/>
        <item x="599"/>
        <item x="712"/>
        <item x="973"/>
        <item x="848"/>
        <item x="851"/>
        <item x="849"/>
        <item x="850"/>
        <item x="852"/>
        <item x="853"/>
        <item x="974"/>
        <item x="600"/>
        <item x="205"/>
        <item x="397"/>
        <item x="398"/>
        <item x="210"/>
        <item x="671"/>
        <item x="937"/>
        <item x="672"/>
        <item x="454"/>
        <item x="452"/>
        <item x="453"/>
        <item x="457"/>
        <item x="459"/>
        <item x="460"/>
        <item x="876"/>
        <item x="543"/>
        <item x="550"/>
        <item x="968"/>
        <item x="673"/>
        <item x="629"/>
        <item x="941"/>
        <item x="959"/>
        <item x="983"/>
        <item x="960"/>
        <item x="743"/>
        <item x="761"/>
        <item x="735"/>
        <item x="757"/>
        <item x="731"/>
        <item x="920"/>
        <item x="211"/>
        <item x="628"/>
        <item x="212"/>
        <item x="399"/>
        <item x="674"/>
        <item x="630"/>
        <item x="400"/>
        <item x="401"/>
        <item x="214"/>
        <item x="215"/>
        <item x="402"/>
        <item x="222"/>
        <item x="143"/>
        <item x="151"/>
        <item x="164"/>
        <item x="203"/>
        <item x="260"/>
        <item x="49"/>
        <item x="266"/>
        <item x="227"/>
        <item x="232"/>
        <item x="403"/>
        <item x="216"/>
        <item x="404"/>
        <item x="675"/>
        <item x="405"/>
        <item x="406"/>
        <item x="0"/>
        <item x="734"/>
        <item x="538"/>
        <item x="742"/>
        <item x="877"/>
        <item x="407"/>
        <item x="676"/>
        <item x="228"/>
        <item x="535"/>
        <item x="15"/>
        <item x="213"/>
        <item x="825"/>
        <item x="826"/>
        <item x="828"/>
        <item x="829"/>
        <item x="831"/>
        <item x="832"/>
        <item x="830"/>
        <item x="833"/>
        <item x="834"/>
        <item x="835"/>
        <item x="836"/>
        <item x="837"/>
        <item x="838"/>
        <item x="839"/>
        <item x="840"/>
        <item x="841"/>
        <item x="842"/>
        <item x="843"/>
        <item x="846"/>
        <item x="847"/>
        <item x="844"/>
        <item x="845"/>
        <item x="827"/>
        <item x="923"/>
        <item x="631"/>
        <item x="633"/>
        <item x="218"/>
        <item x="408"/>
        <item x="409"/>
        <item x="226"/>
        <item x="1018"/>
        <item x="221"/>
        <item x="234"/>
        <item x="410"/>
        <item x="225"/>
        <item x="223"/>
        <item x="992"/>
        <item x="984"/>
        <item x="699"/>
        <item x="634"/>
        <item x="985"/>
        <item x="986"/>
        <item x="532"/>
        <item x="732"/>
        <item x="217"/>
        <item x="229"/>
        <item x="1017"/>
        <item x="925"/>
        <item x="411"/>
        <item x="20"/>
        <item x="269"/>
        <item x="113"/>
        <item x="231"/>
        <item x="91"/>
        <item x="714"/>
        <item x="635"/>
        <item x="412"/>
        <item x="677"/>
        <item x="678"/>
        <item x="636"/>
        <item x="413"/>
        <item x="153"/>
        <item x="637"/>
        <item x="557"/>
        <item x="414"/>
        <item x="683"/>
        <item x="519"/>
        <item x="520"/>
        <item x="521"/>
        <item x="280"/>
        <item x="219"/>
        <item x="943"/>
        <item x="230"/>
        <item x="700"/>
        <item x="1013"/>
        <item x="224"/>
        <item x="415"/>
        <item x="236"/>
        <item x="220"/>
        <item x="66"/>
        <item x="416"/>
        <item x="235"/>
        <item x="21"/>
        <item x="545"/>
        <item x="650"/>
        <item x="417"/>
        <item x="251"/>
        <item x="242"/>
        <item x="701"/>
        <item x="252"/>
        <item x="1010"/>
        <item x="593"/>
        <item x="558"/>
        <item x="241"/>
        <item x="418"/>
        <item x="887"/>
        <item x="767"/>
        <item x="1047"/>
        <item x="1028"/>
        <item x="1019"/>
        <item x="1021"/>
        <item x="1020"/>
        <item x="1042"/>
        <item x="1045"/>
        <item x="1043"/>
        <item x="1052"/>
        <item x="281"/>
        <item x="517"/>
        <item x="512"/>
        <item x="511"/>
        <item x="513"/>
        <item x="514"/>
        <item x="482"/>
        <item x="476"/>
        <item x="475"/>
        <item x="477"/>
        <item x="478"/>
        <item x="1003"/>
        <item x="1031"/>
        <item x="1040"/>
        <item x="1007"/>
        <item x="1006"/>
        <item x="1005"/>
        <item x="489"/>
        <item x="484"/>
        <item x="483"/>
        <item x="485"/>
        <item x="486"/>
        <item x="496"/>
        <item x="491"/>
        <item x="493"/>
        <item x="503"/>
        <item x="498"/>
        <item x="497"/>
        <item x="499"/>
        <item x="500"/>
        <item x="896"/>
        <item x="1023"/>
        <item x="515"/>
        <item x="516"/>
        <item x="480"/>
        <item x="481"/>
        <item x="487"/>
        <item x="488"/>
        <item x="494"/>
        <item x="495"/>
        <item x="501"/>
        <item x="502"/>
        <item x="508"/>
        <item x="509"/>
        <item x="510"/>
        <item x="505"/>
        <item x="504"/>
        <item x="506"/>
        <item x="507"/>
        <item x="880"/>
        <item x="901"/>
        <item x="891"/>
        <item x="912"/>
        <item x="931"/>
        <item x="773"/>
        <item x="1008"/>
        <item x="702"/>
        <item x="244"/>
        <item x="419"/>
        <item x="420"/>
        <item x="421"/>
        <item x="240"/>
        <item x="243"/>
        <item x="247"/>
        <item x="422"/>
        <item x="581"/>
        <item x="19"/>
        <item x="904"/>
        <item x="522"/>
        <item x="523"/>
        <item x="524"/>
        <item x="249"/>
        <item x="423"/>
        <item x="582"/>
        <item x="424"/>
        <item x="246"/>
        <item x="248"/>
        <item x="245"/>
        <item x="237"/>
        <item x="250"/>
        <item x="425"/>
        <item x="426"/>
        <item x="427"/>
        <item x="428"/>
        <item x="254"/>
        <item x="429"/>
        <item x="253"/>
        <item x="559"/>
        <item x="691"/>
        <item x="25"/>
        <item x="100"/>
        <item x="255"/>
        <item x="256"/>
        <item x="262"/>
        <item x="9"/>
        <item x="1002"/>
        <item x="871"/>
        <item x="638"/>
        <item x="257"/>
        <item x="430"/>
        <item x="927"/>
        <item x="639"/>
        <item x="640"/>
        <item x="689"/>
        <item x="690"/>
        <item x="854"/>
        <item x="855"/>
        <item x="856"/>
        <item x="857"/>
        <item x="858"/>
        <item x="859"/>
        <item x="860"/>
        <item x="861"/>
        <item x="862"/>
        <item x="863"/>
        <item x="865"/>
        <item x="866"/>
        <item x="864"/>
        <item x="431"/>
        <item x="258"/>
        <item x="432"/>
        <item x="264"/>
        <item x="433"/>
        <item x="261"/>
        <item x="583"/>
        <item x="977"/>
        <item x="975"/>
        <item x="978"/>
        <item x="976"/>
        <item x="263"/>
        <item x="22"/>
        <item x="642"/>
        <item x="434"/>
        <item x="584"/>
        <item x="948"/>
        <item x="435"/>
        <item x="265"/>
        <item x="574"/>
        <item x="938"/>
        <item x="962"/>
        <item x="964"/>
        <item x="963"/>
        <item x="987"/>
        <item x="4"/>
        <item x="89"/>
        <item x="585"/>
        <item x="703"/>
        <item x="680"/>
        <item x="436"/>
        <item x="437"/>
        <item x="438"/>
        <item x="439"/>
        <item x="643"/>
        <item x="644"/>
        <item x="645"/>
        <item x="646"/>
        <item x="440"/>
        <item x="647"/>
        <item x="441"/>
        <item x="648"/>
        <item x="6"/>
        <item x="267"/>
        <item x="442"/>
        <item x="1012"/>
        <item x="275"/>
        <item x="270"/>
        <item x="443"/>
        <item x="451"/>
        <item x="271"/>
        <item x="444"/>
        <item x="445"/>
        <item t="default"/>
      </items>
    </pivotField>
  </pivotFields>
  <rowFields count="3">
    <field x="0"/>
    <field x="5"/>
    <field x="6"/>
  </rowFields>
  <rowItems count="2">
    <i>
      <x v="42"/>
    </i>
    <i t="grand">
      <x/>
    </i>
  </rowItems>
  <colItems count="1">
    <i/>
  </colItems>
  <dataFields count="1">
    <dataField name="Count of enumerations" fld="5" subtotal="count" baseField="0" baseItem="0"/>
  </dataFields>
  <formats count="2218">
    <format dxfId="48">
      <pivotArea field="0" type="button" dataOnly="0" labelOnly="1" outline="0" axis="axisRow" fieldPosition="0"/>
    </format>
    <format dxfId="49">
      <pivotArea field="0" type="button" dataOnly="0" labelOnly="1" outline="0" axis="axisRow" fieldPosition="0"/>
    </format>
    <format dxfId="50">
      <pivotArea dataOnly="0" labelOnly="1" outline="0" axis="axisValues" fieldPosition="0"/>
    </format>
    <format dxfId="51">
      <pivotArea outline="0" collapsedLevelsAreSubtotals="1" fieldPosition="0"/>
    </format>
    <format dxfId="52">
      <pivotArea dataOnly="0" labelOnly="1" grandRow="1" outline="0" fieldPosition="0"/>
    </format>
    <format dxfId="53">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54">
      <pivotArea dataOnly="0" labelOnly="1" fieldPosition="0">
        <references count="1">
          <reference field="0" count="17">
            <x v="50"/>
            <x v="51"/>
            <x v="52"/>
            <x v="53"/>
            <x v="54"/>
            <x v="55"/>
            <x v="56"/>
            <x v="57"/>
            <x v="58"/>
            <x v="59"/>
            <x v="60"/>
            <x v="61"/>
            <x v="62"/>
            <x v="63"/>
            <x v="64"/>
            <x v="65"/>
            <x v="66"/>
          </reference>
        </references>
      </pivotArea>
    </format>
    <format dxfId="55">
      <pivotArea dataOnly="0" labelOnly="1" fieldPosition="0">
        <references count="2">
          <reference field="0" count="1" selected="0">
            <x v="0"/>
          </reference>
          <reference field="5" count="25">
            <x v="175"/>
            <x v="204"/>
            <x v="221"/>
            <x v="230"/>
            <x v="256"/>
            <x v="261"/>
            <x v="311"/>
            <x v="334"/>
            <x v="335"/>
            <x v="337"/>
            <x v="407"/>
            <x v="416"/>
            <x v="420"/>
            <x v="467"/>
            <x v="572"/>
            <x v="599"/>
            <x v="607"/>
            <x v="637"/>
            <x v="795"/>
            <x v="812"/>
            <x v="819"/>
            <x v="850"/>
            <x v="866"/>
            <x v="879"/>
            <x v="891"/>
          </reference>
        </references>
      </pivotArea>
    </format>
    <format dxfId="56">
      <pivotArea dataOnly="0" labelOnly="1" fieldPosition="0">
        <references count="2">
          <reference field="0" count="1" selected="0">
            <x v="1"/>
          </reference>
          <reference field="5" count="17">
            <x v="102"/>
            <x v="118"/>
            <x v="161"/>
            <x v="183"/>
            <x v="278"/>
            <x v="428"/>
            <x v="456"/>
            <x v="458"/>
            <x v="474"/>
            <x v="476"/>
            <x v="477"/>
            <x v="563"/>
            <x v="572"/>
            <x v="628"/>
            <x v="643"/>
            <x v="652"/>
            <x v="850"/>
          </reference>
        </references>
      </pivotArea>
    </format>
    <format dxfId="57">
      <pivotArea dataOnly="0" labelOnly="1" fieldPosition="0">
        <references count="2">
          <reference field="0" count="1" selected="0">
            <x v="2"/>
          </reference>
          <reference field="5" count="8">
            <x v="105"/>
            <x v="348"/>
            <x v="349"/>
            <x v="350"/>
            <x v="572"/>
            <x v="659"/>
            <x v="850"/>
            <x v="885"/>
          </reference>
        </references>
      </pivotArea>
    </format>
    <format dxfId="58">
      <pivotArea dataOnly="0" labelOnly="1" fieldPosition="0">
        <references count="2">
          <reference field="0" count="1" selected="0">
            <x v="3"/>
          </reference>
          <reference field="5" count="8">
            <x v="170"/>
            <x v="210"/>
            <x v="237"/>
            <x v="352"/>
            <x v="410"/>
            <x v="533"/>
            <x v="572"/>
            <x v="850"/>
          </reference>
        </references>
      </pivotArea>
    </format>
    <format dxfId="59">
      <pivotArea dataOnly="0" labelOnly="1" fieldPosition="0">
        <references count="2">
          <reference field="0" count="1" selected="0">
            <x v="4"/>
          </reference>
          <reference field="5" count="50">
            <x v="8"/>
            <x v="82"/>
            <x v="87"/>
            <x v="99"/>
            <x v="144"/>
            <x v="148"/>
            <x v="195"/>
            <x v="240"/>
            <x v="241"/>
            <x v="264"/>
            <x v="266"/>
            <x v="268"/>
            <x v="276"/>
            <x v="327"/>
            <x v="328"/>
            <x v="329"/>
            <x v="330"/>
            <x v="358"/>
            <x v="361"/>
            <x v="415"/>
            <x v="454"/>
            <x v="479"/>
            <x v="557"/>
            <x v="561"/>
            <x v="570"/>
            <x v="572"/>
            <x v="604"/>
            <x v="606"/>
            <x v="673"/>
            <x v="674"/>
            <x v="678"/>
            <x v="726"/>
            <x v="727"/>
            <x v="728"/>
            <x v="748"/>
            <x v="757"/>
            <x v="761"/>
            <x v="765"/>
            <x v="850"/>
            <x v="852"/>
            <x v="855"/>
            <x v="856"/>
            <x v="857"/>
            <x v="876"/>
            <x v="901"/>
            <x v="902"/>
            <x v="903"/>
            <x v="904"/>
            <x v="907"/>
            <x v="909"/>
          </reference>
        </references>
      </pivotArea>
    </format>
    <format dxfId="60">
      <pivotArea dataOnly="0" labelOnly="1" fieldPosition="0">
        <references count="2">
          <reference field="0" count="1" selected="0">
            <x v="4"/>
          </reference>
          <reference field="5" count="1">
            <x v="910"/>
          </reference>
        </references>
      </pivotArea>
    </format>
    <format dxfId="61">
      <pivotArea dataOnly="0" labelOnly="1" fieldPosition="0">
        <references count="2">
          <reference field="0" count="1" selected="0">
            <x v="5"/>
          </reference>
          <reference field="5" count="13">
            <x v="6"/>
            <x v="49"/>
            <x v="129"/>
            <x v="171"/>
            <x v="172"/>
            <x v="336"/>
            <x v="364"/>
            <x v="572"/>
            <x v="600"/>
            <x v="627"/>
            <x v="850"/>
            <x v="880"/>
            <x v="885"/>
          </reference>
        </references>
      </pivotArea>
    </format>
    <format dxfId="62">
      <pivotArea dataOnly="0" labelOnly="1" fieldPosition="0">
        <references count="2">
          <reference field="0" count="1" selected="0">
            <x v="6"/>
          </reference>
          <reference field="5" count="8">
            <x v="170"/>
            <x v="210"/>
            <x v="237"/>
            <x v="352"/>
            <x v="410"/>
            <x v="533"/>
            <x v="572"/>
            <x v="850"/>
          </reference>
        </references>
      </pivotArea>
    </format>
    <format dxfId="63">
      <pivotArea dataOnly="0" labelOnly="1" fieldPosition="0">
        <references count="2">
          <reference field="0" count="1" selected="0">
            <x v="7"/>
          </reference>
          <reference field="5" count="34">
            <x v="14"/>
            <x v="15"/>
            <x v="48"/>
            <x v="82"/>
            <x v="97"/>
            <x v="103"/>
            <x v="104"/>
            <x v="120"/>
            <x v="121"/>
            <x v="122"/>
            <x v="146"/>
            <x v="173"/>
            <x v="181"/>
            <x v="195"/>
            <x v="197"/>
            <x v="240"/>
            <x v="241"/>
            <x v="242"/>
            <x v="355"/>
            <x v="490"/>
            <x v="572"/>
            <x v="597"/>
            <x v="605"/>
            <x v="658"/>
            <x v="660"/>
            <x v="661"/>
            <x v="677"/>
            <x v="714"/>
            <x v="756"/>
            <x v="759"/>
            <x v="760"/>
            <x v="817"/>
            <x v="850"/>
            <x v="893"/>
          </reference>
        </references>
      </pivotArea>
    </format>
    <format dxfId="64">
      <pivotArea dataOnly="0" labelOnly="1" fieldPosition="0">
        <references count="2">
          <reference field="0" count="1" selected="0">
            <x v="8"/>
          </reference>
          <reference field="5" count="18">
            <x v="180"/>
            <x v="196"/>
            <x v="212"/>
            <x v="214"/>
            <x v="215"/>
            <x v="216"/>
            <x v="218"/>
            <x v="219"/>
            <x v="360"/>
            <x v="540"/>
            <x v="572"/>
            <x v="665"/>
            <x v="666"/>
            <x v="752"/>
            <x v="850"/>
            <x v="885"/>
            <x v="886"/>
            <x v="887"/>
          </reference>
        </references>
      </pivotArea>
    </format>
    <format dxfId="65">
      <pivotArea dataOnly="0" labelOnly="1" fieldPosition="0">
        <references count="2">
          <reference field="0" count="1" selected="0">
            <x v="9"/>
          </reference>
          <reference field="5" count="8">
            <x v="170"/>
            <x v="210"/>
            <x v="237"/>
            <x v="352"/>
            <x v="410"/>
            <x v="533"/>
            <x v="572"/>
            <x v="850"/>
          </reference>
        </references>
      </pivotArea>
    </format>
    <format dxfId="66">
      <pivotArea dataOnly="0" labelOnly="1" fieldPosition="0">
        <references count="2">
          <reference field="0" count="1" selected="0">
            <x v="10"/>
          </reference>
          <reference field="5" count="13">
            <x v="163"/>
            <x v="217"/>
            <x v="343"/>
            <x v="393"/>
            <x v="539"/>
            <x v="572"/>
            <x v="635"/>
            <x v="641"/>
            <x v="745"/>
            <x v="847"/>
            <x v="848"/>
            <x v="849"/>
            <x v="850"/>
          </reference>
        </references>
      </pivotArea>
    </format>
    <format dxfId="67">
      <pivotArea dataOnly="0" labelOnly="1" fieldPosition="0">
        <references count="2">
          <reference field="0" count="1" selected="0">
            <x v="11"/>
          </reference>
          <reference field="5" count="7">
            <x v="406"/>
            <x v="551"/>
            <x v="572"/>
            <x v="627"/>
            <x v="664"/>
            <x v="850"/>
            <x v="885"/>
          </reference>
        </references>
      </pivotArea>
    </format>
    <format dxfId="68">
      <pivotArea dataOnly="0" labelOnly="1" fieldPosition="0">
        <references count="2">
          <reference field="0" count="1" selected="0">
            <x v="12"/>
          </reference>
          <reference field="5" count="8">
            <x v="170"/>
            <x v="210"/>
            <x v="237"/>
            <x v="352"/>
            <x v="410"/>
            <x v="533"/>
            <x v="572"/>
            <x v="850"/>
          </reference>
        </references>
      </pivotArea>
    </format>
    <format dxfId="69">
      <pivotArea dataOnly="0" labelOnly="1" fieldPosition="0">
        <references count="2">
          <reference field="0" count="1" selected="0">
            <x v="13"/>
          </reference>
          <reference field="5" count="13">
            <x v="35"/>
            <x v="93"/>
            <x v="135"/>
            <x v="174"/>
            <x v="182"/>
            <x v="572"/>
            <x v="737"/>
            <x v="746"/>
            <x v="773"/>
            <x v="791"/>
            <x v="801"/>
            <x v="850"/>
            <x v="892"/>
          </reference>
        </references>
      </pivotArea>
    </format>
    <format dxfId="70">
      <pivotArea dataOnly="0" labelOnly="1" fieldPosition="0">
        <references count="2">
          <reference field="0" count="1" selected="0">
            <x v="14"/>
          </reference>
          <reference field="5" count="12">
            <x v="572"/>
            <x v="601"/>
            <x v="602"/>
            <x v="617"/>
            <x v="618"/>
            <x v="650"/>
            <x v="651"/>
            <x v="850"/>
            <x v="870"/>
            <x v="872"/>
            <x v="873"/>
            <x v="874"/>
          </reference>
        </references>
      </pivotArea>
    </format>
    <format dxfId="71">
      <pivotArea dataOnly="0" labelOnly="1" fieldPosition="0">
        <references count="2">
          <reference field="0" count="1" selected="0">
            <x v="15"/>
          </reference>
          <reference field="5" count="8">
            <x v="170"/>
            <x v="210"/>
            <x v="237"/>
            <x v="352"/>
            <x v="410"/>
            <x v="533"/>
            <x v="572"/>
            <x v="850"/>
          </reference>
        </references>
      </pivotArea>
    </format>
    <format dxfId="72">
      <pivotArea dataOnly="0" labelOnly="1" fieldPosition="0">
        <references count="2">
          <reference field="0" count="1" selected="0">
            <x v="16"/>
          </reference>
          <reference field="5" count="20">
            <x v="41"/>
            <x v="101"/>
            <x v="106"/>
            <x v="152"/>
            <x v="176"/>
            <x v="224"/>
            <x v="225"/>
            <x v="236"/>
            <x v="253"/>
            <x v="269"/>
            <x v="305"/>
            <x v="312"/>
            <x v="333"/>
            <x v="455"/>
            <x v="459"/>
            <x v="572"/>
            <x v="573"/>
            <x v="600"/>
            <x v="782"/>
            <x v="850"/>
          </reference>
        </references>
      </pivotArea>
    </format>
    <format dxfId="73">
      <pivotArea dataOnly="0" labelOnly="1" fieldPosition="0">
        <references count="2">
          <reference field="0" count="1" selected="0">
            <x v="17"/>
          </reference>
          <reference field="5" count="13">
            <x v="50"/>
            <x v="80"/>
            <x v="211"/>
            <x v="248"/>
            <x v="267"/>
            <x v="353"/>
            <x v="572"/>
            <x v="623"/>
            <x v="639"/>
            <x v="645"/>
            <x v="713"/>
            <x v="756"/>
            <x v="850"/>
          </reference>
        </references>
      </pivotArea>
    </format>
    <format dxfId="74">
      <pivotArea dataOnly="0" labelOnly="1" fieldPosition="0">
        <references count="2">
          <reference field="0" count="1" selected="0">
            <x v="18"/>
          </reference>
          <reference field="5" count="12">
            <x v="193"/>
            <x v="212"/>
            <x v="345"/>
            <x v="356"/>
            <x v="572"/>
            <x v="624"/>
            <x v="666"/>
            <x v="742"/>
            <x v="749"/>
            <x v="750"/>
            <x v="850"/>
            <x v="888"/>
          </reference>
        </references>
      </pivotArea>
    </format>
    <format dxfId="75">
      <pivotArea dataOnly="0" labelOnly="1" fieldPosition="0">
        <references count="2">
          <reference field="0" count="1" selected="0">
            <x v="19"/>
          </reference>
          <reference field="5" count="8">
            <x v="170"/>
            <x v="210"/>
            <x v="237"/>
            <x v="352"/>
            <x v="410"/>
            <x v="533"/>
            <x v="572"/>
            <x v="850"/>
          </reference>
        </references>
      </pivotArea>
    </format>
    <format dxfId="76">
      <pivotArea dataOnly="0" labelOnly="1" fieldPosition="0">
        <references count="2">
          <reference field="0" count="1" selected="0">
            <x v="20"/>
          </reference>
          <reference field="5" count="50">
            <x v="13"/>
            <x v="16"/>
            <x v="18"/>
            <x v="20"/>
            <x v="21"/>
            <x v="22"/>
            <x v="25"/>
            <x v="29"/>
            <x v="31"/>
            <x v="32"/>
            <x v="34"/>
            <x v="37"/>
            <x v="38"/>
            <x v="42"/>
            <x v="44"/>
            <x v="45"/>
            <x v="47"/>
            <x v="53"/>
            <x v="56"/>
            <x v="58"/>
            <x v="59"/>
            <x v="60"/>
            <x v="62"/>
            <x v="64"/>
            <x v="66"/>
            <x v="67"/>
            <x v="68"/>
            <x v="70"/>
            <x v="72"/>
            <x v="76"/>
            <x v="77"/>
            <x v="83"/>
            <x v="85"/>
            <x v="89"/>
            <x v="90"/>
            <x v="92"/>
            <x v="95"/>
            <x v="98"/>
            <x v="108"/>
            <x v="109"/>
            <x v="111"/>
            <x v="112"/>
            <x v="113"/>
            <x v="115"/>
            <x v="116"/>
            <x v="117"/>
            <x v="124"/>
            <x v="125"/>
            <x v="127"/>
            <x v="140"/>
          </reference>
        </references>
      </pivotArea>
    </format>
    <format dxfId="77">
      <pivotArea dataOnly="0" labelOnly="1" fieldPosition="0">
        <references count="2">
          <reference field="0" count="1" selected="0">
            <x v="20"/>
          </reference>
          <reference field="5" count="50">
            <x v="149"/>
            <x v="153"/>
            <x v="155"/>
            <x v="156"/>
            <x v="157"/>
            <x v="158"/>
            <x v="165"/>
            <x v="185"/>
            <x v="187"/>
            <x v="189"/>
            <x v="191"/>
            <x v="198"/>
            <x v="205"/>
            <x v="206"/>
            <x v="207"/>
            <x v="209"/>
            <x v="226"/>
            <x v="228"/>
            <x v="232"/>
            <x v="252"/>
            <x v="257"/>
            <x v="259"/>
            <x v="262"/>
            <x v="263"/>
            <x v="271"/>
            <x v="277"/>
            <x v="280"/>
            <x v="282"/>
            <x v="283"/>
            <x v="285"/>
            <x v="286"/>
            <x v="288"/>
            <x v="290"/>
            <x v="292"/>
            <x v="293"/>
            <x v="295"/>
            <x v="297"/>
            <x v="298"/>
            <x v="299"/>
            <x v="301"/>
            <x v="302"/>
            <x v="304"/>
            <x v="306"/>
            <x v="307"/>
            <x v="317"/>
            <x v="319"/>
            <x v="320"/>
            <x v="323"/>
            <x v="325"/>
            <x v="331"/>
          </reference>
        </references>
      </pivotArea>
    </format>
    <format dxfId="78">
      <pivotArea dataOnly="0" labelOnly="1" fieldPosition="0">
        <references count="2">
          <reference field="0" count="1" selected="0">
            <x v="20"/>
          </reference>
          <reference field="5" count="50">
            <x v="338"/>
            <x v="341"/>
            <x v="342"/>
            <x v="345"/>
            <x v="347"/>
            <x v="365"/>
            <x v="366"/>
            <x v="368"/>
            <x v="370"/>
            <x v="372"/>
            <x v="374"/>
            <x v="376"/>
            <x v="378"/>
            <x v="381"/>
            <x v="383"/>
            <x v="385"/>
            <x v="387"/>
            <x v="389"/>
            <x v="390"/>
            <x v="392"/>
            <x v="394"/>
            <x v="396"/>
            <x v="398"/>
            <x v="400"/>
            <x v="402"/>
            <x v="404"/>
            <x v="412"/>
            <x v="414"/>
            <x v="419"/>
            <x v="422"/>
            <x v="431"/>
            <x v="433"/>
            <x v="435"/>
            <x v="437"/>
            <x v="438"/>
            <x v="440"/>
            <x v="452"/>
            <x v="461"/>
            <x v="462"/>
            <x v="464"/>
            <x v="468"/>
            <x v="469"/>
            <x v="471"/>
            <x v="480"/>
            <x v="482"/>
            <x v="483"/>
            <x v="485"/>
            <x v="487"/>
            <x v="495"/>
            <x v="496"/>
          </reference>
        </references>
      </pivotArea>
    </format>
    <format dxfId="79">
      <pivotArea dataOnly="0" labelOnly="1" fieldPosition="0">
        <references count="2">
          <reference field="0" count="1" selected="0">
            <x v="20"/>
          </reference>
          <reference field="5" count="50">
            <x v="497"/>
            <x v="499"/>
            <x v="500"/>
            <x v="501"/>
            <x v="503"/>
            <x v="505"/>
            <x v="507"/>
            <x v="509"/>
            <x v="511"/>
            <x v="533"/>
            <x v="536"/>
            <x v="537"/>
            <x v="542"/>
            <x v="543"/>
            <x v="545"/>
            <x v="548"/>
            <x v="549"/>
            <x v="553"/>
            <x v="555"/>
            <x v="556"/>
            <x v="558"/>
            <x v="562"/>
            <x v="572"/>
            <x v="595"/>
            <x v="611"/>
            <x v="619"/>
            <x v="620"/>
            <x v="622"/>
            <x v="629"/>
            <x v="631"/>
            <x v="633"/>
            <x v="634"/>
            <x v="638"/>
            <x v="648"/>
            <x v="649"/>
            <x v="653"/>
            <x v="654"/>
            <x v="656"/>
            <x v="662"/>
            <x v="675"/>
            <x v="679"/>
            <x v="681"/>
            <x v="683"/>
            <x v="708"/>
            <x v="710"/>
            <x v="712"/>
            <x v="716"/>
            <x v="718"/>
            <x v="729"/>
            <x v="731"/>
          </reference>
        </references>
      </pivotArea>
    </format>
    <format dxfId="80">
      <pivotArea dataOnly="0" labelOnly="1" fieldPosition="0">
        <references count="2">
          <reference field="0" count="1" selected="0">
            <x v="20"/>
          </reference>
          <reference field="5" count="50">
            <x v="733"/>
            <x v="735"/>
            <x v="736"/>
            <x v="738"/>
            <x v="740"/>
            <x v="744"/>
            <x v="747"/>
            <x v="762"/>
            <x v="764"/>
            <x v="766"/>
            <x v="776"/>
            <x v="778"/>
            <x v="779"/>
            <x v="783"/>
            <x v="793"/>
            <x v="794"/>
            <x v="797"/>
            <x v="798"/>
            <x v="799"/>
            <x v="802"/>
            <x v="804"/>
            <x v="805"/>
            <x v="806"/>
            <x v="808"/>
            <x v="810"/>
            <x v="813"/>
            <x v="820"/>
            <x v="822"/>
            <x v="824"/>
            <x v="826"/>
            <x v="841"/>
            <x v="843"/>
            <x v="845"/>
            <x v="850"/>
            <x v="853"/>
            <x v="858"/>
            <x v="860"/>
            <x v="862"/>
            <x v="863"/>
            <x v="864"/>
            <x v="867"/>
            <x v="868"/>
            <x v="877"/>
            <x v="881"/>
            <x v="890"/>
            <x v="894"/>
            <x v="900"/>
            <x v="911"/>
            <x v="915"/>
            <x v="916"/>
          </reference>
        </references>
      </pivotArea>
    </format>
    <format dxfId="81">
      <pivotArea dataOnly="0" labelOnly="1" fieldPosition="0">
        <references count="2">
          <reference field="0" count="1" selected="0">
            <x v="20"/>
          </reference>
          <reference field="5" count="2">
            <x v="919"/>
            <x v="921"/>
          </reference>
        </references>
      </pivotArea>
    </format>
    <format dxfId="82">
      <pivotArea dataOnly="0" labelOnly="1" fieldPosition="0">
        <references count="2">
          <reference field="0" count="1" selected="0">
            <x v="21"/>
          </reference>
          <reference field="5" count="11">
            <x v="136"/>
            <x v="231"/>
            <x v="250"/>
            <x v="254"/>
            <x v="275"/>
            <x v="300"/>
            <x v="339"/>
            <x v="533"/>
            <x v="572"/>
            <x v="719"/>
            <x v="850"/>
          </reference>
        </references>
      </pivotArea>
    </format>
    <format dxfId="83">
      <pivotArea dataOnly="0" labelOnly="1" fieldPosition="0">
        <references count="2">
          <reference field="0" count="1" selected="0">
            <x v="22"/>
          </reference>
          <reference field="5" count="14">
            <x v="10"/>
            <x v="11"/>
            <x v="41"/>
            <x v="132"/>
            <x v="152"/>
            <x v="265"/>
            <x v="269"/>
            <x v="535"/>
            <x v="569"/>
            <x v="572"/>
            <x v="767"/>
            <x v="796"/>
            <x v="846"/>
            <x v="850"/>
          </reference>
        </references>
      </pivotArea>
    </format>
    <format dxfId="84">
      <pivotArea dataOnly="0" labelOnly="1" fieldPosition="0">
        <references count="2">
          <reference field="0" count="1" selected="0">
            <x v="23"/>
          </reference>
          <reference field="5" count="12">
            <x v="169"/>
            <x v="316"/>
            <x v="379"/>
            <x v="409"/>
            <x v="418"/>
            <x v="572"/>
            <x v="603"/>
            <x v="616"/>
            <x v="644"/>
            <x v="668"/>
            <x v="671"/>
            <x v="850"/>
          </reference>
        </references>
      </pivotArea>
    </format>
    <format dxfId="85">
      <pivotArea dataOnly="0" labelOnly="1" fieldPosition="0">
        <references count="2">
          <reference field="0" count="1" selected="0">
            <x v="24"/>
          </reference>
          <reference field="5" count="11">
            <x v="136"/>
            <x v="231"/>
            <x v="250"/>
            <x v="254"/>
            <x v="275"/>
            <x v="300"/>
            <x v="339"/>
            <x v="533"/>
            <x v="572"/>
            <x v="719"/>
            <x v="850"/>
          </reference>
        </references>
      </pivotArea>
    </format>
    <format dxfId="86">
      <pivotArea dataOnly="0" labelOnly="1" fieldPosition="0">
        <references count="2">
          <reference field="0" count="1" selected="0">
            <x v="25"/>
          </reference>
          <reference field="5" count="16">
            <x v="41"/>
            <x v="101"/>
            <x v="106"/>
            <x v="176"/>
            <x v="192"/>
            <x v="224"/>
            <x v="236"/>
            <x v="253"/>
            <x v="305"/>
            <x v="312"/>
            <x v="333"/>
            <x v="455"/>
            <x v="459"/>
            <x v="572"/>
            <x v="782"/>
            <x v="850"/>
          </reference>
        </references>
      </pivotArea>
    </format>
    <format dxfId="87">
      <pivotArea dataOnly="0" labelOnly="1" fieldPosition="0">
        <references count="2">
          <reference field="0" count="1" selected="0">
            <x v="26"/>
          </reference>
          <reference field="5" count="50">
            <x v="13"/>
            <x v="16"/>
            <x v="18"/>
            <x v="20"/>
            <x v="21"/>
            <x v="22"/>
            <x v="25"/>
            <x v="29"/>
            <x v="31"/>
            <x v="32"/>
            <x v="34"/>
            <x v="37"/>
            <x v="38"/>
            <x v="42"/>
            <x v="44"/>
            <x v="45"/>
            <x v="47"/>
            <x v="53"/>
            <x v="56"/>
            <x v="58"/>
            <x v="59"/>
            <x v="60"/>
            <x v="62"/>
            <x v="64"/>
            <x v="66"/>
            <x v="67"/>
            <x v="68"/>
            <x v="70"/>
            <x v="72"/>
            <x v="76"/>
            <x v="77"/>
            <x v="83"/>
            <x v="85"/>
            <x v="89"/>
            <x v="90"/>
            <x v="92"/>
            <x v="95"/>
            <x v="98"/>
            <x v="108"/>
            <x v="109"/>
            <x v="111"/>
            <x v="112"/>
            <x v="113"/>
            <x v="115"/>
            <x v="116"/>
            <x v="117"/>
            <x v="124"/>
            <x v="125"/>
            <x v="127"/>
            <x v="140"/>
          </reference>
        </references>
      </pivotArea>
    </format>
    <format dxfId="88">
      <pivotArea dataOnly="0" labelOnly="1" fieldPosition="0">
        <references count="2">
          <reference field="0" count="1" selected="0">
            <x v="26"/>
          </reference>
          <reference field="5" count="50">
            <x v="149"/>
            <x v="153"/>
            <x v="155"/>
            <x v="156"/>
            <x v="157"/>
            <x v="158"/>
            <x v="165"/>
            <x v="185"/>
            <x v="187"/>
            <x v="189"/>
            <x v="191"/>
            <x v="198"/>
            <x v="205"/>
            <x v="206"/>
            <x v="207"/>
            <x v="209"/>
            <x v="226"/>
            <x v="228"/>
            <x v="232"/>
            <x v="252"/>
            <x v="257"/>
            <x v="259"/>
            <x v="262"/>
            <x v="263"/>
            <x v="271"/>
            <x v="277"/>
            <x v="280"/>
            <x v="282"/>
            <x v="283"/>
            <x v="285"/>
            <x v="286"/>
            <x v="288"/>
            <x v="290"/>
            <x v="292"/>
            <x v="293"/>
            <x v="295"/>
            <x v="297"/>
            <x v="298"/>
            <x v="299"/>
            <x v="301"/>
            <x v="302"/>
            <x v="304"/>
            <x v="306"/>
            <x v="307"/>
            <x v="317"/>
            <x v="319"/>
            <x v="320"/>
            <x v="323"/>
            <x v="325"/>
            <x v="331"/>
          </reference>
        </references>
      </pivotArea>
    </format>
    <format dxfId="89">
      <pivotArea dataOnly="0" labelOnly="1" fieldPosition="0">
        <references count="2">
          <reference field="0" count="1" selected="0">
            <x v="26"/>
          </reference>
          <reference field="5" count="50">
            <x v="338"/>
            <x v="341"/>
            <x v="342"/>
            <x v="345"/>
            <x v="347"/>
            <x v="365"/>
            <x v="366"/>
            <x v="368"/>
            <x v="370"/>
            <x v="372"/>
            <x v="374"/>
            <x v="376"/>
            <x v="378"/>
            <x v="381"/>
            <x v="383"/>
            <x v="385"/>
            <x v="387"/>
            <x v="389"/>
            <x v="390"/>
            <x v="392"/>
            <x v="394"/>
            <x v="396"/>
            <x v="398"/>
            <x v="400"/>
            <x v="402"/>
            <x v="404"/>
            <x v="412"/>
            <x v="414"/>
            <x v="419"/>
            <x v="422"/>
            <x v="431"/>
            <x v="433"/>
            <x v="435"/>
            <x v="437"/>
            <x v="438"/>
            <x v="440"/>
            <x v="452"/>
            <x v="461"/>
            <x v="462"/>
            <x v="464"/>
            <x v="468"/>
            <x v="469"/>
            <x v="471"/>
            <x v="480"/>
            <x v="482"/>
            <x v="483"/>
            <x v="485"/>
            <x v="487"/>
            <x v="495"/>
            <x v="496"/>
          </reference>
        </references>
      </pivotArea>
    </format>
    <format dxfId="90">
      <pivotArea dataOnly="0" labelOnly="1" fieldPosition="0">
        <references count="2">
          <reference field="0" count="1" selected="0">
            <x v="26"/>
          </reference>
          <reference field="5" count="50">
            <x v="497"/>
            <x v="499"/>
            <x v="500"/>
            <x v="501"/>
            <x v="503"/>
            <x v="505"/>
            <x v="507"/>
            <x v="509"/>
            <x v="511"/>
            <x v="533"/>
            <x v="536"/>
            <x v="537"/>
            <x v="542"/>
            <x v="543"/>
            <x v="545"/>
            <x v="548"/>
            <x v="549"/>
            <x v="553"/>
            <x v="555"/>
            <x v="556"/>
            <x v="558"/>
            <x v="562"/>
            <x v="572"/>
            <x v="595"/>
            <x v="611"/>
            <x v="619"/>
            <x v="620"/>
            <x v="622"/>
            <x v="629"/>
            <x v="631"/>
            <x v="633"/>
            <x v="634"/>
            <x v="638"/>
            <x v="648"/>
            <x v="649"/>
            <x v="653"/>
            <x v="654"/>
            <x v="656"/>
            <x v="662"/>
            <x v="675"/>
            <x v="679"/>
            <x v="681"/>
            <x v="683"/>
            <x v="708"/>
            <x v="710"/>
            <x v="712"/>
            <x v="716"/>
            <x v="718"/>
            <x v="729"/>
            <x v="731"/>
          </reference>
        </references>
      </pivotArea>
    </format>
    <format dxfId="91">
      <pivotArea dataOnly="0" labelOnly="1" fieldPosition="0">
        <references count="2">
          <reference field="0" count="1" selected="0">
            <x v="26"/>
          </reference>
          <reference field="5" count="50">
            <x v="733"/>
            <x v="735"/>
            <x v="736"/>
            <x v="738"/>
            <x v="740"/>
            <x v="744"/>
            <x v="747"/>
            <x v="762"/>
            <x v="764"/>
            <x v="766"/>
            <x v="776"/>
            <x v="778"/>
            <x v="779"/>
            <x v="783"/>
            <x v="793"/>
            <x v="794"/>
            <x v="797"/>
            <x v="798"/>
            <x v="799"/>
            <x v="802"/>
            <x v="804"/>
            <x v="805"/>
            <x v="806"/>
            <x v="808"/>
            <x v="810"/>
            <x v="813"/>
            <x v="820"/>
            <x v="822"/>
            <x v="824"/>
            <x v="826"/>
            <x v="841"/>
            <x v="843"/>
            <x v="845"/>
            <x v="850"/>
            <x v="853"/>
            <x v="858"/>
            <x v="860"/>
            <x v="862"/>
            <x v="863"/>
            <x v="864"/>
            <x v="867"/>
            <x v="868"/>
            <x v="877"/>
            <x v="881"/>
            <x v="890"/>
            <x v="894"/>
            <x v="900"/>
            <x v="911"/>
            <x v="915"/>
            <x v="916"/>
          </reference>
        </references>
      </pivotArea>
    </format>
    <format dxfId="92">
      <pivotArea dataOnly="0" labelOnly="1" fieldPosition="0">
        <references count="2">
          <reference field="0" count="1" selected="0">
            <x v="26"/>
          </reference>
          <reference field="5" count="2">
            <x v="919"/>
            <x v="921"/>
          </reference>
        </references>
      </pivotArea>
    </format>
    <format dxfId="93">
      <pivotArea dataOnly="0" labelOnly="1" fieldPosition="0">
        <references count="2">
          <reference field="0" count="1" selected="0">
            <x v="27"/>
          </reference>
          <reference field="5" count="11">
            <x v="136"/>
            <x v="231"/>
            <x v="250"/>
            <x v="254"/>
            <x v="275"/>
            <x v="300"/>
            <x v="339"/>
            <x v="533"/>
            <x v="572"/>
            <x v="719"/>
            <x v="850"/>
          </reference>
        </references>
      </pivotArea>
    </format>
    <format dxfId="94">
      <pivotArea dataOnly="0" labelOnly="1" fieldPosition="0">
        <references count="2">
          <reference field="0" count="1" selected="0">
            <x v="28"/>
          </reference>
          <reference field="5" count="50">
            <x v="200"/>
            <x v="201"/>
            <x v="202"/>
            <x v="203"/>
            <x v="442"/>
            <x v="443"/>
            <x v="444"/>
            <x v="445"/>
            <x v="446"/>
            <x v="447"/>
            <x v="448"/>
            <x v="449"/>
            <x v="450"/>
            <x v="451"/>
            <x v="513"/>
            <x v="514"/>
            <x v="515"/>
            <x v="516"/>
            <x v="517"/>
            <x v="518"/>
            <x v="519"/>
            <x v="520"/>
            <x v="521"/>
            <x v="522"/>
            <x v="523"/>
            <x v="524"/>
            <x v="525"/>
            <x v="526"/>
            <x v="527"/>
            <x v="528"/>
            <x v="529"/>
            <x v="530"/>
            <x v="531"/>
            <x v="532"/>
            <x v="572"/>
            <x v="575"/>
            <x v="576"/>
            <x v="577"/>
            <x v="578"/>
            <x v="579"/>
            <x v="580"/>
            <x v="581"/>
            <x v="582"/>
            <x v="583"/>
            <x v="584"/>
            <x v="585"/>
            <x v="586"/>
            <x v="587"/>
            <x v="588"/>
            <x v="589"/>
          </reference>
        </references>
      </pivotArea>
    </format>
    <format dxfId="95">
      <pivotArea dataOnly="0" labelOnly="1" fieldPosition="0">
        <references count="2">
          <reference field="0" count="1" selected="0">
            <x v="28"/>
          </reference>
          <reference field="5" count="48">
            <x v="590"/>
            <x v="591"/>
            <x v="592"/>
            <x v="593"/>
            <x v="594"/>
            <x v="685"/>
            <x v="686"/>
            <x v="687"/>
            <x v="688"/>
            <x v="689"/>
            <x v="690"/>
            <x v="691"/>
            <x v="692"/>
            <x v="693"/>
            <x v="694"/>
            <x v="695"/>
            <x v="696"/>
            <x v="697"/>
            <x v="698"/>
            <x v="699"/>
            <x v="700"/>
            <x v="701"/>
            <x v="702"/>
            <x v="703"/>
            <x v="704"/>
            <x v="705"/>
            <x v="706"/>
            <x v="707"/>
            <x v="785"/>
            <x v="786"/>
            <x v="787"/>
            <x v="788"/>
            <x v="789"/>
            <x v="790"/>
            <x v="828"/>
            <x v="829"/>
            <x v="830"/>
            <x v="831"/>
            <x v="832"/>
            <x v="833"/>
            <x v="834"/>
            <x v="835"/>
            <x v="836"/>
            <x v="837"/>
            <x v="838"/>
            <x v="839"/>
            <x v="840"/>
            <x v="850"/>
          </reference>
        </references>
      </pivotArea>
    </format>
    <format dxfId="96">
      <pivotArea dataOnly="0" labelOnly="1" fieldPosition="0">
        <references count="2">
          <reference field="0" count="1" selected="0">
            <x v="29"/>
          </reference>
          <reference field="5" count="5">
            <x v="247"/>
            <x v="533"/>
            <x v="565"/>
            <x v="572"/>
            <x v="850"/>
          </reference>
        </references>
      </pivotArea>
    </format>
    <format dxfId="97">
      <pivotArea dataOnly="0" labelOnly="1" fieldPosition="0">
        <references count="2">
          <reference field="0" count="1" selected="0">
            <x v="30"/>
          </reference>
          <reference field="5" count="50">
            <x v="13"/>
            <x v="16"/>
            <x v="18"/>
            <x v="20"/>
            <x v="21"/>
            <x v="22"/>
            <x v="25"/>
            <x v="29"/>
            <x v="31"/>
            <x v="32"/>
            <x v="34"/>
            <x v="37"/>
            <x v="38"/>
            <x v="42"/>
            <x v="44"/>
            <x v="45"/>
            <x v="47"/>
            <x v="53"/>
            <x v="56"/>
            <x v="58"/>
            <x v="59"/>
            <x v="60"/>
            <x v="62"/>
            <x v="64"/>
            <x v="66"/>
            <x v="67"/>
            <x v="68"/>
            <x v="70"/>
            <x v="72"/>
            <x v="76"/>
            <x v="77"/>
            <x v="83"/>
            <x v="85"/>
            <x v="89"/>
            <x v="90"/>
            <x v="92"/>
            <x v="95"/>
            <x v="98"/>
            <x v="108"/>
            <x v="109"/>
            <x v="111"/>
            <x v="112"/>
            <x v="113"/>
            <x v="115"/>
            <x v="116"/>
            <x v="117"/>
            <x v="124"/>
            <x v="125"/>
            <x v="127"/>
            <x v="140"/>
          </reference>
        </references>
      </pivotArea>
    </format>
    <format dxfId="98">
      <pivotArea dataOnly="0" labelOnly="1" fieldPosition="0">
        <references count="2">
          <reference field="0" count="1" selected="0">
            <x v="30"/>
          </reference>
          <reference field="5" count="50">
            <x v="149"/>
            <x v="153"/>
            <x v="155"/>
            <x v="156"/>
            <x v="157"/>
            <x v="158"/>
            <x v="165"/>
            <x v="185"/>
            <x v="187"/>
            <x v="189"/>
            <x v="191"/>
            <x v="198"/>
            <x v="205"/>
            <x v="206"/>
            <x v="207"/>
            <x v="209"/>
            <x v="226"/>
            <x v="228"/>
            <x v="232"/>
            <x v="252"/>
            <x v="257"/>
            <x v="259"/>
            <x v="262"/>
            <x v="263"/>
            <x v="271"/>
            <x v="277"/>
            <x v="280"/>
            <x v="282"/>
            <x v="283"/>
            <x v="285"/>
            <x v="286"/>
            <x v="288"/>
            <x v="290"/>
            <x v="292"/>
            <x v="293"/>
            <x v="295"/>
            <x v="297"/>
            <x v="298"/>
            <x v="299"/>
            <x v="301"/>
            <x v="302"/>
            <x v="304"/>
            <x v="306"/>
            <x v="307"/>
            <x v="317"/>
            <x v="319"/>
            <x v="320"/>
            <x v="323"/>
            <x v="325"/>
            <x v="331"/>
          </reference>
        </references>
      </pivotArea>
    </format>
    <format dxfId="99">
      <pivotArea dataOnly="0" labelOnly="1" fieldPosition="0">
        <references count="2">
          <reference field="0" count="1" selected="0">
            <x v="30"/>
          </reference>
          <reference field="5" count="50">
            <x v="338"/>
            <x v="341"/>
            <x v="342"/>
            <x v="345"/>
            <x v="347"/>
            <x v="365"/>
            <x v="366"/>
            <x v="368"/>
            <x v="370"/>
            <x v="372"/>
            <x v="374"/>
            <x v="376"/>
            <x v="378"/>
            <x v="381"/>
            <x v="383"/>
            <x v="385"/>
            <x v="387"/>
            <x v="389"/>
            <x v="390"/>
            <x v="392"/>
            <x v="394"/>
            <x v="396"/>
            <x v="398"/>
            <x v="400"/>
            <x v="402"/>
            <x v="404"/>
            <x v="412"/>
            <x v="414"/>
            <x v="419"/>
            <x v="422"/>
            <x v="431"/>
            <x v="433"/>
            <x v="435"/>
            <x v="437"/>
            <x v="438"/>
            <x v="440"/>
            <x v="452"/>
            <x v="461"/>
            <x v="462"/>
            <x v="464"/>
            <x v="468"/>
            <x v="469"/>
            <x v="471"/>
            <x v="480"/>
            <x v="482"/>
            <x v="483"/>
            <x v="485"/>
            <x v="487"/>
            <x v="495"/>
            <x v="496"/>
          </reference>
        </references>
      </pivotArea>
    </format>
    <format dxfId="100">
      <pivotArea dataOnly="0" labelOnly="1" fieldPosition="0">
        <references count="2">
          <reference field="0" count="1" selected="0">
            <x v="30"/>
          </reference>
          <reference field="5" count="50">
            <x v="497"/>
            <x v="499"/>
            <x v="500"/>
            <x v="501"/>
            <x v="503"/>
            <x v="505"/>
            <x v="507"/>
            <x v="509"/>
            <x v="511"/>
            <x v="533"/>
            <x v="536"/>
            <x v="537"/>
            <x v="542"/>
            <x v="543"/>
            <x v="545"/>
            <x v="548"/>
            <x v="549"/>
            <x v="553"/>
            <x v="555"/>
            <x v="556"/>
            <x v="558"/>
            <x v="562"/>
            <x v="572"/>
            <x v="595"/>
            <x v="611"/>
            <x v="619"/>
            <x v="620"/>
            <x v="622"/>
            <x v="629"/>
            <x v="631"/>
            <x v="633"/>
            <x v="634"/>
            <x v="638"/>
            <x v="648"/>
            <x v="649"/>
            <x v="653"/>
            <x v="654"/>
            <x v="656"/>
            <x v="662"/>
            <x v="675"/>
            <x v="679"/>
            <x v="681"/>
            <x v="683"/>
            <x v="708"/>
            <x v="710"/>
            <x v="712"/>
            <x v="716"/>
            <x v="718"/>
            <x v="729"/>
            <x v="731"/>
          </reference>
        </references>
      </pivotArea>
    </format>
    <format dxfId="101">
      <pivotArea dataOnly="0" labelOnly="1" fieldPosition="0">
        <references count="2">
          <reference field="0" count="1" selected="0">
            <x v="30"/>
          </reference>
          <reference field="5" count="50">
            <x v="733"/>
            <x v="735"/>
            <x v="736"/>
            <x v="738"/>
            <x v="740"/>
            <x v="744"/>
            <x v="747"/>
            <x v="762"/>
            <x v="764"/>
            <x v="766"/>
            <x v="776"/>
            <x v="778"/>
            <x v="779"/>
            <x v="783"/>
            <x v="793"/>
            <x v="794"/>
            <x v="797"/>
            <x v="798"/>
            <x v="799"/>
            <x v="802"/>
            <x v="804"/>
            <x v="805"/>
            <x v="806"/>
            <x v="808"/>
            <x v="810"/>
            <x v="813"/>
            <x v="820"/>
            <x v="822"/>
            <x v="824"/>
            <x v="826"/>
            <x v="841"/>
            <x v="843"/>
            <x v="845"/>
            <x v="850"/>
            <x v="853"/>
            <x v="858"/>
            <x v="860"/>
            <x v="862"/>
            <x v="863"/>
            <x v="864"/>
            <x v="867"/>
            <x v="868"/>
            <x v="877"/>
            <x v="881"/>
            <x v="890"/>
            <x v="894"/>
            <x v="900"/>
            <x v="911"/>
            <x v="915"/>
            <x v="916"/>
          </reference>
        </references>
      </pivotArea>
    </format>
    <format dxfId="102">
      <pivotArea dataOnly="0" labelOnly="1" fieldPosition="0">
        <references count="2">
          <reference field="0" count="1" selected="0">
            <x v="30"/>
          </reference>
          <reference field="5" count="2">
            <x v="919"/>
            <x v="921"/>
          </reference>
        </references>
      </pivotArea>
    </format>
    <format dxfId="103">
      <pivotArea dataOnly="0" labelOnly="1" fieldPosition="0">
        <references count="2">
          <reference field="0" count="1" selected="0">
            <x v="31"/>
          </reference>
          <reference field="5" count="7">
            <x v="244"/>
            <x v="245"/>
            <x v="246"/>
            <x v="362"/>
            <x v="533"/>
            <x v="572"/>
            <x v="850"/>
          </reference>
        </references>
      </pivotArea>
    </format>
    <format dxfId="104">
      <pivotArea dataOnly="0" labelOnly="1" fieldPosition="0">
        <references count="2">
          <reference field="0" count="1" selected="0">
            <x v="32"/>
          </reference>
          <reference field="5" count="6">
            <x v="128"/>
            <x v="243"/>
            <x v="362"/>
            <x v="533"/>
            <x v="572"/>
            <x v="850"/>
          </reference>
        </references>
      </pivotArea>
    </format>
    <format dxfId="105">
      <pivotArea dataOnly="0" labelOnly="1" fieldPosition="0">
        <references count="2">
          <reference field="0" count="1" selected="0">
            <x v="33"/>
          </reference>
          <reference field="5" count="7">
            <x v="152"/>
            <x v="222"/>
            <x v="533"/>
            <x v="572"/>
            <x v="600"/>
            <x v="850"/>
            <x v="869"/>
          </reference>
        </references>
      </pivotArea>
    </format>
    <format dxfId="106">
      <pivotArea dataOnly="0" labelOnly="1" fieldPosition="0">
        <references count="2">
          <reference field="0" count="1" selected="0">
            <x v="34"/>
          </reference>
          <reference field="5" count="5">
            <x v="372"/>
            <x v="533"/>
            <x v="571"/>
            <x v="572"/>
            <x v="850"/>
          </reference>
        </references>
      </pivotArea>
    </format>
    <format dxfId="107">
      <pivotArea dataOnly="0" labelOnly="1" fieldPosition="0">
        <references count="2">
          <reference field="0" count="1" selected="0">
            <x v="35"/>
          </reference>
          <reference field="5" count="10">
            <x v="164"/>
            <x v="322"/>
            <x v="473"/>
            <x v="493"/>
            <x v="533"/>
            <x v="541"/>
            <x v="720"/>
            <x v="850"/>
            <x v="889"/>
            <x v="912"/>
          </reference>
        </references>
      </pivotArea>
    </format>
    <format dxfId="108">
      <pivotArea dataOnly="0" labelOnly="1" fieldPosition="0">
        <references count="2">
          <reference field="0" count="1" selected="0">
            <x v="36"/>
          </reference>
          <reference field="5" count="8">
            <x v="9"/>
            <x v="168"/>
            <x v="174"/>
            <x v="363"/>
            <x v="428"/>
            <x v="560"/>
            <x v="572"/>
            <x v="850"/>
          </reference>
        </references>
      </pivotArea>
    </format>
    <format dxfId="109">
      <pivotArea dataOnly="0" labelOnly="1" fieldPosition="0">
        <references count="2">
          <reference field="0" count="1" selected="0">
            <x v="37"/>
          </reference>
          <reference field="5" count="15">
            <x v="52"/>
            <x v="119"/>
            <x v="138"/>
            <x v="143"/>
            <x v="178"/>
            <x v="362"/>
            <x v="465"/>
            <x v="572"/>
            <x v="610"/>
            <x v="614"/>
            <x v="721"/>
            <x v="755"/>
            <x v="781"/>
            <x v="850"/>
            <x v="875"/>
          </reference>
        </references>
      </pivotArea>
    </format>
    <format dxfId="110">
      <pivotArea dataOnly="0" labelOnly="1" fieldPosition="0">
        <references count="2">
          <reference field="0" count="1" selected="0">
            <x v="38"/>
          </reference>
          <reference field="5" count="4">
            <x v="549"/>
            <x v="636"/>
            <x v="850"/>
            <x v="914"/>
          </reference>
        </references>
      </pivotArea>
    </format>
    <format dxfId="111">
      <pivotArea dataOnly="0" labelOnly="1" fieldPosition="0">
        <references count="2">
          <reference field="0" count="1" selected="0">
            <x v="39"/>
          </reference>
          <reference field="5" count="8">
            <x v="152"/>
            <x v="222"/>
            <x v="572"/>
            <x v="600"/>
            <x v="608"/>
            <x v="772"/>
            <x v="850"/>
            <x v="871"/>
          </reference>
        </references>
      </pivotArea>
    </format>
    <format dxfId="112">
      <pivotArea dataOnly="0" labelOnly="1" fieldPosition="0">
        <references count="2">
          <reference field="0" count="1" selected="0">
            <x v="40"/>
          </reference>
          <reference field="5" count="10">
            <x v="572"/>
            <x v="640"/>
            <x v="642"/>
            <x v="769"/>
            <x v="770"/>
            <x v="771"/>
            <x v="814"/>
            <x v="815"/>
            <x v="816"/>
            <x v="850"/>
          </reference>
        </references>
      </pivotArea>
    </format>
    <format dxfId="113">
      <pivotArea dataOnly="0" labelOnly="1" fieldPosition="0">
        <references count="2">
          <reference field="0" count="1" selected="0">
            <x v="41"/>
          </reference>
          <reference field="5" count="14">
            <x v="24"/>
            <x v="142"/>
            <x v="166"/>
            <x v="274"/>
            <x v="309"/>
            <x v="427"/>
            <x v="478"/>
            <x v="489"/>
            <x v="490"/>
            <x v="491"/>
            <x v="572"/>
            <x v="669"/>
            <x v="751"/>
            <x v="850"/>
          </reference>
        </references>
      </pivotArea>
    </format>
    <format dxfId="114">
      <pivotArea dataOnly="0" labelOnly="1" fieldPosition="0">
        <references count="2">
          <reference field="0" count="1" selected="0">
            <x v="42"/>
          </reference>
          <reference field="5" count="4">
            <x v="314"/>
            <x v="430"/>
            <x v="466"/>
            <x v="552"/>
          </reference>
        </references>
      </pivotArea>
    </format>
    <format dxfId="115">
      <pivotArea dataOnly="0" labelOnly="1" fieldPosition="0">
        <references count="2">
          <reference field="0" count="1" selected="0">
            <x v="43"/>
          </reference>
          <reference field="5" count="4">
            <x v="177"/>
            <x v="734"/>
            <x v="753"/>
            <x v="850"/>
          </reference>
        </references>
      </pivotArea>
    </format>
    <format dxfId="116">
      <pivotArea dataOnly="0" labelOnly="1" fieldPosition="0">
        <references count="2">
          <reference field="0" count="1" selected="0">
            <x v="44"/>
          </reference>
          <reference field="5" count="13">
            <x v="12"/>
            <x v="40"/>
            <x v="152"/>
            <x v="220"/>
            <x v="270"/>
            <x v="273"/>
            <x v="351"/>
            <x v="411"/>
            <x v="572"/>
            <x v="723"/>
            <x v="775"/>
            <x v="850"/>
            <x v="851"/>
          </reference>
        </references>
      </pivotArea>
    </format>
    <format dxfId="117">
      <pivotArea dataOnly="0" labelOnly="1" fieldPosition="0">
        <references count="2">
          <reference field="0" count="1" selected="0">
            <x v="45"/>
          </reference>
          <reference field="5" count="15">
            <x v="28"/>
            <x v="79"/>
            <x v="162"/>
            <x v="255"/>
            <x v="273"/>
            <x v="313"/>
            <x v="351"/>
            <x v="354"/>
            <x v="373"/>
            <x v="426"/>
            <x v="546"/>
            <x v="572"/>
            <x v="667"/>
            <x v="722"/>
            <x v="850"/>
          </reference>
        </references>
      </pivotArea>
    </format>
    <format dxfId="118">
      <pivotArea dataOnly="0" labelOnly="1" fieldPosition="0">
        <references count="2">
          <reference field="0" count="1" selected="0">
            <x v="46"/>
          </reference>
          <reference field="5" count="6">
            <x v="28"/>
            <x v="40"/>
            <x v="351"/>
            <x v="492"/>
            <x v="572"/>
            <x v="850"/>
          </reference>
        </references>
      </pivotArea>
    </format>
    <format dxfId="119">
      <pivotArea dataOnly="0" labelOnly="1" fieldPosition="0">
        <references count="2">
          <reference field="0" count="1" selected="0">
            <x v="47"/>
          </reference>
          <reference field="5" count="50">
            <x v="17"/>
            <x v="19"/>
            <x v="23"/>
            <x v="26"/>
            <x v="27"/>
            <x v="30"/>
            <x v="33"/>
            <x v="39"/>
            <x v="43"/>
            <x v="46"/>
            <x v="51"/>
            <x v="54"/>
            <x v="55"/>
            <x v="57"/>
            <x v="61"/>
            <x v="63"/>
            <x v="65"/>
            <x v="69"/>
            <x v="71"/>
            <x v="73"/>
            <x v="81"/>
            <x v="84"/>
            <x v="86"/>
            <x v="91"/>
            <x v="94"/>
            <x v="96"/>
            <x v="100"/>
            <x v="110"/>
            <x v="114"/>
            <x v="123"/>
            <x v="126"/>
            <x v="137"/>
            <x v="141"/>
            <x v="150"/>
            <x v="151"/>
            <x v="154"/>
            <x v="159"/>
            <x v="186"/>
            <x v="188"/>
            <x v="194"/>
            <x v="199"/>
            <x v="208"/>
            <x v="227"/>
            <x v="233"/>
            <x v="234"/>
            <x v="235"/>
            <x v="258"/>
            <x v="260"/>
            <x v="281"/>
            <x v="284"/>
          </reference>
        </references>
      </pivotArea>
    </format>
    <format dxfId="120">
      <pivotArea dataOnly="0" labelOnly="1" fieldPosition="0">
        <references count="2">
          <reference field="0" count="1" selected="0">
            <x v="47"/>
          </reference>
          <reference field="5" count="50">
            <x v="287"/>
            <x v="289"/>
            <x v="291"/>
            <x v="294"/>
            <x v="296"/>
            <x v="303"/>
            <x v="308"/>
            <x v="318"/>
            <x v="321"/>
            <x v="324"/>
            <x v="326"/>
            <x v="332"/>
            <x v="340"/>
            <x v="344"/>
            <x v="346"/>
            <x v="357"/>
            <x v="367"/>
            <x v="369"/>
            <x v="371"/>
            <x v="375"/>
            <x v="377"/>
            <x v="380"/>
            <x v="382"/>
            <x v="384"/>
            <x v="386"/>
            <x v="388"/>
            <x v="391"/>
            <x v="395"/>
            <x v="397"/>
            <x v="399"/>
            <x v="401"/>
            <x v="403"/>
            <x v="405"/>
            <x v="413"/>
            <x v="421"/>
            <x v="423"/>
            <x v="432"/>
            <x v="434"/>
            <x v="436"/>
            <x v="439"/>
            <x v="441"/>
            <x v="453"/>
            <x v="463"/>
            <x v="470"/>
            <x v="481"/>
            <x v="484"/>
            <x v="486"/>
            <x v="494"/>
            <x v="498"/>
            <x v="502"/>
          </reference>
        </references>
      </pivotArea>
    </format>
    <format dxfId="121">
      <pivotArea dataOnly="0" labelOnly="1" fieldPosition="0">
        <references count="2">
          <reference field="0" count="1" selected="0">
            <x v="47"/>
          </reference>
          <reference field="5" count="50">
            <x v="504"/>
            <x v="506"/>
            <x v="508"/>
            <x v="510"/>
            <x v="512"/>
            <x v="534"/>
            <x v="544"/>
            <x v="547"/>
            <x v="550"/>
            <x v="554"/>
            <x v="559"/>
            <x v="564"/>
            <x v="596"/>
            <x v="612"/>
            <x v="621"/>
            <x v="625"/>
            <x v="630"/>
            <x v="632"/>
            <x v="655"/>
            <x v="657"/>
            <x v="676"/>
            <x v="680"/>
            <x v="682"/>
            <x v="684"/>
            <x v="709"/>
            <x v="711"/>
            <x v="715"/>
            <x v="717"/>
            <x v="724"/>
            <x v="730"/>
            <x v="732"/>
            <x v="739"/>
            <x v="754"/>
            <x v="758"/>
            <x v="763"/>
            <x v="768"/>
            <x v="777"/>
            <x v="780"/>
            <x v="784"/>
            <x v="800"/>
            <x v="803"/>
            <x v="807"/>
            <x v="809"/>
            <x v="811"/>
            <x v="818"/>
            <x v="821"/>
            <x v="823"/>
            <x v="825"/>
            <x v="827"/>
            <x v="842"/>
          </reference>
        </references>
      </pivotArea>
    </format>
    <format dxfId="122">
      <pivotArea dataOnly="0" labelOnly="1" fieldPosition="0">
        <references count="2">
          <reference field="0" count="1" selected="0">
            <x v="47"/>
          </reference>
          <reference field="5" count="20">
            <x v="844"/>
            <x v="854"/>
            <x v="859"/>
            <x v="861"/>
            <x v="865"/>
            <x v="878"/>
            <x v="883"/>
            <x v="895"/>
            <x v="896"/>
            <x v="897"/>
            <x v="898"/>
            <x v="899"/>
            <x v="905"/>
            <x v="906"/>
            <x v="908"/>
            <x v="913"/>
            <x v="917"/>
            <x v="918"/>
            <x v="920"/>
            <x v="922"/>
          </reference>
        </references>
      </pivotArea>
    </format>
    <format dxfId="123">
      <pivotArea dataOnly="0" labelOnly="1" fieldPosition="0">
        <references count="2">
          <reference field="0" count="1" selected="0">
            <x v="48"/>
          </reference>
          <reference field="5" count="5">
            <x v="457"/>
            <x v="472"/>
            <x v="488"/>
            <x v="552"/>
            <x v="850"/>
          </reference>
        </references>
      </pivotArea>
    </format>
    <format dxfId="124">
      <pivotArea dataOnly="0" labelOnly="1" fieldPosition="0">
        <references count="2">
          <reference field="0" count="1" selected="0">
            <x v="49"/>
          </reference>
          <reference field="5" count="8">
            <x v="36"/>
            <x v="78"/>
            <x v="88"/>
            <x v="131"/>
            <x v="417"/>
            <x v="566"/>
            <x v="572"/>
            <x v="672"/>
          </reference>
        </references>
      </pivotArea>
    </format>
    <format dxfId="125">
      <pivotArea dataOnly="0" labelOnly="1" fieldPosition="0">
        <references count="2">
          <reference field="0" count="1" selected="0">
            <x v="50"/>
          </reference>
          <reference field="5" count="6">
            <x v="107"/>
            <x v="160"/>
            <x v="184"/>
            <x v="359"/>
            <x v="598"/>
            <x v="850"/>
          </reference>
        </references>
      </pivotArea>
    </format>
    <format dxfId="126">
      <pivotArea dataOnly="0" labelOnly="1" fieldPosition="0">
        <references count="2">
          <reference field="0" count="1" selected="0">
            <x v="51"/>
          </reference>
          <reference field="5" count="4">
            <x v="134"/>
            <x v="249"/>
            <x v="538"/>
            <x v="774"/>
          </reference>
        </references>
      </pivotArea>
    </format>
    <format dxfId="127">
      <pivotArea dataOnly="0" labelOnly="1" fieldPosition="0">
        <references count="2">
          <reference field="0" count="1" selected="0">
            <x v="52"/>
          </reference>
          <reference field="5" count="4">
            <x v="533"/>
            <x v="567"/>
            <x v="792"/>
            <x v="850"/>
          </reference>
        </references>
      </pivotArea>
    </format>
    <format dxfId="128">
      <pivotArea dataOnly="0" labelOnly="1" fieldPosition="0">
        <references count="2">
          <reference field="0" count="1" selected="0">
            <x v="53"/>
          </reference>
          <reference field="5" count="10">
            <x v="164"/>
            <x v="322"/>
            <x v="473"/>
            <x v="493"/>
            <x v="533"/>
            <x v="541"/>
            <x v="720"/>
            <x v="850"/>
            <x v="889"/>
            <x v="912"/>
          </reference>
        </references>
      </pivotArea>
    </format>
    <format dxfId="129">
      <pivotArea dataOnly="0" labelOnly="1" fieldPosition="0">
        <references count="2">
          <reference field="0" count="1" selected="0">
            <x v="54"/>
          </reference>
          <reference field="5" count="10">
            <x v="164"/>
            <x v="322"/>
            <x v="473"/>
            <x v="493"/>
            <x v="533"/>
            <x v="541"/>
            <x v="720"/>
            <x v="850"/>
            <x v="889"/>
            <x v="912"/>
          </reference>
        </references>
      </pivotArea>
    </format>
    <format dxfId="130">
      <pivotArea dataOnly="0" labelOnly="1" fieldPosition="0">
        <references count="2">
          <reference field="0" count="1" selected="0">
            <x v="55"/>
          </reference>
          <reference field="5" count="10">
            <x v="164"/>
            <x v="322"/>
            <x v="473"/>
            <x v="493"/>
            <x v="533"/>
            <x v="541"/>
            <x v="720"/>
            <x v="850"/>
            <x v="889"/>
            <x v="912"/>
          </reference>
        </references>
      </pivotArea>
    </format>
    <format dxfId="131">
      <pivotArea dataOnly="0" labelOnly="1" fieldPosition="0">
        <references count="2">
          <reference field="0" count="1" selected="0">
            <x v="56"/>
          </reference>
          <reference field="5" count="10">
            <x v="164"/>
            <x v="322"/>
            <x v="473"/>
            <x v="493"/>
            <x v="533"/>
            <x v="541"/>
            <x v="720"/>
            <x v="850"/>
            <x v="889"/>
            <x v="912"/>
          </reference>
        </references>
      </pivotArea>
    </format>
    <format dxfId="132">
      <pivotArea dataOnly="0" labelOnly="1" fieldPosition="0">
        <references count="2">
          <reference field="0" count="1" selected="0">
            <x v="57"/>
          </reference>
          <reference field="5" count="9">
            <x v="145"/>
            <x v="179"/>
            <x v="272"/>
            <x v="315"/>
            <x v="533"/>
            <x v="572"/>
            <x v="646"/>
            <x v="725"/>
            <x v="850"/>
          </reference>
        </references>
      </pivotArea>
    </format>
    <format dxfId="133">
      <pivotArea dataOnly="0" labelOnly="1" fieldPosition="0">
        <references count="2">
          <reference field="0" count="1" selected="0">
            <x v="58"/>
          </reference>
          <reference field="5" count="11">
            <x v="74"/>
            <x v="238"/>
            <x v="239"/>
            <x v="533"/>
            <x v="572"/>
            <x v="609"/>
            <x v="613"/>
            <x v="660"/>
            <x v="817"/>
            <x v="850"/>
            <x v="888"/>
          </reference>
        </references>
      </pivotArea>
    </format>
    <format dxfId="134">
      <pivotArea dataOnly="0" labelOnly="1" fieldPosition="0">
        <references count="2">
          <reference field="0" count="1" selected="0">
            <x v="59"/>
          </reference>
          <reference field="5" count="11">
            <x v="75"/>
            <x v="133"/>
            <x v="179"/>
            <x v="212"/>
            <x v="424"/>
            <x v="533"/>
            <x v="572"/>
            <x v="600"/>
            <x v="624"/>
            <x v="850"/>
            <x v="888"/>
          </reference>
        </references>
      </pivotArea>
    </format>
    <format dxfId="135">
      <pivotArea dataOnly="0" labelOnly="1" fieldPosition="0">
        <references count="2">
          <reference field="0" count="1" selected="0">
            <x v="60"/>
          </reference>
          <reference field="5" count="12">
            <x v="52"/>
            <x v="130"/>
            <x v="147"/>
            <x v="223"/>
            <x v="279"/>
            <x v="533"/>
            <x v="572"/>
            <x v="626"/>
            <x v="646"/>
            <x v="670"/>
            <x v="743"/>
            <x v="850"/>
          </reference>
        </references>
      </pivotArea>
    </format>
    <format dxfId="136">
      <pivotArea dataOnly="0" labelOnly="1" fieldPosition="0">
        <references count="2">
          <reference field="0" count="1" selected="0">
            <x v="61"/>
          </reference>
          <reference field="5" count="11">
            <x v="97"/>
            <x v="139"/>
            <x v="190"/>
            <x v="229"/>
            <x v="310"/>
            <x v="460"/>
            <x v="533"/>
            <x v="572"/>
            <x v="647"/>
            <x v="850"/>
            <x v="880"/>
          </reference>
        </references>
      </pivotArea>
    </format>
    <format dxfId="137">
      <pivotArea dataOnly="0" labelOnly="1" fieldPosition="0">
        <references count="2">
          <reference field="0" count="1" selected="0">
            <x v="62"/>
          </reference>
          <reference field="5" count="12">
            <x v="167"/>
            <x v="213"/>
            <x v="429"/>
            <x v="475"/>
            <x v="533"/>
            <x v="568"/>
            <x v="572"/>
            <x v="600"/>
            <x v="615"/>
            <x v="850"/>
            <x v="882"/>
            <x v="884"/>
          </reference>
        </references>
      </pivotArea>
    </format>
    <format dxfId="138">
      <pivotArea dataOnly="0" labelOnly="1" fieldPosition="0">
        <references count="2">
          <reference field="0" count="1" selected="0">
            <x v="63"/>
          </reference>
          <reference field="5" count="50">
            <x v="13"/>
            <x v="16"/>
            <x v="18"/>
            <x v="20"/>
            <x v="21"/>
            <x v="22"/>
            <x v="25"/>
            <x v="29"/>
            <x v="31"/>
            <x v="32"/>
            <x v="34"/>
            <x v="37"/>
            <x v="38"/>
            <x v="42"/>
            <x v="44"/>
            <x v="45"/>
            <x v="47"/>
            <x v="53"/>
            <x v="56"/>
            <x v="58"/>
            <x v="59"/>
            <x v="60"/>
            <x v="62"/>
            <x v="64"/>
            <x v="66"/>
            <x v="67"/>
            <x v="68"/>
            <x v="70"/>
            <x v="72"/>
            <x v="76"/>
            <x v="77"/>
            <x v="83"/>
            <x v="85"/>
            <x v="89"/>
            <x v="90"/>
            <x v="92"/>
            <x v="95"/>
            <x v="98"/>
            <x v="108"/>
            <x v="109"/>
            <x v="111"/>
            <x v="112"/>
            <x v="113"/>
            <x v="115"/>
            <x v="116"/>
            <x v="117"/>
            <x v="124"/>
            <x v="125"/>
            <x v="127"/>
            <x v="140"/>
          </reference>
        </references>
      </pivotArea>
    </format>
    <format dxfId="139">
      <pivotArea dataOnly="0" labelOnly="1" fieldPosition="0">
        <references count="2">
          <reference field="0" count="1" selected="0">
            <x v="63"/>
          </reference>
          <reference field="5" count="50">
            <x v="149"/>
            <x v="153"/>
            <x v="155"/>
            <x v="156"/>
            <x v="157"/>
            <x v="158"/>
            <x v="165"/>
            <x v="185"/>
            <x v="187"/>
            <x v="189"/>
            <x v="191"/>
            <x v="198"/>
            <x v="205"/>
            <x v="206"/>
            <x v="207"/>
            <x v="209"/>
            <x v="226"/>
            <x v="228"/>
            <x v="232"/>
            <x v="252"/>
            <x v="257"/>
            <x v="259"/>
            <x v="262"/>
            <x v="263"/>
            <x v="271"/>
            <x v="277"/>
            <x v="280"/>
            <x v="282"/>
            <x v="283"/>
            <x v="285"/>
            <x v="286"/>
            <x v="288"/>
            <x v="290"/>
            <x v="292"/>
            <x v="293"/>
            <x v="295"/>
            <x v="297"/>
            <x v="298"/>
            <x v="299"/>
            <x v="301"/>
            <x v="302"/>
            <x v="304"/>
            <x v="306"/>
            <x v="307"/>
            <x v="317"/>
            <x v="319"/>
            <x v="320"/>
            <x v="323"/>
            <x v="325"/>
            <x v="331"/>
          </reference>
        </references>
      </pivotArea>
    </format>
    <format dxfId="140">
      <pivotArea dataOnly="0" labelOnly="1" fieldPosition="0">
        <references count="2">
          <reference field="0" count="1" selected="0">
            <x v="63"/>
          </reference>
          <reference field="5" count="50">
            <x v="338"/>
            <x v="341"/>
            <x v="342"/>
            <x v="345"/>
            <x v="347"/>
            <x v="365"/>
            <x v="366"/>
            <x v="368"/>
            <x v="370"/>
            <x v="372"/>
            <x v="374"/>
            <x v="376"/>
            <x v="378"/>
            <x v="381"/>
            <x v="383"/>
            <x v="385"/>
            <x v="387"/>
            <x v="389"/>
            <x v="390"/>
            <x v="392"/>
            <x v="394"/>
            <x v="396"/>
            <x v="398"/>
            <x v="400"/>
            <x v="402"/>
            <x v="404"/>
            <x v="412"/>
            <x v="414"/>
            <x v="419"/>
            <x v="422"/>
            <x v="431"/>
            <x v="433"/>
            <x v="435"/>
            <x v="437"/>
            <x v="438"/>
            <x v="440"/>
            <x v="452"/>
            <x v="461"/>
            <x v="462"/>
            <x v="464"/>
            <x v="468"/>
            <x v="469"/>
            <x v="471"/>
            <x v="480"/>
            <x v="482"/>
            <x v="483"/>
            <x v="485"/>
            <x v="487"/>
            <x v="495"/>
            <x v="496"/>
          </reference>
        </references>
      </pivotArea>
    </format>
    <format dxfId="141">
      <pivotArea dataOnly="0" labelOnly="1" fieldPosition="0">
        <references count="2">
          <reference field="0" count="1" selected="0">
            <x v="63"/>
          </reference>
          <reference field="5" count="50">
            <x v="497"/>
            <x v="499"/>
            <x v="500"/>
            <x v="501"/>
            <x v="503"/>
            <x v="505"/>
            <x v="507"/>
            <x v="509"/>
            <x v="511"/>
            <x v="533"/>
            <x v="536"/>
            <x v="537"/>
            <x v="542"/>
            <x v="543"/>
            <x v="545"/>
            <x v="548"/>
            <x v="549"/>
            <x v="553"/>
            <x v="555"/>
            <x v="556"/>
            <x v="558"/>
            <x v="562"/>
            <x v="572"/>
            <x v="595"/>
            <x v="611"/>
            <x v="619"/>
            <x v="620"/>
            <x v="622"/>
            <x v="629"/>
            <x v="631"/>
            <x v="633"/>
            <x v="634"/>
            <x v="638"/>
            <x v="648"/>
            <x v="649"/>
            <x v="653"/>
            <x v="654"/>
            <x v="656"/>
            <x v="662"/>
            <x v="675"/>
            <x v="679"/>
            <x v="681"/>
            <x v="683"/>
            <x v="708"/>
            <x v="710"/>
            <x v="712"/>
            <x v="716"/>
            <x v="718"/>
            <x v="729"/>
            <x v="731"/>
          </reference>
        </references>
      </pivotArea>
    </format>
    <format dxfId="142">
      <pivotArea dataOnly="0" labelOnly="1" fieldPosition="0">
        <references count="2">
          <reference field="0" count="1" selected="0">
            <x v="63"/>
          </reference>
          <reference field="5" count="50">
            <x v="733"/>
            <x v="735"/>
            <x v="736"/>
            <x v="738"/>
            <x v="740"/>
            <x v="744"/>
            <x v="747"/>
            <x v="762"/>
            <x v="764"/>
            <x v="766"/>
            <x v="776"/>
            <x v="778"/>
            <x v="779"/>
            <x v="783"/>
            <x v="793"/>
            <x v="794"/>
            <x v="797"/>
            <x v="798"/>
            <x v="799"/>
            <x v="802"/>
            <x v="804"/>
            <x v="805"/>
            <x v="806"/>
            <x v="808"/>
            <x v="810"/>
            <x v="813"/>
            <x v="820"/>
            <x v="822"/>
            <x v="824"/>
            <x v="826"/>
            <x v="841"/>
            <x v="843"/>
            <x v="845"/>
            <x v="850"/>
            <x v="853"/>
            <x v="858"/>
            <x v="860"/>
            <x v="862"/>
            <x v="863"/>
            <x v="864"/>
            <x v="867"/>
            <x v="868"/>
            <x v="877"/>
            <x v="881"/>
            <x v="890"/>
            <x v="894"/>
            <x v="900"/>
            <x v="911"/>
            <x v="915"/>
            <x v="916"/>
          </reference>
        </references>
      </pivotArea>
    </format>
    <format dxfId="143">
      <pivotArea dataOnly="0" labelOnly="1" fieldPosition="0">
        <references count="2">
          <reference field="0" count="1" selected="0">
            <x v="63"/>
          </reference>
          <reference field="5" count="2">
            <x v="919"/>
            <x v="921"/>
          </reference>
        </references>
      </pivotArea>
    </format>
    <format dxfId="144">
      <pivotArea dataOnly="0" labelOnly="1" fieldPosition="0">
        <references count="2">
          <reference field="0" count="1" selected="0">
            <x v="64"/>
          </reference>
          <reference field="5" count="11">
            <x v="0"/>
            <x v="1"/>
            <x v="2"/>
            <x v="3"/>
            <x v="4"/>
            <x v="5"/>
            <x v="7"/>
            <x v="408"/>
            <x v="574"/>
            <x v="741"/>
            <x v="850"/>
          </reference>
        </references>
      </pivotArea>
    </format>
    <format dxfId="145">
      <pivotArea dataOnly="0" labelOnly="1" fieldPosition="0">
        <references count="2">
          <reference field="0" count="1" selected="0">
            <x v="65"/>
          </reference>
          <reference field="5" count="6">
            <x v="251"/>
            <x v="425"/>
            <x v="533"/>
            <x v="572"/>
            <x v="663"/>
            <x v="850"/>
          </reference>
        </references>
      </pivotArea>
    </format>
    <format dxfId="146">
      <pivotArea dataOnly="0" labelOnly="1" fieldPosition="0">
        <references count="2">
          <reference field="0" count="1" selected="0">
            <x v="66"/>
          </reference>
          <reference field="5" count="50">
            <x v="17"/>
            <x v="19"/>
            <x v="23"/>
            <x v="26"/>
            <x v="27"/>
            <x v="30"/>
            <x v="33"/>
            <x v="39"/>
            <x v="43"/>
            <x v="46"/>
            <x v="51"/>
            <x v="54"/>
            <x v="55"/>
            <x v="57"/>
            <x v="61"/>
            <x v="63"/>
            <x v="65"/>
            <x v="69"/>
            <x v="71"/>
            <x v="73"/>
            <x v="81"/>
            <x v="84"/>
            <x v="86"/>
            <x v="91"/>
            <x v="94"/>
            <x v="96"/>
            <x v="100"/>
            <x v="110"/>
            <x v="114"/>
            <x v="123"/>
            <x v="126"/>
            <x v="137"/>
            <x v="141"/>
            <x v="150"/>
            <x v="151"/>
            <x v="154"/>
            <x v="159"/>
            <x v="186"/>
            <x v="188"/>
            <x v="194"/>
            <x v="199"/>
            <x v="208"/>
            <x v="227"/>
            <x v="233"/>
            <x v="234"/>
            <x v="235"/>
            <x v="258"/>
            <x v="260"/>
            <x v="281"/>
            <x v="284"/>
          </reference>
        </references>
      </pivotArea>
    </format>
    <format dxfId="147">
      <pivotArea dataOnly="0" labelOnly="1" fieldPosition="0">
        <references count="2">
          <reference field="0" count="1" selected="0">
            <x v="66"/>
          </reference>
          <reference field="5" count="50">
            <x v="287"/>
            <x v="289"/>
            <x v="291"/>
            <x v="294"/>
            <x v="296"/>
            <x v="303"/>
            <x v="308"/>
            <x v="318"/>
            <x v="321"/>
            <x v="324"/>
            <x v="326"/>
            <x v="332"/>
            <x v="340"/>
            <x v="344"/>
            <x v="346"/>
            <x v="357"/>
            <x v="367"/>
            <x v="369"/>
            <x v="371"/>
            <x v="375"/>
            <x v="377"/>
            <x v="380"/>
            <x v="382"/>
            <x v="384"/>
            <x v="386"/>
            <x v="388"/>
            <x v="391"/>
            <x v="395"/>
            <x v="397"/>
            <x v="399"/>
            <x v="401"/>
            <x v="403"/>
            <x v="405"/>
            <x v="413"/>
            <x v="421"/>
            <x v="423"/>
            <x v="432"/>
            <x v="434"/>
            <x v="436"/>
            <x v="439"/>
            <x v="441"/>
            <x v="453"/>
            <x v="463"/>
            <x v="470"/>
            <x v="481"/>
            <x v="484"/>
            <x v="486"/>
            <x v="494"/>
            <x v="498"/>
            <x v="502"/>
          </reference>
        </references>
      </pivotArea>
    </format>
    <format dxfId="148">
      <pivotArea dataOnly="0" labelOnly="1" fieldPosition="0">
        <references count="2">
          <reference field="0" count="1" selected="0">
            <x v="66"/>
          </reference>
          <reference field="5" count="50">
            <x v="504"/>
            <x v="506"/>
            <x v="508"/>
            <x v="510"/>
            <x v="512"/>
            <x v="534"/>
            <x v="544"/>
            <x v="547"/>
            <x v="550"/>
            <x v="554"/>
            <x v="559"/>
            <x v="564"/>
            <x v="596"/>
            <x v="612"/>
            <x v="621"/>
            <x v="625"/>
            <x v="630"/>
            <x v="632"/>
            <x v="655"/>
            <x v="657"/>
            <x v="676"/>
            <x v="680"/>
            <x v="682"/>
            <x v="684"/>
            <x v="709"/>
            <x v="711"/>
            <x v="715"/>
            <x v="717"/>
            <x v="724"/>
            <x v="730"/>
            <x v="732"/>
            <x v="739"/>
            <x v="754"/>
            <x v="758"/>
            <x v="763"/>
            <x v="768"/>
            <x v="777"/>
            <x v="780"/>
            <x v="784"/>
            <x v="800"/>
            <x v="803"/>
            <x v="807"/>
            <x v="809"/>
            <x v="811"/>
            <x v="818"/>
            <x v="821"/>
            <x v="823"/>
            <x v="825"/>
            <x v="827"/>
            <x v="842"/>
          </reference>
        </references>
      </pivotArea>
    </format>
    <format dxfId="149">
      <pivotArea dataOnly="0" labelOnly="1" fieldPosition="0">
        <references count="2">
          <reference field="0" count="1" selected="0">
            <x v="66"/>
          </reference>
          <reference field="5" count="20">
            <x v="844"/>
            <x v="854"/>
            <x v="859"/>
            <x v="861"/>
            <x v="865"/>
            <x v="878"/>
            <x v="883"/>
            <x v="895"/>
            <x v="896"/>
            <x v="897"/>
            <x v="898"/>
            <x v="899"/>
            <x v="905"/>
            <x v="906"/>
            <x v="908"/>
            <x v="913"/>
            <x v="917"/>
            <x v="918"/>
            <x v="920"/>
            <x v="922"/>
          </reference>
        </references>
      </pivotArea>
    </format>
    <format dxfId="150">
      <pivotArea dataOnly="0" labelOnly="1" fieldPosition="0">
        <references count="3">
          <reference field="0" count="1" selected="0">
            <x v="0"/>
          </reference>
          <reference field="5" count="1" selected="0">
            <x v="175"/>
          </reference>
          <reference field="6" count="1">
            <x v="201"/>
          </reference>
        </references>
      </pivotArea>
    </format>
    <format dxfId="151">
      <pivotArea dataOnly="0" labelOnly="1" fieldPosition="0">
        <references count="3">
          <reference field="0" count="1" selected="0">
            <x v="0"/>
          </reference>
          <reference field="5" count="1" selected="0">
            <x v="204"/>
          </reference>
          <reference field="6" count="1">
            <x v="235"/>
          </reference>
        </references>
      </pivotArea>
    </format>
    <format dxfId="152">
      <pivotArea dataOnly="0" labelOnly="1" fieldPosition="0">
        <references count="3">
          <reference field="0" count="1" selected="0">
            <x v="0"/>
          </reference>
          <reference field="5" count="1" selected="0">
            <x v="221"/>
          </reference>
          <reference field="6" count="1">
            <x v="240"/>
          </reference>
        </references>
      </pivotArea>
    </format>
    <format dxfId="153">
      <pivotArea dataOnly="0" labelOnly="1" fieldPosition="0">
        <references count="3">
          <reference field="0" count="1" selected="0">
            <x v="0"/>
          </reference>
          <reference field="5" count="1" selected="0">
            <x v="230"/>
          </reference>
          <reference field="6" count="1">
            <x v="241"/>
          </reference>
        </references>
      </pivotArea>
    </format>
    <format dxfId="154">
      <pivotArea dataOnly="0" labelOnly="1" fieldPosition="0">
        <references count="3">
          <reference field="0" count="1" selected="0">
            <x v="0"/>
          </reference>
          <reference field="5" count="1" selected="0">
            <x v="256"/>
          </reference>
          <reference field="6" count="1">
            <x v="290"/>
          </reference>
        </references>
      </pivotArea>
    </format>
    <format dxfId="155">
      <pivotArea dataOnly="0" labelOnly="1" fieldPosition="0">
        <references count="3">
          <reference field="0" count="1" selected="0">
            <x v="0"/>
          </reference>
          <reference field="5" count="1" selected="0">
            <x v="261"/>
          </reference>
          <reference field="6" count="1">
            <x v="294"/>
          </reference>
        </references>
      </pivotArea>
    </format>
    <format dxfId="156">
      <pivotArea dataOnly="0" labelOnly="1" fieldPosition="0">
        <references count="3">
          <reference field="0" count="1" selected="0">
            <x v="0"/>
          </reference>
          <reference field="5" count="1" selected="0">
            <x v="311"/>
          </reference>
          <reference field="6" count="1">
            <x v="345"/>
          </reference>
        </references>
      </pivotArea>
    </format>
    <format dxfId="157">
      <pivotArea dataOnly="0" labelOnly="1" fieldPosition="0">
        <references count="3">
          <reference field="0" count="1" selected="0">
            <x v="0"/>
          </reference>
          <reference field="5" count="1" selected="0">
            <x v="334"/>
          </reference>
          <reference field="6" count="1">
            <x v="367"/>
          </reference>
        </references>
      </pivotArea>
    </format>
    <format dxfId="158">
      <pivotArea dataOnly="0" labelOnly="1" fieldPosition="0">
        <references count="3">
          <reference field="0" count="1" selected="0">
            <x v="0"/>
          </reference>
          <reference field="5" count="1" selected="0">
            <x v="335"/>
          </reference>
          <reference field="6" count="1">
            <x v="369"/>
          </reference>
        </references>
      </pivotArea>
    </format>
    <format dxfId="159">
      <pivotArea dataOnly="0" labelOnly="1" fieldPosition="0">
        <references count="3">
          <reference field="0" count="1" selected="0">
            <x v="0"/>
          </reference>
          <reference field="5" count="1" selected="0">
            <x v="337"/>
          </reference>
          <reference field="6" count="1">
            <x v="373"/>
          </reference>
        </references>
      </pivotArea>
    </format>
    <format dxfId="160">
      <pivotArea dataOnly="0" labelOnly="1" fieldPosition="0">
        <references count="3">
          <reference field="0" count="1" selected="0">
            <x v="0"/>
          </reference>
          <reference field="5" count="1" selected="0">
            <x v="407"/>
          </reference>
          <reference field="6" count="1">
            <x v="443"/>
          </reference>
        </references>
      </pivotArea>
    </format>
    <format dxfId="161">
      <pivotArea dataOnly="0" labelOnly="1" fieldPosition="0">
        <references count="3">
          <reference field="0" count="1" selected="0">
            <x v="0"/>
          </reference>
          <reference field="5" count="1" selected="0">
            <x v="416"/>
          </reference>
          <reference field="6" count="1">
            <x v="1019"/>
          </reference>
        </references>
      </pivotArea>
    </format>
    <format dxfId="162">
      <pivotArea dataOnly="0" labelOnly="1" fieldPosition="0">
        <references count="3">
          <reference field="0" count="1" selected="0">
            <x v="0"/>
          </reference>
          <reference field="5" count="1" selected="0">
            <x v="420"/>
          </reference>
          <reference field="6" count="1">
            <x v="456"/>
          </reference>
        </references>
      </pivotArea>
    </format>
    <format dxfId="163">
      <pivotArea dataOnly="0" labelOnly="1" fieldPosition="0">
        <references count="3">
          <reference field="0" count="1" selected="0">
            <x v="0"/>
          </reference>
          <reference field="5" count="1" selected="0">
            <x v="467"/>
          </reference>
          <reference field="6" count="1">
            <x v="513"/>
          </reference>
        </references>
      </pivotArea>
    </format>
    <format dxfId="164">
      <pivotArea dataOnly="0" labelOnly="1" fieldPosition="0">
        <references count="3">
          <reference field="0" count="1" selected="0">
            <x v="0"/>
          </reference>
          <reference field="5" count="1" selected="0">
            <x v="572"/>
          </reference>
          <reference field="6" count="1">
            <x v="622"/>
          </reference>
        </references>
      </pivotArea>
    </format>
    <format dxfId="165">
      <pivotArea dataOnly="0" labelOnly="1" fieldPosition="0">
        <references count="3">
          <reference field="0" count="1" selected="0">
            <x v="0"/>
          </reference>
          <reference field="5" count="1" selected="0">
            <x v="599"/>
          </reference>
          <reference field="6" count="1">
            <x v="637"/>
          </reference>
        </references>
      </pivotArea>
    </format>
    <format dxfId="166">
      <pivotArea dataOnly="0" labelOnly="1" fieldPosition="0">
        <references count="3">
          <reference field="0" count="1" selected="0">
            <x v="0"/>
          </reference>
          <reference field="5" count="1" selected="0">
            <x v="607"/>
          </reference>
          <reference field="6" count="1">
            <x v="646"/>
          </reference>
        </references>
      </pivotArea>
    </format>
    <format dxfId="167">
      <pivotArea dataOnly="0" labelOnly="1" fieldPosition="0">
        <references count="3">
          <reference field="0" count="1" selected="0">
            <x v="0"/>
          </reference>
          <reference field="5" count="1" selected="0">
            <x v="637"/>
          </reference>
          <reference field="6" count="1">
            <x v="694"/>
          </reference>
        </references>
      </pivotArea>
    </format>
    <format dxfId="168">
      <pivotArea dataOnly="0" labelOnly="1" fieldPosition="0">
        <references count="3">
          <reference field="0" count="1" selected="0">
            <x v="0"/>
          </reference>
          <reference field="5" count="1" selected="0">
            <x v="795"/>
          </reference>
          <reference field="6" count="1">
            <x v="278"/>
          </reference>
        </references>
      </pivotArea>
    </format>
    <format dxfId="169">
      <pivotArea dataOnly="0" labelOnly="1" fieldPosition="0">
        <references count="3">
          <reference field="0" count="1" selected="0">
            <x v="0"/>
          </reference>
          <reference field="5" count="1" selected="0">
            <x v="812"/>
          </reference>
          <reference field="6" count="1">
            <x v="947"/>
          </reference>
        </references>
      </pivotArea>
    </format>
    <format dxfId="170">
      <pivotArea dataOnly="0" labelOnly="1" fieldPosition="0">
        <references count="3">
          <reference field="0" count="1" selected="0">
            <x v="0"/>
          </reference>
          <reference field="5" count="1" selected="0">
            <x v="819"/>
          </reference>
          <reference field="6" count="1">
            <x v="955"/>
          </reference>
        </references>
      </pivotArea>
    </format>
    <format dxfId="171">
      <pivotArea dataOnly="0" labelOnly="1" fieldPosition="0">
        <references count="3">
          <reference field="0" count="1" selected="0">
            <x v="0"/>
          </reference>
          <reference field="5" count="1" selected="0">
            <x v="850"/>
          </reference>
          <reference field="6" count="1">
            <x v="976"/>
          </reference>
        </references>
      </pivotArea>
    </format>
    <format dxfId="172">
      <pivotArea dataOnly="0" labelOnly="1" fieldPosition="0">
        <references count="3">
          <reference field="0" count="1" selected="0">
            <x v="0"/>
          </reference>
          <reference field="5" count="1" selected="0">
            <x v="866"/>
          </reference>
          <reference field="6" count="1">
            <x v="1006"/>
          </reference>
        </references>
      </pivotArea>
    </format>
    <format dxfId="173">
      <pivotArea dataOnly="0" labelOnly="1" fieldPosition="0">
        <references count="3">
          <reference field="0" count="1" selected="0">
            <x v="0"/>
          </reference>
          <reference field="5" count="1" selected="0">
            <x v="879"/>
          </reference>
          <reference field="6" count="1">
            <x v="1015"/>
          </reference>
        </references>
      </pivotArea>
    </format>
    <format dxfId="174">
      <pivotArea dataOnly="0" labelOnly="1" fieldPosition="0">
        <references count="3">
          <reference field="0" count="1" selected="0">
            <x v="0"/>
          </reference>
          <reference field="5" count="1" selected="0">
            <x v="891"/>
          </reference>
          <reference field="6" count="1">
            <x v="1027"/>
          </reference>
        </references>
      </pivotArea>
    </format>
    <format dxfId="175">
      <pivotArea dataOnly="0" labelOnly="1" fieldPosition="0">
        <references count="3">
          <reference field="0" count="1" selected="0">
            <x v="1"/>
          </reference>
          <reference field="5" count="1" selected="0">
            <x v="102"/>
          </reference>
          <reference field="6" count="1">
            <x v="691"/>
          </reference>
        </references>
      </pivotArea>
    </format>
    <format dxfId="176">
      <pivotArea dataOnly="0" labelOnly="1" fieldPosition="0">
        <references count="3">
          <reference field="0" count="1" selected="0">
            <x v="1"/>
          </reference>
          <reference field="5" count="1" selected="0">
            <x v="118"/>
          </reference>
          <reference field="6" count="1">
            <x v="140"/>
          </reference>
        </references>
      </pivotArea>
    </format>
    <format dxfId="177">
      <pivotArea dataOnly="0" labelOnly="1" fieldPosition="0">
        <references count="3">
          <reference field="0" count="1" selected="0">
            <x v="1"/>
          </reference>
          <reference field="5" count="1" selected="0">
            <x v="161"/>
          </reference>
          <reference field="6" count="1">
            <x v="189"/>
          </reference>
        </references>
      </pivotArea>
    </format>
    <format dxfId="178">
      <pivotArea dataOnly="0" labelOnly="1" fieldPosition="0">
        <references count="3">
          <reference field="0" count="1" selected="0">
            <x v="1"/>
          </reference>
          <reference field="5" count="1" selected="0">
            <x v="183"/>
          </reference>
          <reference field="6" count="1">
            <x v="215"/>
          </reference>
        </references>
      </pivotArea>
    </format>
    <format dxfId="179">
      <pivotArea dataOnly="0" labelOnly="1" fieldPosition="0">
        <references count="3">
          <reference field="0" count="1" selected="0">
            <x v="1"/>
          </reference>
          <reference field="5" count="1" selected="0">
            <x v="278"/>
          </reference>
          <reference field="6" count="1">
            <x v="313"/>
          </reference>
        </references>
      </pivotArea>
    </format>
    <format dxfId="180">
      <pivotArea dataOnly="0" labelOnly="1" fieldPosition="0">
        <references count="3">
          <reference field="0" count="1" selected="0">
            <x v="1"/>
          </reference>
          <reference field="5" count="1" selected="0">
            <x v="428"/>
          </reference>
          <reference field="6" count="1">
            <x v="465"/>
          </reference>
        </references>
      </pivotArea>
    </format>
    <format dxfId="181">
      <pivotArea dataOnly="0" labelOnly="1" fieldPosition="0">
        <references count="3">
          <reference field="0" count="1" selected="0">
            <x v="1"/>
          </reference>
          <reference field="5" count="1" selected="0">
            <x v="456"/>
          </reference>
          <reference field="6" count="1">
            <x v="480"/>
          </reference>
        </references>
      </pivotArea>
    </format>
    <format dxfId="182">
      <pivotArea dataOnly="0" labelOnly="1" fieldPosition="0">
        <references count="3">
          <reference field="0" count="1" selected="0">
            <x v="1"/>
          </reference>
          <reference field="5" count="1" selected="0">
            <x v="458"/>
          </reference>
          <reference field="6" count="1">
            <x v="867"/>
          </reference>
        </references>
      </pivotArea>
    </format>
    <format dxfId="183">
      <pivotArea dataOnly="0" labelOnly="1" fieldPosition="0">
        <references count="3">
          <reference field="0" count="1" selected="0">
            <x v="1"/>
          </reference>
          <reference field="5" count="1" selected="0">
            <x v="474"/>
          </reference>
          <reference field="6" count="1">
            <x v="519"/>
          </reference>
        </references>
      </pivotArea>
    </format>
    <format dxfId="184">
      <pivotArea dataOnly="0" labelOnly="1" fieldPosition="0">
        <references count="3">
          <reference field="0" count="1" selected="0">
            <x v="1"/>
          </reference>
          <reference field="5" count="1" selected="0">
            <x v="476"/>
          </reference>
          <reference field="6" count="1">
            <x v="520"/>
          </reference>
        </references>
      </pivotArea>
    </format>
    <format dxfId="185">
      <pivotArea dataOnly="0" labelOnly="1" fieldPosition="0">
        <references count="3">
          <reference field="0" count="1" selected="0">
            <x v="1"/>
          </reference>
          <reference field="5" count="1" selected="0">
            <x v="477"/>
          </reference>
          <reference field="6" count="1">
            <x v="521"/>
          </reference>
        </references>
      </pivotArea>
    </format>
    <format dxfId="186">
      <pivotArea dataOnly="0" labelOnly="1" fieldPosition="0">
        <references count="3">
          <reference field="0" count="1" selected="0">
            <x v="1"/>
          </reference>
          <reference field="5" count="1" selected="0">
            <x v="563"/>
          </reference>
          <reference field="6" count="1">
            <x v="615"/>
          </reference>
        </references>
      </pivotArea>
    </format>
    <format dxfId="187">
      <pivotArea dataOnly="0" labelOnly="1" fieldPosition="0">
        <references count="3">
          <reference field="0" count="1" selected="0">
            <x v="1"/>
          </reference>
          <reference field="5" count="1" selected="0">
            <x v="572"/>
          </reference>
          <reference field="6" count="1">
            <x v="622"/>
          </reference>
        </references>
      </pivotArea>
    </format>
    <format dxfId="188">
      <pivotArea dataOnly="0" labelOnly="1" fieldPosition="0">
        <references count="3">
          <reference field="0" count="1" selected="0">
            <x v="1"/>
          </reference>
          <reference field="5" count="1" selected="0">
            <x v="628"/>
          </reference>
          <reference field="6" count="1">
            <x v="684"/>
          </reference>
        </references>
      </pivotArea>
    </format>
    <format dxfId="189">
      <pivotArea dataOnly="0" labelOnly="1" fieldPosition="0">
        <references count="3">
          <reference field="0" count="1" selected="0">
            <x v="1"/>
          </reference>
          <reference field="5" count="1" selected="0">
            <x v="643"/>
          </reference>
          <reference field="6" count="1">
            <x v="698"/>
          </reference>
        </references>
      </pivotArea>
    </format>
    <format dxfId="190">
      <pivotArea dataOnly="0" labelOnly="1" fieldPosition="0">
        <references count="3">
          <reference field="0" count="1" selected="0">
            <x v="1"/>
          </reference>
          <reference field="5" count="1" selected="0">
            <x v="652"/>
          </reference>
          <reference field="6" count="1">
            <x v="708"/>
          </reference>
        </references>
      </pivotArea>
    </format>
    <format dxfId="191">
      <pivotArea dataOnly="0" labelOnly="1" fieldPosition="0">
        <references count="3">
          <reference field="0" count="1" selected="0">
            <x v="1"/>
          </reference>
          <reference field="5" count="1" selected="0">
            <x v="850"/>
          </reference>
          <reference field="6" count="1">
            <x v="976"/>
          </reference>
        </references>
      </pivotArea>
    </format>
    <format dxfId="192">
      <pivotArea dataOnly="0" labelOnly="1" fieldPosition="0">
        <references count="3">
          <reference field="0" count="1" selected="0">
            <x v="2"/>
          </reference>
          <reference field="5" count="1" selected="0">
            <x v="105"/>
          </reference>
          <reference field="6" count="1">
            <x v="128"/>
          </reference>
        </references>
      </pivotArea>
    </format>
    <format dxfId="193">
      <pivotArea dataOnly="0" labelOnly="1" fieldPosition="0">
        <references count="3">
          <reference field="0" count="1" selected="0">
            <x v="2"/>
          </reference>
          <reference field="5" count="1" selected="0">
            <x v="348"/>
          </reference>
          <reference field="6" count="1">
            <x v="380"/>
          </reference>
        </references>
      </pivotArea>
    </format>
    <format dxfId="194">
      <pivotArea dataOnly="0" labelOnly="1" fieldPosition="0">
        <references count="3">
          <reference field="0" count="1" selected="0">
            <x v="2"/>
          </reference>
          <reference field="5" count="1" selected="0">
            <x v="349"/>
          </reference>
          <reference field="6" count="1">
            <x v="381"/>
          </reference>
        </references>
      </pivotArea>
    </format>
    <format dxfId="195">
      <pivotArea dataOnly="0" labelOnly="1" fieldPosition="0">
        <references count="3">
          <reference field="0" count="1" selected="0">
            <x v="2"/>
          </reference>
          <reference field="5" count="1" selected="0">
            <x v="350"/>
          </reference>
          <reference field="6" count="1">
            <x v="382"/>
          </reference>
        </references>
      </pivotArea>
    </format>
    <format dxfId="196">
      <pivotArea dataOnly="0" labelOnly="1" fieldPosition="0">
        <references count="3">
          <reference field="0" count="1" selected="0">
            <x v="2"/>
          </reference>
          <reference field="5" count="1" selected="0">
            <x v="572"/>
          </reference>
          <reference field="6" count="1">
            <x v="622"/>
          </reference>
        </references>
      </pivotArea>
    </format>
    <format dxfId="197">
      <pivotArea dataOnly="0" labelOnly="1" fieldPosition="0">
        <references count="3">
          <reference field="0" count="1" selected="0">
            <x v="2"/>
          </reference>
          <reference field="5" count="1" selected="0">
            <x v="659"/>
          </reference>
          <reference field="6" count="1">
            <x v="714"/>
          </reference>
        </references>
      </pivotArea>
    </format>
    <format dxfId="198">
      <pivotArea dataOnly="0" labelOnly="1" fieldPosition="0">
        <references count="3">
          <reference field="0" count="1" selected="0">
            <x v="2"/>
          </reference>
          <reference field="5" count="1" selected="0">
            <x v="850"/>
          </reference>
          <reference field="6" count="1">
            <x v="976"/>
          </reference>
        </references>
      </pivotArea>
    </format>
    <format dxfId="199">
      <pivotArea dataOnly="0" labelOnly="1" fieldPosition="0">
        <references count="3">
          <reference field="0" count="1" selected="0">
            <x v="2"/>
          </reference>
          <reference field="5" count="1" selected="0">
            <x v="885"/>
          </reference>
          <reference field="6" count="1">
            <x v="1020"/>
          </reference>
        </references>
      </pivotArea>
    </format>
    <format dxfId="200">
      <pivotArea dataOnly="0" labelOnly="1" fieldPosition="0">
        <references count="3">
          <reference field="0" count="1" selected="0">
            <x v="3"/>
          </reference>
          <reference field="5" count="1" selected="0">
            <x v="170"/>
          </reference>
          <reference field="6" count="1">
            <x v="234"/>
          </reference>
        </references>
      </pivotArea>
    </format>
    <format dxfId="201">
      <pivotArea dataOnly="0" labelOnly="1" fieldPosition="0">
        <references count="3">
          <reference field="0" count="1" selected="0">
            <x v="3"/>
          </reference>
          <reference field="5" count="1" selected="0">
            <x v="210"/>
          </reference>
          <reference field="6" count="1">
            <x v="891"/>
          </reference>
        </references>
      </pivotArea>
    </format>
    <format dxfId="202">
      <pivotArea dataOnly="0" labelOnly="1" fieldPosition="0">
        <references count="3">
          <reference field="0" count="1" selected="0">
            <x v="3"/>
          </reference>
          <reference field="5" count="1" selected="0">
            <x v="237"/>
          </reference>
          <reference field="6" count="1">
            <x v="889"/>
          </reference>
        </references>
      </pivotArea>
    </format>
    <format dxfId="203">
      <pivotArea dataOnly="0" labelOnly="1" fieldPosition="0">
        <references count="3">
          <reference field="0" count="1" selected="0">
            <x v="3"/>
          </reference>
          <reference field="5" count="1" selected="0">
            <x v="352"/>
          </reference>
          <reference field="6" count="1">
            <x v="890"/>
          </reference>
        </references>
      </pivotArea>
    </format>
    <format dxfId="204">
      <pivotArea dataOnly="0" labelOnly="1" fieldPosition="0">
        <references count="3">
          <reference field="0" count="1" selected="0">
            <x v="3"/>
          </reference>
          <reference field="5" count="1" selected="0">
            <x v="410"/>
          </reference>
          <reference field="6" count="1">
            <x v="892"/>
          </reference>
        </references>
      </pivotArea>
    </format>
    <format dxfId="205">
      <pivotArea dataOnly="0" labelOnly="1" fieldPosition="0">
        <references count="3">
          <reference field="0" count="1" selected="0">
            <x v="3"/>
          </reference>
          <reference field="5" count="1" selected="0">
            <x v="533"/>
          </reference>
          <reference field="6" count="1">
            <x v="888"/>
          </reference>
        </references>
      </pivotArea>
    </format>
    <format dxfId="206">
      <pivotArea dataOnly="0" labelOnly="1" fieldPosition="0">
        <references count="3">
          <reference field="0" count="1" selected="0">
            <x v="3"/>
          </reference>
          <reference field="5" count="1" selected="0">
            <x v="572"/>
          </reference>
          <reference field="6" count="1">
            <x v="916"/>
          </reference>
        </references>
      </pivotArea>
    </format>
    <format dxfId="207">
      <pivotArea dataOnly="0" labelOnly="1" fieldPosition="0">
        <references count="3">
          <reference field="0" count="1" selected="0">
            <x v="3"/>
          </reference>
          <reference field="5" count="1" selected="0">
            <x v="850"/>
          </reference>
          <reference field="6" count="1">
            <x v="917"/>
          </reference>
        </references>
      </pivotArea>
    </format>
    <format dxfId="208">
      <pivotArea dataOnly="0" labelOnly="1" fieldPosition="0">
        <references count="3">
          <reference field="0" count="1" selected="0">
            <x v="4"/>
          </reference>
          <reference field="5" count="1" selected="0">
            <x v="8"/>
          </reference>
          <reference field="6" count="1">
            <x v="21"/>
          </reference>
        </references>
      </pivotArea>
    </format>
    <format dxfId="209">
      <pivotArea dataOnly="0" labelOnly="1" fieldPosition="0">
        <references count="3">
          <reference field="0" count="1" selected="0">
            <x v="4"/>
          </reference>
          <reference field="5" count="1" selected="0">
            <x v="82"/>
          </reference>
          <reference field="6" count="1">
            <x v="107"/>
          </reference>
        </references>
      </pivotArea>
    </format>
    <format dxfId="210">
      <pivotArea dataOnly="0" labelOnly="1" fieldPosition="0">
        <references count="3">
          <reference field="0" count="1" selected="0">
            <x v="4"/>
          </reference>
          <reference field="5" count="1" selected="0">
            <x v="87"/>
          </reference>
          <reference field="6" count="1">
            <x v="110"/>
          </reference>
        </references>
      </pivotArea>
    </format>
    <format dxfId="211">
      <pivotArea dataOnly="0" labelOnly="1" fieldPosition="0">
        <references count="3">
          <reference field="0" count="1" selected="0">
            <x v="4"/>
          </reference>
          <reference field="5" count="1" selected="0">
            <x v="99"/>
          </reference>
          <reference field="6" count="1">
            <x v="119"/>
          </reference>
        </references>
      </pivotArea>
    </format>
    <format dxfId="212">
      <pivotArea dataOnly="0" labelOnly="1" fieldPosition="0">
        <references count="3">
          <reference field="0" count="1" selected="0">
            <x v="4"/>
          </reference>
          <reference field="5" count="1" selected="0">
            <x v="144"/>
          </reference>
          <reference field="6" count="1">
            <x v="176"/>
          </reference>
        </references>
      </pivotArea>
    </format>
    <format dxfId="213">
      <pivotArea dataOnly="0" labelOnly="1" fieldPosition="0">
        <references count="3">
          <reference field="0" count="1" selected="0">
            <x v="4"/>
          </reference>
          <reference field="5" count="1" selected="0">
            <x v="148"/>
          </reference>
          <reference field="6" count="1">
            <x v="174"/>
          </reference>
        </references>
      </pivotArea>
    </format>
    <format dxfId="214">
      <pivotArea dataOnly="0" labelOnly="1" fieldPosition="0">
        <references count="3">
          <reference field="0" count="1" selected="0">
            <x v="4"/>
          </reference>
          <reference field="5" count="1" selected="0">
            <x v="195"/>
          </reference>
          <reference field="6" count="1">
            <x v="196"/>
          </reference>
        </references>
      </pivotArea>
    </format>
    <format dxfId="215">
      <pivotArea dataOnly="0" labelOnly="1" fieldPosition="0">
        <references count="3">
          <reference field="0" count="1" selected="0">
            <x v="4"/>
          </reference>
          <reference field="5" count="1" selected="0">
            <x v="240"/>
          </reference>
          <reference field="6" count="1">
            <x v="273"/>
          </reference>
        </references>
      </pivotArea>
    </format>
    <format dxfId="216">
      <pivotArea dataOnly="0" labelOnly="1" fieldPosition="0">
        <references count="3">
          <reference field="0" count="1" selected="0">
            <x v="4"/>
          </reference>
          <reference field="5" count="1" selected="0">
            <x v="241"/>
          </reference>
          <reference field="6" count="1">
            <x v="274"/>
          </reference>
        </references>
      </pivotArea>
    </format>
    <format dxfId="217">
      <pivotArea dataOnly="0" labelOnly="1" fieldPosition="0">
        <references count="3">
          <reference field="0" count="1" selected="0">
            <x v="4"/>
          </reference>
          <reference field="5" count="1" selected="0">
            <x v="264"/>
          </reference>
          <reference field="6" count="1">
            <x v="295"/>
          </reference>
        </references>
      </pivotArea>
    </format>
    <format dxfId="218">
      <pivotArea dataOnly="0" labelOnly="1" fieldPosition="0">
        <references count="3">
          <reference field="0" count="1" selected="0">
            <x v="4"/>
          </reference>
          <reference field="5" count="1" selected="0">
            <x v="266"/>
          </reference>
          <reference field="6" count="1">
            <x v="298"/>
          </reference>
        </references>
      </pivotArea>
    </format>
    <format dxfId="219">
      <pivotArea dataOnly="0" labelOnly="1" fieldPosition="0">
        <references count="3">
          <reference field="0" count="1" selected="0">
            <x v="4"/>
          </reference>
          <reference field="5" count="1" selected="0">
            <x v="268"/>
          </reference>
          <reference field="6" count="1">
            <x v="300"/>
          </reference>
        </references>
      </pivotArea>
    </format>
    <format dxfId="220">
      <pivotArea dataOnly="0" labelOnly="1" fieldPosition="0">
        <references count="3">
          <reference field="0" count="1" selected="0">
            <x v="4"/>
          </reference>
          <reference field="5" count="1" selected="0">
            <x v="276"/>
          </reference>
          <reference field="6" count="1">
            <x v="311"/>
          </reference>
        </references>
      </pivotArea>
    </format>
    <format dxfId="221">
      <pivotArea dataOnly="0" labelOnly="1" fieldPosition="0">
        <references count="3">
          <reference field="0" count="1" selected="0">
            <x v="4"/>
          </reference>
          <reference field="5" count="1" selected="0">
            <x v="327"/>
          </reference>
          <reference field="6" count="1">
            <x v="361"/>
          </reference>
        </references>
      </pivotArea>
    </format>
    <format dxfId="222">
      <pivotArea dataOnly="0" labelOnly="1" fieldPosition="0">
        <references count="3">
          <reference field="0" count="1" selected="0">
            <x v="4"/>
          </reference>
          <reference field="5" count="1" selected="0">
            <x v="328"/>
          </reference>
          <reference field="6" count="1">
            <x v="362"/>
          </reference>
        </references>
      </pivotArea>
    </format>
    <format dxfId="223">
      <pivotArea dataOnly="0" labelOnly="1" fieldPosition="0">
        <references count="3">
          <reference field="0" count="1" selected="0">
            <x v="4"/>
          </reference>
          <reference field="5" count="1" selected="0">
            <x v="329"/>
          </reference>
          <reference field="6" count="1">
            <x v="363"/>
          </reference>
        </references>
      </pivotArea>
    </format>
    <format dxfId="224">
      <pivotArea dataOnly="0" labelOnly="1" fieldPosition="0">
        <references count="3">
          <reference field="0" count="1" selected="0">
            <x v="4"/>
          </reference>
          <reference field="5" count="1" selected="0">
            <x v="330"/>
          </reference>
          <reference field="6" count="1">
            <x v="364"/>
          </reference>
        </references>
      </pivotArea>
    </format>
    <format dxfId="225">
      <pivotArea dataOnly="0" labelOnly="1" fieldPosition="0">
        <references count="3">
          <reference field="0" count="1" selected="0">
            <x v="4"/>
          </reference>
          <reference field="5" count="1" selected="0">
            <x v="358"/>
          </reference>
          <reference field="6" count="1">
            <x v="412"/>
          </reference>
        </references>
      </pivotArea>
    </format>
    <format dxfId="226">
      <pivotArea dataOnly="0" labelOnly="1" fieldPosition="0">
        <references count="3">
          <reference field="0" count="1" selected="0">
            <x v="4"/>
          </reference>
          <reference field="5" count="1" selected="0">
            <x v="361"/>
          </reference>
          <reference field="6" count="1">
            <x v="401"/>
          </reference>
        </references>
      </pivotArea>
    </format>
    <format dxfId="227">
      <pivotArea dataOnly="0" labelOnly="1" fieldPosition="0">
        <references count="3">
          <reference field="0" count="1" selected="0">
            <x v="4"/>
          </reference>
          <reference field="5" count="1" selected="0">
            <x v="415"/>
          </reference>
          <reference field="6" count="1">
            <x v="449"/>
          </reference>
        </references>
      </pivotArea>
    </format>
    <format dxfId="228">
      <pivotArea dataOnly="0" labelOnly="1" fieldPosition="0">
        <references count="3">
          <reference field="0" count="1" selected="0">
            <x v="4"/>
          </reference>
          <reference field="5" count="1" selected="0">
            <x v="454"/>
          </reference>
          <reference field="6" count="1">
            <x v="479"/>
          </reference>
        </references>
      </pivotArea>
    </format>
    <format dxfId="229">
      <pivotArea dataOnly="0" labelOnly="1" fieldPosition="0">
        <references count="3">
          <reference field="0" count="1" selected="0">
            <x v="4"/>
          </reference>
          <reference field="5" count="1" selected="0">
            <x v="479"/>
          </reference>
          <reference field="6" count="1">
            <x v="494"/>
          </reference>
        </references>
      </pivotArea>
    </format>
    <format dxfId="230">
      <pivotArea dataOnly="0" labelOnly="1" fieldPosition="0">
        <references count="3">
          <reference field="0" count="1" selected="0">
            <x v="4"/>
          </reference>
          <reference field="5" count="1" selected="0">
            <x v="557"/>
          </reference>
          <reference field="6" count="1">
            <x v="611"/>
          </reference>
        </references>
      </pivotArea>
    </format>
    <format dxfId="231">
      <pivotArea dataOnly="0" labelOnly="1" fieldPosition="0">
        <references count="3">
          <reference field="0" count="1" selected="0">
            <x v="4"/>
          </reference>
          <reference field="5" count="1" selected="0">
            <x v="561"/>
          </reference>
          <reference field="6" count="1">
            <x v="613"/>
          </reference>
        </references>
      </pivotArea>
    </format>
    <format dxfId="232">
      <pivotArea dataOnly="0" labelOnly="1" fieldPosition="0">
        <references count="3">
          <reference field="0" count="1" selected="0">
            <x v="4"/>
          </reference>
          <reference field="5" count="1" selected="0">
            <x v="570"/>
          </reference>
          <reference field="6" count="1">
            <x v="621"/>
          </reference>
        </references>
      </pivotArea>
    </format>
    <format dxfId="233">
      <pivotArea dataOnly="0" labelOnly="1" fieldPosition="0">
        <references count="3">
          <reference field="0" count="1" selected="0">
            <x v="4"/>
          </reference>
          <reference field="5" count="1" selected="0">
            <x v="572"/>
          </reference>
          <reference field="6" count="1">
            <x v="622"/>
          </reference>
        </references>
      </pivotArea>
    </format>
    <format dxfId="234">
      <pivotArea dataOnly="0" labelOnly="1" fieldPosition="0">
        <references count="3">
          <reference field="0" count="1" selected="0">
            <x v="4"/>
          </reference>
          <reference field="5" count="1" selected="0">
            <x v="604"/>
          </reference>
          <reference field="6" count="1">
            <x v="643"/>
          </reference>
        </references>
      </pivotArea>
    </format>
    <format dxfId="235">
      <pivotArea dataOnly="0" labelOnly="1" fieldPosition="0">
        <references count="3">
          <reference field="0" count="1" selected="0">
            <x v="4"/>
          </reference>
          <reference field="5" count="1" selected="0">
            <x v="606"/>
          </reference>
          <reference field="6" count="1">
            <x v="645"/>
          </reference>
        </references>
      </pivotArea>
    </format>
    <format dxfId="236">
      <pivotArea dataOnly="0" labelOnly="1" fieldPosition="0">
        <references count="3">
          <reference field="0" count="1" selected="0">
            <x v="4"/>
          </reference>
          <reference field="5" count="1" selected="0">
            <x v="673"/>
          </reference>
          <reference field="6" count="1">
            <x v="739"/>
          </reference>
        </references>
      </pivotArea>
    </format>
    <format dxfId="237">
      <pivotArea dataOnly="0" labelOnly="1" fieldPosition="0">
        <references count="3">
          <reference field="0" count="1" selected="0">
            <x v="4"/>
          </reference>
          <reference field="5" count="1" selected="0">
            <x v="674"/>
          </reference>
          <reference field="6" count="1">
            <x v="727"/>
          </reference>
        </references>
      </pivotArea>
    </format>
    <format dxfId="238">
      <pivotArea dataOnly="0" labelOnly="1" fieldPosition="0">
        <references count="3">
          <reference field="0" count="1" selected="0">
            <x v="4"/>
          </reference>
          <reference field="5" count="1" selected="0">
            <x v="678"/>
          </reference>
          <reference field="6" count="1">
            <x v="743"/>
          </reference>
        </references>
      </pivotArea>
    </format>
    <format dxfId="239">
      <pivotArea dataOnly="0" labelOnly="1" fieldPosition="0">
        <references count="3">
          <reference field="0" count="1" selected="0">
            <x v="4"/>
          </reference>
          <reference field="5" count="1" selected="0">
            <x v="726"/>
          </reference>
          <reference field="6" count="1">
            <x v="800"/>
          </reference>
        </references>
      </pivotArea>
    </format>
    <format dxfId="240">
      <pivotArea dataOnly="0" labelOnly="1" fieldPosition="0">
        <references count="3">
          <reference field="0" count="1" selected="0">
            <x v="4"/>
          </reference>
          <reference field="5" count="1" selected="0">
            <x v="727"/>
          </reference>
          <reference field="6" count="1">
            <x v="171"/>
          </reference>
        </references>
      </pivotArea>
    </format>
    <format dxfId="241">
      <pivotArea dataOnly="0" labelOnly="1" fieldPosition="0">
        <references count="3">
          <reference field="0" count="1" selected="0">
            <x v="4"/>
          </reference>
          <reference field="5" count="1" selected="0">
            <x v="728"/>
          </reference>
          <reference field="6" count="1">
            <x v="801"/>
          </reference>
        </references>
      </pivotArea>
    </format>
    <format dxfId="242">
      <pivotArea dataOnly="0" labelOnly="1" fieldPosition="0">
        <references count="3">
          <reference field="0" count="1" selected="0">
            <x v="4"/>
          </reference>
          <reference field="5" count="1" selected="0">
            <x v="748"/>
          </reference>
          <reference field="6" count="1">
            <x v="815"/>
          </reference>
        </references>
      </pivotArea>
    </format>
    <format dxfId="243">
      <pivotArea dataOnly="0" labelOnly="1" fieldPosition="0">
        <references count="3">
          <reference field="0" count="1" selected="0">
            <x v="4"/>
          </reference>
          <reference field="5" count="1" selected="0">
            <x v="757"/>
          </reference>
          <reference field="6" count="1">
            <x v="831"/>
          </reference>
        </references>
      </pivotArea>
    </format>
    <format dxfId="244">
      <pivotArea dataOnly="0" labelOnly="1" fieldPosition="0">
        <references count="3">
          <reference field="0" count="1" selected="0">
            <x v="4"/>
          </reference>
          <reference field="5" count="1" selected="0">
            <x v="761"/>
          </reference>
          <reference field="6" count="1">
            <x v="835"/>
          </reference>
        </references>
      </pivotArea>
    </format>
    <format dxfId="245">
      <pivotArea dataOnly="0" labelOnly="1" fieldPosition="0">
        <references count="3">
          <reference field="0" count="1" selected="0">
            <x v="4"/>
          </reference>
          <reference field="5" count="1" selected="0">
            <x v="765"/>
          </reference>
          <reference field="6" count="1">
            <x v="838"/>
          </reference>
        </references>
      </pivotArea>
    </format>
    <format dxfId="246">
      <pivotArea dataOnly="0" labelOnly="1" fieldPosition="0">
        <references count="3">
          <reference field="0" count="1" selected="0">
            <x v="4"/>
          </reference>
          <reference field="5" count="1" selected="0">
            <x v="850"/>
          </reference>
          <reference field="6" count="1">
            <x v="976"/>
          </reference>
        </references>
      </pivotArea>
    </format>
    <format dxfId="247">
      <pivotArea dataOnly="0" labelOnly="1" fieldPosition="0">
        <references count="3">
          <reference field="0" count="1" selected="0">
            <x v="4"/>
          </reference>
          <reference field="5" count="1" selected="0">
            <x v="852"/>
          </reference>
          <reference field="6" count="1">
            <x v="979"/>
          </reference>
        </references>
      </pivotArea>
    </format>
    <format dxfId="248">
      <pivotArea dataOnly="0" labelOnly="1" fieldPosition="0">
        <references count="3">
          <reference field="0" count="1" selected="0">
            <x v="4"/>
          </reference>
          <reference field="5" count="1" selected="0">
            <x v="855"/>
          </reference>
          <reference field="6" count="1">
            <x v="983"/>
          </reference>
        </references>
      </pivotArea>
    </format>
    <format dxfId="249">
      <pivotArea dataOnly="0" labelOnly="1" fieldPosition="0">
        <references count="3">
          <reference field="0" count="1" selected="0">
            <x v="4"/>
          </reference>
          <reference field="5" count="1" selected="0">
            <x v="856"/>
          </reference>
          <reference field="6" count="1">
            <x v="984"/>
          </reference>
        </references>
      </pivotArea>
    </format>
    <format dxfId="250">
      <pivotArea dataOnly="0" labelOnly="1" fieldPosition="0">
        <references count="3">
          <reference field="0" count="1" selected="0">
            <x v="4"/>
          </reference>
          <reference field="5" count="1" selected="0">
            <x v="857"/>
          </reference>
          <reference field="6" count="1">
            <x v="242"/>
          </reference>
        </references>
      </pivotArea>
    </format>
    <format dxfId="251">
      <pivotArea dataOnly="0" labelOnly="1" fieldPosition="0">
        <references count="3">
          <reference field="0" count="1" selected="0">
            <x v="4"/>
          </reference>
          <reference field="5" count="1" selected="0">
            <x v="876"/>
          </reference>
          <reference field="6" count="1">
            <x v="1013"/>
          </reference>
        </references>
      </pivotArea>
    </format>
    <format dxfId="252">
      <pivotArea dataOnly="0" labelOnly="1" fieldPosition="0">
        <references count="3">
          <reference field="0" count="1" selected="0">
            <x v="4"/>
          </reference>
          <reference field="5" count="1" selected="0">
            <x v="901"/>
          </reference>
          <reference field="6" count="1">
            <x v="1034"/>
          </reference>
        </references>
      </pivotArea>
    </format>
    <format dxfId="253">
      <pivotArea dataOnly="0" labelOnly="1" fieldPosition="0">
        <references count="3">
          <reference field="0" count="1" selected="0">
            <x v="4"/>
          </reference>
          <reference field="5" count="1" selected="0">
            <x v="902"/>
          </reference>
          <reference field="6" count="1">
            <x v="1035"/>
          </reference>
        </references>
      </pivotArea>
    </format>
    <format dxfId="254">
      <pivotArea dataOnly="0" labelOnly="1" fieldPosition="0">
        <references count="3">
          <reference field="0" count="1" selected="0">
            <x v="4"/>
          </reference>
          <reference field="5" count="1" selected="0">
            <x v="903"/>
          </reference>
          <reference field="6" count="1">
            <x v="1036"/>
          </reference>
        </references>
      </pivotArea>
    </format>
    <format dxfId="255">
      <pivotArea dataOnly="0" labelOnly="1" fieldPosition="0">
        <references count="3">
          <reference field="0" count="1" selected="0">
            <x v="4"/>
          </reference>
          <reference field="5" count="1" selected="0">
            <x v="904"/>
          </reference>
          <reference field="6" count="1">
            <x v="1037"/>
          </reference>
        </references>
      </pivotArea>
    </format>
    <format dxfId="256">
      <pivotArea dataOnly="0" labelOnly="1" fieldPosition="0">
        <references count="3">
          <reference field="0" count="1" selected="0">
            <x v="4"/>
          </reference>
          <reference field="5" count="1" selected="0">
            <x v="907"/>
          </reference>
          <reference field="6" count="1">
            <x v="1039"/>
          </reference>
        </references>
      </pivotArea>
    </format>
    <format dxfId="257">
      <pivotArea dataOnly="0" labelOnly="1" fieldPosition="0">
        <references count="3">
          <reference field="0" count="1" selected="0">
            <x v="4"/>
          </reference>
          <reference field="5" count="1" selected="0">
            <x v="909"/>
          </reference>
          <reference field="6" count="1">
            <x v="1041"/>
          </reference>
        </references>
      </pivotArea>
    </format>
    <format dxfId="258">
      <pivotArea dataOnly="0" labelOnly="1" fieldPosition="0">
        <references count="3">
          <reference field="0" count="1" selected="0">
            <x v="4"/>
          </reference>
          <reference field="5" count="1" selected="0">
            <x v="910"/>
          </reference>
          <reference field="6" count="1">
            <x v="175"/>
          </reference>
        </references>
      </pivotArea>
    </format>
    <format dxfId="259">
      <pivotArea dataOnly="0" labelOnly="1" fieldPosition="0">
        <references count="3">
          <reference field="0" count="1" selected="0">
            <x v="5"/>
          </reference>
          <reference field="5" count="1" selected="0">
            <x v="6"/>
          </reference>
          <reference field="6" count="1">
            <x v="10"/>
          </reference>
        </references>
      </pivotArea>
    </format>
    <format dxfId="260">
      <pivotArea dataOnly="0" labelOnly="1" fieldPosition="0">
        <references count="3">
          <reference field="0" count="1" selected="0">
            <x v="5"/>
          </reference>
          <reference field="5" count="1" selected="0">
            <x v="49"/>
          </reference>
          <reference field="6" count="1">
            <x v="69"/>
          </reference>
        </references>
      </pivotArea>
    </format>
    <format dxfId="261">
      <pivotArea dataOnly="0" labelOnly="1" fieldPosition="0">
        <references count="3">
          <reference field="0" count="1" selected="0">
            <x v="5"/>
          </reference>
          <reference field="5" count="1" selected="0">
            <x v="129"/>
          </reference>
          <reference field="6" count="1">
            <x v="728"/>
          </reference>
        </references>
      </pivotArea>
    </format>
    <format dxfId="262">
      <pivotArea dataOnly="0" labelOnly="1" fieldPosition="0">
        <references count="3">
          <reference field="0" count="1" selected="0">
            <x v="5"/>
          </reference>
          <reference field="5" count="1" selected="0">
            <x v="171"/>
          </reference>
          <reference field="6" count="1">
            <x v="328"/>
          </reference>
        </references>
      </pivotArea>
    </format>
    <format dxfId="263">
      <pivotArea dataOnly="0" labelOnly="1" fieldPosition="0">
        <references count="3">
          <reference field="0" count="1" selected="0">
            <x v="5"/>
          </reference>
          <reference field="5" count="1" selected="0">
            <x v="172"/>
          </reference>
          <reference field="6" count="1">
            <x v="847"/>
          </reference>
        </references>
      </pivotArea>
    </format>
    <format dxfId="264">
      <pivotArea dataOnly="0" labelOnly="1" fieldPosition="0">
        <references count="3">
          <reference field="0" count="1" selected="0">
            <x v="5"/>
          </reference>
          <reference field="5" count="1" selected="0">
            <x v="336"/>
          </reference>
          <reference field="6" count="1">
            <x v="370"/>
          </reference>
        </references>
      </pivotArea>
    </format>
    <format dxfId="265">
      <pivotArea dataOnly="0" labelOnly="1" fieldPosition="0">
        <references count="3">
          <reference field="0" count="1" selected="0">
            <x v="5"/>
          </reference>
          <reference field="5" count="1" selected="0">
            <x v="364"/>
          </reference>
          <reference field="6" count="1">
            <x v="650"/>
          </reference>
        </references>
      </pivotArea>
    </format>
    <format dxfId="266">
      <pivotArea dataOnly="0" labelOnly="1" fieldPosition="0">
        <references count="3">
          <reference field="0" count="1" selected="0">
            <x v="5"/>
          </reference>
          <reference field="5" count="1" selected="0">
            <x v="572"/>
          </reference>
          <reference field="6" count="1">
            <x v="622"/>
          </reference>
        </references>
      </pivotArea>
    </format>
    <format dxfId="267">
      <pivotArea dataOnly="0" labelOnly="1" fieldPosition="0">
        <references count="3">
          <reference field="0" count="1" selected="0">
            <x v="5"/>
          </reference>
          <reference field="5" count="1" selected="0">
            <x v="600"/>
          </reference>
          <reference field="6" count="1">
            <x v="640"/>
          </reference>
        </references>
      </pivotArea>
    </format>
    <format dxfId="268">
      <pivotArea dataOnly="0" labelOnly="1" fieldPosition="0">
        <references count="3">
          <reference field="0" count="1" selected="0">
            <x v="5"/>
          </reference>
          <reference field="5" count="1" selected="0">
            <x v="627"/>
          </reference>
          <reference field="6" count="1">
            <x v="682"/>
          </reference>
        </references>
      </pivotArea>
    </format>
    <format dxfId="269">
      <pivotArea dataOnly="0" labelOnly="1" fieldPosition="0">
        <references count="3">
          <reference field="0" count="1" selected="0">
            <x v="5"/>
          </reference>
          <reference field="5" count="1" selected="0">
            <x v="850"/>
          </reference>
          <reference field="6" count="1">
            <x v="976"/>
          </reference>
        </references>
      </pivotArea>
    </format>
    <format dxfId="270">
      <pivotArea dataOnly="0" labelOnly="1" fieldPosition="0">
        <references count="3">
          <reference field="0" count="1" selected="0">
            <x v="5"/>
          </reference>
          <reference field="5" count="1" selected="0">
            <x v="880"/>
          </reference>
          <reference field="6" count="1">
            <x v="1016"/>
          </reference>
        </references>
      </pivotArea>
    </format>
    <format dxfId="271">
      <pivotArea dataOnly="0" labelOnly="1" fieldPosition="0">
        <references count="3">
          <reference field="0" count="1" selected="0">
            <x v="5"/>
          </reference>
          <reference field="5" count="1" selected="0">
            <x v="885"/>
          </reference>
          <reference field="6" count="1">
            <x v="1020"/>
          </reference>
        </references>
      </pivotArea>
    </format>
    <format dxfId="272">
      <pivotArea dataOnly="0" labelOnly="1" fieldPosition="0">
        <references count="3">
          <reference field="0" count="1" selected="0">
            <x v="6"/>
          </reference>
          <reference field="5" count="1" selected="0">
            <x v="170"/>
          </reference>
          <reference field="6" count="1">
            <x v="234"/>
          </reference>
        </references>
      </pivotArea>
    </format>
    <format dxfId="273">
      <pivotArea dataOnly="0" labelOnly="1" fieldPosition="0">
        <references count="3">
          <reference field="0" count="1" selected="0">
            <x v="6"/>
          </reference>
          <reference field="5" count="1" selected="0">
            <x v="210"/>
          </reference>
          <reference field="6" count="1">
            <x v="902"/>
          </reference>
        </references>
      </pivotArea>
    </format>
    <format dxfId="274">
      <pivotArea dataOnly="0" labelOnly="1" fieldPosition="0">
        <references count="3">
          <reference field="0" count="1" selected="0">
            <x v="6"/>
          </reference>
          <reference field="5" count="1" selected="0">
            <x v="237"/>
          </reference>
          <reference field="6" count="1">
            <x v="900"/>
          </reference>
        </references>
      </pivotArea>
    </format>
    <format dxfId="275">
      <pivotArea dataOnly="0" labelOnly="1" fieldPosition="0">
        <references count="3">
          <reference field="0" count="1" selected="0">
            <x v="6"/>
          </reference>
          <reference field="5" count="1" selected="0">
            <x v="352"/>
          </reference>
          <reference field="6" count="1">
            <x v="901"/>
          </reference>
        </references>
      </pivotArea>
    </format>
    <format dxfId="276">
      <pivotArea dataOnly="0" labelOnly="1" fieldPosition="0">
        <references count="3">
          <reference field="0" count="1" selected="0">
            <x v="6"/>
          </reference>
          <reference field="5" count="1" selected="0">
            <x v="410"/>
          </reference>
          <reference field="6" count="1">
            <x v="903"/>
          </reference>
        </references>
      </pivotArea>
    </format>
    <format dxfId="277">
      <pivotArea dataOnly="0" labelOnly="1" fieldPosition="0">
        <references count="3">
          <reference field="0" count="1" selected="0">
            <x v="6"/>
          </reference>
          <reference field="5" count="1" selected="0">
            <x v="533"/>
          </reference>
          <reference field="6" count="1">
            <x v="899"/>
          </reference>
        </references>
      </pivotArea>
    </format>
    <format dxfId="278">
      <pivotArea dataOnly="0" labelOnly="1" fieldPosition="0">
        <references count="3">
          <reference field="0" count="1" selected="0">
            <x v="6"/>
          </reference>
          <reference field="5" count="1" selected="0">
            <x v="572"/>
          </reference>
          <reference field="6" count="1">
            <x v="918"/>
          </reference>
        </references>
      </pivotArea>
    </format>
    <format dxfId="279">
      <pivotArea dataOnly="0" labelOnly="1" fieldPosition="0">
        <references count="3">
          <reference field="0" count="1" selected="0">
            <x v="6"/>
          </reference>
          <reference field="5" count="1" selected="0">
            <x v="850"/>
          </reference>
          <reference field="6" count="1">
            <x v="919"/>
          </reference>
        </references>
      </pivotArea>
    </format>
    <format dxfId="280">
      <pivotArea dataOnly="0" labelOnly="1" fieldPosition="0">
        <references count="3">
          <reference field="0" count="1" selected="0">
            <x v="7"/>
          </reference>
          <reference field="5" count="1" selected="0">
            <x v="14"/>
          </reference>
          <reference field="6" count="1">
            <x v="860"/>
          </reference>
        </references>
      </pivotArea>
    </format>
    <format dxfId="281">
      <pivotArea dataOnly="0" labelOnly="1" fieldPosition="0">
        <references count="3">
          <reference field="0" count="1" selected="0">
            <x v="7"/>
          </reference>
          <reference field="5" count="1" selected="0">
            <x v="15"/>
          </reference>
          <reference field="6" count="1">
            <x v="28"/>
          </reference>
        </references>
      </pivotArea>
    </format>
    <format dxfId="282">
      <pivotArea dataOnly="0" labelOnly="1" fieldPosition="0">
        <references count="3">
          <reference field="0" count="1" selected="0">
            <x v="7"/>
          </reference>
          <reference field="5" count="1" selected="0">
            <x v="48"/>
          </reference>
          <reference field="6" count="1">
            <x v="68"/>
          </reference>
        </references>
      </pivotArea>
    </format>
    <format dxfId="283">
      <pivotArea dataOnly="0" labelOnly="1" fieldPosition="0">
        <references count="3">
          <reference field="0" count="1" selected="0">
            <x v="7"/>
          </reference>
          <reference field="5" count="1" selected="0">
            <x v="82"/>
          </reference>
          <reference field="6" count="1">
            <x v="106"/>
          </reference>
        </references>
      </pivotArea>
    </format>
    <format dxfId="284">
      <pivotArea dataOnly="0" labelOnly="1" fieldPosition="0">
        <references count="3">
          <reference field="0" count="1" selected="0">
            <x v="7"/>
          </reference>
          <reference field="5" count="1" selected="0">
            <x v="97"/>
          </reference>
          <reference field="6" count="1">
            <x v="152"/>
          </reference>
        </references>
      </pivotArea>
    </format>
    <format dxfId="285">
      <pivotArea dataOnly="0" labelOnly="1" fieldPosition="0">
        <references count="3">
          <reference field="0" count="1" selected="0">
            <x v="7"/>
          </reference>
          <reference field="5" count="1" selected="0">
            <x v="103"/>
          </reference>
          <reference field="6" count="1">
            <x v="126"/>
          </reference>
        </references>
      </pivotArea>
    </format>
    <format dxfId="286">
      <pivotArea dataOnly="0" labelOnly="1" fieldPosition="0">
        <references count="3">
          <reference field="0" count="1" selected="0">
            <x v="7"/>
          </reference>
          <reference field="5" count="1" selected="0">
            <x v="104"/>
          </reference>
          <reference field="6" count="1">
            <x v="127"/>
          </reference>
        </references>
      </pivotArea>
    </format>
    <format dxfId="287">
      <pivotArea dataOnly="0" labelOnly="1" fieldPosition="0">
        <references count="3">
          <reference field="0" count="1" selected="0">
            <x v="7"/>
          </reference>
          <reference field="5" count="1" selected="0">
            <x v="120"/>
          </reference>
          <reference field="6" count="1">
            <x v="143"/>
          </reference>
        </references>
      </pivotArea>
    </format>
    <format dxfId="288">
      <pivotArea dataOnly="0" labelOnly="1" fieldPosition="0">
        <references count="3">
          <reference field="0" count="1" selected="0">
            <x v="7"/>
          </reference>
          <reference field="5" count="1" selected="0">
            <x v="121"/>
          </reference>
          <reference field="6" count="1">
            <x v="142"/>
          </reference>
        </references>
      </pivotArea>
    </format>
    <format dxfId="289">
      <pivotArea dataOnly="0" labelOnly="1" fieldPosition="0">
        <references count="3">
          <reference field="0" count="1" selected="0">
            <x v="7"/>
          </reference>
          <reference field="5" count="1" selected="0">
            <x v="122"/>
          </reference>
          <reference field="6" count="1">
            <x v="144"/>
          </reference>
        </references>
      </pivotArea>
    </format>
    <format dxfId="290">
      <pivotArea dataOnly="0" labelOnly="1" fieldPosition="0">
        <references count="3">
          <reference field="0" count="1" selected="0">
            <x v="7"/>
          </reference>
          <reference field="5" count="1" selected="0">
            <x v="146"/>
          </reference>
          <reference field="6" count="1">
            <x v="177"/>
          </reference>
        </references>
      </pivotArea>
    </format>
    <format dxfId="291">
      <pivotArea dataOnly="0" labelOnly="1" fieldPosition="0">
        <references count="3">
          <reference field="0" count="1" selected="0">
            <x v="7"/>
          </reference>
          <reference field="5" count="1" selected="0">
            <x v="173"/>
          </reference>
          <reference field="6" count="1">
            <x v="198"/>
          </reference>
        </references>
      </pivotArea>
    </format>
    <format dxfId="292">
      <pivotArea dataOnly="0" labelOnly="1" fieldPosition="0">
        <references count="3">
          <reference field="0" count="1" selected="0">
            <x v="7"/>
          </reference>
          <reference field="5" count="1" selected="0">
            <x v="181"/>
          </reference>
          <reference field="6" count="1">
            <x v="206"/>
          </reference>
        </references>
      </pivotArea>
    </format>
    <format dxfId="293">
      <pivotArea dataOnly="0" labelOnly="1" fieldPosition="0">
        <references count="3">
          <reference field="0" count="1" selected="0">
            <x v="7"/>
          </reference>
          <reference field="5" count="1" selected="0">
            <x v="195"/>
          </reference>
          <reference field="6" count="1">
            <x v="230"/>
          </reference>
        </references>
      </pivotArea>
    </format>
    <format dxfId="294">
      <pivotArea dataOnly="0" labelOnly="1" fieldPosition="0">
        <references count="3">
          <reference field="0" count="1" selected="0">
            <x v="7"/>
          </reference>
          <reference field="5" count="1" selected="0">
            <x v="197"/>
          </reference>
          <reference field="6" count="1">
            <x v="232"/>
          </reference>
        </references>
      </pivotArea>
    </format>
    <format dxfId="295">
      <pivotArea dataOnly="0" labelOnly="1" fieldPosition="0">
        <references count="3">
          <reference field="0" count="1" selected="0">
            <x v="7"/>
          </reference>
          <reference field="5" count="1" selected="0">
            <x v="240"/>
          </reference>
          <reference field="6" count="1">
            <x v="273"/>
          </reference>
        </references>
      </pivotArea>
    </format>
    <format dxfId="296">
      <pivotArea dataOnly="0" labelOnly="1" fieldPosition="0">
        <references count="3">
          <reference field="0" count="1" selected="0">
            <x v="7"/>
          </reference>
          <reference field="5" count="1" selected="0">
            <x v="241"/>
          </reference>
          <reference field="6" count="1">
            <x v="275"/>
          </reference>
        </references>
      </pivotArea>
    </format>
    <format dxfId="297">
      <pivotArea dataOnly="0" labelOnly="1" fieldPosition="0">
        <references count="3">
          <reference field="0" count="1" selected="0">
            <x v="7"/>
          </reference>
          <reference field="5" count="1" selected="0">
            <x v="242"/>
          </reference>
          <reference field="6" count="1">
            <x v="276"/>
          </reference>
        </references>
      </pivotArea>
    </format>
    <format dxfId="298">
      <pivotArea dataOnly="0" labelOnly="1" fieldPosition="0">
        <references count="3">
          <reference field="0" count="1" selected="0">
            <x v="7"/>
          </reference>
          <reference field="5" count="1" selected="0">
            <x v="355"/>
          </reference>
          <reference field="6" count="1">
            <x v="3"/>
          </reference>
        </references>
      </pivotArea>
    </format>
    <format dxfId="299">
      <pivotArea dataOnly="0" labelOnly="1" fieldPosition="0">
        <references count="3">
          <reference field="0" count="1" selected="0">
            <x v="7"/>
          </reference>
          <reference field="5" count="1" selected="0">
            <x v="490"/>
          </reference>
          <reference field="6" count="1">
            <x v="491"/>
          </reference>
        </references>
      </pivotArea>
    </format>
    <format dxfId="300">
      <pivotArea dataOnly="0" labelOnly="1" fieldPosition="0">
        <references count="3">
          <reference field="0" count="1" selected="0">
            <x v="7"/>
          </reference>
          <reference field="5" count="1" selected="0">
            <x v="572"/>
          </reference>
          <reference field="6" count="1">
            <x v="622"/>
          </reference>
        </references>
      </pivotArea>
    </format>
    <format dxfId="301">
      <pivotArea dataOnly="0" labelOnly="1" fieldPosition="0">
        <references count="3">
          <reference field="0" count="1" selected="0">
            <x v="7"/>
          </reference>
          <reference field="5" count="1" selected="0">
            <x v="597"/>
          </reference>
          <reference field="6" count="1">
            <x v="629"/>
          </reference>
        </references>
      </pivotArea>
    </format>
    <format dxfId="302">
      <pivotArea dataOnly="0" labelOnly="1" fieldPosition="0">
        <references count="3">
          <reference field="0" count="1" selected="0">
            <x v="7"/>
          </reference>
          <reference field="5" count="1" selected="0">
            <x v="605"/>
          </reference>
          <reference field="6" count="1">
            <x v="644"/>
          </reference>
        </references>
      </pivotArea>
    </format>
    <format dxfId="303">
      <pivotArea dataOnly="0" labelOnly="1" fieldPosition="0">
        <references count="3">
          <reference field="0" count="1" selected="0">
            <x v="7"/>
          </reference>
          <reference field="5" count="1" selected="0">
            <x v="658"/>
          </reference>
          <reference field="6" count="1">
            <x v="713"/>
          </reference>
        </references>
      </pivotArea>
    </format>
    <format dxfId="304">
      <pivotArea dataOnly="0" labelOnly="1" fieldPosition="0">
        <references count="3">
          <reference field="0" count="1" selected="0">
            <x v="7"/>
          </reference>
          <reference field="5" count="1" selected="0">
            <x v="660"/>
          </reference>
          <reference field="6" count="1">
            <x v="715"/>
          </reference>
        </references>
      </pivotArea>
    </format>
    <format dxfId="305">
      <pivotArea dataOnly="0" labelOnly="1" fieldPosition="0">
        <references count="3">
          <reference field="0" count="1" selected="0">
            <x v="7"/>
          </reference>
          <reference field="5" count="1" selected="0">
            <x v="661"/>
          </reference>
          <reference field="6" count="1">
            <x v="726"/>
          </reference>
        </references>
      </pivotArea>
    </format>
    <format dxfId="306">
      <pivotArea dataOnly="0" labelOnly="1" fieldPosition="0">
        <references count="3">
          <reference field="0" count="1" selected="0">
            <x v="7"/>
          </reference>
          <reference field="5" count="1" selected="0">
            <x v="677"/>
          </reference>
          <reference field="6" count="1">
            <x v="742"/>
          </reference>
        </references>
      </pivotArea>
    </format>
    <format dxfId="307">
      <pivotArea dataOnly="0" labelOnly="1" fieldPosition="0">
        <references count="3">
          <reference field="0" count="1" selected="0">
            <x v="7"/>
          </reference>
          <reference field="5" count="1" selected="0">
            <x v="714"/>
          </reference>
          <reference field="6" count="1">
            <x v="762"/>
          </reference>
        </references>
      </pivotArea>
    </format>
    <format dxfId="308">
      <pivotArea dataOnly="0" labelOnly="1" fieldPosition="0">
        <references count="3">
          <reference field="0" count="1" selected="0">
            <x v="7"/>
          </reference>
          <reference field="5" count="1" selected="0">
            <x v="756"/>
          </reference>
          <reference field="6" count="1">
            <x v="771"/>
          </reference>
        </references>
      </pivotArea>
    </format>
    <format dxfId="309">
      <pivotArea dataOnly="0" labelOnly="1" fieldPosition="0">
        <references count="3">
          <reference field="0" count="1" selected="0">
            <x v="7"/>
          </reference>
          <reference field="5" count="1" selected="0">
            <x v="759"/>
          </reference>
          <reference field="6" count="1">
            <x v="833"/>
          </reference>
        </references>
      </pivotArea>
    </format>
    <format dxfId="310">
      <pivotArea dataOnly="0" labelOnly="1" fieldPosition="0">
        <references count="3">
          <reference field="0" count="1" selected="0">
            <x v="7"/>
          </reference>
          <reference field="5" count="1" selected="0">
            <x v="760"/>
          </reference>
          <reference field="6" count="1">
            <x v="834"/>
          </reference>
        </references>
      </pivotArea>
    </format>
    <format dxfId="311">
      <pivotArea dataOnly="0" labelOnly="1" fieldPosition="0">
        <references count="3">
          <reference field="0" count="1" selected="0">
            <x v="7"/>
          </reference>
          <reference field="5" count="1" selected="0">
            <x v="817"/>
          </reference>
          <reference field="6" count="1">
            <x v="40"/>
          </reference>
        </references>
      </pivotArea>
    </format>
    <format dxfId="312">
      <pivotArea dataOnly="0" labelOnly="1" fieldPosition="0">
        <references count="3">
          <reference field="0" count="1" selected="0">
            <x v="7"/>
          </reference>
          <reference field="5" count="1" selected="0">
            <x v="850"/>
          </reference>
          <reference field="6" count="1">
            <x v="976"/>
          </reference>
        </references>
      </pivotArea>
    </format>
    <format dxfId="313">
      <pivotArea dataOnly="0" labelOnly="1" fieldPosition="0">
        <references count="3">
          <reference field="0" count="1" selected="0">
            <x v="7"/>
          </reference>
          <reference field="5" count="1" selected="0">
            <x v="893"/>
          </reference>
          <reference field="6" count="1">
            <x v="1029"/>
          </reference>
        </references>
      </pivotArea>
    </format>
    <format dxfId="314">
      <pivotArea dataOnly="0" labelOnly="1" fieldPosition="0">
        <references count="3">
          <reference field="0" count="1" selected="0">
            <x v="8"/>
          </reference>
          <reference field="5" count="1" selected="0">
            <x v="180"/>
          </reference>
          <reference field="6" count="1">
            <x v="205"/>
          </reference>
        </references>
      </pivotArea>
    </format>
    <format dxfId="315">
      <pivotArea dataOnly="0" labelOnly="1" fieldPosition="0">
        <references count="3">
          <reference field="0" count="1" selected="0">
            <x v="8"/>
          </reference>
          <reference field="5" count="1" selected="0">
            <x v="196"/>
          </reference>
          <reference field="6" count="1">
            <x v="231"/>
          </reference>
        </references>
      </pivotArea>
    </format>
    <format dxfId="316">
      <pivotArea dataOnly="0" labelOnly="1" fieldPosition="0">
        <references count="3">
          <reference field="0" count="1" selected="0">
            <x v="8"/>
          </reference>
          <reference field="5" count="1" selected="0">
            <x v="212"/>
          </reference>
          <reference field="6" count="1">
            <x v="251"/>
          </reference>
        </references>
      </pivotArea>
    </format>
    <format dxfId="317">
      <pivotArea dataOnly="0" labelOnly="1" fieldPosition="0">
        <references count="3">
          <reference field="0" count="1" selected="0">
            <x v="8"/>
          </reference>
          <reference field="5" count="1" selected="0">
            <x v="214"/>
          </reference>
          <reference field="6" count="1">
            <x v="250"/>
          </reference>
        </references>
      </pivotArea>
    </format>
    <format dxfId="318">
      <pivotArea dataOnly="0" labelOnly="1" fieldPosition="0">
        <references count="3">
          <reference field="0" count="1" selected="0">
            <x v="8"/>
          </reference>
          <reference field="5" count="1" selected="0">
            <x v="215"/>
          </reference>
          <reference field="6" count="1">
            <x v="248"/>
          </reference>
        </references>
      </pivotArea>
    </format>
    <format dxfId="319">
      <pivotArea dataOnly="0" labelOnly="1" fieldPosition="0">
        <references count="3">
          <reference field="0" count="1" selected="0">
            <x v="8"/>
          </reference>
          <reference field="5" count="1" selected="0">
            <x v="216"/>
          </reference>
          <reference field="6" count="1">
            <x v="249"/>
          </reference>
        </references>
      </pivotArea>
    </format>
    <format dxfId="320">
      <pivotArea dataOnly="0" labelOnly="1" fieldPosition="0">
        <references count="3">
          <reference field="0" count="1" selected="0">
            <x v="8"/>
          </reference>
          <reference field="5" count="1" selected="0">
            <x v="218"/>
          </reference>
          <reference field="6" count="1">
            <x v="247"/>
          </reference>
        </references>
      </pivotArea>
    </format>
    <format dxfId="321">
      <pivotArea dataOnly="0" labelOnly="1" fieldPosition="0">
        <references count="3">
          <reference field="0" count="1" selected="0">
            <x v="8"/>
          </reference>
          <reference field="5" count="1" selected="0">
            <x v="219"/>
          </reference>
          <reference field="6" count="1">
            <x v="246"/>
          </reference>
        </references>
      </pivotArea>
    </format>
    <format dxfId="322">
      <pivotArea dataOnly="0" labelOnly="1" fieldPosition="0">
        <references count="3">
          <reference field="0" count="1" selected="0">
            <x v="8"/>
          </reference>
          <reference field="5" count="1" selected="0">
            <x v="360"/>
          </reference>
          <reference field="6" count="1">
            <x v="400"/>
          </reference>
        </references>
      </pivotArea>
    </format>
    <format dxfId="323">
      <pivotArea dataOnly="0" labelOnly="1" fieldPosition="0">
        <references count="3">
          <reference field="0" count="1" selected="0">
            <x v="8"/>
          </reference>
          <reference field="5" count="1" selected="0">
            <x v="540"/>
          </reference>
          <reference field="6" count="1">
            <x v="575"/>
          </reference>
        </references>
      </pivotArea>
    </format>
    <format dxfId="324">
      <pivotArea dataOnly="0" labelOnly="1" fieldPosition="0">
        <references count="3">
          <reference field="0" count="1" selected="0">
            <x v="8"/>
          </reference>
          <reference field="5" count="1" selected="0">
            <x v="572"/>
          </reference>
          <reference field="6" count="1">
            <x v="622"/>
          </reference>
        </references>
      </pivotArea>
    </format>
    <format dxfId="325">
      <pivotArea dataOnly="0" labelOnly="1" fieldPosition="0">
        <references count="3">
          <reference field="0" count="1" selected="0">
            <x v="8"/>
          </reference>
          <reference field="5" count="1" selected="0">
            <x v="665"/>
          </reference>
          <reference field="6" count="1">
            <x v="729"/>
          </reference>
        </references>
      </pivotArea>
    </format>
    <format dxfId="326">
      <pivotArea dataOnly="0" labelOnly="1" fieldPosition="0">
        <references count="3">
          <reference field="0" count="1" selected="0">
            <x v="8"/>
          </reference>
          <reference field="5" count="1" selected="0">
            <x v="666"/>
          </reference>
          <reference field="6" count="1">
            <x v="731"/>
          </reference>
        </references>
      </pivotArea>
    </format>
    <format dxfId="327">
      <pivotArea dataOnly="0" labelOnly="1" fieldPosition="0">
        <references count="3">
          <reference field="0" count="1" selected="0">
            <x v="8"/>
          </reference>
          <reference field="5" count="1" selected="0">
            <x v="752"/>
          </reference>
          <reference field="6" count="1">
            <x v="385"/>
          </reference>
        </references>
      </pivotArea>
    </format>
    <format dxfId="328">
      <pivotArea dataOnly="0" labelOnly="1" fieldPosition="0">
        <references count="3">
          <reference field="0" count="1" selected="0">
            <x v="8"/>
          </reference>
          <reference field="5" count="1" selected="0">
            <x v="850"/>
          </reference>
          <reference field="6" count="1">
            <x v="976"/>
          </reference>
        </references>
      </pivotArea>
    </format>
    <format dxfId="329">
      <pivotArea dataOnly="0" labelOnly="1" fieldPosition="0">
        <references count="3">
          <reference field="0" count="1" selected="0">
            <x v="8"/>
          </reference>
          <reference field="5" count="1" selected="0">
            <x v="885"/>
          </reference>
          <reference field="6" count="1">
            <x v="1021"/>
          </reference>
        </references>
      </pivotArea>
    </format>
    <format dxfId="330">
      <pivotArea dataOnly="0" labelOnly="1" fieldPosition="0">
        <references count="3">
          <reference field="0" count="1" selected="0">
            <x v="8"/>
          </reference>
          <reference field="5" count="1" selected="0">
            <x v="886"/>
          </reference>
          <reference field="6" count="1">
            <x v="1023"/>
          </reference>
        </references>
      </pivotArea>
    </format>
    <format dxfId="331">
      <pivotArea dataOnly="0" labelOnly="1" fieldPosition="0">
        <references count="3">
          <reference field="0" count="1" selected="0">
            <x v="8"/>
          </reference>
          <reference field="5" count="1" selected="0">
            <x v="887"/>
          </reference>
          <reference field="6" count="1">
            <x v="1022"/>
          </reference>
        </references>
      </pivotArea>
    </format>
    <format dxfId="332">
      <pivotArea dataOnly="0" labelOnly="1" fieldPosition="0">
        <references count="3">
          <reference field="0" count="1" selected="0">
            <x v="9"/>
          </reference>
          <reference field="5" count="1" selected="0">
            <x v="170"/>
          </reference>
          <reference field="6" count="1">
            <x v="234"/>
          </reference>
        </references>
      </pivotArea>
    </format>
    <format dxfId="333">
      <pivotArea dataOnly="0" labelOnly="1" fieldPosition="0">
        <references count="3">
          <reference field="0" count="1" selected="0">
            <x v="9"/>
          </reference>
          <reference field="5" count="1" selected="0">
            <x v="210"/>
          </reference>
          <reference field="6" count="1">
            <x v="224"/>
          </reference>
        </references>
      </pivotArea>
    </format>
    <format dxfId="334">
      <pivotArea dataOnly="0" labelOnly="1" fieldPosition="0">
        <references count="3">
          <reference field="0" count="1" selected="0">
            <x v="9"/>
          </reference>
          <reference field="5" count="1" selected="0">
            <x v="237"/>
          </reference>
          <reference field="6" count="1">
            <x v="905"/>
          </reference>
        </references>
      </pivotArea>
    </format>
    <format dxfId="335">
      <pivotArea dataOnly="0" labelOnly="1" fieldPosition="0">
        <references count="3">
          <reference field="0" count="1" selected="0">
            <x v="9"/>
          </reference>
          <reference field="5" count="1" selected="0">
            <x v="352"/>
          </reference>
          <reference field="6" count="1">
            <x v="225"/>
          </reference>
        </references>
      </pivotArea>
    </format>
    <format dxfId="336">
      <pivotArea dataOnly="0" labelOnly="1" fieldPosition="0">
        <references count="3">
          <reference field="0" count="1" selected="0">
            <x v="9"/>
          </reference>
          <reference field="5" count="1" selected="0">
            <x v="410"/>
          </reference>
          <reference field="6" count="1">
            <x v="906"/>
          </reference>
        </references>
      </pivotArea>
    </format>
    <format dxfId="337">
      <pivotArea dataOnly="0" labelOnly="1" fieldPosition="0">
        <references count="3">
          <reference field="0" count="1" selected="0">
            <x v="9"/>
          </reference>
          <reference field="5" count="1" selected="0">
            <x v="533"/>
          </reference>
          <reference field="6" count="1">
            <x v="904"/>
          </reference>
        </references>
      </pivotArea>
    </format>
    <format dxfId="338">
      <pivotArea dataOnly="0" labelOnly="1" fieldPosition="0">
        <references count="3">
          <reference field="0" count="1" selected="0">
            <x v="9"/>
          </reference>
          <reference field="5" count="1" selected="0">
            <x v="572"/>
          </reference>
          <reference field="6" count="1">
            <x v="920"/>
          </reference>
        </references>
      </pivotArea>
    </format>
    <format dxfId="339">
      <pivotArea dataOnly="0" labelOnly="1" fieldPosition="0">
        <references count="3">
          <reference field="0" count="1" selected="0">
            <x v="9"/>
          </reference>
          <reference field="5" count="1" selected="0">
            <x v="850"/>
          </reference>
          <reference field="6" count="1">
            <x v="921"/>
          </reference>
        </references>
      </pivotArea>
    </format>
    <format dxfId="340">
      <pivotArea dataOnly="0" labelOnly="1" fieldPosition="0">
        <references count="3">
          <reference field="0" count="1" selected="0">
            <x v="10"/>
          </reference>
          <reference field="5" count="1" selected="0">
            <x v="163"/>
          </reference>
          <reference field="6" count="1">
            <x v="343"/>
          </reference>
        </references>
      </pivotArea>
    </format>
    <format dxfId="341">
      <pivotArea dataOnly="0" labelOnly="1" fieldPosition="0">
        <references count="3">
          <reference field="0" count="1" selected="0">
            <x v="10"/>
          </reference>
          <reference field="5" count="1" selected="0">
            <x v="217"/>
          </reference>
          <reference field="6" count="1">
            <x v="383"/>
          </reference>
        </references>
      </pivotArea>
    </format>
    <format dxfId="342">
      <pivotArea dataOnly="0" labelOnly="1" fieldPosition="0">
        <references count="3">
          <reference field="0" count="1" selected="0">
            <x v="10"/>
          </reference>
          <reference field="5" count="1" selected="0">
            <x v="343"/>
          </reference>
          <reference field="6" count="1">
            <x v="841"/>
          </reference>
        </references>
      </pivotArea>
    </format>
    <format dxfId="343">
      <pivotArea dataOnly="0" labelOnly="1" fieldPosition="0">
        <references count="3">
          <reference field="0" count="1" selected="0">
            <x v="10"/>
          </reference>
          <reference field="5" count="1" selected="0">
            <x v="393"/>
          </reference>
          <reference field="6" count="1">
            <x v="23"/>
          </reference>
        </references>
      </pivotArea>
    </format>
    <format dxfId="344">
      <pivotArea dataOnly="0" labelOnly="1" fieldPosition="0">
        <references count="3">
          <reference field="0" count="1" selected="0">
            <x v="10"/>
          </reference>
          <reference field="5" count="1" selected="0">
            <x v="539"/>
          </reference>
          <reference field="6" count="1">
            <x v="384"/>
          </reference>
        </references>
      </pivotArea>
    </format>
    <format dxfId="345">
      <pivotArea dataOnly="0" labelOnly="1" fieldPosition="0">
        <references count="3">
          <reference field="0" count="1" selected="0">
            <x v="10"/>
          </reference>
          <reference field="5" count="1" selected="0">
            <x v="572"/>
          </reference>
          <reference field="6" count="1">
            <x v="1"/>
          </reference>
        </references>
      </pivotArea>
    </format>
    <format dxfId="346">
      <pivotArea dataOnly="0" labelOnly="1" fieldPosition="0">
        <references count="3">
          <reference field="0" count="1" selected="0">
            <x v="10"/>
          </reference>
          <reference field="5" count="1" selected="0">
            <x v="635"/>
          </reference>
          <reference field="6" count="1">
            <x v="22"/>
          </reference>
        </references>
      </pivotArea>
    </format>
    <format dxfId="347">
      <pivotArea dataOnly="0" labelOnly="1" fieldPosition="0">
        <references count="3">
          <reference field="0" count="1" selected="0">
            <x v="10"/>
          </reference>
          <reference field="5" count="1" selected="0">
            <x v="641"/>
          </reference>
          <reference field="6" count="1">
            <x v="24"/>
          </reference>
        </references>
      </pivotArea>
    </format>
    <format dxfId="348">
      <pivotArea dataOnly="0" labelOnly="1" fieldPosition="0">
        <references count="3">
          <reference field="0" count="1" selected="0">
            <x v="10"/>
          </reference>
          <reference field="5" count="1" selected="0">
            <x v="745"/>
          </reference>
          <reference field="6" count="1">
            <x v="27"/>
          </reference>
        </references>
      </pivotArea>
    </format>
    <format dxfId="349">
      <pivotArea dataOnly="0" labelOnly="1" fieldPosition="0">
        <references count="3">
          <reference field="0" count="1" selected="0">
            <x v="10"/>
          </reference>
          <reference field="5" count="1" selected="0">
            <x v="847"/>
          </reference>
          <reference field="6" count="1">
            <x v="985"/>
          </reference>
        </references>
      </pivotArea>
    </format>
    <format dxfId="350">
      <pivotArea dataOnly="0" labelOnly="1" fieldPosition="0">
        <references count="3">
          <reference field="0" count="1" selected="0">
            <x v="10"/>
          </reference>
          <reference field="5" count="1" selected="0">
            <x v="848"/>
          </reference>
          <reference field="6" count="1">
            <x v="986"/>
          </reference>
        </references>
      </pivotArea>
    </format>
    <format dxfId="351">
      <pivotArea dataOnly="0" labelOnly="1" fieldPosition="0">
        <references count="3">
          <reference field="0" count="1" selected="0">
            <x v="10"/>
          </reference>
          <reference field="5" count="1" selected="0">
            <x v="849"/>
          </reference>
          <reference field="6" count="1">
            <x v="970"/>
          </reference>
        </references>
      </pivotArea>
    </format>
    <format dxfId="352">
      <pivotArea dataOnly="0" labelOnly="1" fieldPosition="0">
        <references count="3">
          <reference field="0" count="1" selected="0">
            <x v="10"/>
          </reference>
          <reference field="5" count="1" selected="0">
            <x v="850"/>
          </reference>
          <reference field="6" count="1">
            <x v="976"/>
          </reference>
        </references>
      </pivotArea>
    </format>
    <format dxfId="353">
      <pivotArea dataOnly="0" labelOnly="1" fieldPosition="0">
        <references count="3">
          <reference field="0" count="1" selected="0">
            <x v="11"/>
          </reference>
          <reference field="5" count="1" selected="0">
            <x v="406"/>
          </reference>
          <reference field="6" count="1">
            <x v="460"/>
          </reference>
        </references>
      </pivotArea>
    </format>
    <format dxfId="354">
      <pivotArea dataOnly="0" labelOnly="1" fieldPosition="0">
        <references count="3">
          <reference field="0" count="1" selected="0">
            <x v="11"/>
          </reference>
          <reference field="5" count="1" selected="0">
            <x v="551"/>
          </reference>
          <reference field="6" count="1">
            <x v="594"/>
          </reference>
        </references>
      </pivotArea>
    </format>
    <format dxfId="355">
      <pivotArea dataOnly="0" labelOnly="1" fieldPosition="0">
        <references count="3">
          <reference field="0" count="1" selected="0">
            <x v="11"/>
          </reference>
          <reference field="5" count="1" selected="0">
            <x v="572"/>
          </reference>
          <reference field="6" count="1">
            <x v="622"/>
          </reference>
        </references>
      </pivotArea>
    </format>
    <format dxfId="356">
      <pivotArea dataOnly="0" labelOnly="1" fieldPosition="0">
        <references count="3">
          <reference field="0" count="1" selected="0">
            <x v="11"/>
          </reference>
          <reference field="5" count="1" selected="0">
            <x v="627"/>
          </reference>
          <reference field="6" count="1">
            <x v="683"/>
          </reference>
        </references>
      </pivotArea>
    </format>
    <format dxfId="357">
      <pivotArea dataOnly="0" labelOnly="1" fieldPosition="0">
        <references count="3">
          <reference field="0" count="1" selected="0">
            <x v="11"/>
          </reference>
          <reference field="5" count="1" selected="0">
            <x v="664"/>
          </reference>
          <reference field="6" count="1">
            <x v="725"/>
          </reference>
        </references>
      </pivotArea>
    </format>
    <format dxfId="358">
      <pivotArea dataOnly="0" labelOnly="1" fieldPosition="0">
        <references count="3">
          <reference field="0" count="1" selected="0">
            <x v="11"/>
          </reference>
          <reference field="5" count="1" selected="0">
            <x v="850"/>
          </reference>
          <reference field="6" count="1">
            <x v="976"/>
          </reference>
        </references>
      </pivotArea>
    </format>
    <format dxfId="359">
      <pivotArea dataOnly="0" labelOnly="1" fieldPosition="0">
        <references count="3">
          <reference field="0" count="1" selected="0">
            <x v="11"/>
          </reference>
          <reference field="5" count="1" selected="0">
            <x v="885"/>
          </reference>
          <reference field="6" count="1">
            <x v="1020"/>
          </reference>
        </references>
      </pivotArea>
    </format>
    <format dxfId="360">
      <pivotArea dataOnly="0" labelOnly="1" fieldPosition="0">
        <references count="3">
          <reference field="0" count="1" selected="0">
            <x v="12"/>
          </reference>
          <reference field="5" count="1" selected="0">
            <x v="170"/>
          </reference>
          <reference field="6" count="1">
            <x v="234"/>
          </reference>
        </references>
      </pivotArea>
    </format>
    <format dxfId="361">
      <pivotArea dataOnly="0" labelOnly="1" fieldPosition="0">
        <references count="3">
          <reference field="0" count="1" selected="0">
            <x v="12"/>
          </reference>
          <reference field="5" count="1" selected="0">
            <x v="210"/>
          </reference>
          <reference field="6" count="1">
            <x v="910"/>
          </reference>
        </references>
      </pivotArea>
    </format>
    <format dxfId="362">
      <pivotArea dataOnly="0" labelOnly="1" fieldPosition="0">
        <references count="3">
          <reference field="0" count="1" selected="0">
            <x v="12"/>
          </reference>
          <reference field="5" count="1" selected="0">
            <x v="237"/>
          </reference>
          <reference field="6" count="1">
            <x v="908"/>
          </reference>
        </references>
      </pivotArea>
    </format>
    <format dxfId="363">
      <pivotArea dataOnly="0" labelOnly="1" fieldPosition="0">
        <references count="3">
          <reference field="0" count="1" selected="0">
            <x v="12"/>
          </reference>
          <reference field="5" count="1" selected="0">
            <x v="352"/>
          </reference>
          <reference field="6" count="1">
            <x v="909"/>
          </reference>
        </references>
      </pivotArea>
    </format>
    <format dxfId="364">
      <pivotArea dataOnly="0" labelOnly="1" fieldPosition="0">
        <references count="3">
          <reference field="0" count="1" selected="0">
            <x v="12"/>
          </reference>
          <reference field="5" count="1" selected="0">
            <x v="410"/>
          </reference>
          <reference field="6" count="1">
            <x v="911"/>
          </reference>
        </references>
      </pivotArea>
    </format>
    <format dxfId="365">
      <pivotArea dataOnly="0" labelOnly="1" fieldPosition="0">
        <references count="3">
          <reference field="0" count="1" selected="0">
            <x v="12"/>
          </reference>
          <reference field="5" count="1" selected="0">
            <x v="533"/>
          </reference>
          <reference field="6" count="1">
            <x v="907"/>
          </reference>
        </references>
      </pivotArea>
    </format>
    <format dxfId="366">
      <pivotArea dataOnly="0" labelOnly="1" fieldPosition="0">
        <references count="3">
          <reference field="0" count="1" selected="0">
            <x v="12"/>
          </reference>
          <reference field="5" count="1" selected="0">
            <x v="572"/>
          </reference>
          <reference field="6" count="1">
            <x v="922"/>
          </reference>
        </references>
      </pivotArea>
    </format>
    <format dxfId="367">
      <pivotArea dataOnly="0" labelOnly="1" fieldPosition="0">
        <references count="3">
          <reference field="0" count="1" selected="0">
            <x v="12"/>
          </reference>
          <reference field="5" count="1" selected="0">
            <x v="850"/>
          </reference>
          <reference field="6" count="1">
            <x v="923"/>
          </reference>
        </references>
      </pivotArea>
    </format>
    <format dxfId="368">
      <pivotArea dataOnly="0" labelOnly="1" fieldPosition="0">
        <references count="3">
          <reference field="0" count="1" selected="0">
            <x v="13"/>
          </reference>
          <reference field="5" count="1" selected="0">
            <x v="35"/>
          </reference>
          <reference field="6" count="1">
            <x v="56"/>
          </reference>
        </references>
      </pivotArea>
    </format>
    <format dxfId="369">
      <pivotArea dataOnly="0" labelOnly="1" fieldPosition="0">
        <references count="3">
          <reference field="0" count="1" selected="0">
            <x v="13"/>
          </reference>
          <reference field="5" count="1" selected="0">
            <x v="93"/>
          </reference>
          <reference field="6" count="1">
            <x v="116"/>
          </reference>
        </references>
      </pivotArea>
    </format>
    <format dxfId="370">
      <pivotArea dataOnly="0" labelOnly="1" fieldPosition="0">
        <references count="3">
          <reference field="0" count="1" selected="0">
            <x v="13"/>
          </reference>
          <reference field="5" count="1" selected="0">
            <x v="135"/>
          </reference>
          <reference field="6" count="1">
            <x v="160"/>
          </reference>
        </references>
      </pivotArea>
    </format>
    <format dxfId="371">
      <pivotArea dataOnly="0" labelOnly="1" fieldPosition="0">
        <references count="3">
          <reference field="0" count="1" selected="0">
            <x v="13"/>
          </reference>
          <reference field="5" count="1" selected="0">
            <x v="174"/>
          </reference>
          <reference field="6" count="1">
            <x v="200"/>
          </reference>
        </references>
      </pivotArea>
    </format>
    <format dxfId="372">
      <pivotArea dataOnly="0" labelOnly="1" fieldPosition="0">
        <references count="3">
          <reference field="0" count="1" selected="0">
            <x v="13"/>
          </reference>
          <reference field="5" count="1" selected="0">
            <x v="182"/>
          </reference>
          <reference field="6" count="1">
            <x v="207"/>
          </reference>
        </references>
      </pivotArea>
    </format>
    <format dxfId="373">
      <pivotArea dataOnly="0" labelOnly="1" fieldPosition="0">
        <references count="3">
          <reference field="0" count="1" selected="0">
            <x v="13"/>
          </reference>
          <reference field="5" count="1" selected="0">
            <x v="572"/>
          </reference>
          <reference field="6" count="1">
            <x v="622"/>
          </reference>
        </references>
      </pivotArea>
    </format>
    <format dxfId="374">
      <pivotArea dataOnly="0" labelOnly="1" fieldPosition="0">
        <references count="3">
          <reference field="0" count="1" selected="0">
            <x v="13"/>
          </reference>
          <reference field="5" count="1" selected="0">
            <x v="737"/>
          </reference>
          <reference field="6" count="1">
            <x v="399"/>
          </reference>
        </references>
      </pivotArea>
    </format>
    <format dxfId="375">
      <pivotArea dataOnly="0" labelOnly="1" fieldPosition="0">
        <references count="3">
          <reference field="0" count="1" selected="0">
            <x v="13"/>
          </reference>
          <reference field="5" count="1" selected="0">
            <x v="746"/>
          </reference>
          <reference field="6" count="1">
            <x v="814"/>
          </reference>
        </references>
      </pivotArea>
    </format>
    <format dxfId="376">
      <pivotArea dataOnly="0" labelOnly="1" fieldPosition="0">
        <references count="3">
          <reference field="0" count="1" selected="0">
            <x v="13"/>
          </reference>
          <reference field="5" count="1" selected="0">
            <x v="773"/>
          </reference>
          <reference field="6" count="1">
            <x v="849"/>
          </reference>
        </references>
      </pivotArea>
    </format>
    <format dxfId="377">
      <pivotArea dataOnly="0" labelOnly="1" fieldPosition="0">
        <references count="3">
          <reference field="0" count="1" selected="0">
            <x v="13"/>
          </reference>
          <reference field="5" count="1" selected="0">
            <x v="791"/>
          </reference>
          <reference field="6" count="1">
            <x v="864"/>
          </reference>
        </references>
      </pivotArea>
    </format>
    <format dxfId="378">
      <pivotArea dataOnly="0" labelOnly="1" fieldPosition="0">
        <references count="3">
          <reference field="0" count="1" selected="0">
            <x v="13"/>
          </reference>
          <reference field="5" count="1" selected="0">
            <x v="801"/>
          </reference>
          <reference field="6" count="1">
            <x v="938"/>
          </reference>
        </references>
      </pivotArea>
    </format>
    <format dxfId="379">
      <pivotArea dataOnly="0" labelOnly="1" fieldPosition="0">
        <references count="3">
          <reference field="0" count="1" selected="0">
            <x v="13"/>
          </reference>
          <reference field="5" count="1" selected="0">
            <x v="850"/>
          </reference>
          <reference field="6" count="1">
            <x v="976"/>
          </reference>
        </references>
      </pivotArea>
    </format>
    <format dxfId="380">
      <pivotArea dataOnly="0" labelOnly="1" fieldPosition="0">
        <references count="3">
          <reference field="0" count="1" selected="0">
            <x v="13"/>
          </reference>
          <reference field="5" count="1" selected="0">
            <x v="892"/>
          </reference>
          <reference field="6" count="1">
            <x v="1028"/>
          </reference>
        </references>
      </pivotArea>
    </format>
    <format dxfId="381">
      <pivotArea dataOnly="0" labelOnly="1" fieldPosition="0">
        <references count="3">
          <reference field="0" count="1" selected="0">
            <x v="14"/>
          </reference>
          <reference field="5" count="1" selected="0">
            <x v="572"/>
          </reference>
          <reference field="6" count="1">
            <x v="622"/>
          </reference>
        </references>
      </pivotArea>
    </format>
    <format dxfId="382">
      <pivotArea dataOnly="0" labelOnly="1" fieldPosition="0">
        <references count="3">
          <reference field="0" count="1" selected="0">
            <x v="14"/>
          </reference>
          <reference field="5" count="1" selected="0">
            <x v="601"/>
          </reference>
          <reference field="6" count="1">
            <x v="641"/>
          </reference>
        </references>
      </pivotArea>
    </format>
    <format dxfId="383">
      <pivotArea dataOnly="0" labelOnly="1" fieldPosition="0">
        <references count="3">
          <reference field="0" count="1" selected="0">
            <x v="14"/>
          </reference>
          <reference field="5" count="1" selected="0">
            <x v="602"/>
          </reference>
          <reference field="6" count="1">
            <x v="642"/>
          </reference>
        </references>
      </pivotArea>
    </format>
    <format dxfId="384">
      <pivotArea dataOnly="0" labelOnly="1" fieldPosition="0">
        <references count="3">
          <reference field="0" count="1" selected="0">
            <x v="14"/>
          </reference>
          <reference field="5" count="1" selected="0">
            <x v="617"/>
          </reference>
          <reference field="6" count="1">
            <x v="674"/>
          </reference>
        </references>
      </pivotArea>
    </format>
    <format dxfId="385">
      <pivotArea dataOnly="0" labelOnly="1" fieldPosition="0">
        <references count="3">
          <reference field="0" count="1" selected="0">
            <x v="14"/>
          </reference>
          <reference field="5" count="1" selected="0">
            <x v="618"/>
          </reference>
          <reference field="6" count="1">
            <x v="675"/>
          </reference>
        </references>
      </pivotArea>
    </format>
    <format dxfId="386">
      <pivotArea dataOnly="0" labelOnly="1" fieldPosition="0">
        <references count="3">
          <reference field="0" count="1" selected="0">
            <x v="14"/>
          </reference>
          <reference field="5" count="1" selected="0">
            <x v="650"/>
          </reference>
          <reference field="6" count="1">
            <x v="700"/>
          </reference>
        </references>
      </pivotArea>
    </format>
    <format dxfId="387">
      <pivotArea dataOnly="0" labelOnly="1" fieldPosition="0">
        <references count="3">
          <reference field="0" count="1" selected="0">
            <x v="14"/>
          </reference>
          <reference field="5" count="1" selected="0">
            <x v="651"/>
          </reference>
          <reference field="6" count="1">
            <x v="707"/>
          </reference>
        </references>
      </pivotArea>
    </format>
    <format dxfId="388">
      <pivotArea dataOnly="0" labelOnly="1" fieldPosition="0">
        <references count="3">
          <reference field="0" count="1" selected="0">
            <x v="14"/>
          </reference>
          <reference field="5" count="1" selected="0">
            <x v="850"/>
          </reference>
          <reference field="6" count="1">
            <x v="976"/>
          </reference>
        </references>
      </pivotArea>
    </format>
    <format dxfId="389">
      <pivotArea dataOnly="0" labelOnly="1" fieldPosition="0">
        <references count="3">
          <reference field="0" count="1" selected="0">
            <x v="14"/>
          </reference>
          <reference field="5" count="1" selected="0">
            <x v="870"/>
          </reference>
          <reference field="6" count="1">
            <x v="1008"/>
          </reference>
        </references>
      </pivotArea>
    </format>
    <format dxfId="390">
      <pivotArea dataOnly="0" labelOnly="1" fieldPosition="0">
        <references count="3">
          <reference field="0" count="1" selected="0">
            <x v="14"/>
          </reference>
          <reference field="5" count="1" selected="0">
            <x v="872"/>
          </reference>
          <reference field="6" count="1">
            <x v="1010"/>
          </reference>
        </references>
      </pivotArea>
    </format>
    <format dxfId="391">
      <pivotArea dataOnly="0" labelOnly="1" fieldPosition="0">
        <references count="3">
          <reference field="0" count="1" selected="0">
            <x v="14"/>
          </reference>
          <reference field="5" count="1" selected="0">
            <x v="873"/>
          </reference>
          <reference field="6" count="1">
            <x v="1007"/>
          </reference>
        </references>
      </pivotArea>
    </format>
    <format dxfId="392">
      <pivotArea dataOnly="0" labelOnly="1" fieldPosition="0">
        <references count="3">
          <reference field="0" count="1" selected="0">
            <x v="14"/>
          </reference>
          <reference field="5" count="1" selected="0">
            <x v="874"/>
          </reference>
          <reference field="6" count="1">
            <x v="1009"/>
          </reference>
        </references>
      </pivotArea>
    </format>
    <format dxfId="393">
      <pivotArea dataOnly="0" labelOnly="1" fieldPosition="0">
        <references count="3">
          <reference field="0" count="1" selected="0">
            <x v="15"/>
          </reference>
          <reference field="5" count="1" selected="0">
            <x v="170"/>
          </reference>
          <reference field="6" count="1">
            <x v="234"/>
          </reference>
        </references>
      </pivotArea>
    </format>
    <format dxfId="394">
      <pivotArea dataOnly="0" labelOnly="1" fieldPosition="0">
        <references count="3">
          <reference field="0" count="1" selected="0">
            <x v="15"/>
          </reference>
          <reference field="5" count="1" selected="0">
            <x v="210"/>
          </reference>
          <reference field="6" count="1">
            <x v="929"/>
          </reference>
        </references>
      </pivotArea>
    </format>
    <format dxfId="395">
      <pivotArea dataOnly="0" labelOnly="1" fieldPosition="0">
        <references count="3">
          <reference field="0" count="1" selected="0">
            <x v="15"/>
          </reference>
          <reference field="5" count="1" selected="0">
            <x v="237"/>
          </reference>
          <reference field="6" count="1">
            <x v="927"/>
          </reference>
        </references>
      </pivotArea>
    </format>
    <format dxfId="396">
      <pivotArea dataOnly="0" labelOnly="1" fieldPosition="0">
        <references count="3">
          <reference field="0" count="1" selected="0">
            <x v="15"/>
          </reference>
          <reference field="5" count="1" selected="0">
            <x v="352"/>
          </reference>
          <reference field="6" count="1">
            <x v="928"/>
          </reference>
        </references>
      </pivotArea>
    </format>
    <format dxfId="397">
      <pivotArea dataOnly="0" labelOnly="1" fieldPosition="0">
        <references count="3">
          <reference field="0" count="1" selected="0">
            <x v="15"/>
          </reference>
          <reference field="5" count="1" selected="0">
            <x v="410"/>
          </reference>
          <reference field="6" count="1">
            <x v="930"/>
          </reference>
        </references>
      </pivotArea>
    </format>
    <format dxfId="398">
      <pivotArea dataOnly="0" labelOnly="1" fieldPosition="0">
        <references count="3">
          <reference field="0" count="1" selected="0">
            <x v="15"/>
          </reference>
          <reference field="5" count="1" selected="0">
            <x v="533"/>
          </reference>
          <reference field="6" count="1">
            <x v="926"/>
          </reference>
        </references>
      </pivotArea>
    </format>
    <format dxfId="399">
      <pivotArea dataOnly="0" labelOnly="1" fieldPosition="0">
        <references count="3">
          <reference field="0" count="1" selected="0">
            <x v="15"/>
          </reference>
          <reference field="5" count="1" selected="0">
            <x v="572"/>
          </reference>
          <reference field="6" count="1">
            <x v="924"/>
          </reference>
        </references>
      </pivotArea>
    </format>
    <format dxfId="400">
      <pivotArea dataOnly="0" labelOnly="1" fieldPosition="0">
        <references count="3">
          <reference field="0" count="1" selected="0">
            <x v="15"/>
          </reference>
          <reference field="5" count="1" selected="0">
            <x v="850"/>
          </reference>
          <reference field="6" count="1">
            <x v="925"/>
          </reference>
        </references>
      </pivotArea>
    </format>
    <format dxfId="401">
      <pivotArea dataOnly="0" labelOnly="1" fieldPosition="0">
        <references count="3">
          <reference field="0" count="1" selected="0">
            <x v="16"/>
          </reference>
          <reference field="5" count="1" selected="0">
            <x v="41"/>
          </reference>
          <reference field="6" count="1">
            <x v="61"/>
          </reference>
        </references>
      </pivotArea>
    </format>
    <format dxfId="402">
      <pivotArea dataOnly="0" labelOnly="1" fieldPosition="0">
        <references count="3">
          <reference field="0" count="1" selected="0">
            <x v="16"/>
          </reference>
          <reference field="5" count="1" selected="0">
            <x v="101"/>
          </reference>
          <reference field="6" count="1">
            <x v="121"/>
          </reference>
        </references>
      </pivotArea>
    </format>
    <format dxfId="403">
      <pivotArea dataOnly="0" labelOnly="1" fieldPosition="0">
        <references count="3">
          <reference field="0" count="1" selected="0">
            <x v="16"/>
          </reference>
          <reference field="5" count="1" selected="0">
            <x v="106"/>
          </reference>
          <reference field="6" count="1">
            <x v="129"/>
          </reference>
        </references>
      </pivotArea>
    </format>
    <format dxfId="404">
      <pivotArea dataOnly="0" labelOnly="1" fieldPosition="0">
        <references count="3">
          <reference field="0" count="1" selected="0">
            <x v="16"/>
          </reference>
          <reference field="5" count="1" selected="0">
            <x v="152"/>
          </reference>
          <reference field="6" count="1">
            <x v="182"/>
          </reference>
        </references>
      </pivotArea>
    </format>
    <format dxfId="405">
      <pivotArea dataOnly="0" labelOnly="1" fieldPosition="0">
        <references count="3">
          <reference field="0" count="1" selected="0">
            <x v="16"/>
          </reference>
          <reference field="5" count="1" selected="0">
            <x v="176"/>
          </reference>
          <reference field="6" count="1">
            <x v="818"/>
          </reference>
        </references>
      </pivotArea>
    </format>
    <format dxfId="406">
      <pivotArea dataOnly="0" labelOnly="1" fieldPosition="0">
        <references count="3">
          <reference field="0" count="1" selected="0">
            <x v="16"/>
          </reference>
          <reference field="5" count="1" selected="0">
            <x v="224"/>
          </reference>
          <reference field="6" count="1">
            <x v="259"/>
          </reference>
        </references>
      </pivotArea>
    </format>
    <format dxfId="407">
      <pivotArea dataOnly="0" labelOnly="1" fieldPosition="0">
        <references count="3">
          <reference field="0" count="1" selected="0">
            <x v="16"/>
          </reference>
          <reference field="5" count="1" selected="0">
            <x v="225"/>
          </reference>
          <reference field="6" count="1">
            <x v="261"/>
          </reference>
        </references>
      </pivotArea>
    </format>
    <format dxfId="408">
      <pivotArea dataOnly="0" labelOnly="1" fieldPosition="0">
        <references count="3">
          <reference field="0" count="1" selected="0">
            <x v="16"/>
          </reference>
          <reference field="5" count="1" selected="0">
            <x v="236"/>
          </reference>
          <reference field="6" count="1">
            <x v="773"/>
          </reference>
        </references>
      </pivotArea>
    </format>
    <format dxfId="409">
      <pivotArea dataOnly="0" labelOnly="1" fieldPosition="0">
        <references count="3">
          <reference field="0" count="1" selected="0">
            <x v="16"/>
          </reference>
          <reference field="5" count="1" selected="0">
            <x v="253"/>
          </reference>
          <reference field="6" count="1">
            <x v="284"/>
          </reference>
        </references>
      </pivotArea>
    </format>
    <format dxfId="410">
      <pivotArea dataOnly="0" labelOnly="1" fieldPosition="0">
        <references count="3">
          <reference field="0" count="1" selected="0">
            <x v="16"/>
          </reference>
          <reference field="5" count="1" selected="0">
            <x v="269"/>
          </reference>
          <reference field="6" count="1">
            <x v="301"/>
          </reference>
        </references>
      </pivotArea>
    </format>
    <format dxfId="411">
      <pivotArea dataOnly="0" labelOnly="1" fieldPosition="0">
        <references count="3">
          <reference field="0" count="1" selected="0">
            <x v="16"/>
          </reference>
          <reference field="5" count="1" selected="0">
            <x v="305"/>
          </reference>
          <reference field="6" count="1">
            <x v="767"/>
          </reference>
        </references>
      </pivotArea>
    </format>
    <format dxfId="412">
      <pivotArea dataOnly="0" labelOnly="1" fieldPosition="0">
        <references count="3">
          <reference field="0" count="1" selected="0">
            <x v="16"/>
          </reference>
          <reference field="5" count="1" selected="0">
            <x v="312"/>
          </reference>
          <reference field="6" count="1">
            <x v="348"/>
          </reference>
        </references>
      </pivotArea>
    </format>
    <format dxfId="413">
      <pivotArea dataOnly="0" labelOnly="1" fieldPosition="0">
        <references count="3">
          <reference field="0" count="1" selected="0">
            <x v="16"/>
          </reference>
          <reference field="5" count="1" selected="0">
            <x v="333"/>
          </reference>
          <reference field="6" count="1">
            <x v="366"/>
          </reference>
        </references>
      </pivotArea>
    </format>
    <format dxfId="414">
      <pivotArea dataOnly="0" labelOnly="1" fieldPosition="0">
        <references count="3">
          <reference field="0" count="1" selected="0">
            <x v="16"/>
          </reference>
          <reference field="5" count="1" selected="0">
            <x v="455"/>
          </reference>
          <reference field="6" count="1">
            <x v="481"/>
          </reference>
        </references>
      </pivotArea>
    </format>
    <format dxfId="415">
      <pivotArea dataOnly="0" labelOnly="1" fieldPosition="0">
        <references count="3">
          <reference field="0" count="1" selected="0">
            <x v="16"/>
          </reference>
          <reference field="5" count="1" selected="0">
            <x v="459"/>
          </reference>
          <reference field="6" count="1">
            <x v="493"/>
          </reference>
        </references>
      </pivotArea>
    </format>
    <format dxfId="416">
      <pivotArea dataOnly="0" labelOnly="1" fieldPosition="0">
        <references count="3">
          <reference field="0" count="1" selected="0">
            <x v="16"/>
          </reference>
          <reference field="5" count="1" selected="0">
            <x v="572"/>
          </reference>
          <reference field="6" count="1">
            <x v="622"/>
          </reference>
        </references>
      </pivotArea>
    </format>
    <format dxfId="417">
      <pivotArea dataOnly="0" labelOnly="1" fieldPosition="0">
        <references count="3">
          <reference field="0" count="1" selected="0">
            <x v="16"/>
          </reference>
          <reference field="5" count="1" selected="0">
            <x v="573"/>
          </reference>
          <reference field="6" count="1">
            <x v="723"/>
          </reference>
        </references>
      </pivotArea>
    </format>
    <format dxfId="418">
      <pivotArea dataOnly="0" labelOnly="1" fieldPosition="0">
        <references count="3">
          <reference field="0" count="1" selected="0">
            <x v="16"/>
          </reference>
          <reference field="5" count="1" selected="0">
            <x v="600"/>
          </reference>
          <reference field="6" count="1">
            <x v="639"/>
          </reference>
        </references>
      </pivotArea>
    </format>
    <format dxfId="419">
      <pivotArea dataOnly="0" labelOnly="1" fieldPosition="0">
        <references count="3">
          <reference field="0" count="1" selected="0">
            <x v="16"/>
          </reference>
          <reference field="5" count="1" selected="0">
            <x v="782"/>
          </reference>
          <reference field="6" count="1">
            <x v="859"/>
          </reference>
        </references>
      </pivotArea>
    </format>
    <format dxfId="420">
      <pivotArea dataOnly="0" labelOnly="1" fieldPosition="0">
        <references count="3">
          <reference field="0" count="1" selected="0">
            <x v="16"/>
          </reference>
          <reference field="5" count="1" selected="0">
            <x v="850"/>
          </reference>
          <reference field="6" count="1">
            <x v="976"/>
          </reference>
        </references>
      </pivotArea>
    </format>
    <format dxfId="421">
      <pivotArea dataOnly="0" labelOnly="1" fieldPosition="0">
        <references count="3">
          <reference field="0" count="1" selected="0">
            <x v="17"/>
          </reference>
          <reference field="5" count="1" selected="0">
            <x v="50"/>
          </reference>
          <reference field="6" count="1">
            <x v="72"/>
          </reference>
        </references>
      </pivotArea>
    </format>
    <format dxfId="422">
      <pivotArea dataOnly="0" labelOnly="1" fieldPosition="0">
        <references count="3">
          <reference field="0" count="1" selected="0">
            <x v="17"/>
          </reference>
          <reference field="5" count="1" selected="0">
            <x v="80"/>
          </reference>
          <reference field="6" count="1">
            <x v="102"/>
          </reference>
        </references>
      </pivotArea>
    </format>
    <format dxfId="423">
      <pivotArea dataOnly="0" labelOnly="1" fieldPosition="0">
        <references count="3">
          <reference field="0" count="1" selected="0">
            <x v="17"/>
          </reference>
          <reference field="5" count="1" selected="0">
            <x v="211"/>
          </reference>
          <reference field="6" count="1">
            <x v="243"/>
          </reference>
        </references>
      </pivotArea>
    </format>
    <format dxfId="424">
      <pivotArea dataOnly="0" labelOnly="1" fieldPosition="0">
        <references count="3">
          <reference field="0" count="1" selected="0">
            <x v="17"/>
          </reference>
          <reference field="5" count="1" selected="0">
            <x v="248"/>
          </reference>
          <reference field="6" count="1">
            <x v="277"/>
          </reference>
        </references>
      </pivotArea>
    </format>
    <format dxfId="425">
      <pivotArea dataOnly="0" labelOnly="1" fieldPosition="0">
        <references count="3">
          <reference field="0" count="1" selected="0">
            <x v="17"/>
          </reference>
          <reference field="5" count="1" selected="0">
            <x v="267"/>
          </reference>
          <reference field="6" count="1">
            <x v="299"/>
          </reference>
        </references>
      </pivotArea>
    </format>
    <format dxfId="426">
      <pivotArea dataOnly="0" labelOnly="1" fieldPosition="0">
        <references count="3">
          <reference field="0" count="1" selected="0">
            <x v="17"/>
          </reference>
          <reference field="5" count="1" selected="0">
            <x v="353"/>
          </reference>
          <reference field="6" count="1">
            <x v="391"/>
          </reference>
        </references>
      </pivotArea>
    </format>
    <format dxfId="427">
      <pivotArea dataOnly="0" labelOnly="1" fieldPosition="0">
        <references count="3">
          <reference field="0" count="1" selected="0">
            <x v="17"/>
          </reference>
          <reference field="5" count="1" selected="0">
            <x v="572"/>
          </reference>
          <reference field="6" count="1">
            <x v="622"/>
          </reference>
        </references>
      </pivotArea>
    </format>
    <format dxfId="428">
      <pivotArea dataOnly="0" labelOnly="1" fieldPosition="0">
        <references count="3">
          <reference field="0" count="1" selected="0">
            <x v="17"/>
          </reference>
          <reference field="5" count="1" selected="0">
            <x v="623"/>
          </reference>
          <reference field="6" count="1">
            <x v="679"/>
          </reference>
        </references>
      </pivotArea>
    </format>
    <format dxfId="429">
      <pivotArea dataOnly="0" labelOnly="1" fieldPosition="0">
        <references count="3">
          <reference field="0" count="1" selected="0">
            <x v="17"/>
          </reference>
          <reference field="5" count="1" selected="0">
            <x v="639"/>
          </reference>
          <reference field="6" count="1">
            <x v="696"/>
          </reference>
        </references>
      </pivotArea>
    </format>
    <format dxfId="430">
      <pivotArea dataOnly="0" labelOnly="1" fieldPosition="0">
        <references count="3">
          <reference field="0" count="1" selected="0">
            <x v="17"/>
          </reference>
          <reference field="5" count="1" selected="0">
            <x v="645"/>
          </reference>
          <reference field="6" count="1">
            <x v="699"/>
          </reference>
        </references>
      </pivotArea>
    </format>
    <format dxfId="431">
      <pivotArea dataOnly="0" labelOnly="1" fieldPosition="0">
        <references count="3">
          <reference field="0" count="1" selected="0">
            <x v="17"/>
          </reference>
          <reference field="5" count="1" selected="0">
            <x v="713"/>
          </reference>
          <reference field="6" count="1">
            <x v="618"/>
          </reference>
        </references>
      </pivotArea>
    </format>
    <format dxfId="432">
      <pivotArea dataOnly="0" labelOnly="1" fieldPosition="0">
        <references count="3">
          <reference field="0" count="1" selected="0">
            <x v="17"/>
          </reference>
          <reference field="5" count="1" selected="0">
            <x v="756"/>
          </reference>
          <reference field="6" count="1">
            <x v="830"/>
          </reference>
        </references>
      </pivotArea>
    </format>
    <format dxfId="433">
      <pivotArea dataOnly="0" labelOnly="1" fieldPosition="0">
        <references count="3">
          <reference field="0" count="1" selected="0">
            <x v="17"/>
          </reference>
          <reference field="5" count="1" selected="0">
            <x v="850"/>
          </reference>
          <reference field="6" count="1">
            <x v="976"/>
          </reference>
        </references>
      </pivotArea>
    </format>
    <format dxfId="434">
      <pivotArea dataOnly="0" labelOnly="1" fieldPosition="0">
        <references count="3">
          <reference field="0" count="1" selected="0">
            <x v="18"/>
          </reference>
          <reference field="5" count="1" selected="0">
            <x v="193"/>
          </reference>
          <reference field="6" count="1">
            <x v="226"/>
          </reference>
        </references>
      </pivotArea>
    </format>
    <format dxfId="435">
      <pivotArea dataOnly="0" labelOnly="1" fieldPosition="0">
        <references count="3">
          <reference field="0" count="1" selected="0">
            <x v="18"/>
          </reference>
          <reference field="5" count="1" selected="0">
            <x v="212"/>
          </reference>
          <reference field="6" count="1">
            <x v="244"/>
          </reference>
        </references>
      </pivotArea>
    </format>
    <format dxfId="436">
      <pivotArea dataOnly="0" labelOnly="1" fieldPosition="0">
        <references count="3">
          <reference field="0" count="1" selected="0">
            <x v="18"/>
          </reference>
          <reference field="5" count="1" selected="0">
            <x v="345"/>
          </reference>
          <reference field="6" count="1">
            <x v="400"/>
          </reference>
        </references>
      </pivotArea>
    </format>
    <format dxfId="437">
      <pivotArea dataOnly="0" labelOnly="1" fieldPosition="0">
        <references count="3">
          <reference field="0" count="1" selected="0">
            <x v="18"/>
          </reference>
          <reference field="5" count="1" selected="0">
            <x v="356"/>
          </reference>
          <reference field="6" count="1">
            <x v="396"/>
          </reference>
        </references>
      </pivotArea>
    </format>
    <format dxfId="438">
      <pivotArea dataOnly="0" labelOnly="1" fieldPosition="0">
        <references count="3">
          <reference field="0" count="1" selected="0">
            <x v="18"/>
          </reference>
          <reference field="5" count="1" selected="0">
            <x v="572"/>
          </reference>
          <reference field="6" count="1">
            <x v="622"/>
          </reference>
        </references>
      </pivotArea>
    </format>
    <format dxfId="439">
      <pivotArea dataOnly="0" labelOnly="1" fieldPosition="0">
        <references count="3">
          <reference field="0" count="1" selected="0">
            <x v="18"/>
          </reference>
          <reference field="5" count="1" selected="0">
            <x v="624"/>
          </reference>
          <reference field="6" count="1">
            <x v="680"/>
          </reference>
        </references>
      </pivotArea>
    </format>
    <format dxfId="440">
      <pivotArea dataOnly="0" labelOnly="1" fieldPosition="0">
        <references count="3">
          <reference field="0" count="1" selected="0">
            <x v="18"/>
          </reference>
          <reference field="5" count="1" selected="0">
            <x v="666"/>
          </reference>
          <reference field="6" count="1">
            <x v="730"/>
          </reference>
        </references>
      </pivotArea>
    </format>
    <format dxfId="441">
      <pivotArea dataOnly="0" labelOnly="1" fieldPosition="0">
        <references count="3">
          <reference field="0" count="1" selected="0">
            <x v="18"/>
          </reference>
          <reference field="5" count="1" selected="0">
            <x v="742"/>
          </reference>
          <reference field="6" count="1">
            <x v="813"/>
          </reference>
        </references>
      </pivotArea>
    </format>
    <format dxfId="442">
      <pivotArea dataOnly="0" labelOnly="1" fieldPosition="0">
        <references count="3">
          <reference field="0" count="1" selected="0">
            <x v="18"/>
          </reference>
          <reference field="5" count="1" selected="0">
            <x v="749"/>
          </reference>
          <reference field="6" count="1">
            <x v="816"/>
          </reference>
        </references>
      </pivotArea>
    </format>
    <format dxfId="443">
      <pivotArea dataOnly="0" labelOnly="1" fieldPosition="0">
        <references count="3">
          <reference field="0" count="1" selected="0">
            <x v="18"/>
          </reference>
          <reference field="5" count="1" selected="0">
            <x v="750"/>
          </reference>
          <reference field="6" count="1">
            <x v="817"/>
          </reference>
        </references>
      </pivotArea>
    </format>
    <format dxfId="444">
      <pivotArea dataOnly="0" labelOnly="1" fieldPosition="0">
        <references count="3">
          <reference field="0" count="1" selected="0">
            <x v="18"/>
          </reference>
          <reference field="5" count="1" selected="0">
            <x v="850"/>
          </reference>
          <reference field="6" count="1">
            <x v="976"/>
          </reference>
        </references>
      </pivotArea>
    </format>
    <format dxfId="445">
      <pivotArea dataOnly="0" labelOnly="1" fieldPosition="0">
        <references count="3">
          <reference field="0" count="1" selected="0">
            <x v="18"/>
          </reference>
          <reference field="5" count="1" selected="0">
            <x v="888"/>
          </reference>
          <reference field="6" count="1">
            <x v="1024"/>
          </reference>
        </references>
      </pivotArea>
    </format>
    <format dxfId="446">
      <pivotArea dataOnly="0" labelOnly="1" fieldPosition="0">
        <references count="3">
          <reference field="0" count="1" selected="0">
            <x v="19"/>
          </reference>
          <reference field="5" count="1" selected="0">
            <x v="170"/>
          </reference>
          <reference field="6" count="1">
            <x v="234"/>
          </reference>
        </references>
      </pivotArea>
    </format>
    <format dxfId="447">
      <pivotArea dataOnly="0" labelOnly="1" fieldPosition="0">
        <references count="3">
          <reference field="0" count="1" selected="0">
            <x v="19"/>
          </reference>
          <reference field="5" count="1" selected="0">
            <x v="210"/>
          </reference>
          <reference field="6" count="1">
            <x v="886"/>
          </reference>
        </references>
      </pivotArea>
    </format>
    <format dxfId="448">
      <pivotArea dataOnly="0" labelOnly="1" fieldPosition="0">
        <references count="3">
          <reference field="0" count="1" selected="0">
            <x v="19"/>
          </reference>
          <reference field="5" count="1" selected="0">
            <x v="237"/>
          </reference>
          <reference field="6" count="1">
            <x v="884"/>
          </reference>
        </references>
      </pivotArea>
    </format>
    <format dxfId="449">
      <pivotArea dataOnly="0" labelOnly="1" fieldPosition="0">
        <references count="3">
          <reference field="0" count="1" selected="0">
            <x v="19"/>
          </reference>
          <reference field="5" count="1" selected="0">
            <x v="352"/>
          </reference>
          <reference field="6" count="1">
            <x v="885"/>
          </reference>
        </references>
      </pivotArea>
    </format>
    <format dxfId="450">
      <pivotArea dataOnly="0" labelOnly="1" fieldPosition="0">
        <references count="3">
          <reference field="0" count="1" selected="0">
            <x v="19"/>
          </reference>
          <reference field="5" count="1" selected="0">
            <x v="410"/>
          </reference>
          <reference field="6" count="1">
            <x v="887"/>
          </reference>
        </references>
      </pivotArea>
    </format>
    <format dxfId="451">
      <pivotArea dataOnly="0" labelOnly="1" fieldPosition="0">
        <references count="3">
          <reference field="0" count="1" selected="0">
            <x v="19"/>
          </reference>
          <reference field="5" count="1" selected="0">
            <x v="533"/>
          </reference>
          <reference field="6" count="1">
            <x v="883"/>
          </reference>
        </references>
      </pivotArea>
    </format>
    <format dxfId="452">
      <pivotArea dataOnly="0" labelOnly="1" fieldPosition="0">
        <references count="3">
          <reference field="0" count="1" selected="0">
            <x v="19"/>
          </reference>
          <reference field="5" count="1" selected="0">
            <x v="572"/>
          </reference>
          <reference field="6" count="1">
            <x v="914"/>
          </reference>
        </references>
      </pivotArea>
    </format>
    <format dxfId="453">
      <pivotArea dataOnly="0" labelOnly="1" fieldPosition="0">
        <references count="3">
          <reference field="0" count="1" selected="0">
            <x v="19"/>
          </reference>
          <reference field="5" count="1" selected="0">
            <x v="850"/>
          </reference>
          <reference field="6" count="1">
            <x v="915"/>
          </reference>
        </references>
      </pivotArea>
    </format>
    <format dxfId="454">
      <pivotArea dataOnly="0" labelOnly="1" fieldPosition="0">
        <references count="3">
          <reference field="0" count="1" selected="0">
            <x v="20"/>
          </reference>
          <reference field="5" count="1" selected="0">
            <x v="13"/>
          </reference>
          <reference field="6" count="1">
            <x v="42"/>
          </reference>
        </references>
      </pivotArea>
    </format>
    <format dxfId="455">
      <pivotArea dataOnly="0" labelOnly="1" fieldPosition="0">
        <references count="3">
          <reference field="0" count="1" selected="0">
            <x v="20"/>
          </reference>
          <reference field="5" count="1" selected="0">
            <x v="16"/>
          </reference>
          <reference field="6" count="1">
            <x v="971"/>
          </reference>
        </references>
      </pivotArea>
    </format>
    <format dxfId="456">
      <pivotArea dataOnly="0" labelOnly="1" fieldPosition="0">
        <references count="3">
          <reference field="0" count="1" selected="0">
            <x v="20"/>
          </reference>
          <reference field="5" count="1" selected="0">
            <x v="18"/>
          </reference>
          <reference field="6" count="1">
            <x v="30"/>
          </reference>
        </references>
      </pivotArea>
    </format>
    <format dxfId="457">
      <pivotArea dataOnly="0" labelOnly="1" fieldPosition="0">
        <references count="3">
          <reference field="0" count="1" selected="0">
            <x v="20"/>
          </reference>
          <reference field="5" count="1" selected="0">
            <x v="20"/>
          </reference>
          <reference field="6" count="1">
            <x v="47"/>
          </reference>
        </references>
      </pivotArea>
    </format>
    <format dxfId="458">
      <pivotArea dataOnly="0" labelOnly="1" fieldPosition="0">
        <references count="3">
          <reference field="0" count="1" selected="0">
            <x v="20"/>
          </reference>
          <reference field="5" count="1" selected="0">
            <x v="21"/>
          </reference>
          <reference field="6" count="1">
            <x v="45"/>
          </reference>
        </references>
      </pivotArea>
    </format>
    <format dxfId="459">
      <pivotArea dataOnly="0" labelOnly="1" fieldPosition="0">
        <references count="3">
          <reference field="0" count="1" selected="0">
            <x v="20"/>
          </reference>
          <reference field="5" count="1" selected="0">
            <x v="22"/>
          </reference>
          <reference field="6" count="1">
            <x v="34"/>
          </reference>
        </references>
      </pivotArea>
    </format>
    <format dxfId="460">
      <pivotArea dataOnly="0" labelOnly="1" fieldPosition="0">
        <references count="3">
          <reference field="0" count="1" selected="0">
            <x v="20"/>
          </reference>
          <reference field="5" count="1" selected="0">
            <x v="25"/>
          </reference>
          <reference field="6" count="1">
            <x v="53"/>
          </reference>
        </references>
      </pivotArea>
    </format>
    <format dxfId="461">
      <pivotArea dataOnly="0" labelOnly="1" fieldPosition="0">
        <references count="3">
          <reference field="0" count="1" selected="0">
            <x v="20"/>
          </reference>
          <reference field="5" count="1" selected="0">
            <x v="29"/>
          </reference>
          <reference field="6" count="1">
            <x v="44"/>
          </reference>
        </references>
      </pivotArea>
    </format>
    <format dxfId="462">
      <pivotArea dataOnly="0" labelOnly="1" fieldPosition="0">
        <references count="3">
          <reference field="0" count="1" selected="0">
            <x v="20"/>
          </reference>
          <reference field="5" count="1" selected="0">
            <x v="31"/>
          </reference>
          <reference field="6" count="1">
            <x v="46"/>
          </reference>
        </references>
      </pivotArea>
    </format>
    <format dxfId="463">
      <pivotArea dataOnly="0" labelOnly="1" fieldPosition="0">
        <references count="3">
          <reference field="0" count="1" selected="0">
            <x v="20"/>
          </reference>
          <reference field="5" count="1" selected="0">
            <x v="32"/>
          </reference>
          <reference field="6" count="1">
            <x v="52"/>
          </reference>
        </references>
      </pivotArea>
    </format>
    <format dxfId="464">
      <pivotArea dataOnly="0" labelOnly="1" fieldPosition="0">
        <references count="3">
          <reference field="0" count="1" selected="0">
            <x v="20"/>
          </reference>
          <reference field="5" count="1" selected="0">
            <x v="34"/>
          </reference>
          <reference field="6" count="1">
            <x v="39"/>
          </reference>
        </references>
      </pivotArea>
    </format>
    <format dxfId="465">
      <pivotArea dataOnly="0" labelOnly="1" fieldPosition="0">
        <references count="3">
          <reference field="0" count="1" selected="0">
            <x v="20"/>
          </reference>
          <reference field="5" count="1" selected="0">
            <x v="37"/>
          </reference>
          <reference field="6" count="1">
            <x v="63"/>
          </reference>
        </references>
      </pivotArea>
    </format>
    <format dxfId="466">
      <pivotArea dataOnly="0" labelOnly="1" fieldPosition="0">
        <references count="3">
          <reference field="0" count="1" selected="0">
            <x v="20"/>
          </reference>
          <reference field="5" count="1" selected="0">
            <x v="38"/>
          </reference>
          <reference field="6" count="1">
            <x v="62"/>
          </reference>
        </references>
      </pivotArea>
    </format>
    <format dxfId="467">
      <pivotArea dataOnly="0" labelOnly="1" fieldPosition="0">
        <references count="3">
          <reference field="0" count="1" selected="0">
            <x v="20"/>
          </reference>
          <reference field="5" count="1" selected="0">
            <x v="42"/>
          </reference>
          <reference field="6" count="1">
            <x v="55"/>
          </reference>
        </references>
      </pivotArea>
    </format>
    <format dxfId="468">
      <pivotArea dataOnly="0" labelOnly="1" fieldPosition="0">
        <references count="3">
          <reference field="0" count="1" selected="0">
            <x v="20"/>
          </reference>
          <reference field="5" count="1" selected="0">
            <x v="44"/>
          </reference>
          <reference field="6" count="1">
            <x v="33"/>
          </reference>
        </references>
      </pivotArea>
    </format>
    <format dxfId="469">
      <pivotArea dataOnly="0" labelOnly="1" fieldPosition="0">
        <references count="3">
          <reference field="0" count="1" selected="0">
            <x v="20"/>
          </reference>
          <reference field="5" count="1" selected="0">
            <x v="45"/>
          </reference>
          <reference field="6" count="1">
            <x v="66"/>
          </reference>
        </references>
      </pivotArea>
    </format>
    <format dxfId="470">
      <pivotArea dataOnly="0" labelOnly="1" fieldPosition="0">
        <references count="3">
          <reference field="0" count="1" selected="0">
            <x v="20"/>
          </reference>
          <reference field="5" count="1" selected="0">
            <x v="47"/>
          </reference>
          <reference field="6" count="1">
            <x v="95"/>
          </reference>
        </references>
      </pivotArea>
    </format>
    <format dxfId="471">
      <pivotArea dataOnly="0" labelOnly="1" fieldPosition="0">
        <references count="3">
          <reference field="0" count="1" selected="0">
            <x v="20"/>
          </reference>
          <reference field="5" count="1" selected="0">
            <x v="53"/>
          </reference>
          <reference field="6" count="1">
            <x v="76"/>
          </reference>
        </references>
      </pivotArea>
    </format>
    <format dxfId="472">
      <pivotArea dataOnly="0" labelOnly="1" fieldPosition="0">
        <references count="3">
          <reference field="0" count="1" selected="0">
            <x v="20"/>
          </reference>
          <reference field="5" count="1" selected="0">
            <x v="56"/>
          </reference>
          <reference field="6" count="1">
            <x v="74"/>
          </reference>
        </references>
      </pivotArea>
    </format>
    <format dxfId="473">
      <pivotArea dataOnly="0" labelOnly="1" fieldPosition="0">
        <references count="3">
          <reference field="0" count="1" selected="0">
            <x v="20"/>
          </reference>
          <reference field="5" count="1" selected="0">
            <x v="58"/>
          </reference>
          <reference field="6" count="1">
            <x v="81"/>
          </reference>
        </references>
      </pivotArea>
    </format>
    <format dxfId="474">
      <pivotArea dataOnly="0" labelOnly="1" fieldPosition="0">
        <references count="3">
          <reference field="0" count="1" selected="0">
            <x v="20"/>
          </reference>
          <reference field="5" count="1" selected="0">
            <x v="59"/>
          </reference>
          <reference field="6" count="1">
            <x v="112"/>
          </reference>
        </references>
      </pivotArea>
    </format>
    <format dxfId="475">
      <pivotArea dataOnly="0" labelOnly="1" fieldPosition="0">
        <references count="3">
          <reference field="0" count="1" selected="0">
            <x v="20"/>
          </reference>
          <reference field="5" count="1" selected="0">
            <x v="60"/>
          </reference>
          <reference field="6" count="1">
            <x v="111"/>
          </reference>
        </references>
      </pivotArea>
    </format>
    <format dxfId="476">
      <pivotArea dataOnly="0" labelOnly="1" fieldPosition="0">
        <references count="3">
          <reference field="0" count="1" selected="0">
            <x v="20"/>
          </reference>
          <reference field="5" count="1" selected="0">
            <x v="62"/>
          </reference>
          <reference field="6" count="1">
            <x v="71"/>
          </reference>
        </references>
      </pivotArea>
    </format>
    <format dxfId="477">
      <pivotArea dataOnly="0" labelOnly="1" fieldPosition="0">
        <references count="3">
          <reference field="0" count="1" selected="0">
            <x v="20"/>
          </reference>
          <reference field="5" count="1" selected="0">
            <x v="64"/>
          </reference>
          <reference field="6" count="1">
            <x v="113"/>
          </reference>
        </references>
      </pivotArea>
    </format>
    <format dxfId="478">
      <pivotArea dataOnly="0" labelOnly="1" fieldPosition="0">
        <references count="3">
          <reference field="0" count="1" selected="0">
            <x v="20"/>
          </reference>
          <reference field="5" count="1" selected="0">
            <x v="66"/>
          </reference>
          <reference field="6" count="1">
            <x v="83"/>
          </reference>
        </references>
      </pivotArea>
    </format>
    <format dxfId="479">
      <pivotArea dataOnly="0" labelOnly="1" fieldPosition="0">
        <references count="3">
          <reference field="0" count="1" selected="0">
            <x v="20"/>
          </reference>
          <reference field="5" count="1" selected="0">
            <x v="67"/>
          </reference>
          <reference field="6" count="1">
            <x v="755"/>
          </reference>
        </references>
      </pivotArea>
    </format>
    <format dxfId="480">
      <pivotArea dataOnly="0" labelOnly="1" fieldPosition="0">
        <references count="3">
          <reference field="0" count="1" selected="0">
            <x v="20"/>
          </reference>
          <reference field="5" count="1" selected="0">
            <x v="68"/>
          </reference>
          <reference field="6" count="1">
            <x v="84"/>
          </reference>
        </references>
      </pivotArea>
    </format>
    <format dxfId="481">
      <pivotArea dataOnly="0" labelOnly="1" fieldPosition="0">
        <references count="3">
          <reference field="0" count="1" selected="0">
            <x v="20"/>
          </reference>
          <reference field="5" count="1" selected="0">
            <x v="70"/>
          </reference>
          <reference field="6" count="1">
            <x v="105"/>
          </reference>
        </references>
      </pivotArea>
    </format>
    <format dxfId="482">
      <pivotArea dataOnly="0" labelOnly="1" fieldPosition="0">
        <references count="3">
          <reference field="0" count="1" selected="0">
            <x v="20"/>
          </reference>
          <reference field="5" count="1" selected="0">
            <x v="72"/>
          </reference>
          <reference field="6" count="1">
            <x v="93"/>
          </reference>
        </references>
      </pivotArea>
    </format>
    <format dxfId="483">
      <pivotArea dataOnly="0" labelOnly="1" fieldPosition="0">
        <references count="3">
          <reference field="0" count="1" selected="0">
            <x v="20"/>
          </reference>
          <reference field="5" count="1" selected="0">
            <x v="76"/>
          </reference>
          <reference field="6" count="1">
            <x v="94"/>
          </reference>
        </references>
      </pivotArea>
    </format>
    <format dxfId="484">
      <pivotArea dataOnly="0" labelOnly="1" fieldPosition="0">
        <references count="3">
          <reference field="0" count="1" selected="0">
            <x v="20"/>
          </reference>
          <reference field="5" count="1" selected="0">
            <x v="77"/>
          </reference>
          <reference field="6" count="1">
            <x v="99"/>
          </reference>
        </references>
      </pivotArea>
    </format>
    <format dxfId="485">
      <pivotArea dataOnly="0" labelOnly="1" fieldPosition="0">
        <references count="3">
          <reference field="0" count="1" selected="0">
            <x v="20"/>
          </reference>
          <reference field="5" count="1" selected="0">
            <x v="83"/>
          </reference>
          <reference field="6" count="1">
            <x v="70"/>
          </reference>
        </references>
      </pivotArea>
    </format>
    <format dxfId="486">
      <pivotArea dataOnly="0" labelOnly="1" fieldPosition="0">
        <references count="3">
          <reference field="0" count="1" selected="0">
            <x v="20"/>
          </reference>
          <reference field="5" count="1" selected="0">
            <x v="85"/>
          </reference>
          <reference field="6" count="1">
            <x v="87"/>
          </reference>
        </references>
      </pivotArea>
    </format>
    <format dxfId="487">
      <pivotArea dataOnly="0" labelOnly="1" fieldPosition="0">
        <references count="3">
          <reference field="0" count="1" selected="0">
            <x v="20"/>
          </reference>
          <reference field="5" count="1" selected="0">
            <x v="89"/>
          </reference>
          <reference field="6" count="1">
            <x v="97"/>
          </reference>
        </references>
      </pivotArea>
    </format>
    <format dxfId="488">
      <pivotArea dataOnly="0" labelOnly="1" fieldPosition="0">
        <references count="3">
          <reference field="0" count="1" selected="0">
            <x v="20"/>
          </reference>
          <reference field="5" count="1" selected="0">
            <x v="90"/>
          </reference>
          <reference field="6" count="1">
            <x v="96"/>
          </reference>
        </references>
      </pivotArea>
    </format>
    <format dxfId="489">
      <pivotArea dataOnly="0" labelOnly="1" fieldPosition="0">
        <references count="3">
          <reference field="0" count="1" selected="0">
            <x v="20"/>
          </reference>
          <reference field="5" count="1" selected="0">
            <x v="92"/>
          </reference>
          <reference field="6" count="1">
            <x v="80"/>
          </reference>
        </references>
      </pivotArea>
    </format>
    <format dxfId="490">
      <pivotArea dataOnly="0" labelOnly="1" fieldPosition="0">
        <references count="3">
          <reference field="0" count="1" selected="0">
            <x v="20"/>
          </reference>
          <reference field="5" count="1" selected="0">
            <x v="95"/>
          </reference>
          <reference field="6" count="1">
            <x v="82"/>
          </reference>
        </references>
      </pivotArea>
    </format>
    <format dxfId="491">
      <pivotArea dataOnly="0" labelOnly="1" fieldPosition="0">
        <references count="3">
          <reference field="0" count="1" selected="0">
            <x v="20"/>
          </reference>
          <reference field="5" count="1" selected="0">
            <x v="98"/>
          </reference>
          <reference field="6" count="1">
            <x v="124"/>
          </reference>
        </references>
      </pivotArea>
    </format>
    <format dxfId="492">
      <pivotArea dataOnly="0" labelOnly="1" fieldPosition="0">
        <references count="3">
          <reference field="0" count="1" selected="0">
            <x v="20"/>
          </reference>
          <reference field="5" count="1" selected="0">
            <x v="108"/>
          </reference>
          <reference field="6" count="1">
            <x v="148"/>
          </reference>
        </references>
      </pivotArea>
    </format>
    <format dxfId="493">
      <pivotArea dataOnly="0" labelOnly="1" fieldPosition="0">
        <references count="3">
          <reference field="0" count="1" selected="0">
            <x v="20"/>
          </reference>
          <reference field="5" count="1" selected="0">
            <x v="109"/>
          </reference>
          <reference field="6" count="1">
            <x v="159"/>
          </reference>
        </references>
      </pivotArea>
    </format>
    <format dxfId="494">
      <pivotArea dataOnly="0" labelOnly="1" fieldPosition="0">
        <references count="3">
          <reference field="0" count="1" selected="0">
            <x v="20"/>
          </reference>
          <reference field="5" count="1" selected="0">
            <x v="111"/>
          </reference>
          <reference field="6" count="1">
            <x v="134"/>
          </reference>
        </references>
      </pivotArea>
    </format>
    <format dxfId="495">
      <pivotArea dataOnly="0" labelOnly="1" fieldPosition="0">
        <references count="3">
          <reference field="0" count="1" selected="0">
            <x v="20"/>
          </reference>
          <reference field="5" count="1" selected="0">
            <x v="112"/>
          </reference>
          <reference field="6" count="1">
            <x v="158"/>
          </reference>
        </references>
      </pivotArea>
    </format>
    <format dxfId="496">
      <pivotArea dataOnly="0" labelOnly="1" fieldPosition="0">
        <references count="3">
          <reference field="0" count="1" selected="0">
            <x v="20"/>
          </reference>
          <reference field="5" count="1" selected="0">
            <x v="113"/>
          </reference>
          <reference field="6" count="1">
            <x v="855"/>
          </reference>
        </references>
      </pivotArea>
    </format>
    <format dxfId="497">
      <pivotArea dataOnly="0" labelOnly="1" fieldPosition="0">
        <references count="3">
          <reference field="0" count="1" selected="0">
            <x v="20"/>
          </reference>
          <reference field="5" count="1" selected="0">
            <x v="115"/>
          </reference>
          <reference field="6" count="1">
            <x v="168"/>
          </reference>
        </references>
      </pivotArea>
    </format>
    <format dxfId="498">
      <pivotArea dataOnly="0" labelOnly="1" fieldPosition="0">
        <references count="3">
          <reference field="0" count="1" selected="0">
            <x v="20"/>
          </reference>
          <reference field="5" count="1" selected="0">
            <x v="116"/>
          </reference>
          <reference field="6" count="1">
            <x v="164"/>
          </reference>
        </references>
      </pivotArea>
    </format>
    <format dxfId="499">
      <pivotArea dataOnly="0" labelOnly="1" fieldPosition="0">
        <references count="3">
          <reference field="0" count="1" selected="0">
            <x v="20"/>
          </reference>
          <reference field="5" count="1" selected="0">
            <x v="117"/>
          </reference>
          <reference field="6" count="1">
            <x v="137"/>
          </reference>
        </references>
      </pivotArea>
    </format>
    <format dxfId="500">
      <pivotArea dataOnly="0" labelOnly="1" fieldPosition="0">
        <references count="3">
          <reference field="0" count="1" selected="0">
            <x v="20"/>
          </reference>
          <reference field="5" count="1" selected="0">
            <x v="124"/>
          </reference>
          <reference field="6" count="1">
            <x v="123"/>
          </reference>
        </references>
      </pivotArea>
    </format>
    <format dxfId="501">
      <pivotArea dataOnly="0" labelOnly="1" fieldPosition="0">
        <references count="3">
          <reference field="0" count="1" selected="0">
            <x v="20"/>
          </reference>
          <reference field="5" count="1" selected="0">
            <x v="125"/>
          </reference>
          <reference field="6" count="1">
            <x v="138"/>
          </reference>
        </references>
      </pivotArea>
    </format>
    <format dxfId="502">
      <pivotArea dataOnly="0" labelOnly="1" fieldPosition="0">
        <references count="3">
          <reference field="0" count="1" selected="0">
            <x v="20"/>
          </reference>
          <reference field="5" count="1" selected="0">
            <x v="127"/>
          </reference>
          <reference field="6" count="1">
            <x v="151"/>
          </reference>
        </references>
      </pivotArea>
    </format>
    <format dxfId="503">
      <pivotArea dataOnly="0" labelOnly="1" fieldPosition="0">
        <references count="3">
          <reference field="0" count="1" selected="0">
            <x v="20"/>
          </reference>
          <reference field="5" count="1" selected="0">
            <x v="140"/>
          </reference>
          <reference field="6" count="1">
            <x v="167"/>
          </reference>
        </references>
      </pivotArea>
    </format>
    <format dxfId="504">
      <pivotArea dataOnly="0" labelOnly="1" fieldPosition="0">
        <references count="3">
          <reference field="0" count="1" selected="0">
            <x v="20"/>
          </reference>
          <reference field="5" count="1" selected="0">
            <x v="149"/>
          </reference>
          <reference field="6" count="1">
            <x v="178"/>
          </reference>
        </references>
      </pivotArea>
    </format>
    <format dxfId="505">
      <pivotArea dataOnly="0" labelOnly="1" fieldPosition="0">
        <references count="3">
          <reference field="0" count="1" selected="0">
            <x v="20"/>
          </reference>
          <reference field="5" count="1" selected="0">
            <x v="153"/>
          </reference>
          <reference field="6" count="1">
            <x v="125"/>
          </reference>
        </references>
      </pivotArea>
    </format>
    <format dxfId="506">
      <pivotArea dataOnly="0" labelOnly="1" fieldPosition="0">
        <references count="3">
          <reference field="0" count="1" selected="0">
            <x v="20"/>
          </reference>
          <reference field="5" count="1" selected="0">
            <x v="155"/>
          </reference>
          <reference field="6" count="1">
            <x v="181"/>
          </reference>
        </references>
      </pivotArea>
    </format>
    <format dxfId="507">
      <pivotArea dataOnly="0" labelOnly="1" fieldPosition="0">
        <references count="3">
          <reference field="0" count="1" selected="0">
            <x v="20"/>
          </reference>
          <reference field="5" count="1" selected="0">
            <x v="156"/>
          </reference>
          <reference field="6" count="1">
            <x v="139"/>
          </reference>
        </references>
      </pivotArea>
    </format>
    <format dxfId="508">
      <pivotArea dataOnly="0" labelOnly="1" fieldPosition="0">
        <references count="3">
          <reference field="0" count="1" selected="0">
            <x v="20"/>
          </reference>
          <reference field="5" count="1" selected="0">
            <x v="157"/>
          </reference>
          <reference field="6" count="1">
            <x v="185"/>
          </reference>
        </references>
      </pivotArea>
    </format>
    <format dxfId="509">
      <pivotArea dataOnly="0" labelOnly="1" fieldPosition="0">
        <references count="3">
          <reference field="0" count="1" selected="0">
            <x v="20"/>
          </reference>
          <reference field="5" count="1" selected="0">
            <x v="158"/>
          </reference>
          <reference field="6" count="1">
            <x v="186"/>
          </reference>
        </references>
      </pivotArea>
    </format>
    <format dxfId="510">
      <pivotArea dataOnly="0" labelOnly="1" fieldPosition="0">
        <references count="3">
          <reference field="0" count="1" selected="0">
            <x v="20"/>
          </reference>
          <reference field="5" count="1" selected="0">
            <x v="165"/>
          </reference>
          <reference field="6" count="1">
            <x v="319"/>
          </reference>
        </references>
      </pivotArea>
    </format>
    <format dxfId="511">
      <pivotArea dataOnly="0" labelOnly="1" fieldPosition="0">
        <references count="3">
          <reference field="0" count="1" selected="0">
            <x v="20"/>
          </reference>
          <reference field="5" count="1" selected="0">
            <x v="185"/>
          </reference>
          <reference field="6" count="1">
            <x v="221"/>
          </reference>
        </references>
      </pivotArea>
    </format>
    <format dxfId="512">
      <pivotArea dataOnly="0" labelOnly="1" fieldPosition="0">
        <references count="3">
          <reference field="0" count="1" selected="0">
            <x v="20"/>
          </reference>
          <reference field="5" count="1" selected="0">
            <x v="187"/>
          </reference>
          <reference field="6" count="1">
            <x v="197"/>
          </reference>
        </references>
      </pivotArea>
    </format>
    <format dxfId="513">
      <pivotArea dataOnly="0" labelOnly="1" fieldPosition="0">
        <references count="3">
          <reference field="0" count="1" selected="0">
            <x v="20"/>
          </reference>
          <reference field="5" count="1" selected="0">
            <x v="189"/>
          </reference>
          <reference field="6" count="1">
            <x v="227"/>
          </reference>
        </references>
      </pivotArea>
    </format>
    <format dxfId="514">
      <pivotArea dataOnly="0" labelOnly="1" fieldPosition="0">
        <references count="3">
          <reference field="0" count="1" selected="0">
            <x v="20"/>
          </reference>
          <reference field="5" count="1" selected="0">
            <x v="191"/>
          </reference>
          <reference field="6" count="1">
            <x v="228"/>
          </reference>
        </references>
      </pivotArea>
    </format>
    <format dxfId="515">
      <pivotArea dataOnly="0" labelOnly="1" fieldPosition="0">
        <references count="3">
          <reference field="0" count="1" selected="0">
            <x v="20"/>
          </reference>
          <reference field="5" count="1" selected="0">
            <x v="198"/>
          </reference>
          <reference field="6" count="1">
            <x v="35"/>
          </reference>
        </references>
      </pivotArea>
    </format>
    <format dxfId="516">
      <pivotArea dataOnly="0" labelOnly="1" fieldPosition="0">
        <references count="3">
          <reference field="0" count="1" selected="0">
            <x v="20"/>
          </reference>
          <reference field="5" count="1" selected="0">
            <x v="205"/>
          </reference>
          <reference field="6" count="1">
            <x v="236"/>
          </reference>
        </references>
      </pivotArea>
    </format>
    <format dxfId="517">
      <pivotArea dataOnly="0" labelOnly="1" fieldPosition="0">
        <references count="3">
          <reference field="0" count="1" selected="0">
            <x v="20"/>
          </reference>
          <reference field="5" count="1" selected="0">
            <x v="206"/>
          </reference>
          <reference field="6" count="1">
            <x v="266"/>
          </reference>
        </references>
      </pivotArea>
    </format>
    <format dxfId="518">
      <pivotArea dataOnly="0" labelOnly="1" fieldPosition="0">
        <references count="3">
          <reference field="0" count="1" selected="0">
            <x v="20"/>
          </reference>
          <reference field="5" count="1" selected="0">
            <x v="207"/>
          </reference>
          <reference field="6" count="1">
            <x v="238"/>
          </reference>
        </references>
      </pivotArea>
    </format>
    <format dxfId="519">
      <pivotArea dataOnly="0" labelOnly="1" fieldPosition="0">
        <references count="3">
          <reference field="0" count="1" selected="0">
            <x v="20"/>
          </reference>
          <reference field="5" count="1" selected="0">
            <x v="209"/>
          </reference>
          <reference field="6" count="1">
            <x v="1026"/>
          </reference>
        </references>
      </pivotArea>
    </format>
    <format dxfId="520">
      <pivotArea dataOnly="0" labelOnly="1" fieldPosition="0">
        <references count="3">
          <reference field="0" count="1" selected="0">
            <x v="20"/>
          </reference>
          <reference field="5" count="1" selected="0">
            <x v="226"/>
          </reference>
          <reference field="6" count="1">
            <x v="263"/>
          </reference>
        </references>
      </pivotArea>
    </format>
    <format dxfId="521">
      <pivotArea dataOnly="0" labelOnly="1" fieldPosition="0">
        <references count="3">
          <reference field="0" count="1" selected="0">
            <x v="20"/>
          </reference>
          <reference field="5" count="1" selected="0">
            <x v="228"/>
          </reference>
          <reference field="6" count="1">
            <x v="829"/>
          </reference>
        </references>
      </pivotArea>
    </format>
    <format dxfId="522">
      <pivotArea dataOnly="0" labelOnly="1" fieldPosition="0">
        <references count="3">
          <reference field="0" count="1" selected="0">
            <x v="20"/>
          </reference>
          <reference field="5" count="1" selected="0">
            <x v="232"/>
          </reference>
          <reference field="6" count="1">
            <x v="269"/>
          </reference>
        </references>
      </pivotArea>
    </format>
    <format dxfId="523">
      <pivotArea dataOnly="0" labelOnly="1" fieldPosition="0">
        <references count="3">
          <reference field="0" count="1" selected="0">
            <x v="20"/>
          </reference>
          <reference field="5" count="1" selected="0">
            <x v="252"/>
          </reference>
          <reference field="6" count="1">
            <x v="289"/>
          </reference>
        </references>
      </pivotArea>
    </format>
    <format dxfId="524">
      <pivotArea dataOnly="0" labelOnly="1" fieldPosition="0">
        <references count="3">
          <reference field="0" count="1" selected="0">
            <x v="20"/>
          </reference>
          <reference field="5" count="1" selected="0">
            <x v="257"/>
          </reference>
          <reference field="6" count="1">
            <x v="283"/>
          </reference>
        </references>
      </pivotArea>
    </format>
    <format dxfId="525">
      <pivotArea dataOnly="0" labelOnly="1" fieldPosition="0">
        <references count="3">
          <reference field="0" count="1" selected="0">
            <x v="20"/>
          </reference>
          <reference field="5" count="1" selected="0">
            <x v="259"/>
          </reference>
          <reference field="6" count="1">
            <x v="279"/>
          </reference>
        </references>
      </pivotArea>
    </format>
    <format dxfId="526">
      <pivotArea dataOnly="0" labelOnly="1" fieldPosition="0">
        <references count="3">
          <reference field="0" count="1" selected="0">
            <x v="20"/>
          </reference>
          <reference field="5" count="1" selected="0">
            <x v="262"/>
          </reference>
          <reference field="6" count="1">
            <x v="516"/>
          </reference>
        </references>
      </pivotArea>
    </format>
    <format dxfId="527">
      <pivotArea dataOnly="0" labelOnly="1" fieldPosition="0">
        <references count="3">
          <reference field="0" count="1" selected="0">
            <x v="20"/>
          </reference>
          <reference field="5" count="1" selected="0">
            <x v="263"/>
          </reference>
          <reference field="6" count="1">
            <x v="280"/>
          </reference>
        </references>
      </pivotArea>
    </format>
    <format dxfId="528">
      <pivotArea dataOnly="0" labelOnly="1" fieldPosition="0">
        <references count="3">
          <reference field="0" count="1" selected="0">
            <x v="20"/>
          </reference>
          <reference field="5" count="1" selected="0">
            <x v="271"/>
          </reference>
          <reference field="6" count="1">
            <x v="304"/>
          </reference>
        </references>
      </pivotArea>
    </format>
    <format dxfId="529">
      <pivotArea dataOnly="0" labelOnly="1" fieldPosition="0">
        <references count="3">
          <reference field="0" count="1" selected="0">
            <x v="20"/>
          </reference>
          <reference field="5" count="1" selected="0">
            <x v="277"/>
          </reference>
          <reference field="6" count="1">
            <x v="312"/>
          </reference>
        </references>
      </pivotArea>
    </format>
    <format dxfId="530">
      <pivotArea dataOnly="0" labelOnly="1" fieldPosition="0">
        <references count="3">
          <reference field="0" count="1" selected="0">
            <x v="20"/>
          </reference>
          <reference field="5" count="1" selected="0">
            <x v="280"/>
          </reference>
          <reference field="6" count="1">
            <x v="972"/>
          </reference>
        </references>
      </pivotArea>
    </format>
    <format dxfId="531">
      <pivotArea dataOnly="0" labelOnly="1" fieldPosition="0">
        <references count="3">
          <reference field="0" count="1" selected="0">
            <x v="20"/>
          </reference>
          <reference field="5" count="1" selected="0">
            <x v="282"/>
          </reference>
          <reference field="6" count="1">
            <x v="331"/>
          </reference>
        </references>
      </pivotArea>
    </format>
    <format dxfId="532">
      <pivotArea dataOnly="0" labelOnly="1" fieldPosition="0">
        <references count="3">
          <reference field="0" count="1" selected="0">
            <x v="20"/>
          </reference>
          <reference field="5" count="1" selected="0">
            <x v="283"/>
          </reference>
          <reference field="6" count="1">
            <x v="318"/>
          </reference>
        </references>
      </pivotArea>
    </format>
    <format dxfId="533">
      <pivotArea dataOnly="0" labelOnly="1" fieldPosition="0">
        <references count="3">
          <reference field="0" count="1" selected="0">
            <x v="20"/>
          </reference>
          <reference field="5" count="1" selected="0">
            <x v="285"/>
          </reference>
          <reference field="6" count="1">
            <x v="307"/>
          </reference>
        </references>
      </pivotArea>
    </format>
    <format dxfId="534">
      <pivotArea dataOnly="0" labelOnly="1" fieldPosition="0">
        <references count="3">
          <reference field="0" count="1" selected="0">
            <x v="20"/>
          </reference>
          <reference field="5" count="1" selected="0">
            <x v="286"/>
          </reference>
          <reference field="6" count="1">
            <x v="337"/>
          </reference>
        </references>
      </pivotArea>
    </format>
    <format dxfId="535">
      <pivotArea dataOnly="0" labelOnly="1" fieldPosition="0">
        <references count="3">
          <reference field="0" count="1" selected="0">
            <x v="20"/>
          </reference>
          <reference field="5" count="1" selected="0">
            <x v="288"/>
          </reference>
          <reference field="6" count="1">
            <x v="321"/>
          </reference>
        </references>
      </pivotArea>
    </format>
    <format dxfId="536">
      <pivotArea dataOnly="0" labelOnly="1" fieldPosition="0">
        <references count="3">
          <reference field="0" count="1" selected="0">
            <x v="20"/>
          </reference>
          <reference field="5" count="1" selected="0">
            <x v="290"/>
          </reference>
          <reference field="6" count="1">
            <x v="323"/>
          </reference>
        </references>
      </pivotArea>
    </format>
    <format dxfId="537">
      <pivotArea dataOnly="0" labelOnly="1" fieldPosition="0">
        <references count="3">
          <reference field="0" count="1" selected="0">
            <x v="20"/>
          </reference>
          <reference field="5" count="1" selected="0">
            <x v="292"/>
          </reference>
          <reference field="6" count="1">
            <x v="330"/>
          </reference>
        </references>
      </pivotArea>
    </format>
    <format dxfId="538">
      <pivotArea dataOnly="0" labelOnly="1" fieldPosition="0">
        <references count="3">
          <reference field="0" count="1" selected="0">
            <x v="20"/>
          </reference>
          <reference field="5" count="1" selected="0">
            <x v="293"/>
          </reference>
          <reference field="6" count="1">
            <x v="314"/>
          </reference>
        </references>
      </pivotArea>
    </format>
    <format dxfId="539">
      <pivotArea dataOnly="0" labelOnly="1" fieldPosition="0">
        <references count="3">
          <reference field="0" count="1" selected="0">
            <x v="20"/>
          </reference>
          <reference field="5" count="1" selected="0">
            <x v="295"/>
          </reference>
          <reference field="6" count="1">
            <x v="338"/>
          </reference>
        </references>
      </pivotArea>
    </format>
    <format dxfId="540">
      <pivotArea dataOnly="0" labelOnly="1" fieldPosition="0">
        <references count="3">
          <reference field="0" count="1" selected="0">
            <x v="20"/>
          </reference>
          <reference field="5" count="1" selected="0">
            <x v="297"/>
          </reference>
          <reference field="6" count="1">
            <x v="334"/>
          </reference>
        </references>
      </pivotArea>
    </format>
    <format dxfId="541">
      <pivotArea dataOnly="0" labelOnly="1" fieldPosition="0">
        <references count="3">
          <reference field="0" count="1" selected="0">
            <x v="20"/>
          </reference>
          <reference field="5" count="1" selected="0">
            <x v="298"/>
          </reference>
          <reference field="6" count="1">
            <x v="262"/>
          </reference>
        </references>
      </pivotArea>
    </format>
    <format dxfId="542">
      <pivotArea dataOnly="0" labelOnly="1" fieldPosition="0">
        <references count="3">
          <reference field="0" count="1" selected="0">
            <x v="20"/>
          </reference>
          <reference field="5" count="1" selected="0">
            <x v="299"/>
          </reference>
          <reference field="6" count="1">
            <x v="329"/>
          </reference>
        </references>
      </pivotArea>
    </format>
    <format dxfId="543">
      <pivotArea dataOnly="0" labelOnly="1" fieldPosition="0">
        <references count="3">
          <reference field="0" count="1" selected="0">
            <x v="20"/>
          </reference>
          <reference field="5" count="1" selected="0">
            <x v="301"/>
          </reference>
          <reference field="6" count="1">
            <x v="827"/>
          </reference>
        </references>
      </pivotArea>
    </format>
    <format dxfId="544">
      <pivotArea dataOnly="0" labelOnly="1" fieldPosition="0">
        <references count="3">
          <reference field="0" count="1" selected="0">
            <x v="20"/>
          </reference>
          <reference field="5" count="1" selected="0">
            <x v="302"/>
          </reference>
          <reference field="6" count="1">
            <x v="336"/>
          </reference>
        </references>
      </pivotArea>
    </format>
    <format dxfId="545">
      <pivotArea dataOnly="0" labelOnly="1" fieldPosition="0">
        <references count="3">
          <reference field="0" count="1" selected="0">
            <x v="20"/>
          </reference>
          <reference field="5" count="1" selected="0">
            <x v="304"/>
          </reference>
          <reference field="6" count="1">
            <x v="335"/>
          </reference>
        </references>
      </pivotArea>
    </format>
    <format dxfId="546">
      <pivotArea dataOnly="0" labelOnly="1" fieldPosition="0">
        <references count="3">
          <reference field="0" count="1" selected="0">
            <x v="20"/>
          </reference>
          <reference field="5" count="1" selected="0">
            <x v="306"/>
          </reference>
          <reference field="6" count="1">
            <x v="339"/>
          </reference>
        </references>
      </pivotArea>
    </format>
    <format dxfId="547">
      <pivotArea dataOnly="0" labelOnly="1" fieldPosition="0">
        <references count="3">
          <reference field="0" count="1" selected="0">
            <x v="20"/>
          </reference>
          <reference field="5" count="1" selected="0">
            <x v="307"/>
          </reference>
          <reference field="6" count="1">
            <x v="340"/>
          </reference>
        </references>
      </pivotArea>
    </format>
    <format dxfId="548">
      <pivotArea dataOnly="0" labelOnly="1" fieldPosition="0">
        <references count="3">
          <reference field="0" count="1" selected="0">
            <x v="20"/>
          </reference>
          <reference field="5" count="1" selected="0">
            <x v="317"/>
          </reference>
          <reference field="6" count="1">
            <x v="354"/>
          </reference>
        </references>
      </pivotArea>
    </format>
    <format dxfId="549">
      <pivotArea dataOnly="0" labelOnly="1" fieldPosition="0">
        <references count="3">
          <reference field="0" count="1" selected="0">
            <x v="20"/>
          </reference>
          <reference field="5" count="1" selected="0">
            <x v="319"/>
          </reference>
          <reference field="6" count="1">
            <x v="347"/>
          </reference>
        </references>
      </pivotArea>
    </format>
    <format dxfId="550">
      <pivotArea dataOnly="0" labelOnly="1" fieldPosition="0">
        <references count="3">
          <reference field="0" count="1" selected="0">
            <x v="20"/>
          </reference>
          <reference field="5" count="1" selected="0">
            <x v="320"/>
          </reference>
          <reference field="6" count="1">
            <x v="353"/>
          </reference>
        </references>
      </pivotArea>
    </format>
    <format dxfId="551">
      <pivotArea dataOnly="0" labelOnly="1" fieldPosition="0">
        <references count="3">
          <reference field="0" count="1" selected="0">
            <x v="20"/>
          </reference>
          <reference field="5" count="1" selected="0">
            <x v="323"/>
          </reference>
          <reference field="6" count="1">
            <x v="173"/>
          </reference>
        </references>
      </pivotArea>
    </format>
    <format dxfId="552">
      <pivotArea dataOnly="0" labelOnly="1" fieldPosition="0">
        <references count="3">
          <reference field="0" count="1" selected="0">
            <x v="20"/>
          </reference>
          <reference field="5" count="1" selected="0">
            <x v="325"/>
          </reference>
          <reference field="6" count="1">
            <x v="342"/>
          </reference>
        </references>
      </pivotArea>
    </format>
    <format dxfId="553">
      <pivotArea dataOnly="0" labelOnly="1" fieldPosition="0">
        <references count="3">
          <reference field="0" count="1" selected="0">
            <x v="20"/>
          </reference>
          <reference field="5" count="1" selected="0">
            <x v="331"/>
          </reference>
          <reference field="6" count="1">
            <x v="368"/>
          </reference>
        </references>
      </pivotArea>
    </format>
    <format dxfId="554">
      <pivotArea dataOnly="0" labelOnly="1" fieldPosition="0">
        <references count="3">
          <reference field="0" count="1" selected="0">
            <x v="20"/>
          </reference>
          <reference field="5" count="1" selected="0">
            <x v="338"/>
          </reference>
          <reference field="6" count="1">
            <x v="389"/>
          </reference>
        </references>
      </pivotArea>
    </format>
    <format dxfId="555">
      <pivotArea dataOnly="0" labelOnly="1" fieldPosition="0">
        <references count="3">
          <reference field="0" count="1" selected="0">
            <x v="20"/>
          </reference>
          <reference field="5" count="1" selected="0">
            <x v="341"/>
          </reference>
          <reference field="6" count="1">
            <x v="406"/>
          </reference>
        </references>
      </pivotArea>
    </format>
    <format dxfId="556">
      <pivotArea dataOnly="0" labelOnly="1" fieldPosition="0">
        <references count="3">
          <reference field="0" count="1" selected="0">
            <x v="20"/>
          </reference>
          <reference field="5" count="1" selected="0">
            <x v="342"/>
          </reference>
          <reference field="6" count="1">
            <x v="410"/>
          </reference>
        </references>
      </pivotArea>
    </format>
    <format dxfId="557">
      <pivotArea dataOnly="0" labelOnly="1" fieldPosition="0">
        <references count="3">
          <reference field="0" count="1" selected="0">
            <x v="20"/>
          </reference>
          <reference field="5" count="1" selected="0">
            <x v="345"/>
          </reference>
          <reference field="6" count="1">
            <x v="409"/>
          </reference>
        </references>
      </pivotArea>
    </format>
    <format dxfId="558">
      <pivotArea dataOnly="0" labelOnly="1" fieldPosition="0">
        <references count="3">
          <reference field="0" count="1" selected="0">
            <x v="20"/>
          </reference>
          <reference field="5" count="1" selected="0">
            <x v="347"/>
          </reference>
          <reference field="6" count="1">
            <x v="387"/>
          </reference>
        </references>
      </pivotArea>
    </format>
    <format dxfId="559">
      <pivotArea dataOnly="0" labelOnly="1" fieldPosition="0">
        <references count="3">
          <reference field="0" count="1" selected="0">
            <x v="20"/>
          </reference>
          <reference field="5" count="1" selected="0">
            <x v="365"/>
          </reference>
          <reference field="6" count="1">
            <x v="103"/>
          </reference>
        </references>
      </pivotArea>
    </format>
    <format dxfId="560">
      <pivotArea dataOnly="0" labelOnly="1" fieldPosition="0">
        <references count="3">
          <reference field="0" count="1" selected="0">
            <x v="20"/>
          </reference>
          <reference field="5" count="1" selected="0">
            <x v="366"/>
          </reference>
          <reference field="6" count="1">
            <x v="405"/>
          </reference>
        </references>
      </pivotArea>
    </format>
    <format dxfId="561">
      <pivotArea dataOnly="0" labelOnly="1" fieldPosition="0">
        <references count="3">
          <reference field="0" count="1" selected="0">
            <x v="20"/>
          </reference>
          <reference field="5" count="1" selected="0">
            <x v="368"/>
          </reference>
          <reference field="6" count="1">
            <x v="404"/>
          </reference>
        </references>
      </pivotArea>
    </format>
    <format dxfId="562">
      <pivotArea dataOnly="0" labelOnly="1" fieldPosition="0">
        <references count="3">
          <reference field="0" count="1" selected="0">
            <x v="20"/>
          </reference>
          <reference field="5" count="1" selected="0">
            <x v="370"/>
          </reference>
          <reference field="6" count="1">
            <x v="374"/>
          </reference>
        </references>
      </pivotArea>
    </format>
    <format dxfId="563">
      <pivotArea dataOnly="0" labelOnly="1" fieldPosition="0">
        <references count="3">
          <reference field="0" count="1" selected="0">
            <x v="20"/>
          </reference>
          <reference field="5" count="1" selected="0">
            <x v="372"/>
          </reference>
          <reference field="6" count="1">
            <x v="411"/>
          </reference>
        </references>
      </pivotArea>
    </format>
    <format dxfId="564">
      <pivotArea dataOnly="0" labelOnly="1" fieldPosition="0">
        <references count="3">
          <reference field="0" count="1" selected="0">
            <x v="20"/>
          </reference>
          <reference field="5" count="1" selected="0">
            <x v="374"/>
          </reference>
          <reference field="6" count="1">
            <x v="416"/>
          </reference>
        </references>
      </pivotArea>
    </format>
    <format dxfId="565">
      <pivotArea dataOnly="0" labelOnly="1" fieldPosition="0">
        <references count="3">
          <reference field="0" count="1" selected="0">
            <x v="20"/>
          </reference>
          <reference field="5" count="1" selected="0">
            <x v="376"/>
          </reference>
          <reference field="6" count="1">
            <x v="413"/>
          </reference>
        </references>
      </pivotArea>
    </format>
    <format dxfId="566">
      <pivotArea dataOnly="0" labelOnly="1" fieldPosition="0">
        <references count="3">
          <reference field="0" count="1" selected="0">
            <x v="20"/>
          </reference>
          <reference field="5" count="1" selected="0">
            <x v="378"/>
          </reference>
          <reference field="6" count="1">
            <x v="419"/>
          </reference>
        </references>
      </pivotArea>
    </format>
    <format dxfId="567">
      <pivotArea dataOnly="0" labelOnly="1" fieldPosition="0">
        <references count="3">
          <reference field="0" count="1" selected="0">
            <x v="20"/>
          </reference>
          <reference field="5" count="1" selected="0">
            <x v="381"/>
          </reference>
          <reference field="6" count="1">
            <x v="414"/>
          </reference>
        </references>
      </pivotArea>
    </format>
    <format dxfId="568">
      <pivotArea dataOnly="0" labelOnly="1" fieldPosition="0">
        <references count="3">
          <reference field="0" count="1" selected="0">
            <x v="20"/>
          </reference>
          <reference field="5" count="1" selected="0">
            <x v="383"/>
          </reference>
          <reference field="6" count="1">
            <x v="422"/>
          </reference>
        </references>
      </pivotArea>
    </format>
    <format dxfId="569">
      <pivotArea dataOnly="0" labelOnly="1" fieldPosition="0">
        <references count="3">
          <reference field="0" count="1" selected="0">
            <x v="20"/>
          </reference>
          <reference field="5" count="1" selected="0">
            <x v="385"/>
          </reference>
          <reference field="6" count="1">
            <x v="440"/>
          </reference>
        </references>
      </pivotArea>
    </format>
    <format dxfId="570">
      <pivotArea dataOnly="0" labelOnly="1" fieldPosition="0">
        <references count="3">
          <reference field="0" count="1" selected="0">
            <x v="20"/>
          </reference>
          <reference field="5" count="1" selected="0">
            <x v="387"/>
          </reference>
          <reference field="6" count="1">
            <x v="122"/>
          </reference>
        </references>
      </pivotArea>
    </format>
    <format dxfId="571">
      <pivotArea dataOnly="0" labelOnly="1" fieldPosition="0">
        <references count="3">
          <reference field="0" count="1" selected="0">
            <x v="20"/>
          </reference>
          <reference field="5" count="1" selected="0">
            <x v="389"/>
          </reference>
          <reference field="6" count="1">
            <x v="426"/>
          </reference>
        </references>
      </pivotArea>
    </format>
    <format dxfId="572">
      <pivotArea dataOnly="0" labelOnly="1" fieldPosition="0">
        <references count="3">
          <reference field="0" count="1" selected="0">
            <x v="20"/>
          </reference>
          <reference field="5" count="1" selected="0">
            <x v="390"/>
          </reference>
          <reference field="6" count="1">
            <x v="154"/>
          </reference>
        </references>
      </pivotArea>
    </format>
    <format dxfId="573">
      <pivotArea dataOnly="0" labelOnly="1" fieldPosition="0">
        <references count="3">
          <reference field="0" count="1" selected="0">
            <x v="20"/>
          </reference>
          <reference field="5" count="1" selected="0">
            <x v="392"/>
          </reference>
          <reference field="6" count="1">
            <x v="750"/>
          </reference>
        </references>
      </pivotArea>
    </format>
    <format dxfId="574">
      <pivotArea dataOnly="0" labelOnly="1" fieldPosition="0">
        <references count="3">
          <reference field="0" count="1" selected="0">
            <x v="20"/>
          </reference>
          <reference field="5" count="1" selected="0">
            <x v="394"/>
          </reference>
          <reference field="6" count="1">
            <x v="432"/>
          </reference>
        </references>
      </pivotArea>
    </format>
    <format dxfId="575">
      <pivotArea dataOnly="0" labelOnly="1" fieldPosition="0">
        <references count="3">
          <reference field="0" count="1" selected="0">
            <x v="20"/>
          </reference>
          <reference field="5" count="1" selected="0">
            <x v="396"/>
          </reference>
          <reference field="6" count="1">
            <x v="433"/>
          </reference>
        </references>
      </pivotArea>
    </format>
    <format dxfId="576">
      <pivotArea dataOnly="0" labelOnly="1" fieldPosition="0">
        <references count="3">
          <reference field="0" count="1" selected="0">
            <x v="20"/>
          </reference>
          <reference field="5" count="1" selected="0">
            <x v="398"/>
          </reference>
          <reference field="6" count="1">
            <x v="437"/>
          </reference>
        </references>
      </pivotArea>
    </format>
    <format dxfId="577">
      <pivotArea dataOnly="0" labelOnly="1" fieldPosition="0">
        <references count="3">
          <reference field="0" count="1" selected="0">
            <x v="20"/>
          </reference>
          <reference field="5" count="1" selected="0">
            <x v="400"/>
          </reference>
          <reference field="6" count="1">
            <x v="132"/>
          </reference>
        </references>
      </pivotArea>
    </format>
    <format dxfId="578">
      <pivotArea dataOnly="0" labelOnly="1" fieldPosition="0">
        <references count="3">
          <reference field="0" count="1" selected="0">
            <x v="20"/>
          </reference>
          <reference field="5" count="1" selected="0">
            <x v="402"/>
          </reference>
          <reference field="6" count="1">
            <x v="421"/>
          </reference>
        </references>
      </pivotArea>
    </format>
    <format dxfId="579">
      <pivotArea dataOnly="0" labelOnly="1" fieldPosition="0">
        <references count="3">
          <reference field="0" count="1" selected="0">
            <x v="20"/>
          </reference>
          <reference field="5" count="1" selected="0">
            <x v="404"/>
          </reference>
          <reference field="6" count="1">
            <x v="444"/>
          </reference>
        </references>
      </pivotArea>
    </format>
    <format dxfId="580">
      <pivotArea dataOnly="0" labelOnly="1" fieldPosition="0">
        <references count="3">
          <reference field="0" count="1" selected="0">
            <x v="20"/>
          </reference>
          <reference field="5" count="1" selected="0">
            <x v="412"/>
          </reference>
          <reference field="6" count="1">
            <x v="450"/>
          </reference>
        </references>
      </pivotArea>
    </format>
    <format dxfId="581">
      <pivotArea dataOnly="0" labelOnly="1" fieldPosition="0">
        <references count="3">
          <reference field="0" count="1" selected="0">
            <x v="20"/>
          </reference>
          <reference field="5" count="1" selected="0">
            <x v="414"/>
          </reference>
          <reference field="6" count="1">
            <x v="751"/>
          </reference>
        </references>
      </pivotArea>
    </format>
    <format dxfId="582">
      <pivotArea dataOnly="0" labelOnly="1" fieldPosition="0">
        <references count="3">
          <reference field="0" count="1" selected="0">
            <x v="20"/>
          </reference>
          <reference field="5" count="1" selected="0">
            <x v="419"/>
          </reference>
          <reference field="6" count="1">
            <x v="455"/>
          </reference>
        </references>
      </pivotArea>
    </format>
    <format dxfId="583">
      <pivotArea dataOnly="0" labelOnly="1" fieldPosition="0">
        <references count="3">
          <reference field="0" count="1" selected="0">
            <x v="20"/>
          </reference>
          <reference field="5" count="1" selected="0">
            <x v="422"/>
          </reference>
          <reference field="6" count="1">
            <x v="837"/>
          </reference>
        </references>
      </pivotArea>
    </format>
    <format dxfId="584">
      <pivotArea dataOnly="0" labelOnly="1" fieldPosition="0">
        <references count="3">
          <reference field="0" count="1" selected="0">
            <x v="20"/>
          </reference>
          <reference field="5" count="1" selected="0">
            <x v="431"/>
          </reference>
          <reference field="6" count="1">
            <x v="453"/>
          </reference>
        </references>
      </pivotArea>
    </format>
    <format dxfId="585">
      <pivotArea dataOnly="0" labelOnly="1" fieldPosition="0">
        <references count="3">
          <reference field="0" count="1" selected="0">
            <x v="20"/>
          </reference>
          <reference field="5" count="1" selected="0">
            <x v="433"/>
          </reference>
          <reference field="6" count="1">
            <x v="452"/>
          </reference>
        </references>
      </pivotArea>
    </format>
    <format dxfId="586">
      <pivotArea dataOnly="0" labelOnly="1" fieldPosition="0">
        <references count="3">
          <reference field="0" count="1" selected="0">
            <x v="20"/>
          </reference>
          <reference field="5" count="1" selected="0">
            <x v="435"/>
          </reference>
          <reference field="6" count="1">
            <x v="458"/>
          </reference>
        </references>
      </pivotArea>
    </format>
    <format dxfId="587">
      <pivotArea dataOnly="0" labelOnly="1" fieldPosition="0">
        <references count="3">
          <reference field="0" count="1" selected="0">
            <x v="20"/>
          </reference>
          <reference field="5" count="1" selected="0">
            <x v="437"/>
          </reference>
          <reference field="6" count="1">
            <x v="472"/>
          </reference>
        </references>
      </pivotArea>
    </format>
    <format dxfId="588">
      <pivotArea dataOnly="0" labelOnly="1" fieldPosition="0">
        <references count="3">
          <reference field="0" count="1" selected="0">
            <x v="20"/>
          </reference>
          <reference field="5" count="1" selected="0">
            <x v="438"/>
          </reference>
          <reference field="6" count="1">
            <x v="447"/>
          </reference>
        </references>
      </pivotArea>
    </format>
    <format dxfId="589">
      <pivotArea dataOnly="0" labelOnly="1" fieldPosition="0">
        <references count="3">
          <reference field="0" count="1" selected="0">
            <x v="20"/>
          </reference>
          <reference field="5" count="1" selected="0">
            <x v="440"/>
          </reference>
          <reference field="6" count="1">
            <x v="454"/>
          </reference>
        </references>
      </pivotArea>
    </format>
    <format dxfId="590">
      <pivotArea dataOnly="0" labelOnly="1" fieldPosition="0">
        <references count="3">
          <reference field="0" count="1" selected="0">
            <x v="20"/>
          </reference>
          <reference field="5" count="1" selected="0">
            <x v="452"/>
          </reference>
          <reference field="6" count="1">
            <x v="537"/>
          </reference>
        </references>
      </pivotArea>
    </format>
    <format dxfId="591">
      <pivotArea dataOnly="0" labelOnly="1" fieldPosition="0">
        <references count="3">
          <reference field="0" count="1" selected="0">
            <x v="20"/>
          </reference>
          <reference field="5" count="1" selected="0">
            <x v="461"/>
          </reference>
          <reference field="6" count="1">
            <x v="530"/>
          </reference>
        </references>
      </pivotArea>
    </format>
    <format dxfId="592">
      <pivotArea dataOnly="0" labelOnly="1" fieldPosition="0">
        <references count="3">
          <reference field="0" count="1" selected="0">
            <x v="20"/>
          </reference>
          <reference field="5" count="1" selected="0">
            <x v="462"/>
          </reference>
          <reference field="6" count="1">
            <x v="529"/>
          </reference>
        </references>
      </pivotArea>
    </format>
    <format dxfId="593">
      <pivotArea dataOnly="0" labelOnly="1" fieldPosition="0">
        <references count="3">
          <reference field="0" count="1" selected="0">
            <x v="20"/>
          </reference>
          <reference field="5" count="1" selected="0">
            <x v="464"/>
          </reference>
          <reference field="6" count="1">
            <x v="533"/>
          </reference>
        </references>
      </pivotArea>
    </format>
    <format dxfId="594">
      <pivotArea dataOnly="0" labelOnly="1" fieldPosition="0">
        <references count="3">
          <reference field="0" count="1" selected="0">
            <x v="20"/>
          </reference>
          <reference field="5" count="1" selected="0">
            <x v="468"/>
          </reference>
          <reference field="6" count="1">
            <x v="752"/>
          </reference>
        </references>
      </pivotArea>
    </format>
    <format dxfId="595">
      <pivotArea dataOnly="0" labelOnly="1" fieldPosition="0">
        <references count="3">
          <reference field="0" count="1" selected="0">
            <x v="20"/>
          </reference>
          <reference field="5" count="1" selected="0">
            <x v="469"/>
          </reference>
          <reference field="6" count="1">
            <x v="478"/>
          </reference>
        </references>
      </pivotArea>
    </format>
    <format dxfId="596">
      <pivotArea dataOnly="0" labelOnly="1" fieldPosition="0">
        <references count="3">
          <reference field="0" count="1" selected="0">
            <x v="20"/>
          </reference>
          <reference field="5" count="1" selected="0">
            <x v="471"/>
          </reference>
          <reference field="6" count="1">
            <x v="495"/>
          </reference>
        </references>
      </pivotArea>
    </format>
    <format dxfId="597">
      <pivotArea dataOnly="0" labelOnly="1" fieldPosition="0">
        <references count="3">
          <reference field="0" count="1" selected="0">
            <x v="20"/>
          </reference>
          <reference field="5" count="1" selected="0">
            <x v="480"/>
          </reference>
          <reference field="6" count="1">
            <x v="476"/>
          </reference>
        </references>
      </pivotArea>
    </format>
    <format dxfId="598">
      <pivotArea dataOnly="0" labelOnly="1" fieldPosition="0">
        <references count="3">
          <reference field="0" count="1" selected="0">
            <x v="20"/>
          </reference>
          <reference field="5" count="1" selected="0">
            <x v="482"/>
          </reference>
          <reference field="6" count="1">
            <x v="486"/>
          </reference>
        </references>
      </pivotArea>
    </format>
    <format dxfId="599">
      <pivotArea dataOnly="0" labelOnly="1" fieldPosition="0">
        <references count="3">
          <reference field="0" count="1" selected="0">
            <x v="20"/>
          </reference>
          <reference field="5" count="1" selected="0">
            <x v="483"/>
          </reference>
          <reference field="6" count="1">
            <x v="544"/>
          </reference>
        </references>
      </pivotArea>
    </format>
    <format dxfId="600">
      <pivotArea dataOnly="0" labelOnly="1" fieldPosition="0">
        <references count="3">
          <reference field="0" count="1" selected="0">
            <x v="20"/>
          </reference>
          <reference field="5" count="1" selected="0">
            <x v="485"/>
          </reference>
          <reference field="6" count="1">
            <x v="532"/>
          </reference>
        </references>
      </pivotArea>
    </format>
    <format dxfId="601">
      <pivotArea dataOnly="0" labelOnly="1" fieldPosition="0">
        <references count="3">
          <reference field="0" count="1" selected="0">
            <x v="20"/>
          </reference>
          <reference field="5" count="1" selected="0">
            <x v="487"/>
          </reference>
          <reference field="6" count="1">
            <x v="475"/>
          </reference>
        </references>
      </pivotArea>
    </format>
    <format dxfId="602">
      <pivotArea dataOnly="0" labelOnly="1" fieldPosition="0">
        <references count="3">
          <reference field="0" count="1" selected="0">
            <x v="20"/>
          </reference>
          <reference field="5" count="1" selected="0">
            <x v="495"/>
          </reference>
          <reference field="6" count="1">
            <x v="597"/>
          </reference>
        </references>
      </pivotArea>
    </format>
    <format dxfId="603">
      <pivotArea dataOnly="0" labelOnly="1" fieldPosition="0">
        <references count="3">
          <reference field="0" count="1" selected="0">
            <x v="20"/>
          </reference>
          <reference field="5" count="1" selected="0">
            <x v="496"/>
          </reference>
          <reference field="6" count="1">
            <x v="496"/>
          </reference>
        </references>
      </pivotArea>
    </format>
    <format dxfId="604">
      <pivotArea dataOnly="0" labelOnly="1" fieldPosition="0">
        <references count="3">
          <reference field="0" count="1" selected="0">
            <x v="20"/>
          </reference>
          <reference field="5" count="1" selected="0">
            <x v="497"/>
          </reference>
          <reference field="6" count="1">
            <x v="497"/>
          </reference>
        </references>
      </pivotArea>
    </format>
    <format dxfId="605">
      <pivotArea dataOnly="0" labelOnly="1" fieldPosition="0">
        <references count="3">
          <reference field="0" count="1" selected="0">
            <x v="20"/>
          </reference>
          <reference field="5" count="1" selected="0">
            <x v="499"/>
          </reference>
          <reference field="6" count="1">
            <x v="535"/>
          </reference>
        </references>
      </pivotArea>
    </format>
    <format dxfId="606">
      <pivotArea dataOnly="0" labelOnly="1" fieldPosition="0">
        <references count="3">
          <reference field="0" count="1" selected="0">
            <x v="20"/>
          </reference>
          <reference field="5" count="1" selected="0">
            <x v="500"/>
          </reference>
          <reference field="6" count="1">
            <x v="489"/>
          </reference>
        </references>
      </pivotArea>
    </format>
    <format dxfId="607">
      <pivotArea dataOnly="0" labelOnly="1" fieldPosition="0">
        <references count="3">
          <reference field="0" count="1" selected="0">
            <x v="20"/>
          </reference>
          <reference field="5" count="1" selected="0">
            <x v="501"/>
          </reference>
          <reference field="6" count="1">
            <x v="498"/>
          </reference>
        </references>
      </pivotArea>
    </format>
    <format dxfId="608">
      <pivotArea dataOnly="0" labelOnly="1" fieldPosition="0">
        <references count="3">
          <reference field="0" count="1" selected="0">
            <x v="20"/>
          </reference>
          <reference field="5" count="1" selected="0">
            <x v="503"/>
          </reference>
          <reference field="6" count="1">
            <x v="485"/>
          </reference>
        </references>
      </pivotArea>
    </format>
    <format dxfId="609">
      <pivotArea dataOnly="0" labelOnly="1" fieldPosition="0">
        <references count="3">
          <reference field="0" count="1" selected="0">
            <x v="20"/>
          </reference>
          <reference field="5" count="1" selected="0">
            <x v="505"/>
          </reference>
          <reference field="6" count="1">
            <x v="483"/>
          </reference>
        </references>
      </pivotArea>
    </format>
    <format dxfId="610">
      <pivotArea dataOnly="0" labelOnly="1" fieldPosition="0">
        <references count="3">
          <reference field="0" count="1" selected="0">
            <x v="20"/>
          </reference>
          <reference field="5" count="1" selected="0">
            <x v="507"/>
          </reference>
          <reference field="6" count="1">
            <x v="514"/>
          </reference>
        </references>
      </pivotArea>
    </format>
    <format dxfId="611">
      <pivotArea dataOnly="0" labelOnly="1" fieldPosition="0">
        <references count="3">
          <reference field="0" count="1" selected="0">
            <x v="20"/>
          </reference>
          <reference field="5" count="1" selected="0">
            <x v="509"/>
          </reference>
          <reference field="6" count="1">
            <x v="484"/>
          </reference>
        </references>
      </pivotArea>
    </format>
    <format dxfId="612">
      <pivotArea dataOnly="0" labelOnly="1" fieldPosition="0">
        <references count="3">
          <reference field="0" count="1" selected="0">
            <x v="20"/>
          </reference>
          <reference field="5" count="1" selected="0">
            <x v="511"/>
          </reference>
          <reference field="6" count="1">
            <x v="538"/>
          </reference>
        </references>
      </pivotArea>
    </format>
    <format dxfId="613">
      <pivotArea dataOnly="0" labelOnly="1" fieldPosition="0">
        <references count="3">
          <reference field="0" count="1" selected="0">
            <x v="20"/>
          </reference>
          <reference field="5" count="1" selected="0">
            <x v="533"/>
          </reference>
          <reference field="6" count="1">
            <x v="549"/>
          </reference>
        </references>
      </pivotArea>
    </format>
    <format dxfId="614">
      <pivotArea dataOnly="0" labelOnly="1" fieldPosition="0">
        <references count="3">
          <reference field="0" count="1" selected="0">
            <x v="20"/>
          </reference>
          <reference field="5" count="1" selected="0">
            <x v="536"/>
          </reference>
          <reference field="6" count="1">
            <x v="577"/>
          </reference>
        </references>
      </pivotArea>
    </format>
    <format dxfId="615">
      <pivotArea dataOnly="0" labelOnly="1" fieldPosition="0">
        <references count="3">
          <reference field="0" count="1" selected="0">
            <x v="20"/>
          </reference>
          <reference field="5" count="1" selected="0">
            <x v="537"/>
          </reference>
          <reference field="6" count="1">
            <x v="581"/>
          </reference>
        </references>
      </pivotArea>
    </format>
    <format dxfId="616">
      <pivotArea dataOnly="0" labelOnly="1" fieldPosition="0">
        <references count="3">
          <reference field="0" count="1" selected="0">
            <x v="20"/>
          </reference>
          <reference field="5" count="1" selected="0">
            <x v="542"/>
          </reference>
          <reference field="6" count="1">
            <x v="596"/>
          </reference>
        </references>
      </pivotArea>
    </format>
    <format dxfId="617">
      <pivotArea dataOnly="0" labelOnly="1" fieldPosition="0">
        <references count="3">
          <reference field="0" count="1" selected="0">
            <x v="20"/>
          </reference>
          <reference field="5" count="1" selected="0">
            <x v="543"/>
          </reference>
          <reference field="6" count="1">
            <x v="582"/>
          </reference>
        </references>
      </pivotArea>
    </format>
    <format dxfId="618">
      <pivotArea dataOnly="0" labelOnly="1" fieldPosition="0">
        <references count="3">
          <reference field="0" count="1" selected="0">
            <x v="20"/>
          </reference>
          <reference field="5" count="1" selected="0">
            <x v="545"/>
          </reference>
          <reference field="6" count="1">
            <x v="580"/>
          </reference>
        </references>
      </pivotArea>
    </format>
    <format dxfId="619">
      <pivotArea dataOnly="0" labelOnly="1" fieldPosition="0">
        <references count="3">
          <reference field="0" count="1" selected="0">
            <x v="20"/>
          </reference>
          <reference field="5" count="1" selected="0">
            <x v="548"/>
          </reference>
          <reference field="6" count="1">
            <x v="554"/>
          </reference>
        </references>
      </pivotArea>
    </format>
    <format dxfId="620">
      <pivotArea dataOnly="0" labelOnly="1" fieldPosition="0">
        <references count="3">
          <reference field="0" count="1" selected="0">
            <x v="20"/>
          </reference>
          <reference field="5" count="1" selected="0">
            <x v="549"/>
          </reference>
          <reference field="6" count="1">
            <x v="598"/>
          </reference>
        </references>
      </pivotArea>
    </format>
    <format dxfId="621">
      <pivotArea dataOnly="0" labelOnly="1" fieldPosition="0">
        <references count="3">
          <reference field="0" count="1" selected="0">
            <x v="20"/>
          </reference>
          <reference field="5" count="1" selected="0">
            <x v="553"/>
          </reference>
          <reference field="6" count="1">
            <x v="553"/>
          </reference>
        </references>
      </pivotArea>
    </format>
    <format dxfId="622">
      <pivotArea dataOnly="0" labelOnly="1" fieldPosition="0">
        <references count="3">
          <reference field="0" count="1" selected="0">
            <x v="20"/>
          </reference>
          <reference field="5" count="1" selected="0">
            <x v="555"/>
          </reference>
          <reference field="6" count="1">
            <x v="551"/>
          </reference>
        </references>
      </pivotArea>
    </format>
    <format dxfId="623">
      <pivotArea dataOnly="0" labelOnly="1" fieldPosition="0">
        <references count="3">
          <reference field="0" count="1" selected="0">
            <x v="20"/>
          </reference>
          <reference field="5" count="1" selected="0">
            <x v="556"/>
          </reference>
          <reference field="6" count="1">
            <x v="584"/>
          </reference>
        </references>
      </pivotArea>
    </format>
    <format dxfId="624">
      <pivotArea dataOnly="0" labelOnly="1" fieldPosition="0">
        <references count="3">
          <reference field="0" count="1" selected="0">
            <x v="20"/>
          </reference>
          <reference field="5" count="1" selected="0">
            <x v="558"/>
          </reference>
          <reference field="6" count="1">
            <x v="578"/>
          </reference>
        </references>
      </pivotArea>
    </format>
    <format dxfId="625">
      <pivotArea dataOnly="0" labelOnly="1" fieldPosition="0">
        <references count="3">
          <reference field="0" count="1" selected="0">
            <x v="20"/>
          </reference>
          <reference field="5" count="1" selected="0">
            <x v="562"/>
          </reference>
          <reference field="6" count="1">
            <x v="614"/>
          </reference>
        </references>
      </pivotArea>
    </format>
    <format dxfId="626">
      <pivotArea dataOnly="0" labelOnly="1" fieldPosition="0">
        <references count="3">
          <reference field="0" count="1" selected="0">
            <x v="20"/>
          </reference>
          <reference field="5" count="1" selected="0">
            <x v="572"/>
          </reference>
          <reference field="6" count="1">
            <x v="622"/>
          </reference>
        </references>
      </pivotArea>
    </format>
    <format dxfId="627">
      <pivotArea dataOnly="0" labelOnly="1" fieldPosition="0">
        <references count="3">
          <reference field="0" count="1" selected="0">
            <x v="20"/>
          </reference>
          <reference field="5" count="1" selected="0">
            <x v="595"/>
          </reference>
          <reference field="6" count="1">
            <x v="634"/>
          </reference>
        </references>
      </pivotArea>
    </format>
    <format dxfId="628">
      <pivotArea dataOnly="0" labelOnly="1" fieldPosition="0">
        <references count="3">
          <reference field="0" count="1" selected="0">
            <x v="20"/>
          </reference>
          <reference field="5" count="1" selected="0">
            <x v="611"/>
          </reference>
          <reference field="6" count="1">
            <x v="676"/>
          </reference>
        </references>
      </pivotArea>
    </format>
    <format dxfId="629">
      <pivotArea dataOnly="0" labelOnly="1" fieldPosition="0">
        <references count="3">
          <reference field="0" count="1" selected="0">
            <x v="20"/>
          </reference>
          <reference field="5" count="1" selected="0">
            <x v="619"/>
          </reference>
          <reference field="6" count="1">
            <x v="308"/>
          </reference>
        </references>
      </pivotArea>
    </format>
    <format dxfId="630">
      <pivotArea dataOnly="0" labelOnly="1" fieldPosition="0">
        <references count="3">
          <reference field="0" count="1" selected="0">
            <x v="20"/>
          </reference>
          <reference field="5" count="1" selected="0">
            <x v="620"/>
          </reference>
          <reference field="6" count="1">
            <x v="635"/>
          </reference>
        </references>
      </pivotArea>
    </format>
    <format dxfId="631">
      <pivotArea dataOnly="0" labelOnly="1" fieldPosition="0">
        <references count="3">
          <reference field="0" count="1" selected="0">
            <x v="20"/>
          </reference>
          <reference field="5" count="1" selected="0">
            <x v="622"/>
          </reference>
          <reference field="6" count="1">
            <x v="678"/>
          </reference>
        </references>
      </pivotArea>
    </format>
    <format dxfId="632">
      <pivotArea dataOnly="0" labelOnly="1" fieldPosition="0">
        <references count="3">
          <reference field="0" count="1" selected="0">
            <x v="20"/>
          </reference>
          <reference field="5" count="1" selected="0">
            <x v="629"/>
          </reference>
          <reference field="6" count="1">
            <x v="631"/>
          </reference>
        </references>
      </pivotArea>
    </format>
    <format dxfId="633">
      <pivotArea dataOnly="0" labelOnly="1" fieldPosition="0">
        <references count="3">
          <reference field="0" count="1" selected="0">
            <x v="20"/>
          </reference>
          <reference field="5" count="1" selected="0">
            <x v="631"/>
          </reference>
          <reference field="6" count="1">
            <x v="690"/>
          </reference>
        </references>
      </pivotArea>
    </format>
    <format dxfId="634">
      <pivotArea dataOnly="0" labelOnly="1" fieldPosition="0">
        <references count="3">
          <reference field="0" count="1" selected="0">
            <x v="20"/>
          </reference>
          <reference field="5" count="1" selected="0">
            <x v="633"/>
          </reference>
          <reference field="6" count="1">
            <x v="753"/>
          </reference>
        </references>
      </pivotArea>
    </format>
    <format dxfId="635">
      <pivotArea dataOnly="0" labelOnly="1" fieldPosition="0">
        <references count="3">
          <reference field="0" count="1" selected="0">
            <x v="20"/>
          </reference>
          <reference field="5" count="1" selected="0">
            <x v="634"/>
          </reference>
          <reference field="6" count="1">
            <x v="687"/>
          </reference>
        </references>
      </pivotArea>
    </format>
    <format dxfId="636">
      <pivotArea dataOnly="0" labelOnly="1" fieldPosition="0">
        <references count="3">
          <reference field="0" count="1" selected="0">
            <x v="20"/>
          </reference>
          <reference field="5" count="1" selected="0">
            <x v="638"/>
          </reference>
          <reference field="6" count="1">
            <x v="709"/>
          </reference>
        </references>
      </pivotArea>
    </format>
    <format dxfId="637">
      <pivotArea dataOnly="0" labelOnly="1" fieldPosition="0">
        <references count="3">
          <reference field="0" count="1" selected="0">
            <x v="20"/>
          </reference>
          <reference field="5" count="1" selected="0">
            <x v="648"/>
          </reference>
          <reference field="6" count="1">
            <x v="633"/>
          </reference>
        </references>
      </pivotArea>
    </format>
    <format dxfId="638">
      <pivotArea dataOnly="0" labelOnly="1" fieldPosition="0">
        <references count="3">
          <reference field="0" count="1" selected="0">
            <x v="20"/>
          </reference>
          <reference field="5" count="1" selected="0">
            <x v="649"/>
          </reference>
          <reference field="6" count="1">
            <x v="692"/>
          </reference>
        </references>
      </pivotArea>
    </format>
    <format dxfId="639">
      <pivotArea dataOnly="0" labelOnly="1" fieldPosition="0">
        <references count="3">
          <reference field="0" count="1" selected="0">
            <x v="20"/>
          </reference>
          <reference field="5" count="1" selected="0">
            <x v="653"/>
          </reference>
          <reference field="6" count="1">
            <x v="632"/>
          </reference>
        </references>
      </pivotArea>
    </format>
    <format dxfId="640">
      <pivotArea dataOnly="0" labelOnly="1" fieldPosition="0">
        <references count="3">
          <reference field="0" count="1" selected="0">
            <x v="20"/>
          </reference>
          <reference field="5" count="1" selected="0">
            <x v="654"/>
          </reference>
          <reference field="6" count="1">
            <x v="636"/>
          </reference>
        </references>
      </pivotArea>
    </format>
    <format dxfId="641">
      <pivotArea dataOnly="0" labelOnly="1" fieldPosition="0">
        <references count="3">
          <reference field="0" count="1" selected="0">
            <x v="20"/>
          </reference>
          <reference field="5" count="1" selected="0">
            <x v="656"/>
          </reference>
          <reference field="6" count="1">
            <x v="712"/>
          </reference>
        </references>
      </pivotArea>
    </format>
    <format dxfId="642">
      <pivotArea dataOnly="0" labelOnly="1" fieldPosition="0">
        <references count="3">
          <reference field="0" count="1" selected="0">
            <x v="20"/>
          </reference>
          <reference field="5" count="1" selected="0">
            <x v="662"/>
          </reference>
          <reference field="6" count="1">
            <x v="738"/>
          </reference>
        </references>
      </pivotArea>
    </format>
    <format dxfId="643">
      <pivotArea dataOnly="0" labelOnly="1" fieldPosition="0">
        <references count="3">
          <reference field="0" count="1" selected="0">
            <x v="20"/>
          </reference>
          <reference field="5" count="1" selected="0">
            <x v="675"/>
          </reference>
          <reference field="6" count="1">
            <x v="740"/>
          </reference>
        </references>
      </pivotArea>
    </format>
    <format dxfId="644">
      <pivotArea dataOnly="0" labelOnly="1" fieldPosition="0">
        <references count="3">
          <reference field="0" count="1" selected="0">
            <x v="20"/>
          </reference>
          <reference field="5" count="1" selected="0">
            <x v="679"/>
          </reference>
          <reference field="6" count="1">
            <x v="775"/>
          </reference>
        </references>
      </pivotArea>
    </format>
    <format dxfId="645">
      <pivotArea dataOnly="0" labelOnly="1" fieldPosition="0">
        <references count="3">
          <reference field="0" count="1" selected="0">
            <x v="20"/>
          </reference>
          <reference field="5" count="1" selected="0">
            <x v="681"/>
          </reference>
          <reference field="6" count="1">
            <x v="746"/>
          </reference>
        </references>
      </pivotArea>
    </format>
    <format dxfId="646">
      <pivotArea dataOnly="0" labelOnly="1" fieldPosition="0">
        <references count="3">
          <reference field="0" count="1" selected="0">
            <x v="20"/>
          </reference>
          <reference field="5" count="1" selected="0">
            <x v="683"/>
          </reference>
          <reference field="6" count="1">
            <x v="747"/>
          </reference>
        </references>
      </pivotArea>
    </format>
    <format dxfId="647">
      <pivotArea dataOnly="0" labelOnly="1" fieldPosition="0">
        <references count="3">
          <reference field="0" count="1" selected="0">
            <x v="20"/>
          </reference>
          <reference field="5" count="1" selected="0">
            <x v="708"/>
          </reference>
          <reference field="6" count="1">
            <x v="760"/>
          </reference>
        </references>
      </pivotArea>
    </format>
    <format dxfId="648">
      <pivotArea dataOnly="0" labelOnly="1" fieldPosition="0">
        <references count="3">
          <reference field="0" count="1" selected="0">
            <x v="20"/>
          </reference>
          <reference field="5" count="1" selected="0">
            <x v="710"/>
          </reference>
          <reference field="6" count="1">
            <x v="820"/>
          </reference>
        </references>
      </pivotArea>
    </format>
    <format dxfId="649">
      <pivotArea dataOnly="0" labelOnly="1" fieldPosition="0">
        <references count="3">
          <reference field="0" count="1" selected="0">
            <x v="20"/>
          </reference>
          <reference field="5" count="1" selected="0">
            <x v="712"/>
          </reference>
          <reference field="6" count="1">
            <x v="802"/>
          </reference>
        </references>
      </pivotArea>
    </format>
    <format dxfId="650">
      <pivotArea dataOnly="0" labelOnly="1" fieldPosition="0">
        <references count="3">
          <reference field="0" count="1" selected="0">
            <x v="20"/>
          </reference>
          <reference field="5" count="1" selected="0">
            <x v="716"/>
          </reference>
          <reference field="6" count="1">
            <x v="846"/>
          </reference>
        </references>
      </pivotArea>
    </format>
    <format dxfId="651">
      <pivotArea dataOnly="0" labelOnly="1" fieldPosition="0">
        <references count="3">
          <reference field="0" count="1" selected="0">
            <x v="20"/>
          </reference>
          <reference field="5" count="1" selected="0">
            <x v="718"/>
          </reference>
          <reference field="6" count="1">
            <x v="854"/>
          </reference>
        </references>
      </pivotArea>
    </format>
    <format dxfId="652">
      <pivotArea dataOnly="0" labelOnly="1" fieldPosition="0">
        <references count="3">
          <reference field="0" count="1" selected="0">
            <x v="20"/>
          </reference>
          <reference field="5" count="1" selected="0">
            <x v="729"/>
          </reference>
          <reference field="6" count="1">
            <x v="807"/>
          </reference>
        </references>
      </pivotArea>
    </format>
    <format dxfId="653">
      <pivotArea dataOnly="0" labelOnly="1" fieldPosition="0">
        <references count="3">
          <reference field="0" count="1" selected="0">
            <x v="20"/>
          </reference>
          <reference field="5" count="1" selected="0">
            <x v="731"/>
          </reference>
          <reference field="6" count="1">
            <x v="749"/>
          </reference>
        </references>
      </pivotArea>
    </format>
    <format dxfId="654">
      <pivotArea dataOnly="0" labelOnly="1" fieldPosition="0">
        <references count="3">
          <reference field="0" count="1" selected="0">
            <x v="20"/>
          </reference>
          <reference field="5" count="1" selected="0">
            <x v="733"/>
          </reference>
          <reference field="6" count="1">
            <x v="811"/>
          </reference>
        </references>
      </pivotArea>
    </format>
    <format dxfId="655">
      <pivotArea dataOnly="0" labelOnly="1" fieldPosition="0">
        <references count="3">
          <reference field="0" count="1" selected="0">
            <x v="20"/>
          </reference>
          <reference field="5" count="1" selected="0">
            <x v="735"/>
          </reference>
          <reference field="6" count="1">
            <x v="851"/>
          </reference>
        </references>
      </pivotArea>
    </format>
    <format dxfId="656">
      <pivotArea dataOnly="0" labelOnly="1" fieldPosition="0">
        <references count="3">
          <reference field="0" count="1" selected="0">
            <x v="20"/>
          </reference>
          <reference field="5" count="1" selected="0">
            <x v="736"/>
          </reference>
          <reference field="6" count="1">
            <x v="810"/>
          </reference>
        </references>
      </pivotArea>
    </format>
    <format dxfId="657">
      <pivotArea dataOnly="0" labelOnly="1" fieldPosition="0">
        <references count="3">
          <reference field="0" count="1" selected="0">
            <x v="20"/>
          </reference>
          <reference field="5" count="1" selected="0">
            <x v="738"/>
          </reference>
          <reference field="6" count="1">
            <x v="805"/>
          </reference>
        </references>
      </pivotArea>
    </format>
    <format dxfId="658">
      <pivotArea dataOnly="0" labelOnly="1" fieldPosition="0">
        <references count="3">
          <reference field="0" count="1" selected="0">
            <x v="20"/>
          </reference>
          <reference field="5" count="1" selected="0">
            <x v="740"/>
          </reference>
          <reference field="6" count="1">
            <x v="757"/>
          </reference>
        </references>
      </pivotArea>
    </format>
    <format dxfId="659">
      <pivotArea dataOnly="0" labelOnly="1" fieldPosition="0">
        <references count="3">
          <reference field="0" count="1" selected="0">
            <x v="20"/>
          </reference>
          <reference field="5" count="1" selected="0">
            <x v="744"/>
          </reference>
          <reference field="6" count="1">
            <x v="772"/>
          </reference>
        </references>
      </pivotArea>
    </format>
    <format dxfId="660">
      <pivotArea dataOnly="0" labelOnly="1" fieldPosition="0">
        <references count="3">
          <reference field="0" count="1" selected="0">
            <x v="20"/>
          </reference>
          <reference field="5" count="1" selected="0">
            <x v="747"/>
          </reference>
          <reference field="6" count="1">
            <x v="821"/>
          </reference>
        </references>
      </pivotArea>
    </format>
    <format dxfId="661">
      <pivotArea dataOnly="0" labelOnly="1" fieldPosition="0">
        <references count="3">
          <reference field="0" count="1" selected="0">
            <x v="20"/>
          </reference>
          <reference field="5" count="1" selected="0">
            <x v="762"/>
          </reference>
          <reference field="6" count="1">
            <x v="848"/>
          </reference>
        </references>
      </pivotArea>
    </format>
    <format dxfId="662">
      <pivotArea dataOnly="0" labelOnly="1" fieldPosition="0">
        <references count="3">
          <reference field="0" count="1" selected="0">
            <x v="20"/>
          </reference>
          <reference field="5" count="1" selected="0">
            <x v="764"/>
          </reference>
          <reference field="6" count="1">
            <x v="828"/>
          </reference>
        </references>
      </pivotArea>
    </format>
    <format dxfId="663">
      <pivotArea dataOnly="0" labelOnly="1" fieldPosition="0">
        <references count="3">
          <reference field="0" count="1" selected="0">
            <x v="20"/>
          </reference>
          <reference field="5" count="1" selected="0">
            <x v="766"/>
          </reference>
          <reference field="6" count="1">
            <x v="758"/>
          </reference>
        </references>
      </pivotArea>
    </format>
    <format dxfId="664">
      <pivotArea dataOnly="0" labelOnly="1" fieldPosition="0">
        <references count="3">
          <reference field="0" count="1" selected="0">
            <x v="20"/>
          </reference>
          <reference field="5" count="1" selected="0">
            <x v="776"/>
          </reference>
          <reference field="6" count="1">
            <x v="239"/>
          </reference>
        </references>
      </pivotArea>
    </format>
    <format dxfId="665">
      <pivotArea dataOnly="0" labelOnly="1" fieldPosition="0">
        <references count="3">
          <reference field="0" count="1" selected="0">
            <x v="20"/>
          </reference>
          <reference field="5" count="1" selected="0">
            <x v="778"/>
          </reference>
          <reference field="6" count="1">
            <x v="808"/>
          </reference>
        </references>
      </pivotArea>
    </format>
    <format dxfId="666">
      <pivotArea dataOnly="0" labelOnly="1" fieldPosition="0">
        <references count="3">
          <reference field="0" count="1" selected="0">
            <x v="20"/>
          </reference>
          <reference field="5" count="1" selected="0">
            <x v="779"/>
          </reference>
          <reference field="6" count="1">
            <x v="857"/>
          </reference>
        </references>
      </pivotArea>
    </format>
    <format dxfId="667">
      <pivotArea dataOnly="0" labelOnly="1" fieldPosition="0">
        <references count="3">
          <reference field="0" count="1" selected="0">
            <x v="20"/>
          </reference>
          <reference field="5" count="1" selected="0">
            <x v="783"/>
          </reference>
          <reference field="6" count="1">
            <x v="853"/>
          </reference>
        </references>
      </pivotArea>
    </format>
    <format dxfId="668">
      <pivotArea dataOnly="0" labelOnly="1" fieldPosition="0">
        <references count="3">
          <reference field="0" count="1" selected="0">
            <x v="20"/>
          </reference>
          <reference field="5" count="1" selected="0">
            <x v="793"/>
          </reference>
          <reference field="6" count="1">
            <x v="960"/>
          </reference>
        </references>
      </pivotArea>
    </format>
    <format dxfId="669">
      <pivotArea dataOnly="0" labelOnly="1" fieldPosition="0">
        <references count="3">
          <reference field="0" count="1" selected="0">
            <x v="20"/>
          </reference>
          <reference field="5" count="1" selected="0">
            <x v="794"/>
          </reference>
          <reference field="6" count="1">
            <x v="135"/>
          </reference>
        </references>
      </pivotArea>
    </format>
    <format dxfId="670">
      <pivotArea dataOnly="0" labelOnly="1" fieldPosition="0">
        <references count="3">
          <reference field="0" count="1" selected="0">
            <x v="20"/>
          </reference>
          <reference field="5" count="1" selected="0">
            <x v="797"/>
          </reference>
          <reference field="6" count="1">
            <x v="309"/>
          </reference>
        </references>
      </pivotArea>
    </format>
    <format dxfId="671">
      <pivotArea dataOnly="0" labelOnly="1" fieldPosition="0">
        <references count="3">
          <reference field="0" count="1" selected="0">
            <x v="20"/>
          </reference>
          <reference field="5" count="1" selected="0">
            <x v="798"/>
          </reference>
          <reference field="6" count="1">
            <x v="943"/>
          </reference>
        </references>
      </pivotArea>
    </format>
    <format dxfId="672">
      <pivotArea dataOnly="0" labelOnly="1" fieldPosition="0">
        <references count="3">
          <reference field="0" count="1" selected="0">
            <x v="20"/>
          </reference>
          <reference field="5" count="1" selected="0">
            <x v="799"/>
          </reference>
          <reference field="6" count="1">
            <x v="869"/>
          </reference>
        </references>
      </pivotArea>
    </format>
    <format dxfId="673">
      <pivotArea dataOnly="0" labelOnly="1" fieldPosition="0">
        <references count="3">
          <reference field="0" count="1" selected="0">
            <x v="20"/>
          </reference>
          <reference field="5" count="1" selected="0">
            <x v="802"/>
          </reference>
          <reference field="6" count="1">
            <x v="863"/>
          </reference>
        </references>
      </pivotArea>
    </format>
    <format dxfId="674">
      <pivotArea dataOnly="0" labelOnly="1" fieldPosition="0">
        <references count="3">
          <reference field="0" count="1" selected="0">
            <x v="20"/>
          </reference>
          <reference field="5" count="1" selected="0">
            <x v="804"/>
          </reference>
          <reference field="6" count="1">
            <x v="944"/>
          </reference>
        </references>
      </pivotArea>
    </format>
    <format dxfId="675">
      <pivotArea dataOnly="0" labelOnly="1" fieldPosition="0">
        <references count="3">
          <reference field="0" count="1" selected="0">
            <x v="20"/>
          </reference>
          <reference field="5" count="1" selected="0">
            <x v="805"/>
          </reference>
          <reference field="6" count="1">
            <x v="939"/>
          </reference>
        </references>
      </pivotArea>
    </format>
    <format dxfId="676">
      <pivotArea dataOnly="0" labelOnly="1" fieldPosition="0">
        <references count="3">
          <reference field="0" count="1" selected="0">
            <x v="20"/>
          </reference>
          <reference field="5" count="1" selected="0">
            <x v="806"/>
          </reference>
          <reference field="6" count="1">
            <x v="959"/>
          </reference>
        </references>
      </pivotArea>
    </format>
    <format dxfId="677">
      <pivotArea dataOnly="0" labelOnly="1" fieldPosition="0">
        <references count="3">
          <reference field="0" count="1" selected="0">
            <x v="20"/>
          </reference>
          <reference field="5" count="1" selected="0">
            <x v="808"/>
          </reference>
          <reference field="6" count="1">
            <x v="957"/>
          </reference>
        </references>
      </pivotArea>
    </format>
    <format dxfId="678">
      <pivotArea dataOnly="0" labelOnly="1" fieldPosition="0">
        <references count="3">
          <reference field="0" count="1" selected="0">
            <x v="20"/>
          </reference>
          <reference field="5" count="1" selected="0">
            <x v="810"/>
          </reference>
          <reference field="6" count="1">
            <x v="945"/>
          </reference>
        </references>
      </pivotArea>
    </format>
    <format dxfId="679">
      <pivotArea dataOnly="0" labelOnly="1" fieldPosition="0">
        <references count="3">
          <reference field="0" count="1" selected="0">
            <x v="20"/>
          </reference>
          <reference field="5" count="1" selected="0">
            <x v="813"/>
          </reference>
          <reference field="6" count="1">
            <x v="958"/>
          </reference>
        </references>
      </pivotArea>
    </format>
    <format dxfId="680">
      <pivotArea dataOnly="0" labelOnly="1" fieldPosition="0">
        <references count="3">
          <reference field="0" count="1" selected="0">
            <x v="20"/>
          </reference>
          <reference field="5" count="1" selected="0">
            <x v="820"/>
          </reference>
          <reference field="6" count="1">
            <x v="953"/>
          </reference>
        </references>
      </pivotArea>
    </format>
    <format dxfId="681">
      <pivotArea dataOnly="0" labelOnly="1" fieldPosition="0">
        <references count="3">
          <reference field="0" count="1" selected="0">
            <x v="20"/>
          </reference>
          <reference field="5" count="1" selected="0">
            <x v="822"/>
          </reference>
          <reference field="6" count="1">
            <x v="961"/>
          </reference>
        </references>
      </pivotArea>
    </format>
    <format dxfId="682">
      <pivotArea dataOnly="0" labelOnly="1" fieldPosition="0">
        <references count="3">
          <reference field="0" count="1" selected="0">
            <x v="20"/>
          </reference>
          <reference field="5" count="1" selected="0">
            <x v="824"/>
          </reference>
          <reference field="6" count="1">
            <x v="862"/>
          </reference>
        </references>
      </pivotArea>
    </format>
    <format dxfId="683">
      <pivotArea dataOnly="0" labelOnly="1" fieldPosition="0">
        <references count="3">
          <reference field="0" count="1" selected="0">
            <x v="20"/>
          </reference>
          <reference field="5" count="1" selected="0">
            <x v="826"/>
          </reference>
          <reference field="6" count="1">
            <x v="865"/>
          </reference>
        </references>
      </pivotArea>
    </format>
    <format dxfId="684">
      <pivotArea dataOnly="0" labelOnly="1" fieldPosition="0">
        <references count="3">
          <reference field="0" count="1" selected="0">
            <x v="20"/>
          </reference>
          <reference field="5" count="1" selected="0">
            <x v="841"/>
          </reference>
          <reference field="6" count="1">
            <x v="968"/>
          </reference>
        </references>
      </pivotArea>
    </format>
    <format dxfId="685">
      <pivotArea dataOnly="0" labelOnly="1" fieldPosition="0">
        <references count="3">
          <reference field="0" count="1" selected="0">
            <x v="20"/>
          </reference>
          <reference field="5" count="1" selected="0">
            <x v="843"/>
          </reference>
          <reference field="6" count="1">
            <x v="966"/>
          </reference>
        </references>
      </pivotArea>
    </format>
    <format dxfId="686">
      <pivotArea dataOnly="0" labelOnly="1" fieldPosition="0">
        <references count="3">
          <reference field="0" count="1" selected="0">
            <x v="20"/>
          </reference>
          <reference field="5" count="1" selected="0">
            <x v="845"/>
          </reference>
          <reference field="6" count="1">
            <x v="973"/>
          </reference>
        </references>
      </pivotArea>
    </format>
    <format dxfId="687">
      <pivotArea dataOnly="0" labelOnly="1" fieldPosition="0">
        <references count="3">
          <reference field="0" count="1" selected="0">
            <x v="20"/>
          </reference>
          <reference field="5" count="1" selected="0">
            <x v="850"/>
          </reference>
          <reference field="6" count="1">
            <x v="976"/>
          </reference>
        </references>
      </pivotArea>
    </format>
    <format dxfId="688">
      <pivotArea dataOnly="0" labelOnly="1" fieldPosition="0">
        <references count="3">
          <reference field="0" count="1" selected="0">
            <x v="20"/>
          </reference>
          <reference field="5" count="1" selected="0">
            <x v="853"/>
          </reference>
          <reference field="6" count="1">
            <x v="974"/>
          </reference>
        </references>
      </pivotArea>
    </format>
    <format dxfId="689">
      <pivotArea dataOnly="0" labelOnly="1" fieldPosition="0">
        <references count="3">
          <reference field="0" count="1" selected="0">
            <x v="20"/>
          </reference>
          <reference field="5" count="1" selected="0">
            <x v="858"/>
          </reference>
          <reference field="6" count="1">
            <x v="980"/>
          </reference>
        </references>
      </pivotArea>
    </format>
    <format dxfId="690">
      <pivotArea dataOnly="0" labelOnly="1" fieldPosition="0">
        <references count="3">
          <reference field="0" count="1" selected="0">
            <x v="20"/>
          </reference>
          <reference field="5" count="1" selected="0">
            <x v="860"/>
          </reference>
          <reference field="6" count="1">
            <x v="1001"/>
          </reference>
        </references>
      </pivotArea>
    </format>
    <format dxfId="691">
      <pivotArea dataOnly="0" labelOnly="1" fieldPosition="0">
        <references count="3">
          <reference field="0" count="1" selected="0">
            <x v="20"/>
          </reference>
          <reference field="5" count="1" selected="0">
            <x v="862"/>
          </reference>
          <reference field="6" count="1">
            <x v="352"/>
          </reference>
        </references>
      </pivotArea>
    </format>
    <format dxfId="692">
      <pivotArea dataOnly="0" labelOnly="1" fieldPosition="0">
        <references count="3">
          <reference field="0" count="1" selected="0">
            <x v="20"/>
          </reference>
          <reference field="5" count="1" selected="0">
            <x v="863"/>
          </reference>
          <reference field="6" count="1">
            <x v="754"/>
          </reference>
        </references>
      </pivotArea>
    </format>
    <format dxfId="693">
      <pivotArea dataOnly="0" labelOnly="1" fieldPosition="0">
        <references count="3">
          <reference field="0" count="1" selected="0">
            <x v="20"/>
          </reference>
          <reference field="5" count="1" selected="0">
            <x v="864"/>
          </reference>
          <reference field="6" count="1">
            <x v="1005"/>
          </reference>
        </references>
      </pivotArea>
    </format>
    <format dxfId="694">
      <pivotArea dataOnly="0" labelOnly="1" fieldPosition="0">
        <references count="3">
          <reference field="0" count="1" selected="0">
            <x v="20"/>
          </reference>
          <reference field="5" count="1" selected="0">
            <x v="867"/>
          </reference>
          <reference field="6" count="1">
            <x v="103"/>
          </reference>
        </references>
      </pivotArea>
    </format>
    <format dxfId="695">
      <pivotArea dataOnly="0" labelOnly="1" fieldPosition="0">
        <references count="3">
          <reference field="0" count="1" selected="0">
            <x v="20"/>
          </reference>
          <reference field="5" count="1" selected="0">
            <x v="868"/>
          </reference>
          <reference field="6" count="1">
            <x v="975"/>
          </reference>
        </references>
      </pivotArea>
    </format>
    <format dxfId="696">
      <pivotArea dataOnly="0" labelOnly="1" fieldPosition="0">
        <references count="3">
          <reference field="0" count="1" selected="0">
            <x v="20"/>
          </reference>
          <reference field="5" count="1" selected="0">
            <x v="877"/>
          </reference>
          <reference field="6" count="1">
            <x v="1011"/>
          </reference>
        </references>
      </pivotArea>
    </format>
    <format dxfId="697">
      <pivotArea dataOnly="0" labelOnly="1" fieldPosition="0">
        <references count="3">
          <reference field="0" count="1" selected="0">
            <x v="20"/>
          </reference>
          <reference field="5" count="1" selected="0">
            <x v="881"/>
          </reference>
          <reference field="6" count="1">
            <x v="1003"/>
          </reference>
        </references>
      </pivotArea>
    </format>
    <format dxfId="698">
      <pivotArea dataOnly="0" labelOnly="1" fieldPosition="0">
        <references count="3">
          <reference field="0" count="1" selected="0">
            <x v="20"/>
          </reference>
          <reference field="5" count="1" selected="0">
            <x v="890"/>
          </reference>
          <reference field="6" count="1">
            <x v="1018"/>
          </reference>
        </references>
      </pivotArea>
    </format>
    <format dxfId="699">
      <pivotArea dataOnly="0" labelOnly="1" fieldPosition="0">
        <references count="3">
          <reference field="0" count="1" selected="0">
            <x v="20"/>
          </reference>
          <reference field="5" count="1" selected="0">
            <x v="894"/>
          </reference>
          <reference field="6" count="1">
            <x v="756"/>
          </reference>
        </references>
      </pivotArea>
    </format>
    <format dxfId="700">
      <pivotArea dataOnly="0" labelOnly="1" fieldPosition="0">
        <references count="3">
          <reference field="0" count="1" selected="0">
            <x v="20"/>
          </reference>
          <reference field="5" count="1" selected="0">
            <x v="900"/>
          </reference>
          <reference field="6" count="1">
            <x v="434"/>
          </reference>
        </references>
      </pivotArea>
    </format>
    <format dxfId="701">
      <pivotArea dataOnly="0" labelOnly="1" fieldPosition="0">
        <references count="3">
          <reference field="0" count="1" selected="0">
            <x v="20"/>
          </reference>
          <reference field="5" count="1" selected="0">
            <x v="911"/>
          </reference>
          <reference field="6" count="1">
            <x v="1043"/>
          </reference>
        </references>
      </pivotArea>
    </format>
    <format dxfId="702">
      <pivotArea dataOnly="0" labelOnly="1" fieldPosition="0">
        <references count="3">
          <reference field="0" count="1" selected="0">
            <x v="20"/>
          </reference>
          <reference field="5" count="1" selected="0">
            <x v="915"/>
          </reference>
          <reference field="6" count="1">
            <x v="499"/>
          </reference>
        </references>
      </pivotArea>
    </format>
    <format dxfId="703">
      <pivotArea dataOnly="0" labelOnly="1" fieldPosition="0">
        <references count="3">
          <reference field="0" count="1" selected="0">
            <x v="20"/>
          </reference>
          <reference field="5" count="1" selected="0">
            <x v="916"/>
          </reference>
          <reference field="6" count="1">
            <x v="826"/>
          </reference>
        </references>
      </pivotArea>
    </format>
    <format dxfId="704">
      <pivotArea dataOnly="0" labelOnly="1" fieldPosition="0">
        <references count="3">
          <reference field="0" count="1" selected="0">
            <x v="20"/>
          </reference>
          <reference field="5" count="1" selected="0">
            <x v="919"/>
          </reference>
          <reference field="6" count="1">
            <x v="1047"/>
          </reference>
        </references>
      </pivotArea>
    </format>
    <format dxfId="705">
      <pivotArea dataOnly="0" labelOnly="1" fieldPosition="0">
        <references count="3">
          <reference field="0" count="1" selected="0">
            <x v="20"/>
          </reference>
          <reference field="5" count="1" selected="0">
            <x v="921"/>
          </reference>
          <reference field="6" count="1">
            <x v="1050"/>
          </reference>
        </references>
      </pivotArea>
    </format>
    <format dxfId="706">
      <pivotArea dataOnly="0" labelOnly="1" fieldPosition="0">
        <references count="3">
          <reference field="0" count="1" selected="0">
            <x v="21"/>
          </reference>
          <reference field="5" count="1" selected="0">
            <x v="136"/>
          </reference>
          <reference field="6" count="1">
            <x v="162"/>
          </reference>
        </references>
      </pivotArea>
    </format>
    <format dxfId="707">
      <pivotArea dataOnly="0" labelOnly="1" fieldPosition="0">
        <references count="3">
          <reference field="0" count="1" selected="0">
            <x v="21"/>
          </reference>
          <reference field="5" count="1" selected="0">
            <x v="231"/>
          </reference>
          <reference field="6" count="1">
            <x v="265"/>
          </reference>
        </references>
      </pivotArea>
    </format>
    <format dxfId="708">
      <pivotArea dataOnly="0" labelOnly="1" fieldPosition="0">
        <references count="3">
          <reference field="0" count="1" selected="0">
            <x v="21"/>
          </reference>
          <reference field="5" count="1" selected="0">
            <x v="250"/>
          </reference>
          <reference field="6" count="1">
            <x v="282"/>
          </reference>
        </references>
      </pivotArea>
    </format>
    <format dxfId="709">
      <pivotArea dataOnly="0" labelOnly="1" fieldPosition="0">
        <references count="3">
          <reference field="0" count="1" selected="0">
            <x v="21"/>
          </reference>
          <reference field="5" count="1" selected="0">
            <x v="254"/>
          </reference>
          <reference field="6" count="1">
            <x v="287"/>
          </reference>
        </references>
      </pivotArea>
    </format>
    <format dxfId="710">
      <pivotArea dataOnly="0" labelOnly="1" fieldPosition="0">
        <references count="3">
          <reference field="0" count="1" selected="0">
            <x v="21"/>
          </reference>
          <reference field="5" count="1" selected="0">
            <x v="275"/>
          </reference>
          <reference field="6" count="1">
            <x v="310"/>
          </reference>
        </references>
      </pivotArea>
    </format>
    <format dxfId="711">
      <pivotArea dataOnly="0" labelOnly="1" fieldPosition="0">
        <references count="3">
          <reference field="0" count="1" selected="0">
            <x v="21"/>
          </reference>
          <reference field="5" count="1" selected="0">
            <x v="300"/>
          </reference>
          <reference field="6" count="1">
            <x v="332"/>
          </reference>
        </references>
      </pivotArea>
    </format>
    <format dxfId="712">
      <pivotArea dataOnly="0" labelOnly="1" fieldPosition="0">
        <references count="3">
          <reference field="0" count="1" selected="0">
            <x v="21"/>
          </reference>
          <reference field="5" count="1" selected="0">
            <x v="339"/>
          </reference>
          <reference field="6" count="1">
            <x v="375"/>
          </reference>
        </references>
      </pivotArea>
    </format>
    <format dxfId="713">
      <pivotArea dataOnly="0" labelOnly="1" fieldPosition="0">
        <references count="3">
          <reference field="0" count="1" selected="0">
            <x v="21"/>
          </reference>
          <reference field="5" count="1" selected="0">
            <x v="533"/>
          </reference>
          <reference field="6" count="1">
            <x v="599"/>
          </reference>
        </references>
      </pivotArea>
    </format>
    <format dxfId="714">
      <pivotArea dataOnly="0" labelOnly="1" fieldPosition="0">
        <references count="3">
          <reference field="0" count="1" selected="0">
            <x v="21"/>
          </reference>
          <reference field="5" count="1" selected="0">
            <x v="572"/>
          </reference>
          <reference field="6" count="1">
            <x v="622"/>
          </reference>
        </references>
      </pivotArea>
    </format>
    <format dxfId="715">
      <pivotArea dataOnly="0" labelOnly="1" fieldPosition="0">
        <references count="3">
          <reference field="0" count="1" selected="0">
            <x v="21"/>
          </reference>
          <reference field="5" count="1" selected="0">
            <x v="719"/>
          </reference>
          <reference field="6" count="1">
            <x v="32"/>
          </reference>
        </references>
      </pivotArea>
    </format>
    <format dxfId="716">
      <pivotArea dataOnly="0" labelOnly="1" fieldPosition="0">
        <references count="3">
          <reference field="0" count="1" selected="0">
            <x v="21"/>
          </reference>
          <reference field="5" count="1" selected="0">
            <x v="850"/>
          </reference>
          <reference field="6" count="1">
            <x v="976"/>
          </reference>
        </references>
      </pivotArea>
    </format>
    <format dxfId="717">
      <pivotArea dataOnly="0" labelOnly="1" fieldPosition="0">
        <references count="3">
          <reference field="0" count="1" selected="0">
            <x v="22"/>
          </reference>
          <reference field="5" count="1" selected="0">
            <x v="10"/>
          </reference>
          <reference field="6" count="1">
            <x v="724"/>
          </reference>
        </references>
      </pivotArea>
    </format>
    <format dxfId="718">
      <pivotArea dataOnly="0" labelOnly="1" fieldPosition="0">
        <references count="3">
          <reference field="0" count="1" selected="0">
            <x v="22"/>
          </reference>
          <reference field="5" count="1" selected="0">
            <x v="11"/>
          </reference>
          <reference field="6" count="1">
            <x v="26"/>
          </reference>
        </references>
      </pivotArea>
    </format>
    <format dxfId="719">
      <pivotArea dataOnly="0" labelOnly="1" fieldPosition="0">
        <references count="3">
          <reference field="0" count="1" selected="0">
            <x v="22"/>
          </reference>
          <reference field="5" count="1" selected="0">
            <x v="41"/>
          </reference>
          <reference field="6" count="1">
            <x v="61"/>
          </reference>
        </references>
      </pivotArea>
    </format>
    <format dxfId="720">
      <pivotArea dataOnly="0" labelOnly="1" fieldPosition="0">
        <references count="3">
          <reference field="0" count="1" selected="0">
            <x v="22"/>
          </reference>
          <reference field="5" count="1" selected="0">
            <x v="132"/>
          </reference>
          <reference field="6" count="1">
            <x v="155"/>
          </reference>
        </references>
      </pivotArea>
    </format>
    <format dxfId="721">
      <pivotArea dataOnly="0" labelOnly="1" fieldPosition="0">
        <references count="3">
          <reference field="0" count="1" selected="0">
            <x v="22"/>
          </reference>
          <reference field="5" count="1" selected="0">
            <x v="152"/>
          </reference>
          <reference field="6" count="1">
            <x v="182"/>
          </reference>
        </references>
      </pivotArea>
    </format>
    <format dxfId="722">
      <pivotArea dataOnly="0" labelOnly="1" fieldPosition="0">
        <references count="3">
          <reference field="0" count="1" selected="0">
            <x v="22"/>
          </reference>
          <reference field="5" count="1" selected="0">
            <x v="265"/>
          </reference>
          <reference field="6" count="1">
            <x v="297"/>
          </reference>
        </references>
      </pivotArea>
    </format>
    <format dxfId="723">
      <pivotArea dataOnly="0" labelOnly="1" fieldPosition="0">
        <references count="3">
          <reference field="0" count="1" selected="0">
            <x v="22"/>
          </reference>
          <reference field="5" count="1" selected="0">
            <x v="269"/>
          </reference>
          <reference field="6" count="1">
            <x v="302"/>
          </reference>
        </references>
      </pivotArea>
    </format>
    <format dxfId="724">
      <pivotArea dataOnly="0" labelOnly="1" fieldPosition="0">
        <references count="3">
          <reference field="0" count="1" selected="0">
            <x v="22"/>
          </reference>
          <reference field="5" count="1" selected="0">
            <x v="535"/>
          </reference>
          <reference field="6" count="1">
            <x v="550"/>
          </reference>
        </references>
      </pivotArea>
    </format>
    <format dxfId="725">
      <pivotArea dataOnly="0" labelOnly="1" fieldPosition="0">
        <references count="3">
          <reference field="0" count="1" selected="0">
            <x v="22"/>
          </reference>
          <reference field="5" count="1" selected="0">
            <x v="569"/>
          </reference>
          <reference field="6" count="1">
            <x v="49"/>
          </reference>
        </references>
      </pivotArea>
    </format>
    <format dxfId="726">
      <pivotArea dataOnly="0" labelOnly="1" fieldPosition="0">
        <references count="3">
          <reference field="0" count="1" selected="0">
            <x v="22"/>
          </reference>
          <reference field="5" count="1" selected="0">
            <x v="572"/>
          </reference>
          <reference field="6" count="1">
            <x v="622"/>
          </reference>
        </references>
      </pivotArea>
    </format>
    <format dxfId="727">
      <pivotArea dataOnly="0" labelOnly="1" fieldPosition="0">
        <references count="3">
          <reference field="0" count="1" selected="0">
            <x v="22"/>
          </reference>
          <reference field="5" count="1" selected="0">
            <x v="767"/>
          </reference>
          <reference field="6" count="1">
            <x v="839"/>
          </reference>
        </references>
      </pivotArea>
    </format>
    <format dxfId="728">
      <pivotArea dataOnly="0" labelOnly="1" fieldPosition="0">
        <references count="3">
          <reference field="0" count="1" selected="0">
            <x v="22"/>
          </reference>
          <reference field="5" count="1" selected="0">
            <x v="796"/>
          </reference>
          <reference field="6" count="1">
            <x v="868"/>
          </reference>
        </references>
      </pivotArea>
    </format>
    <format dxfId="729">
      <pivotArea dataOnly="0" labelOnly="1" fieldPosition="0">
        <references count="3">
          <reference field="0" count="1" selected="0">
            <x v="22"/>
          </reference>
          <reference field="5" count="1" selected="0">
            <x v="846"/>
          </reference>
          <reference field="6" count="1">
            <x v="969"/>
          </reference>
        </references>
      </pivotArea>
    </format>
    <format dxfId="730">
      <pivotArea dataOnly="0" labelOnly="1" fieldPosition="0">
        <references count="3">
          <reference field="0" count="1" selected="0">
            <x v="22"/>
          </reference>
          <reference field="5" count="1" selected="0">
            <x v="850"/>
          </reference>
          <reference field="6" count="1">
            <x v="976"/>
          </reference>
        </references>
      </pivotArea>
    </format>
    <format dxfId="731">
      <pivotArea dataOnly="0" labelOnly="1" fieldPosition="0">
        <references count="3">
          <reference field="0" count="1" selected="0">
            <x v="23"/>
          </reference>
          <reference field="5" count="1" selected="0">
            <x v="169"/>
          </reference>
          <reference field="6" count="1">
            <x v="717"/>
          </reference>
        </references>
      </pivotArea>
    </format>
    <format dxfId="732">
      <pivotArea dataOnly="0" labelOnly="1" fieldPosition="0">
        <references count="3">
          <reference field="0" count="1" selected="0">
            <x v="23"/>
          </reference>
          <reference field="5" count="1" selected="0">
            <x v="316"/>
          </reference>
          <reference field="6" count="1">
            <x v="718"/>
          </reference>
        </references>
      </pivotArea>
    </format>
    <format dxfId="733">
      <pivotArea dataOnly="0" labelOnly="1" fieldPosition="0">
        <references count="3">
          <reference field="0" count="1" selected="0">
            <x v="23"/>
          </reference>
          <reference field="5" count="1" selected="0">
            <x v="379"/>
          </reference>
          <reference field="6" count="1">
            <x v="716"/>
          </reference>
        </references>
      </pivotArea>
    </format>
    <format dxfId="734">
      <pivotArea dataOnly="0" labelOnly="1" fieldPosition="0">
        <references count="3">
          <reference field="0" count="1" selected="0">
            <x v="23"/>
          </reference>
          <reference field="5" count="1" selected="0">
            <x v="409"/>
          </reference>
          <reference field="6" count="1">
            <x v="446"/>
          </reference>
        </references>
      </pivotArea>
    </format>
    <format dxfId="735">
      <pivotArea dataOnly="0" labelOnly="1" fieldPosition="0">
        <references count="3">
          <reference field="0" count="1" selected="0">
            <x v="23"/>
          </reference>
          <reference field="5" count="1" selected="0">
            <x v="418"/>
          </reference>
          <reference field="6" count="1">
            <x v="291"/>
          </reference>
        </references>
      </pivotArea>
    </format>
    <format dxfId="736">
      <pivotArea dataOnly="0" labelOnly="1" fieldPosition="0">
        <references count="3">
          <reference field="0" count="1" selected="0">
            <x v="23"/>
          </reference>
          <reference field="5" count="1" selected="0">
            <x v="572"/>
          </reference>
          <reference field="6" count="1">
            <x v="622"/>
          </reference>
        </references>
      </pivotArea>
    </format>
    <format dxfId="737">
      <pivotArea dataOnly="0" labelOnly="1" fieldPosition="0">
        <references count="3">
          <reference field="0" count="1" selected="0">
            <x v="23"/>
          </reference>
          <reference field="5" count="1" selected="0">
            <x v="603"/>
          </reference>
          <reference field="6" count="1">
            <x v="719"/>
          </reference>
        </references>
      </pivotArea>
    </format>
    <format dxfId="738">
      <pivotArea dataOnly="0" labelOnly="1" fieldPosition="0">
        <references count="3">
          <reference field="0" count="1" selected="0">
            <x v="23"/>
          </reference>
          <reference field="5" count="1" selected="0">
            <x v="616"/>
          </reference>
          <reference field="6" count="1">
            <x v="672"/>
          </reference>
        </references>
      </pivotArea>
    </format>
    <format dxfId="739">
      <pivotArea dataOnly="0" labelOnly="1" fieldPosition="0">
        <references count="3">
          <reference field="0" count="1" selected="0">
            <x v="23"/>
          </reference>
          <reference field="5" count="1" selected="0">
            <x v="644"/>
          </reference>
          <reference field="6" count="1">
            <x v="720"/>
          </reference>
        </references>
      </pivotArea>
    </format>
    <format dxfId="740">
      <pivotArea dataOnly="0" labelOnly="1" fieldPosition="0">
        <references count="3">
          <reference field="0" count="1" selected="0">
            <x v="23"/>
          </reference>
          <reference field="5" count="1" selected="0">
            <x v="668"/>
          </reference>
          <reference field="6" count="1">
            <x v="721"/>
          </reference>
        </references>
      </pivotArea>
    </format>
    <format dxfId="741">
      <pivotArea dataOnly="0" labelOnly="1" fieldPosition="0">
        <references count="3">
          <reference field="0" count="1" selected="0">
            <x v="23"/>
          </reference>
          <reference field="5" count="1" selected="0">
            <x v="671"/>
          </reference>
          <reference field="6" count="1">
            <x v="695"/>
          </reference>
        </references>
      </pivotArea>
    </format>
    <format dxfId="742">
      <pivotArea dataOnly="0" labelOnly="1" fieldPosition="0">
        <references count="3">
          <reference field="0" count="1" selected="0">
            <x v="23"/>
          </reference>
          <reference field="5" count="1" selected="0">
            <x v="850"/>
          </reference>
          <reference field="6" count="1">
            <x v="976"/>
          </reference>
        </references>
      </pivotArea>
    </format>
    <format dxfId="743">
      <pivotArea dataOnly="0" labelOnly="1" fieldPosition="0">
        <references count="3">
          <reference field="0" count="1" selected="0">
            <x v="24"/>
          </reference>
          <reference field="5" count="1" selected="0">
            <x v="136"/>
          </reference>
          <reference field="6" count="1">
            <x v="162"/>
          </reference>
        </references>
      </pivotArea>
    </format>
    <format dxfId="744">
      <pivotArea dataOnly="0" labelOnly="1" fieldPosition="0">
        <references count="3">
          <reference field="0" count="1" selected="0">
            <x v="24"/>
          </reference>
          <reference field="5" count="1" selected="0">
            <x v="231"/>
          </reference>
          <reference field="6" count="1">
            <x v="265"/>
          </reference>
        </references>
      </pivotArea>
    </format>
    <format dxfId="745">
      <pivotArea dataOnly="0" labelOnly="1" fieldPosition="0">
        <references count="3">
          <reference field="0" count="1" selected="0">
            <x v="24"/>
          </reference>
          <reference field="5" count="1" selected="0">
            <x v="250"/>
          </reference>
          <reference field="6" count="1">
            <x v="282"/>
          </reference>
        </references>
      </pivotArea>
    </format>
    <format dxfId="746">
      <pivotArea dataOnly="0" labelOnly="1" fieldPosition="0">
        <references count="3">
          <reference field="0" count="1" selected="0">
            <x v="24"/>
          </reference>
          <reference field="5" count="1" selected="0">
            <x v="254"/>
          </reference>
          <reference field="6" count="1">
            <x v="287"/>
          </reference>
        </references>
      </pivotArea>
    </format>
    <format dxfId="747">
      <pivotArea dataOnly="0" labelOnly="1" fieldPosition="0">
        <references count="3">
          <reference field="0" count="1" selected="0">
            <x v="24"/>
          </reference>
          <reference field="5" count="1" selected="0">
            <x v="275"/>
          </reference>
          <reference field="6" count="1">
            <x v="310"/>
          </reference>
        </references>
      </pivotArea>
    </format>
    <format dxfId="748">
      <pivotArea dataOnly="0" labelOnly="1" fieldPosition="0">
        <references count="3">
          <reference field="0" count="1" selected="0">
            <x v="24"/>
          </reference>
          <reference field="5" count="1" selected="0">
            <x v="300"/>
          </reference>
          <reference field="6" count="1">
            <x v="332"/>
          </reference>
        </references>
      </pivotArea>
    </format>
    <format dxfId="749">
      <pivotArea dataOnly="0" labelOnly="1" fieldPosition="0">
        <references count="3">
          <reference field="0" count="1" selected="0">
            <x v="24"/>
          </reference>
          <reference field="5" count="1" selected="0">
            <x v="339"/>
          </reference>
          <reference field="6" count="1">
            <x v="375"/>
          </reference>
        </references>
      </pivotArea>
    </format>
    <format dxfId="750">
      <pivotArea dataOnly="0" labelOnly="1" fieldPosition="0">
        <references count="3">
          <reference field="0" count="1" selected="0">
            <x v="24"/>
          </reference>
          <reference field="5" count="1" selected="0">
            <x v="533"/>
          </reference>
          <reference field="6" count="1">
            <x v="599"/>
          </reference>
        </references>
      </pivotArea>
    </format>
    <format dxfId="751">
      <pivotArea dataOnly="0" labelOnly="1" fieldPosition="0">
        <references count="3">
          <reference field="0" count="1" selected="0">
            <x v="24"/>
          </reference>
          <reference field="5" count="1" selected="0">
            <x v="572"/>
          </reference>
          <reference field="6" count="1">
            <x v="622"/>
          </reference>
        </references>
      </pivotArea>
    </format>
    <format dxfId="752">
      <pivotArea dataOnly="0" labelOnly="1" fieldPosition="0">
        <references count="3">
          <reference field="0" count="1" selected="0">
            <x v="24"/>
          </reference>
          <reference field="5" count="1" selected="0">
            <x v="719"/>
          </reference>
          <reference field="6" count="1">
            <x v="32"/>
          </reference>
        </references>
      </pivotArea>
    </format>
    <format dxfId="753">
      <pivotArea dataOnly="0" labelOnly="1" fieldPosition="0">
        <references count="3">
          <reference field="0" count="1" selected="0">
            <x v="24"/>
          </reference>
          <reference field="5" count="1" selected="0">
            <x v="850"/>
          </reference>
          <reference field="6" count="1">
            <x v="976"/>
          </reference>
        </references>
      </pivotArea>
    </format>
    <format dxfId="754">
      <pivotArea dataOnly="0" labelOnly="1" fieldPosition="0">
        <references count="3">
          <reference field="0" count="1" selected="0">
            <x v="25"/>
          </reference>
          <reference field="5" count="1" selected="0">
            <x v="41"/>
          </reference>
          <reference field="6" count="1">
            <x v="61"/>
          </reference>
        </references>
      </pivotArea>
    </format>
    <format dxfId="755">
      <pivotArea dataOnly="0" labelOnly="1" fieldPosition="0">
        <references count="3">
          <reference field="0" count="1" selected="0">
            <x v="25"/>
          </reference>
          <reference field="5" count="1" selected="0">
            <x v="101"/>
          </reference>
          <reference field="6" count="1">
            <x v="121"/>
          </reference>
        </references>
      </pivotArea>
    </format>
    <format dxfId="756">
      <pivotArea dataOnly="0" labelOnly="1" fieldPosition="0">
        <references count="3">
          <reference field="0" count="1" selected="0">
            <x v="25"/>
          </reference>
          <reference field="5" count="1" selected="0">
            <x v="106"/>
          </reference>
          <reference field="6" count="1">
            <x v="130"/>
          </reference>
        </references>
      </pivotArea>
    </format>
    <format dxfId="757">
      <pivotArea dataOnly="0" labelOnly="1" fieldPosition="0">
        <references count="3">
          <reference field="0" count="1" selected="0">
            <x v="25"/>
          </reference>
          <reference field="5" count="1" selected="0">
            <x v="176"/>
          </reference>
          <reference field="6" count="1">
            <x v="818"/>
          </reference>
        </references>
      </pivotArea>
    </format>
    <format dxfId="758">
      <pivotArea dataOnly="0" labelOnly="1" fieldPosition="0">
        <references count="3">
          <reference field="0" count="1" selected="0">
            <x v="25"/>
          </reference>
          <reference field="5" count="1" selected="0">
            <x v="192"/>
          </reference>
          <reference field="6" count="1">
            <x v="12"/>
          </reference>
        </references>
      </pivotArea>
    </format>
    <format dxfId="759">
      <pivotArea dataOnly="0" labelOnly="1" fieldPosition="0">
        <references count="3">
          <reference field="0" count="1" selected="0">
            <x v="25"/>
          </reference>
          <reference field="5" count="1" selected="0">
            <x v="224"/>
          </reference>
          <reference field="6" count="1">
            <x v="260"/>
          </reference>
        </references>
      </pivotArea>
    </format>
    <format dxfId="760">
      <pivotArea dataOnly="0" labelOnly="1" fieldPosition="0">
        <references count="3">
          <reference field="0" count="1" selected="0">
            <x v="25"/>
          </reference>
          <reference field="5" count="1" selected="0">
            <x v="236"/>
          </reference>
          <reference field="6" count="1">
            <x v="773"/>
          </reference>
        </references>
      </pivotArea>
    </format>
    <format dxfId="761">
      <pivotArea dataOnly="0" labelOnly="1" fieldPosition="0">
        <references count="3">
          <reference field="0" count="1" selected="0">
            <x v="25"/>
          </reference>
          <reference field="5" count="1" selected="0">
            <x v="253"/>
          </reference>
          <reference field="6" count="1">
            <x v="284"/>
          </reference>
        </references>
      </pivotArea>
    </format>
    <format dxfId="762">
      <pivotArea dataOnly="0" labelOnly="1" fieldPosition="0">
        <references count="3">
          <reference field="0" count="1" selected="0">
            <x v="25"/>
          </reference>
          <reference field="5" count="1" selected="0">
            <x v="305"/>
          </reference>
          <reference field="6" count="1">
            <x v="767"/>
          </reference>
        </references>
      </pivotArea>
    </format>
    <format dxfId="763">
      <pivotArea dataOnly="0" labelOnly="1" fieldPosition="0">
        <references count="3">
          <reference field="0" count="1" selected="0">
            <x v="25"/>
          </reference>
          <reference field="5" count="1" selected="0">
            <x v="312"/>
          </reference>
          <reference field="6" count="1">
            <x v="348"/>
          </reference>
        </references>
      </pivotArea>
    </format>
    <format dxfId="764">
      <pivotArea dataOnly="0" labelOnly="1" fieldPosition="0">
        <references count="3">
          <reference field="0" count="1" selected="0">
            <x v="25"/>
          </reference>
          <reference field="5" count="1" selected="0">
            <x v="333"/>
          </reference>
          <reference field="6" count="1">
            <x v="366"/>
          </reference>
        </references>
      </pivotArea>
    </format>
    <format dxfId="765">
      <pivotArea dataOnly="0" labelOnly="1" fieldPosition="0">
        <references count="3">
          <reference field="0" count="1" selected="0">
            <x v="25"/>
          </reference>
          <reference field="5" count="1" selected="0">
            <x v="455"/>
          </reference>
          <reference field="6" count="1">
            <x v="481"/>
          </reference>
        </references>
      </pivotArea>
    </format>
    <format dxfId="766">
      <pivotArea dataOnly="0" labelOnly="1" fieldPosition="0">
        <references count="3">
          <reference field="0" count="1" selected="0">
            <x v="25"/>
          </reference>
          <reference field="5" count="1" selected="0">
            <x v="459"/>
          </reference>
          <reference field="6" count="1">
            <x v="493"/>
          </reference>
        </references>
      </pivotArea>
    </format>
    <format dxfId="767">
      <pivotArea dataOnly="0" labelOnly="1" fieldPosition="0">
        <references count="3">
          <reference field="0" count="1" selected="0">
            <x v="25"/>
          </reference>
          <reference field="5" count="1" selected="0">
            <x v="572"/>
          </reference>
          <reference field="6" count="1">
            <x v="622"/>
          </reference>
        </references>
      </pivotArea>
    </format>
    <format dxfId="768">
      <pivotArea dataOnly="0" labelOnly="1" fieldPosition="0">
        <references count="3">
          <reference field="0" count="1" selected="0">
            <x v="25"/>
          </reference>
          <reference field="5" count="1" selected="0">
            <x v="782"/>
          </reference>
          <reference field="6" count="1">
            <x v="859"/>
          </reference>
        </references>
      </pivotArea>
    </format>
    <format dxfId="769">
      <pivotArea dataOnly="0" labelOnly="1" fieldPosition="0">
        <references count="3">
          <reference field="0" count="1" selected="0">
            <x v="25"/>
          </reference>
          <reference field="5" count="1" selected="0">
            <x v="850"/>
          </reference>
          <reference field="6" count="1">
            <x v="976"/>
          </reference>
        </references>
      </pivotArea>
    </format>
    <format dxfId="770">
      <pivotArea dataOnly="0" labelOnly="1" fieldPosition="0">
        <references count="3">
          <reference field="0" count="1" selected="0">
            <x v="26"/>
          </reference>
          <reference field="5" count="1" selected="0">
            <x v="13"/>
          </reference>
          <reference field="6" count="1">
            <x v="42"/>
          </reference>
        </references>
      </pivotArea>
    </format>
    <format dxfId="771">
      <pivotArea dataOnly="0" labelOnly="1" fieldPosition="0">
        <references count="3">
          <reference field="0" count="1" selected="0">
            <x v="26"/>
          </reference>
          <reference field="5" count="1" selected="0">
            <x v="16"/>
          </reference>
          <reference field="6" count="1">
            <x v="971"/>
          </reference>
        </references>
      </pivotArea>
    </format>
    <format dxfId="772">
      <pivotArea dataOnly="0" labelOnly="1" fieldPosition="0">
        <references count="3">
          <reference field="0" count="1" selected="0">
            <x v="26"/>
          </reference>
          <reference field="5" count="1" selected="0">
            <x v="18"/>
          </reference>
          <reference field="6" count="1">
            <x v="30"/>
          </reference>
        </references>
      </pivotArea>
    </format>
    <format dxfId="773">
      <pivotArea dataOnly="0" labelOnly="1" fieldPosition="0">
        <references count="3">
          <reference field="0" count="1" selected="0">
            <x v="26"/>
          </reference>
          <reference field="5" count="1" selected="0">
            <x v="20"/>
          </reference>
          <reference field="6" count="1">
            <x v="47"/>
          </reference>
        </references>
      </pivotArea>
    </format>
    <format dxfId="774">
      <pivotArea dataOnly="0" labelOnly="1" fieldPosition="0">
        <references count="3">
          <reference field="0" count="1" selected="0">
            <x v="26"/>
          </reference>
          <reference field="5" count="1" selected="0">
            <x v="21"/>
          </reference>
          <reference field="6" count="1">
            <x v="45"/>
          </reference>
        </references>
      </pivotArea>
    </format>
    <format dxfId="775">
      <pivotArea dataOnly="0" labelOnly="1" fieldPosition="0">
        <references count="3">
          <reference field="0" count="1" selected="0">
            <x v="26"/>
          </reference>
          <reference field="5" count="1" selected="0">
            <x v="22"/>
          </reference>
          <reference field="6" count="1">
            <x v="34"/>
          </reference>
        </references>
      </pivotArea>
    </format>
    <format dxfId="776">
      <pivotArea dataOnly="0" labelOnly="1" fieldPosition="0">
        <references count="3">
          <reference field="0" count="1" selected="0">
            <x v="26"/>
          </reference>
          <reference field="5" count="1" selected="0">
            <x v="25"/>
          </reference>
          <reference field="6" count="1">
            <x v="53"/>
          </reference>
        </references>
      </pivotArea>
    </format>
    <format dxfId="777">
      <pivotArea dataOnly="0" labelOnly="1" fieldPosition="0">
        <references count="3">
          <reference field="0" count="1" selected="0">
            <x v="26"/>
          </reference>
          <reference field="5" count="1" selected="0">
            <x v="29"/>
          </reference>
          <reference field="6" count="1">
            <x v="44"/>
          </reference>
        </references>
      </pivotArea>
    </format>
    <format dxfId="778">
      <pivotArea dataOnly="0" labelOnly="1" fieldPosition="0">
        <references count="3">
          <reference field="0" count="1" selected="0">
            <x v="26"/>
          </reference>
          <reference field="5" count="1" selected="0">
            <x v="31"/>
          </reference>
          <reference field="6" count="1">
            <x v="46"/>
          </reference>
        </references>
      </pivotArea>
    </format>
    <format dxfId="779">
      <pivotArea dataOnly="0" labelOnly="1" fieldPosition="0">
        <references count="3">
          <reference field="0" count="1" selected="0">
            <x v="26"/>
          </reference>
          <reference field="5" count="1" selected="0">
            <x v="32"/>
          </reference>
          <reference field="6" count="1">
            <x v="52"/>
          </reference>
        </references>
      </pivotArea>
    </format>
    <format dxfId="780">
      <pivotArea dataOnly="0" labelOnly="1" fieldPosition="0">
        <references count="3">
          <reference field="0" count="1" selected="0">
            <x v="26"/>
          </reference>
          <reference field="5" count="1" selected="0">
            <x v="34"/>
          </reference>
          <reference field="6" count="1">
            <x v="39"/>
          </reference>
        </references>
      </pivotArea>
    </format>
    <format dxfId="781">
      <pivotArea dataOnly="0" labelOnly="1" fieldPosition="0">
        <references count="3">
          <reference field="0" count="1" selected="0">
            <x v="26"/>
          </reference>
          <reference field="5" count="1" selected="0">
            <x v="37"/>
          </reference>
          <reference field="6" count="1">
            <x v="63"/>
          </reference>
        </references>
      </pivotArea>
    </format>
    <format dxfId="782">
      <pivotArea dataOnly="0" labelOnly="1" fieldPosition="0">
        <references count="3">
          <reference field="0" count="1" selected="0">
            <x v="26"/>
          </reference>
          <reference field="5" count="1" selected="0">
            <x v="38"/>
          </reference>
          <reference field="6" count="1">
            <x v="62"/>
          </reference>
        </references>
      </pivotArea>
    </format>
    <format dxfId="783">
      <pivotArea dataOnly="0" labelOnly="1" fieldPosition="0">
        <references count="3">
          <reference field="0" count="1" selected="0">
            <x v="26"/>
          </reference>
          <reference field="5" count="1" selected="0">
            <x v="42"/>
          </reference>
          <reference field="6" count="1">
            <x v="55"/>
          </reference>
        </references>
      </pivotArea>
    </format>
    <format dxfId="784">
      <pivotArea dataOnly="0" labelOnly="1" fieldPosition="0">
        <references count="3">
          <reference field="0" count="1" selected="0">
            <x v="26"/>
          </reference>
          <reference field="5" count="1" selected="0">
            <x v="44"/>
          </reference>
          <reference field="6" count="1">
            <x v="33"/>
          </reference>
        </references>
      </pivotArea>
    </format>
    <format dxfId="785">
      <pivotArea dataOnly="0" labelOnly="1" fieldPosition="0">
        <references count="3">
          <reference field="0" count="1" selected="0">
            <x v="26"/>
          </reference>
          <reference field="5" count="1" selected="0">
            <x v="45"/>
          </reference>
          <reference field="6" count="1">
            <x v="66"/>
          </reference>
        </references>
      </pivotArea>
    </format>
    <format dxfId="786">
      <pivotArea dataOnly="0" labelOnly="1" fieldPosition="0">
        <references count="3">
          <reference field="0" count="1" selected="0">
            <x v="26"/>
          </reference>
          <reference field="5" count="1" selected="0">
            <x v="47"/>
          </reference>
          <reference field="6" count="1">
            <x v="95"/>
          </reference>
        </references>
      </pivotArea>
    </format>
    <format dxfId="787">
      <pivotArea dataOnly="0" labelOnly="1" fieldPosition="0">
        <references count="3">
          <reference field="0" count="1" selected="0">
            <x v="26"/>
          </reference>
          <reference field="5" count="1" selected="0">
            <x v="53"/>
          </reference>
          <reference field="6" count="1">
            <x v="76"/>
          </reference>
        </references>
      </pivotArea>
    </format>
    <format dxfId="788">
      <pivotArea dataOnly="0" labelOnly="1" fieldPosition="0">
        <references count="3">
          <reference field="0" count="1" selected="0">
            <x v="26"/>
          </reference>
          <reference field="5" count="1" selected="0">
            <x v="56"/>
          </reference>
          <reference field="6" count="1">
            <x v="74"/>
          </reference>
        </references>
      </pivotArea>
    </format>
    <format dxfId="789">
      <pivotArea dataOnly="0" labelOnly="1" fieldPosition="0">
        <references count="3">
          <reference field="0" count="1" selected="0">
            <x v="26"/>
          </reference>
          <reference field="5" count="1" selected="0">
            <x v="58"/>
          </reference>
          <reference field="6" count="1">
            <x v="81"/>
          </reference>
        </references>
      </pivotArea>
    </format>
    <format dxfId="790">
      <pivotArea dataOnly="0" labelOnly="1" fieldPosition="0">
        <references count="3">
          <reference field="0" count="1" selected="0">
            <x v="26"/>
          </reference>
          <reference field="5" count="1" selected="0">
            <x v="59"/>
          </reference>
          <reference field="6" count="1">
            <x v="112"/>
          </reference>
        </references>
      </pivotArea>
    </format>
    <format dxfId="791">
      <pivotArea dataOnly="0" labelOnly="1" fieldPosition="0">
        <references count="3">
          <reference field="0" count="1" selected="0">
            <x v="26"/>
          </reference>
          <reference field="5" count="1" selected="0">
            <x v="60"/>
          </reference>
          <reference field="6" count="1">
            <x v="111"/>
          </reference>
        </references>
      </pivotArea>
    </format>
    <format dxfId="792">
      <pivotArea dataOnly="0" labelOnly="1" fieldPosition="0">
        <references count="3">
          <reference field="0" count="1" selected="0">
            <x v="26"/>
          </reference>
          <reference field="5" count="1" selected="0">
            <x v="62"/>
          </reference>
          <reference field="6" count="1">
            <x v="71"/>
          </reference>
        </references>
      </pivotArea>
    </format>
    <format dxfId="793">
      <pivotArea dataOnly="0" labelOnly="1" fieldPosition="0">
        <references count="3">
          <reference field="0" count="1" selected="0">
            <x v="26"/>
          </reference>
          <reference field="5" count="1" selected="0">
            <x v="64"/>
          </reference>
          <reference field="6" count="1">
            <x v="113"/>
          </reference>
        </references>
      </pivotArea>
    </format>
    <format dxfId="794">
      <pivotArea dataOnly="0" labelOnly="1" fieldPosition="0">
        <references count="3">
          <reference field="0" count="1" selected="0">
            <x v="26"/>
          </reference>
          <reference field="5" count="1" selected="0">
            <x v="66"/>
          </reference>
          <reference field="6" count="1">
            <x v="83"/>
          </reference>
        </references>
      </pivotArea>
    </format>
    <format dxfId="795">
      <pivotArea dataOnly="0" labelOnly="1" fieldPosition="0">
        <references count="3">
          <reference field="0" count="1" selected="0">
            <x v="26"/>
          </reference>
          <reference field="5" count="1" selected="0">
            <x v="67"/>
          </reference>
          <reference field="6" count="1">
            <x v="755"/>
          </reference>
        </references>
      </pivotArea>
    </format>
    <format dxfId="796">
      <pivotArea dataOnly="0" labelOnly="1" fieldPosition="0">
        <references count="3">
          <reference field="0" count="1" selected="0">
            <x v="26"/>
          </reference>
          <reference field="5" count="1" selected="0">
            <x v="68"/>
          </reference>
          <reference field="6" count="1">
            <x v="84"/>
          </reference>
        </references>
      </pivotArea>
    </format>
    <format dxfId="797">
      <pivotArea dataOnly="0" labelOnly="1" fieldPosition="0">
        <references count="3">
          <reference field="0" count="1" selected="0">
            <x v="26"/>
          </reference>
          <reference field="5" count="1" selected="0">
            <x v="70"/>
          </reference>
          <reference field="6" count="1">
            <x v="105"/>
          </reference>
        </references>
      </pivotArea>
    </format>
    <format dxfId="798">
      <pivotArea dataOnly="0" labelOnly="1" fieldPosition="0">
        <references count="3">
          <reference field="0" count="1" selected="0">
            <x v="26"/>
          </reference>
          <reference field="5" count="1" selected="0">
            <x v="72"/>
          </reference>
          <reference field="6" count="1">
            <x v="93"/>
          </reference>
        </references>
      </pivotArea>
    </format>
    <format dxfId="799">
      <pivotArea dataOnly="0" labelOnly="1" fieldPosition="0">
        <references count="3">
          <reference field="0" count="1" selected="0">
            <x v="26"/>
          </reference>
          <reference field="5" count="1" selected="0">
            <x v="76"/>
          </reference>
          <reference field="6" count="1">
            <x v="94"/>
          </reference>
        </references>
      </pivotArea>
    </format>
    <format dxfId="800">
      <pivotArea dataOnly="0" labelOnly="1" fieldPosition="0">
        <references count="3">
          <reference field="0" count="1" selected="0">
            <x v="26"/>
          </reference>
          <reference field="5" count="1" selected="0">
            <x v="77"/>
          </reference>
          <reference field="6" count="1">
            <x v="99"/>
          </reference>
        </references>
      </pivotArea>
    </format>
    <format dxfId="801">
      <pivotArea dataOnly="0" labelOnly="1" fieldPosition="0">
        <references count="3">
          <reference field="0" count="1" selected="0">
            <x v="26"/>
          </reference>
          <reference field="5" count="1" selected="0">
            <x v="83"/>
          </reference>
          <reference field="6" count="1">
            <x v="70"/>
          </reference>
        </references>
      </pivotArea>
    </format>
    <format dxfId="802">
      <pivotArea dataOnly="0" labelOnly="1" fieldPosition="0">
        <references count="3">
          <reference field="0" count="1" selected="0">
            <x v="26"/>
          </reference>
          <reference field="5" count="1" selected="0">
            <x v="85"/>
          </reference>
          <reference field="6" count="1">
            <x v="87"/>
          </reference>
        </references>
      </pivotArea>
    </format>
    <format dxfId="803">
      <pivotArea dataOnly="0" labelOnly="1" fieldPosition="0">
        <references count="3">
          <reference field="0" count="1" selected="0">
            <x v="26"/>
          </reference>
          <reference field="5" count="1" selected="0">
            <x v="89"/>
          </reference>
          <reference field="6" count="1">
            <x v="97"/>
          </reference>
        </references>
      </pivotArea>
    </format>
    <format dxfId="804">
      <pivotArea dataOnly="0" labelOnly="1" fieldPosition="0">
        <references count="3">
          <reference field="0" count="1" selected="0">
            <x v="26"/>
          </reference>
          <reference field="5" count="1" selected="0">
            <x v="90"/>
          </reference>
          <reference field="6" count="1">
            <x v="96"/>
          </reference>
        </references>
      </pivotArea>
    </format>
    <format dxfId="805">
      <pivotArea dataOnly="0" labelOnly="1" fieldPosition="0">
        <references count="3">
          <reference field="0" count="1" selected="0">
            <x v="26"/>
          </reference>
          <reference field="5" count="1" selected="0">
            <x v="92"/>
          </reference>
          <reference field="6" count="1">
            <x v="80"/>
          </reference>
        </references>
      </pivotArea>
    </format>
    <format dxfId="806">
      <pivotArea dataOnly="0" labelOnly="1" fieldPosition="0">
        <references count="3">
          <reference field="0" count="1" selected="0">
            <x v="26"/>
          </reference>
          <reference field="5" count="1" selected="0">
            <x v="95"/>
          </reference>
          <reference field="6" count="1">
            <x v="82"/>
          </reference>
        </references>
      </pivotArea>
    </format>
    <format dxfId="807">
      <pivotArea dataOnly="0" labelOnly="1" fieldPosition="0">
        <references count="3">
          <reference field="0" count="1" selected="0">
            <x v="26"/>
          </reference>
          <reference field="5" count="1" selected="0">
            <x v="98"/>
          </reference>
          <reference field="6" count="1">
            <x v="124"/>
          </reference>
        </references>
      </pivotArea>
    </format>
    <format dxfId="808">
      <pivotArea dataOnly="0" labelOnly="1" fieldPosition="0">
        <references count="3">
          <reference field="0" count="1" selected="0">
            <x v="26"/>
          </reference>
          <reference field="5" count="1" selected="0">
            <x v="108"/>
          </reference>
          <reference field="6" count="1">
            <x v="148"/>
          </reference>
        </references>
      </pivotArea>
    </format>
    <format dxfId="809">
      <pivotArea dataOnly="0" labelOnly="1" fieldPosition="0">
        <references count="3">
          <reference field="0" count="1" selected="0">
            <x v="26"/>
          </reference>
          <reference field="5" count="1" selected="0">
            <x v="109"/>
          </reference>
          <reference field="6" count="1">
            <x v="159"/>
          </reference>
        </references>
      </pivotArea>
    </format>
    <format dxfId="810">
      <pivotArea dataOnly="0" labelOnly="1" fieldPosition="0">
        <references count="3">
          <reference field="0" count="1" selected="0">
            <x v="26"/>
          </reference>
          <reference field="5" count="1" selected="0">
            <x v="111"/>
          </reference>
          <reference field="6" count="1">
            <x v="134"/>
          </reference>
        </references>
      </pivotArea>
    </format>
    <format dxfId="811">
      <pivotArea dataOnly="0" labelOnly="1" fieldPosition="0">
        <references count="3">
          <reference field="0" count="1" selected="0">
            <x v="26"/>
          </reference>
          <reference field="5" count="1" selected="0">
            <x v="112"/>
          </reference>
          <reference field="6" count="1">
            <x v="158"/>
          </reference>
        </references>
      </pivotArea>
    </format>
    <format dxfId="812">
      <pivotArea dataOnly="0" labelOnly="1" fieldPosition="0">
        <references count="3">
          <reference field="0" count="1" selected="0">
            <x v="26"/>
          </reference>
          <reference field="5" count="1" selected="0">
            <x v="113"/>
          </reference>
          <reference field="6" count="1">
            <x v="855"/>
          </reference>
        </references>
      </pivotArea>
    </format>
    <format dxfId="813">
      <pivotArea dataOnly="0" labelOnly="1" fieldPosition="0">
        <references count="3">
          <reference field="0" count="1" selected="0">
            <x v="26"/>
          </reference>
          <reference field="5" count="1" selected="0">
            <x v="115"/>
          </reference>
          <reference field="6" count="1">
            <x v="168"/>
          </reference>
        </references>
      </pivotArea>
    </format>
    <format dxfId="814">
      <pivotArea dataOnly="0" labelOnly="1" fieldPosition="0">
        <references count="3">
          <reference field="0" count="1" selected="0">
            <x v="26"/>
          </reference>
          <reference field="5" count="1" selected="0">
            <x v="116"/>
          </reference>
          <reference field="6" count="1">
            <x v="164"/>
          </reference>
        </references>
      </pivotArea>
    </format>
    <format dxfId="815">
      <pivotArea dataOnly="0" labelOnly="1" fieldPosition="0">
        <references count="3">
          <reference field="0" count="1" selected="0">
            <x v="26"/>
          </reference>
          <reference field="5" count="1" selected="0">
            <x v="117"/>
          </reference>
          <reference field="6" count="1">
            <x v="137"/>
          </reference>
        </references>
      </pivotArea>
    </format>
    <format dxfId="816">
      <pivotArea dataOnly="0" labelOnly="1" fieldPosition="0">
        <references count="3">
          <reference field="0" count="1" selected="0">
            <x v="26"/>
          </reference>
          <reference field="5" count="1" selected="0">
            <x v="124"/>
          </reference>
          <reference field="6" count="1">
            <x v="123"/>
          </reference>
        </references>
      </pivotArea>
    </format>
    <format dxfId="817">
      <pivotArea dataOnly="0" labelOnly="1" fieldPosition="0">
        <references count="3">
          <reference field="0" count="1" selected="0">
            <x v="26"/>
          </reference>
          <reference field="5" count="1" selected="0">
            <x v="125"/>
          </reference>
          <reference field="6" count="1">
            <x v="138"/>
          </reference>
        </references>
      </pivotArea>
    </format>
    <format dxfId="818">
      <pivotArea dataOnly="0" labelOnly="1" fieldPosition="0">
        <references count="3">
          <reference field="0" count="1" selected="0">
            <x v="26"/>
          </reference>
          <reference field="5" count="1" selected="0">
            <x v="127"/>
          </reference>
          <reference field="6" count="1">
            <x v="151"/>
          </reference>
        </references>
      </pivotArea>
    </format>
    <format dxfId="819">
      <pivotArea dataOnly="0" labelOnly="1" fieldPosition="0">
        <references count="3">
          <reference field="0" count="1" selected="0">
            <x v="26"/>
          </reference>
          <reference field="5" count="1" selected="0">
            <x v="140"/>
          </reference>
          <reference field="6" count="1">
            <x v="167"/>
          </reference>
        </references>
      </pivotArea>
    </format>
    <format dxfId="820">
      <pivotArea dataOnly="0" labelOnly="1" fieldPosition="0">
        <references count="3">
          <reference field="0" count="1" selected="0">
            <x v="26"/>
          </reference>
          <reference field="5" count="1" selected="0">
            <x v="149"/>
          </reference>
          <reference field="6" count="1">
            <x v="178"/>
          </reference>
        </references>
      </pivotArea>
    </format>
    <format dxfId="821">
      <pivotArea dataOnly="0" labelOnly="1" fieldPosition="0">
        <references count="3">
          <reference field="0" count="1" selected="0">
            <x v="26"/>
          </reference>
          <reference field="5" count="1" selected="0">
            <x v="153"/>
          </reference>
          <reference field="6" count="1">
            <x v="125"/>
          </reference>
        </references>
      </pivotArea>
    </format>
    <format dxfId="822">
      <pivotArea dataOnly="0" labelOnly="1" fieldPosition="0">
        <references count="3">
          <reference field="0" count="1" selected="0">
            <x v="26"/>
          </reference>
          <reference field="5" count="1" selected="0">
            <x v="155"/>
          </reference>
          <reference field="6" count="1">
            <x v="181"/>
          </reference>
        </references>
      </pivotArea>
    </format>
    <format dxfId="823">
      <pivotArea dataOnly="0" labelOnly="1" fieldPosition="0">
        <references count="3">
          <reference field="0" count="1" selected="0">
            <x v="26"/>
          </reference>
          <reference field="5" count="1" selected="0">
            <x v="156"/>
          </reference>
          <reference field="6" count="1">
            <x v="139"/>
          </reference>
        </references>
      </pivotArea>
    </format>
    <format dxfId="824">
      <pivotArea dataOnly="0" labelOnly="1" fieldPosition="0">
        <references count="3">
          <reference field="0" count="1" selected="0">
            <x v="26"/>
          </reference>
          <reference field="5" count="1" selected="0">
            <x v="157"/>
          </reference>
          <reference field="6" count="1">
            <x v="185"/>
          </reference>
        </references>
      </pivotArea>
    </format>
    <format dxfId="825">
      <pivotArea dataOnly="0" labelOnly="1" fieldPosition="0">
        <references count="3">
          <reference field="0" count="1" selected="0">
            <x v="26"/>
          </reference>
          <reference field="5" count="1" selected="0">
            <x v="158"/>
          </reference>
          <reference field="6" count="1">
            <x v="186"/>
          </reference>
        </references>
      </pivotArea>
    </format>
    <format dxfId="826">
      <pivotArea dataOnly="0" labelOnly="1" fieldPosition="0">
        <references count="3">
          <reference field="0" count="1" selected="0">
            <x v="26"/>
          </reference>
          <reference field="5" count="1" selected="0">
            <x v="165"/>
          </reference>
          <reference field="6" count="1">
            <x v="319"/>
          </reference>
        </references>
      </pivotArea>
    </format>
    <format dxfId="827">
      <pivotArea dataOnly="0" labelOnly="1" fieldPosition="0">
        <references count="3">
          <reference field="0" count="1" selected="0">
            <x v="26"/>
          </reference>
          <reference field="5" count="1" selected="0">
            <x v="185"/>
          </reference>
          <reference field="6" count="1">
            <x v="221"/>
          </reference>
        </references>
      </pivotArea>
    </format>
    <format dxfId="828">
      <pivotArea dataOnly="0" labelOnly="1" fieldPosition="0">
        <references count="3">
          <reference field="0" count="1" selected="0">
            <x v="26"/>
          </reference>
          <reference field="5" count="1" selected="0">
            <x v="187"/>
          </reference>
          <reference field="6" count="1">
            <x v="197"/>
          </reference>
        </references>
      </pivotArea>
    </format>
    <format dxfId="829">
      <pivotArea dataOnly="0" labelOnly="1" fieldPosition="0">
        <references count="3">
          <reference field="0" count="1" selected="0">
            <x v="26"/>
          </reference>
          <reference field="5" count="1" selected="0">
            <x v="189"/>
          </reference>
          <reference field="6" count="1">
            <x v="227"/>
          </reference>
        </references>
      </pivotArea>
    </format>
    <format dxfId="830">
      <pivotArea dataOnly="0" labelOnly="1" fieldPosition="0">
        <references count="3">
          <reference field="0" count="1" selected="0">
            <x v="26"/>
          </reference>
          <reference field="5" count="1" selected="0">
            <x v="191"/>
          </reference>
          <reference field="6" count="1">
            <x v="228"/>
          </reference>
        </references>
      </pivotArea>
    </format>
    <format dxfId="831">
      <pivotArea dataOnly="0" labelOnly="1" fieldPosition="0">
        <references count="3">
          <reference field="0" count="1" selected="0">
            <x v="26"/>
          </reference>
          <reference field="5" count="1" selected="0">
            <x v="198"/>
          </reference>
          <reference field="6" count="1">
            <x v="35"/>
          </reference>
        </references>
      </pivotArea>
    </format>
    <format dxfId="832">
      <pivotArea dataOnly="0" labelOnly="1" fieldPosition="0">
        <references count="3">
          <reference field="0" count="1" selected="0">
            <x v="26"/>
          </reference>
          <reference field="5" count="1" selected="0">
            <x v="205"/>
          </reference>
          <reference field="6" count="1">
            <x v="236"/>
          </reference>
        </references>
      </pivotArea>
    </format>
    <format dxfId="833">
      <pivotArea dataOnly="0" labelOnly="1" fieldPosition="0">
        <references count="3">
          <reference field="0" count="1" selected="0">
            <x v="26"/>
          </reference>
          <reference field="5" count="1" selected="0">
            <x v="206"/>
          </reference>
          <reference field="6" count="1">
            <x v="266"/>
          </reference>
        </references>
      </pivotArea>
    </format>
    <format dxfId="834">
      <pivotArea dataOnly="0" labelOnly="1" fieldPosition="0">
        <references count="3">
          <reference field="0" count="1" selected="0">
            <x v="26"/>
          </reference>
          <reference field="5" count="1" selected="0">
            <x v="207"/>
          </reference>
          <reference field="6" count="1">
            <x v="238"/>
          </reference>
        </references>
      </pivotArea>
    </format>
    <format dxfId="835">
      <pivotArea dataOnly="0" labelOnly="1" fieldPosition="0">
        <references count="3">
          <reference field="0" count="1" selected="0">
            <x v="26"/>
          </reference>
          <reference field="5" count="1" selected="0">
            <x v="209"/>
          </reference>
          <reference field="6" count="1">
            <x v="1026"/>
          </reference>
        </references>
      </pivotArea>
    </format>
    <format dxfId="836">
      <pivotArea dataOnly="0" labelOnly="1" fieldPosition="0">
        <references count="3">
          <reference field="0" count="1" selected="0">
            <x v="26"/>
          </reference>
          <reference field="5" count="1" selected="0">
            <x v="226"/>
          </reference>
          <reference field="6" count="1">
            <x v="263"/>
          </reference>
        </references>
      </pivotArea>
    </format>
    <format dxfId="837">
      <pivotArea dataOnly="0" labelOnly="1" fieldPosition="0">
        <references count="3">
          <reference field="0" count="1" selected="0">
            <x v="26"/>
          </reference>
          <reference field="5" count="1" selected="0">
            <x v="228"/>
          </reference>
          <reference field="6" count="1">
            <x v="829"/>
          </reference>
        </references>
      </pivotArea>
    </format>
    <format dxfId="838">
      <pivotArea dataOnly="0" labelOnly="1" fieldPosition="0">
        <references count="3">
          <reference field="0" count="1" selected="0">
            <x v="26"/>
          </reference>
          <reference field="5" count="1" selected="0">
            <x v="232"/>
          </reference>
          <reference field="6" count="1">
            <x v="269"/>
          </reference>
        </references>
      </pivotArea>
    </format>
    <format dxfId="839">
      <pivotArea dataOnly="0" labelOnly="1" fieldPosition="0">
        <references count="3">
          <reference field="0" count="1" selected="0">
            <x v="26"/>
          </reference>
          <reference field="5" count="1" selected="0">
            <x v="252"/>
          </reference>
          <reference field="6" count="1">
            <x v="289"/>
          </reference>
        </references>
      </pivotArea>
    </format>
    <format dxfId="840">
      <pivotArea dataOnly="0" labelOnly="1" fieldPosition="0">
        <references count="3">
          <reference field="0" count="1" selected="0">
            <x v="26"/>
          </reference>
          <reference field="5" count="1" selected="0">
            <x v="257"/>
          </reference>
          <reference field="6" count="1">
            <x v="283"/>
          </reference>
        </references>
      </pivotArea>
    </format>
    <format dxfId="841">
      <pivotArea dataOnly="0" labelOnly="1" fieldPosition="0">
        <references count="3">
          <reference field="0" count="1" selected="0">
            <x v="26"/>
          </reference>
          <reference field="5" count="1" selected="0">
            <x v="259"/>
          </reference>
          <reference field="6" count="1">
            <x v="279"/>
          </reference>
        </references>
      </pivotArea>
    </format>
    <format dxfId="842">
      <pivotArea dataOnly="0" labelOnly="1" fieldPosition="0">
        <references count="3">
          <reference field="0" count="1" selected="0">
            <x v="26"/>
          </reference>
          <reference field="5" count="1" selected="0">
            <x v="262"/>
          </reference>
          <reference field="6" count="1">
            <x v="516"/>
          </reference>
        </references>
      </pivotArea>
    </format>
    <format dxfId="843">
      <pivotArea dataOnly="0" labelOnly="1" fieldPosition="0">
        <references count="3">
          <reference field="0" count="1" selected="0">
            <x v="26"/>
          </reference>
          <reference field="5" count="1" selected="0">
            <x v="263"/>
          </reference>
          <reference field="6" count="1">
            <x v="280"/>
          </reference>
        </references>
      </pivotArea>
    </format>
    <format dxfId="844">
      <pivotArea dataOnly="0" labelOnly="1" fieldPosition="0">
        <references count="3">
          <reference field="0" count="1" selected="0">
            <x v="26"/>
          </reference>
          <reference field="5" count="1" selected="0">
            <x v="271"/>
          </reference>
          <reference field="6" count="1">
            <x v="304"/>
          </reference>
        </references>
      </pivotArea>
    </format>
    <format dxfId="845">
      <pivotArea dataOnly="0" labelOnly="1" fieldPosition="0">
        <references count="3">
          <reference field="0" count="1" selected="0">
            <x v="26"/>
          </reference>
          <reference field="5" count="1" selected="0">
            <x v="277"/>
          </reference>
          <reference field="6" count="1">
            <x v="312"/>
          </reference>
        </references>
      </pivotArea>
    </format>
    <format dxfId="846">
      <pivotArea dataOnly="0" labelOnly="1" fieldPosition="0">
        <references count="3">
          <reference field="0" count="1" selected="0">
            <x v="26"/>
          </reference>
          <reference field="5" count="1" selected="0">
            <x v="280"/>
          </reference>
          <reference field="6" count="1">
            <x v="972"/>
          </reference>
        </references>
      </pivotArea>
    </format>
    <format dxfId="847">
      <pivotArea dataOnly="0" labelOnly="1" fieldPosition="0">
        <references count="3">
          <reference field="0" count="1" selected="0">
            <x v="26"/>
          </reference>
          <reference field="5" count="1" selected="0">
            <x v="282"/>
          </reference>
          <reference field="6" count="1">
            <x v="331"/>
          </reference>
        </references>
      </pivotArea>
    </format>
    <format dxfId="848">
      <pivotArea dataOnly="0" labelOnly="1" fieldPosition="0">
        <references count="3">
          <reference field="0" count="1" selected="0">
            <x v="26"/>
          </reference>
          <reference field="5" count="1" selected="0">
            <x v="283"/>
          </reference>
          <reference field="6" count="1">
            <x v="318"/>
          </reference>
        </references>
      </pivotArea>
    </format>
    <format dxfId="849">
      <pivotArea dataOnly="0" labelOnly="1" fieldPosition="0">
        <references count="3">
          <reference field="0" count="1" selected="0">
            <x v="26"/>
          </reference>
          <reference field="5" count="1" selected="0">
            <x v="285"/>
          </reference>
          <reference field="6" count="1">
            <x v="307"/>
          </reference>
        </references>
      </pivotArea>
    </format>
    <format dxfId="850">
      <pivotArea dataOnly="0" labelOnly="1" fieldPosition="0">
        <references count="3">
          <reference field="0" count="1" selected="0">
            <x v="26"/>
          </reference>
          <reference field="5" count="1" selected="0">
            <x v="286"/>
          </reference>
          <reference field="6" count="1">
            <x v="337"/>
          </reference>
        </references>
      </pivotArea>
    </format>
    <format dxfId="851">
      <pivotArea dataOnly="0" labelOnly="1" fieldPosition="0">
        <references count="3">
          <reference field="0" count="1" selected="0">
            <x v="26"/>
          </reference>
          <reference field="5" count="1" selected="0">
            <x v="288"/>
          </reference>
          <reference field="6" count="1">
            <x v="321"/>
          </reference>
        </references>
      </pivotArea>
    </format>
    <format dxfId="852">
      <pivotArea dataOnly="0" labelOnly="1" fieldPosition="0">
        <references count="3">
          <reference field="0" count="1" selected="0">
            <x v="26"/>
          </reference>
          <reference field="5" count="1" selected="0">
            <x v="290"/>
          </reference>
          <reference field="6" count="1">
            <x v="323"/>
          </reference>
        </references>
      </pivotArea>
    </format>
    <format dxfId="853">
      <pivotArea dataOnly="0" labelOnly="1" fieldPosition="0">
        <references count="3">
          <reference field="0" count="1" selected="0">
            <x v="26"/>
          </reference>
          <reference field="5" count="1" selected="0">
            <x v="292"/>
          </reference>
          <reference field="6" count="1">
            <x v="330"/>
          </reference>
        </references>
      </pivotArea>
    </format>
    <format dxfId="854">
      <pivotArea dataOnly="0" labelOnly="1" fieldPosition="0">
        <references count="3">
          <reference field="0" count="1" selected="0">
            <x v="26"/>
          </reference>
          <reference field="5" count="1" selected="0">
            <x v="293"/>
          </reference>
          <reference field="6" count="1">
            <x v="314"/>
          </reference>
        </references>
      </pivotArea>
    </format>
    <format dxfId="855">
      <pivotArea dataOnly="0" labelOnly="1" fieldPosition="0">
        <references count="3">
          <reference field="0" count="1" selected="0">
            <x v="26"/>
          </reference>
          <reference field="5" count="1" selected="0">
            <x v="295"/>
          </reference>
          <reference field="6" count="1">
            <x v="338"/>
          </reference>
        </references>
      </pivotArea>
    </format>
    <format dxfId="856">
      <pivotArea dataOnly="0" labelOnly="1" fieldPosition="0">
        <references count="3">
          <reference field="0" count="1" selected="0">
            <x v="26"/>
          </reference>
          <reference field="5" count="1" selected="0">
            <x v="297"/>
          </reference>
          <reference field="6" count="1">
            <x v="334"/>
          </reference>
        </references>
      </pivotArea>
    </format>
    <format dxfId="857">
      <pivotArea dataOnly="0" labelOnly="1" fieldPosition="0">
        <references count="3">
          <reference field="0" count="1" selected="0">
            <x v="26"/>
          </reference>
          <reference field="5" count="1" selected="0">
            <x v="298"/>
          </reference>
          <reference field="6" count="1">
            <x v="262"/>
          </reference>
        </references>
      </pivotArea>
    </format>
    <format dxfId="858">
      <pivotArea dataOnly="0" labelOnly="1" fieldPosition="0">
        <references count="3">
          <reference field="0" count="1" selected="0">
            <x v="26"/>
          </reference>
          <reference field="5" count="1" selected="0">
            <x v="299"/>
          </reference>
          <reference field="6" count="1">
            <x v="329"/>
          </reference>
        </references>
      </pivotArea>
    </format>
    <format dxfId="859">
      <pivotArea dataOnly="0" labelOnly="1" fieldPosition="0">
        <references count="3">
          <reference field="0" count="1" selected="0">
            <x v="26"/>
          </reference>
          <reference field="5" count="1" selected="0">
            <x v="301"/>
          </reference>
          <reference field="6" count="1">
            <x v="827"/>
          </reference>
        </references>
      </pivotArea>
    </format>
    <format dxfId="860">
      <pivotArea dataOnly="0" labelOnly="1" fieldPosition="0">
        <references count="3">
          <reference field="0" count="1" selected="0">
            <x v="26"/>
          </reference>
          <reference field="5" count="1" selected="0">
            <x v="302"/>
          </reference>
          <reference field="6" count="1">
            <x v="336"/>
          </reference>
        </references>
      </pivotArea>
    </format>
    <format dxfId="861">
      <pivotArea dataOnly="0" labelOnly="1" fieldPosition="0">
        <references count="3">
          <reference field="0" count="1" selected="0">
            <x v="26"/>
          </reference>
          <reference field="5" count="1" selected="0">
            <x v="304"/>
          </reference>
          <reference field="6" count="1">
            <x v="335"/>
          </reference>
        </references>
      </pivotArea>
    </format>
    <format dxfId="862">
      <pivotArea dataOnly="0" labelOnly="1" fieldPosition="0">
        <references count="3">
          <reference field="0" count="1" selected="0">
            <x v="26"/>
          </reference>
          <reference field="5" count="1" selected="0">
            <x v="306"/>
          </reference>
          <reference field="6" count="1">
            <x v="339"/>
          </reference>
        </references>
      </pivotArea>
    </format>
    <format dxfId="863">
      <pivotArea dataOnly="0" labelOnly="1" fieldPosition="0">
        <references count="3">
          <reference field="0" count="1" selected="0">
            <x v="26"/>
          </reference>
          <reference field="5" count="1" selected="0">
            <x v="307"/>
          </reference>
          <reference field="6" count="1">
            <x v="340"/>
          </reference>
        </references>
      </pivotArea>
    </format>
    <format dxfId="864">
      <pivotArea dataOnly="0" labelOnly="1" fieldPosition="0">
        <references count="3">
          <reference field="0" count="1" selected="0">
            <x v="26"/>
          </reference>
          <reference field="5" count="1" selected="0">
            <x v="317"/>
          </reference>
          <reference field="6" count="1">
            <x v="354"/>
          </reference>
        </references>
      </pivotArea>
    </format>
    <format dxfId="865">
      <pivotArea dataOnly="0" labelOnly="1" fieldPosition="0">
        <references count="3">
          <reference field="0" count="1" selected="0">
            <x v="26"/>
          </reference>
          <reference field="5" count="1" selected="0">
            <x v="319"/>
          </reference>
          <reference field="6" count="1">
            <x v="347"/>
          </reference>
        </references>
      </pivotArea>
    </format>
    <format dxfId="866">
      <pivotArea dataOnly="0" labelOnly="1" fieldPosition="0">
        <references count="3">
          <reference field="0" count="1" selected="0">
            <x v="26"/>
          </reference>
          <reference field="5" count="1" selected="0">
            <x v="320"/>
          </reference>
          <reference field="6" count="1">
            <x v="353"/>
          </reference>
        </references>
      </pivotArea>
    </format>
    <format dxfId="867">
      <pivotArea dataOnly="0" labelOnly="1" fieldPosition="0">
        <references count="3">
          <reference field="0" count="1" selected="0">
            <x v="26"/>
          </reference>
          <reference field="5" count="1" selected="0">
            <x v="323"/>
          </reference>
          <reference field="6" count="1">
            <x v="173"/>
          </reference>
        </references>
      </pivotArea>
    </format>
    <format dxfId="868">
      <pivotArea dataOnly="0" labelOnly="1" fieldPosition="0">
        <references count="3">
          <reference field="0" count="1" selected="0">
            <x v="26"/>
          </reference>
          <reference field="5" count="1" selected="0">
            <x v="325"/>
          </reference>
          <reference field="6" count="1">
            <x v="342"/>
          </reference>
        </references>
      </pivotArea>
    </format>
    <format dxfId="869">
      <pivotArea dataOnly="0" labelOnly="1" fieldPosition="0">
        <references count="3">
          <reference field="0" count="1" selected="0">
            <x v="26"/>
          </reference>
          <reference field="5" count="1" selected="0">
            <x v="331"/>
          </reference>
          <reference field="6" count="1">
            <x v="368"/>
          </reference>
        </references>
      </pivotArea>
    </format>
    <format dxfId="870">
      <pivotArea dataOnly="0" labelOnly="1" fieldPosition="0">
        <references count="3">
          <reference field="0" count="1" selected="0">
            <x v="26"/>
          </reference>
          <reference field="5" count="1" selected="0">
            <x v="338"/>
          </reference>
          <reference field="6" count="1">
            <x v="389"/>
          </reference>
        </references>
      </pivotArea>
    </format>
    <format dxfId="871">
      <pivotArea dataOnly="0" labelOnly="1" fieldPosition="0">
        <references count="3">
          <reference field="0" count="1" selected="0">
            <x v="26"/>
          </reference>
          <reference field="5" count="1" selected="0">
            <x v="341"/>
          </reference>
          <reference field="6" count="1">
            <x v="406"/>
          </reference>
        </references>
      </pivotArea>
    </format>
    <format dxfId="872">
      <pivotArea dataOnly="0" labelOnly="1" fieldPosition="0">
        <references count="3">
          <reference field="0" count="1" selected="0">
            <x v="26"/>
          </reference>
          <reference field="5" count="1" selected="0">
            <x v="342"/>
          </reference>
          <reference field="6" count="1">
            <x v="410"/>
          </reference>
        </references>
      </pivotArea>
    </format>
    <format dxfId="873">
      <pivotArea dataOnly="0" labelOnly="1" fieldPosition="0">
        <references count="3">
          <reference field="0" count="1" selected="0">
            <x v="26"/>
          </reference>
          <reference field="5" count="1" selected="0">
            <x v="345"/>
          </reference>
          <reference field="6" count="1">
            <x v="409"/>
          </reference>
        </references>
      </pivotArea>
    </format>
    <format dxfId="874">
      <pivotArea dataOnly="0" labelOnly="1" fieldPosition="0">
        <references count="3">
          <reference field="0" count="1" selected="0">
            <x v="26"/>
          </reference>
          <reference field="5" count="1" selected="0">
            <x v="347"/>
          </reference>
          <reference field="6" count="1">
            <x v="387"/>
          </reference>
        </references>
      </pivotArea>
    </format>
    <format dxfId="875">
      <pivotArea dataOnly="0" labelOnly="1" fieldPosition="0">
        <references count="3">
          <reference field="0" count="1" selected="0">
            <x v="26"/>
          </reference>
          <reference field="5" count="1" selected="0">
            <x v="365"/>
          </reference>
          <reference field="6" count="1">
            <x v="103"/>
          </reference>
        </references>
      </pivotArea>
    </format>
    <format dxfId="876">
      <pivotArea dataOnly="0" labelOnly="1" fieldPosition="0">
        <references count="3">
          <reference field="0" count="1" selected="0">
            <x v="26"/>
          </reference>
          <reference field="5" count="1" selected="0">
            <x v="366"/>
          </reference>
          <reference field="6" count="1">
            <x v="405"/>
          </reference>
        </references>
      </pivotArea>
    </format>
    <format dxfId="877">
      <pivotArea dataOnly="0" labelOnly="1" fieldPosition="0">
        <references count="3">
          <reference field="0" count="1" selected="0">
            <x v="26"/>
          </reference>
          <reference field="5" count="1" selected="0">
            <x v="368"/>
          </reference>
          <reference field="6" count="1">
            <x v="404"/>
          </reference>
        </references>
      </pivotArea>
    </format>
    <format dxfId="878">
      <pivotArea dataOnly="0" labelOnly="1" fieldPosition="0">
        <references count="3">
          <reference field="0" count="1" selected="0">
            <x v="26"/>
          </reference>
          <reference field="5" count="1" selected="0">
            <x v="370"/>
          </reference>
          <reference field="6" count="1">
            <x v="374"/>
          </reference>
        </references>
      </pivotArea>
    </format>
    <format dxfId="879">
      <pivotArea dataOnly="0" labelOnly="1" fieldPosition="0">
        <references count="3">
          <reference field="0" count="1" selected="0">
            <x v="26"/>
          </reference>
          <reference field="5" count="1" selected="0">
            <x v="372"/>
          </reference>
          <reference field="6" count="1">
            <x v="411"/>
          </reference>
        </references>
      </pivotArea>
    </format>
    <format dxfId="880">
      <pivotArea dataOnly="0" labelOnly="1" fieldPosition="0">
        <references count="3">
          <reference field="0" count="1" selected="0">
            <x v="26"/>
          </reference>
          <reference field="5" count="1" selected="0">
            <x v="374"/>
          </reference>
          <reference field="6" count="1">
            <x v="416"/>
          </reference>
        </references>
      </pivotArea>
    </format>
    <format dxfId="881">
      <pivotArea dataOnly="0" labelOnly="1" fieldPosition="0">
        <references count="3">
          <reference field="0" count="1" selected="0">
            <x v="26"/>
          </reference>
          <reference field="5" count="1" selected="0">
            <x v="376"/>
          </reference>
          <reference field="6" count="1">
            <x v="413"/>
          </reference>
        </references>
      </pivotArea>
    </format>
    <format dxfId="882">
      <pivotArea dataOnly="0" labelOnly="1" fieldPosition="0">
        <references count="3">
          <reference field="0" count="1" selected="0">
            <x v="26"/>
          </reference>
          <reference field="5" count="1" selected="0">
            <x v="378"/>
          </reference>
          <reference field="6" count="1">
            <x v="419"/>
          </reference>
        </references>
      </pivotArea>
    </format>
    <format dxfId="883">
      <pivotArea dataOnly="0" labelOnly="1" fieldPosition="0">
        <references count="3">
          <reference field="0" count="1" selected="0">
            <x v="26"/>
          </reference>
          <reference field="5" count="1" selected="0">
            <x v="381"/>
          </reference>
          <reference field="6" count="1">
            <x v="414"/>
          </reference>
        </references>
      </pivotArea>
    </format>
    <format dxfId="884">
      <pivotArea dataOnly="0" labelOnly="1" fieldPosition="0">
        <references count="3">
          <reference field="0" count="1" selected="0">
            <x v="26"/>
          </reference>
          <reference field="5" count="1" selected="0">
            <x v="383"/>
          </reference>
          <reference field="6" count="1">
            <x v="422"/>
          </reference>
        </references>
      </pivotArea>
    </format>
    <format dxfId="885">
      <pivotArea dataOnly="0" labelOnly="1" fieldPosition="0">
        <references count="3">
          <reference field="0" count="1" selected="0">
            <x v="26"/>
          </reference>
          <reference field="5" count="1" selected="0">
            <x v="385"/>
          </reference>
          <reference field="6" count="1">
            <x v="440"/>
          </reference>
        </references>
      </pivotArea>
    </format>
    <format dxfId="886">
      <pivotArea dataOnly="0" labelOnly="1" fieldPosition="0">
        <references count="3">
          <reference field="0" count="1" selected="0">
            <x v="26"/>
          </reference>
          <reference field="5" count="1" selected="0">
            <x v="387"/>
          </reference>
          <reference field="6" count="1">
            <x v="122"/>
          </reference>
        </references>
      </pivotArea>
    </format>
    <format dxfId="887">
      <pivotArea dataOnly="0" labelOnly="1" fieldPosition="0">
        <references count="3">
          <reference field="0" count="1" selected="0">
            <x v="26"/>
          </reference>
          <reference field="5" count="1" selected="0">
            <x v="389"/>
          </reference>
          <reference field="6" count="1">
            <x v="426"/>
          </reference>
        </references>
      </pivotArea>
    </format>
    <format dxfId="888">
      <pivotArea dataOnly="0" labelOnly="1" fieldPosition="0">
        <references count="3">
          <reference field="0" count="1" selected="0">
            <x v="26"/>
          </reference>
          <reference field="5" count="1" selected="0">
            <x v="390"/>
          </reference>
          <reference field="6" count="1">
            <x v="154"/>
          </reference>
        </references>
      </pivotArea>
    </format>
    <format dxfId="889">
      <pivotArea dataOnly="0" labelOnly="1" fieldPosition="0">
        <references count="3">
          <reference field="0" count="1" selected="0">
            <x v="26"/>
          </reference>
          <reference field="5" count="1" selected="0">
            <x v="392"/>
          </reference>
          <reference field="6" count="1">
            <x v="750"/>
          </reference>
        </references>
      </pivotArea>
    </format>
    <format dxfId="890">
      <pivotArea dataOnly="0" labelOnly="1" fieldPosition="0">
        <references count="3">
          <reference field="0" count="1" selected="0">
            <x v="26"/>
          </reference>
          <reference field="5" count="1" selected="0">
            <x v="394"/>
          </reference>
          <reference field="6" count="1">
            <x v="432"/>
          </reference>
        </references>
      </pivotArea>
    </format>
    <format dxfId="891">
      <pivotArea dataOnly="0" labelOnly="1" fieldPosition="0">
        <references count="3">
          <reference field="0" count="1" selected="0">
            <x v="26"/>
          </reference>
          <reference field="5" count="1" selected="0">
            <x v="396"/>
          </reference>
          <reference field="6" count="1">
            <x v="433"/>
          </reference>
        </references>
      </pivotArea>
    </format>
    <format dxfId="892">
      <pivotArea dataOnly="0" labelOnly="1" fieldPosition="0">
        <references count="3">
          <reference field="0" count="1" selected="0">
            <x v="26"/>
          </reference>
          <reference field="5" count="1" selected="0">
            <x v="398"/>
          </reference>
          <reference field="6" count="1">
            <x v="437"/>
          </reference>
        </references>
      </pivotArea>
    </format>
    <format dxfId="893">
      <pivotArea dataOnly="0" labelOnly="1" fieldPosition="0">
        <references count="3">
          <reference field="0" count="1" selected="0">
            <x v="26"/>
          </reference>
          <reference field="5" count="1" selected="0">
            <x v="400"/>
          </reference>
          <reference field="6" count="1">
            <x v="132"/>
          </reference>
        </references>
      </pivotArea>
    </format>
    <format dxfId="894">
      <pivotArea dataOnly="0" labelOnly="1" fieldPosition="0">
        <references count="3">
          <reference field="0" count="1" selected="0">
            <x v="26"/>
          </reference>
          <reference field="5" count="1" selected="0">
            <x v="402"/>
          </reference>
          <reference field="6" count="1">
            <x v="421"/>
          </reference>
        </references>
      </pivotArea>
    </format>
    <format dxfId="895">
      <pivotArea dataOnly="0" labelOnly="1" fieldPosition="0">
        <references count="3">
          <reference field="0" count="1" selected="0">
            <x v="26"/>
          </reference>
          <reference field="5" count="1" selected="0">
            <x v="404"/>
          </reference>
          <reference field="6" count="1">
            <x v="444"/>
          </reference>
        </references>
      </pivotArea>
    </format>
    <format dxfId="896">
      <pivotArea dataOnly="0" labelOnly="1" fieldPosition="0">
        <references count="3">
          <reference field="0" count="1" selected="0">
            <x v="26"/>
          </reference>
          <reference field="5" count="1" selected="0">
            <x v="412"/>
          </reference>
          <reference field="6" count="1">
            <x v="450"/>
          </reference>
        </references>
      </pivotArea>
    </format>
    <format dxfId="897">
      <pivotArea dataOnly="0" labelOnly="1" fieldPosition="0">
        <references count="3">
          <reference field="0" count="1" selected="0">
            <x v="26"/>
          </reference>
          <reference field="5" count="1" selected="0">
            <x v="414"/>
          </reference>
          <reference field="6" count="1">
            <x v="751"/>
          </reference>
        </references>
      </pivotArea>
    </format>
    <format dxfId="898">
      <pivotArea dataOnly="0" labelOnly="1" fieldPosition="0">
        <references count="3">
          <reference field="0" count="1" selected="0">
            <x v="26"/>
          </reference>
          <reference field="5" count="1" selected="0">
            <x v="419"/>
          </reference>
          <reference field="6" count="1">
            <x v="455"/>
          </reference>
        </references>
      </pivotArea>
    </format>
    <format dxfId="899">
      <pivotArea dataOnly="0" labelOnly="1" fieldPosition="0">
        <references count="3">
          <reference field="0" count="1" selected="0">
            <x v="26"/>
          </reference>
          <reference field="5" count="1" selected="0">
            <x v="422"/>
          </reference>
          <reference field="6" count="1">
            <x v="837"/>
          </reference>
        </references>
      </pivotArea>
    </format>
    <format dxfId="900">
      <pivotArea dataOnly="0" labelOnly="1" fieldPosition="0">
        <references count="3">
          <reference field="0" count="1" selected="0">
            <x v="26"/>
          </reference>
          <reference field="5" count="1" selected="0">
            <x v="431"/>
          </reference>
          <reference field="6" count="1">
            <x v="453"/>
          </reference>
        </references>
      </pivotArea>
    </format>
    <format dxfId="901">
      <pivotArea dataOnly="0" labelOnly="1" fieldPosition="0">
        <references count="3">
          <reference field="0" count="1" selected="0">
            <x v="26"/>
          </reference>
          <reference field="5" count="1" selected="0">
            <x v="433"/>
          </reference>
          <reference field="6" count="1">
            <x v="452"/>
          </reference>
        </references>
      </pivotArea>
    </format>
    <format dxfId="902">
      <pivotArea dataOnly="0" labelOnly="1" fieldPosition="0">
        <references count="3">
          <reference field="0" count="1" selected="0">
            <x v="26"/>
          </reference>
          <reference field="5" count="1" selected="0">
            <x v="435"/>
          </reference>
          <reference field="6" count="1">
            <x v="458"/>
          </reference>
        </references>
      </pivotArea>
    </format>
    <format dxfId="903">
      <pivotArea dataOnly="0" labelOnly="1" fieldPosition="0">
        <references count="3">
          <reference field="0" count="1" selected="0">
            <x v="26"/>
          </reference>
          <reference field="5" count="1" selected="0">
            <x v="437"/>
          </reference>
          <reference field="6" count="1">
            <x v="472"/>
          </reference>
        </references>
      </pivotArea>
    </format>
    <format dxfId="904">
      <pivotArea dataOnly="0" labelOnly="1" fieldPosition="0">
        <references count="3">
          <reference field="0" count="1" selected="0">
            <x v="26"/>
          </reference>
          <reference field="5" count="1" selected="0">
            <x v="438"/>
          </reference>
          <reference field="6" count="1">
            <x v="447"/>
          </reference>
        </references>
      </pivotArea>
    </format>
    <format dxfId="905">
      <pivotArea dataOnly="0" labelOnly="1" fieldPosition="0">
        <references count="3">
          <reference field="0" count="1" selected="0">
            <x v="26"/>
          </reference>
          <reference field="5" count="1" selected="0">
            <x v="440"/>
          </reference>
          <reference field="6" count="1">
            <x v="454"/>
          </reference>
        </references>
      </pivotArea>
    </format>
    <format dxfId="906">
      <pivotArea dataOnly="0" labelOnly="1" fieldPosition="0">
        <references count="3">
          <reference field="0" count="1" selected="0">
            <x v="26"/>
          </reference>
          <reference field="5" count="1" selected="0">
            <x v="452"/>
          </reference>
          <reference field="6" count="1">
            <x v="537"/>
          </reference>
        </references>
      </pivotArea>
    </format>
    <format dxfId="907">
      <pivotArea dataOnly="0" labelOnly="1" fieldPosition="0">
        <references count="3">
          <reference field="0" count="1" selected="0">
            <x v="26"/>
          </reference>
          <reference field="5" count="1" selected="0">
            <x v="461"/>
          </reference>
          <reference field="6" count="1">
            <x v="530"/>
          </reference>
        </references>
      </pivotArea>
    </format>
    <format dxfId="908">
      <pivotArea dataOnly="0" labelOnly="1" fieldPosition="0">
        <references count="3">
          <reference field="0" count="1" selected="0">
            <x v="26"/>
          </reference>
          <reference field="5" count="1" selected="0">
            <x v="462"/>
          </reference>
          <reference field="6" count="1">
            <x v="529"/>
          </reference>
        </references>
      </pivotArea>
    </format>
    <format dxfId="909">
      <pivotArea dataOnly="0" labelOnly="1" fieldPosition="0">
        <references count="3">
          <reference field="0" count="1" selected="0">
            <x v="26"/>
          </reference>
          <reference field="5" count="1" selected="0">
            <x v="464"/>
          </reference>
          <reference field="6" count="1">
            <x v="533"/>
          </reference>
        </references>
      </pivotArea>
    </format>
    <format dxfId="910">
      <pivotArea dataOnly="0" labelOnly="1" fieldPosition="0">
        <references count="3">
          <reference field="0" count="1" selected="0">
            <x v="26"/>
          </reference>
          <reference field="5" count="1" selected="0">
            <x v="468"/>
          </reference>
          <reference field="6" count="1">
            <x v="752"/>
          </reference>
        </references>
      </pivotArea>
    </format>
    <format dxfId="911">
      <pivotArea dataOnly="0" labelOnly="1" fieldPosition="0">
        <references count="3">
          <reference field="0" count="1" selected="0">
            <x v="26"/>
          </reference>
          <reference field="5" count="1" selected="0">
            <x v="469"/>
          </reference>
          <reference field="6" count="1">
            <x v="478"/>
          </reference>
        </references>
      </pivotArea>
    </format>
    <format dxfId="912">
      <pivotArea dataOnly="0" labelOnly="1" fieldPosition="0">
        <references count="3">
          <reference field="0" count="1" selected="0">
            <x v="26"/>
          </reference>
          <reference field="5" count="1" selected="0">
            <x v="471"/>
          </reference>
          <reference field="6" count="1">
            <x v="495"/>
          </reference>
        </references>
      </pivotArea>
    </format>
    <format dxfId="913">
      <pivotArea dataOnly="0" labelOnly="1" fieldPosition="0">
        <references count="3">
          <reference field="0" count="1" selected="0">
            <x v="26"/>
          </reference>
          <reference field="5" count="1" selected="0">
            <x v="480"/>
          </reference>
          <reference field="6" count="1">
            <x v="476"/>
          </reference>
        </references>
      </pivotArea>
    </format>
    <format dxfId="914">
      <pivotArea dataOnly="0" labelOnly="1" fieldPosition="0">
        <references count="3">
          <reference field="0" count="1" selected="0">
            <x v="26"/>
          </reference>
          <reference field="5" count="1" selected="0">
            <x v="482"/>
          </reference>
          <reference field="6" count="1">
            <x v="486"/>
          </reference>
        </references>
      </pivotArea>
    </format>
    <format dxfId="915">
      <pivotArea dataOnly="0" labelOnly="1" fieldPosition="0">
        <references count="3">
          <reference field="0" count="1" selected="0">
            <x v="26"/>
          </reference>
          <reference field="5" count="1" selected="0">
            <x v="483"/>
          </reference>
          <reference field="6" count="1">
            <x v="544"/>
          </reference>
        </references>
      </pivotArea>
    </format>
    <format dxfId="916">
      <pivotArea dataOnly="0" labelOnly="1" fieldPosition="0">
        <references count="3">
          <reference field="0" count="1" selected="0">
            <x v="26"/>
          </reference>
          <reference field="5" count="1" selected="0">
            <x v="485"/>
          </reference>
          <reference field="6" count="1">
            <x v="532"/>
          </reference>
        </references>
      </pivotArea>
    </format>
    <format dxfId="917">
      <pivotArea dataOnly="0" labelOnly="1" fieldPosition="0">
        <references count="3">
          <reference field="0" count="1" selected="0">
            <x v="26"/>
          </reference>
          <reference field="5" count="1" selected="0">
            <x v="487"/>
          </reference>
          <reference field="6" count="1">
            <x v="475"/>
          </reference>
        </references>
      </pivotArea>
    </format>
    <format dxfId="918">
      <pivotArea dataOnly="0" labelOnly="1" fieldPosition="0">
        <references count="3">
          <reference field="0" count="1" selected="0">
            <x v="26"/>
          </reference>
          <reference field="5" count="1" selected="0">
            <x v="495"/>
          </reference>
          <reference field="6" count="1">
            <x v="597"/>
          </reference>
        </references>
      </pivotArea>
    </format>
    <format dxfId="919">
      <pivotArea dataOnly="0" labelOnly="1" fieldPosition="0">
        <references count="3">
          <reference field="0" count="1" selected="0">
            <x v="26"/>
          </reference>
          <reference field="5" count="1" selected="0">
            <x v="496"/>
          </reference>
          <reference field="6" count="1">
            <x v="496"/>
          </reference>
        </references>
      </pivotArea>
    </format>
    <format dxfId="920">
      <pivotArea dataOnly="0" labelOnly="1" fieldPosition="0">
        <references count="3">
          <reference field="0" count="1" selected="0">
            <x v="26"/>
          </reference>
          <reference field="5" count="1" selected="0">
            <x v="497"/>
          </reference>
          <reference field="6" count="1">
            <x v="497"/>
          </reference>
        </references>
      </pivotArea>
    </format>
    <format dxfId="921">
      <pivotArea dataOnly="0" labelOnly="1" fieldPosition="0">
        <references count="3">
          <reference field="0" count="1" selected="0">
            <x v="26"/>
          </reference>
          <reference field="5" count="1" selected="0">
            <x v="499"/>
          </reference>
          <reference field="6" count="1">
            <x v="535"/>
          </reference>
        </references>
      </pivotArea>
    </format>
    <format dxfId="922">
      <pivotArea dataOnly="0" labelOnly="1" fieldPosition="0">
        <references count="3">
          <reference field="0" count="1" selected="0">
            <x v="26"/>
          </reference>
          <reference field="5" count="1" selected="0">
            <x v="500"/>
          </reference>
          <reference field="6" count="1">
            <x v="489"/>
          </reference>
        </references>
      </pivotArea>
    </format>
    <format dxfId="923">
      <pivotArea dataOnly="0" labelOnly="1" fieldPosition="0">
        <references count="3">
          <reference field="0" count="1" selected="0">
            <x v="26"/>
          </reference>
          <reference field="5" count="1" selected="0">
            <x v="501"/>
          </reference>
          <reference field="6" count="1">
            <x v="498"/>
          </reference>
        </references>
      </pivotArea>
    </format>
    <format dxfId="924">
      <pivotArea dataOnly="0" labelOnly="1" fieldPosition="0">
        <references count="3">
          <reference field="0" count="1" selected="0">
            <x v="26"/>
          </reference>
          <reference field="5" count="1" selected="0">
            <x v="503"/>
          </reference>
          <reference field="6" count="1">
            <x v="485"/>
          </reference>
        </references>
      </pivotArea>
    </format>
    <format dxfId="925">
      <pivotArea dataOnly="0" labelOnly="1" fieldPosition="0">
        <references count="3">
          <reference field="0" count="1" selected="0">
            <x v="26"/>
          </reference>
          <reference field="5" count="1" selected="0">
            <x v="505"/>
          </reference>
          <reference field="6" count="1">
            <x v="483"/>
          </reference>
        </references>
      </pivotArea>
    </format>
    <format dxfId="926">
      <pivotArea dataOnly="0" labelOnly="1" fieldPosition="0">
        <references count="3">
          <reference field="0" count="1" selected="0">
            <x v="26"/>
          </reference>
          <reference field="5" count="1" selected="0">
            <x v="507"/>
          </reference>
          <reference field="6" count="1">
            <x v="514"/>
          </reference>
        </references>
      </pivotArea>
    </format>
    <format dxfId="927">
      <pivotArea dataOnly="0" labelOnly="1" fieldPosition="0">
        <references count="3">
          <reference field="0" count="1" selected="0">
            <x v="26"/>
          </reference>
          <reference field="5" count="1" selected="0">
            <x v="509"/>
          </reference>
          <reference field="6" count="1">
            <x v="484"/>
          </reference>
        </references>
      </pivotArea>
    </format>
    <format dxfId="928">
      <pivotArea dataOnly="0" labelOnly="1" fieldPosition="0">
        <references count="3">
          <reference field="0" count="1" selected="0">
            <x v="26"/>
          </reference>
          <reference field="5" count="1" selected="0">
            <x v="511"/>
          </reference>
          <reference field="6" count="1">
            <x v="538"/>
          </reference>
        </references>
      </pivotArea>
    </format>
    <format dxfId="929">
      <pivotArea dataOnly="0" labelOnly="1" fieldPosition="0">
        <references count="3">
          <reference field="0" count="1" selected="0">
            <x v="26"/>
          </reference>
          <reference field="5" count="1" selected="0">
            <x v="533"/>
          </reference>
          <reference field="6" count="1">
            <x v="549"/>
          </reference>
        </references>
      </pivotArea>
    </format>
    <format dxfId="930">
      <pivotArea dataOnly="0" labelOnly="1" fieldPosition="0">
        <references count="3">
          <reference field="0" count="1" selected="0">
            <x v="26"/>
          </reference>
          <reference field="5" count="1" selected="0">
            <x v="536"/>
          </reference>
          <reference field="6" count="1">
            <x v="577"/>
          </reference>
        </references>
      </pivotArea>
    </format>
    <format dxfId="931">
      <pivotArea dataOnly="0" labelOnly="1" fieldPosition="0">
        <references count="3">
          <reference field="0" count="1" selected="0">
            <x v="26"/>
          </reference>
          <reference field="5" count="1" selected="0">
            <x v="537"/>
          </reference>
          <reference field="6" count="1">
            <x v="581"/>
          </reference>
        </references>
      </pivotArea>
    </format>
    <format dxfId="932">
      <pivotArea dataOnly="0" labelOnly="1" fieldPosition="0">
        <references count="3">
          <reference field="0" count="1" selected="0">
            <x v="26"/>
          </reference>
          <reference field="5" count="1" selected="0">
            <x v="542"/>
          </reference>
          <reference field="6" count="1">
            <x v="596"/>
          </reference>
        </references>
      </pivotArea>
    </format>
    <format dxfId="933">
      <pivotArea dataOnly="0" labelOnly="1" fieldPosition="0">
        <references count="3">
          <reference field="0" count="1" selected="0">
            <x v="26"/>
          </reference>
          <reference field="5" count="1" selected="0">
            <x v="543"/>
          </reference>
          <reference field="6" count="1">
            <x v="582"/>
          </reference>
        </references>
      </pivotArea>
    </format>
    <format dxfId="934">
      <pivotArea dataOnly="0" labelOnly="1" fieldPosition="0">
        <references count="3">
          <reference field="0" count="1" selected="0">
            <x v="26"/>
          </reference>
          <reference field="5" count="1" selected="0">
            <x v="545"/>
          </reference>
          <reference field="6" count="1">
            <x v="580"/>
          </reference>
        </references>
      </pivotArea>
    </format>
    <format dxfId="935">
      <pivotArea dataOnly="0" labelOnly="1" fieldPosition="0">
        <references count="3">
          <reference field="0" count="1" selected="0">
            <x v="26"/>
          </reference>
          <reference field="5" count="1" selected="0">
            <x v="548"/>
          </reference>
          <reference field="6" count="1">
            <x v="554"/>
          </reference>
        </references>
      </pivotArea>
    </format>
    <format dxfId="936">
      <pivotArea dataOnly="0" labelOnly="1" fieldPosition="0">
        <references count="3">
          <reference field="0" count="1" selected="0">
            <x v="26"/>
          </reference>
          <reference field="5" count="1" selected="0">
            <x v="549"/>
          </reference>
          <reference field="6" count="1">
            <x v="598"/>
          </reference>
        </references>
      </pivotArea>
    </format>
    <format dxfId="937">
      <pivotArea dataOnly="0" labelOnly="1" fieldPosition="0">
        <references count="3">
          <reference field="0" count="1" selected="0">
            <x v="26"/>
          </reference>
          <reference field="5" count="1" selected="0">
            <x v="553"/>
          </reference>
          <reference field="6" count="1">
            <x v="553"/>
          </reference>
        </references>
      </pivotArea>
    </format>
    <format dxfId="938">
      <pivotArea dataOnly="0" labelOnly="1" fieldPosition="0">
        <references count="3">
          <reference field="0" count="1" selected="0">
            <x v="26"/>
          </reference>
          <reference field="5" count="1" selected="0">
            <x v="555"/>
          </reference>
          <reference field="6" count="1">
            <x v="551"/>
          </reference>
        </references>
      </pivotArea>
    </format>
    <format dxfId="939">
      <pivotArea dataOnly="0" labelOnly="1" fieldPosition="0">
        <references count="3">
          <reference field="0" count="1" selected="0">
            <x v="26"/>
          </reference>
          <reference field="5" count="1" selected="0">
            <x v="556"/>
          </reference>
          <reference field="6" count="1">
            <x v="584"/>
          </reference>
        </references>
      </pivotArea>
    </format>
    <format dxfId="940">
      <pivotArea dataOnly="0" labelOnly="1" fieldPosition="0">
        <references count="3">
          <reference field="0" count="1" selected="0">
            <x v="26"/>
          </reference>
          <reference field="5" count="1" selected="0">
            <x v="558"/>
          </reference>
          <reference field="6" count="1">
            <x v="578"/>
          </reference>
        </references>
      </pivotArea>
    </format>
    <format dxfId="941">
      <pivotArea dataOnly="0" labelOnly="1" fieldPosition="0">
        <references count="3">
          <reference field="0" count="1" selected="0">
            <x v="26"/>
          </reference>
          <reference field="5" count="1" selected="0">
            <x v="562"/>
          </reference>
          <reference field="6" count="1">
            <x v="614"/>
          </reference>
        </references>
      </pivotArea>
    </format>
    <format dxfId="942">
      <pivotArea dataOnly="0" labelOnly="1" fieldPosition="0">
        <references count="3">
          <reference field="0" count="1" selected="0">
            <x v="26"/>
          </reference>
          <reference field="5" count="1" selected="0">
            <x v="572"/>
          </reference>
          <reference field="6" count="1">
            <x v="622"/>
          </reference>
        </references>
      </pivotArea>
    </format>
    <format dxfId="943">
      <pivotArea dataOnly="0" labelOnly="1" fieldPosition="0">
        <references count="3">
          <reference field="0" count="1" selected="0">
            <x v="26"/>
          </reference>
          <reference field="5" count="1" selected="0">
            <x v="595"/>
          </reference>
          <reference field="6" count="1">
            <x v="634"/>
          </reference>
        </references>
      </pivotArea>
    </format>
    <format dxfId="944">
      <pivotArea dataOnly="0" labelOnly="1" fieldPosition="0">
        <references count="3">
          <reference field="0" count="1" selected="0">
            <x v="26"/>
          </reference>
          <reference field="5" count="1" selected="0">
            <x v="611"/>
          </reference>
          <reference field="6" count="1">
            <x v="676"/>
          </reference>
        </references>
      </pivotArea>
    </format>
    <format dxfId="945">
      <pivotArea dataOnly="0" labelOnly="1" fieldPosition="0">
        <references count="3">
          <reference field="0" count="1" selected="0">
            <x v="26"/>
          </reference>
          <reference field="5" count="1" selected="0">
            <x v="619"/>
          </reference>
          <reference field="6" count="1">
            <x v="308"/>
          </reference>
        </references>
      </pivotArea>
    </format>
    <format dxfId="946">
      <pivotArea dataOnly="0" labelOnly="1" fieldPosition="0">
        <references count="3">
          <reference field="0" count="1" selected="0">
            <x v="26"/>
          </reference>
          <reference field="5" count="1" selected="0">
            <x v="620"/>
          </reference>
          <reference field="6" count="1">
            <x v="635"/>
          </reference>
        </references>
      </pivotArea>
    </format>
    <format dxfId="947">
      <pivotArea dataOnly="0" labelOnly="1" fieldPosition="0">
        <references count="3">
          <reference field="0" count="1" selected="0">
            <x v="26"/>
          </reference>
          <reference field="5" count="1" selected="0">
            <x v="622"/>
          </reference>
          <reference field="6" count="1">
            <x v="678"/>
          </reference>
        </references>
      </pivotArea>
    </format>
    <format dxfId="948">
      <pivotArea dataOnly="0" labelOnly="1" fieldPosition="0">
        <references count="3">
          <reference field="0" count="1" selected="0">
            <x v="26"/>
          </reference>
          <reference field="5" count="1" selected="0">
            <x v="629"/>
          </reference>
          <reference field="6" count="1">
            <x v="631"/>
          </reference>
        </references>
      </pivotArea>
    </format>
    <format dxfId="949">
      <pivotArea dataOnly="0" labelOnly="1" fieldPosition="0">
        <references count="3">
          <reference field="0" count="1" selected="0">
            <x v="26"/>
          </reference>
          <reference field="5" count="1" selected="0">
            <x v="631"/>
          </reference>
          <reference field="6" count="1">
            <x v="690"/>
          </reference>
        </references>
      </pivotArea>
    </format>
    <format dxfId="950">
      <pivotArea dataOnly="0" labelOnly="1" fieldPosition="0">
        <references count="3">
          <reference field="0" count="1" selected="0">
            <x v="26"/>
          </reference>
          <reference field="5" count="1" selected="0">
            <x v="633"/>
          </reference>
          <reference field="6" count="1">
            <x v="753"/>
          </reference>
        </references>
      </pivotArea>
    </format>
    <format dxfId="951">
      <pivotArea dataOnly="0" labelOnly="1" fieldPosition="0">
        <references count="3">
          <reference field="0" count="1" selected="0">
            <x v="26"/>
          </reference>
          <reference field="5" count="1" selected="0">
            <x v="634"/>
          </reference>
          <reference field="6" count="1">
            <x v="687"/>
          </reference>
        </references>
      </pivotArea>
    </format>
    <format dxfId="952">
      <pivotArea dataOnly="0" labelOnly="1" fieldPosition="0">
        <references count="3">
          <reference field="0" count="1" selected="0">
            <x v="26"/>
          </reference>
          <reference field="5" count="1" selected="0">
            <x v="638"/>
          </reference>
          <reference field="6" count="1">
            <x v="709"/>
          </reference>
        </references>
      </pivotArea>
    </format>
    <format dxfId="953">
      <pivotArea dataOnly="0" labelOnly="1" fieldPosition="0">
        <references count="3">
          <reference field="0" count="1" selected="0">
            <x v="26"/>
          </reference>
          <reference field="5" count="1" selected="0">
            <x v="648"/>
          </reference>
          <reference field="6" count="1">
            <x v="633"/>
          </reference>
        </references>
      </pivotArea>
    </format>
    <format dxfId="954">
      <pivotArea dataOnly="0" labelOnly="1" fieldPosition="0">
        <references count="3">
          <reference field="0" count="1" selected="0">
            <x v="26"/>
          </reference>
          <reference field="5" count="1" selected="0">
            <x v="649"/>
          </reference>
          <reference field="6" count="1">
            <x v="692"/>
          </reference>
        </references>
      </pivotArea>
    </format>
    <format dxfId="955">
      <pivotArea dataOnly="0" labelOnly="1" fieldPosition="0">
        <references count="3">
          <reference field="0" count="1" selected="0">
            <x v="26"/>
          </reference>
          <reference field="5" count="1" selected="0">
            <x v="653"/>
          </reference>
          <reference field="6" count="1">
            <x v="632"/>
          </reference>
        </references>
      </pivotArea>
    </format>
    <format dxfId="956">
      <pivotArea dataOnly="0" labelOnly="1" fieldPosition="0">
        <references count="3">
          <reference field="0" count="1" selected="0">
            <x v="26"/>
          </reference>
          <reference field="5" count="1" selected="0">
            <x v="654"/>
          </reference>
          <reference field="6" count="1">
            <x v="636"/>
          </reference>
        </references>
      </pivotArea>
    </format>
    <format dxfId="957">
      <pivotArea dataOnly="0" labelOnly="1" fieldPosition="0">
        <references count="3">
          <reference field="0" count="1" selected="0">
            <x v="26"/>
          </reference>
          <reference field="5" count="1" selected="0">
            <x v="656"/>
          </reference>
          <reference field="6" count="1">
            <x v="712"/>
          </reference>
        </references>
      </pivotArea>
    </format>
    <format dxfId="958">
      <pivotArea dataOnly="0" labelOnly="1" fieldPosition="0">
        <references count="3">
          <reference field="0" count="1" selected="0">
            <x v="26"/>
          </reference>
          <reference field="5" count="1" selected="0">
            <x v="662"/>
          </reference>
          <reference field="6" count="1">
            <x v="738"/>
          </reference>
        </references>
      </pivotArea>
    </format>
    <format dxfId="959">
      <pivotArea dataOnly="0" labelOnly="1" fieldPosition="0">
        <references count="3">
          <reference field="0" count="1" selected="0">
            <x v="26"/>
          </reference>
          <reference field="5" count="1" selected="0">
            <x v="675"/>
          </reference>
          <reference field="6" count="1">
            <x v="740"/>
          </reference>
        </references>
      </pivotArea>
    </format>
    <format dxfId="960">
      <pivotArea dataOnly="0" labelOnly="1" fieldPosition="0">
        <references count="3">
          <reference field="0" count="1" selected="0">
            <x v="26"/>
          </reference>
          <reference field="5" count="1" selected="0">
            <x v="679"/>
          </reference>
          <reference field="6" count="1">
            <x v="775"/>
          </reference>
        </references>
      </pivotArea>
    </format>
    <format dxfId="961">
      <pivotArea dataOnly="0" labelOnly="1" fieldPosition="0">
        <references count="3">
          <reference field="0" count="1" selected="0">
            <x v="26"/>
          </reference>
          <reference field="5" count="1" selected="0">
            <x v="681"/>
          </reference>
          <reference field="6" count="1">
            <x v="746"/>
          </reference>
        </references>
      </pivotArea>
    </format>
    <format dxfId="962">
      <pivotArea dataOnly="0" labelOnly="1" fieldPosition="0">
        <references count="3">
          <reference field="0" count="1" selected="0">
            <x v="26"/>
          </reference>
          <reference field="5" count="1" selected="0">
            <x v="683"/>
          </reference>
          <reference field="6" count="1">
            <x v="747"/>
          </reference>
        </references>
      </pivotArea>
    </format>
    <format dxfId="963">
      <pivotArea dataOnly="0" labelOnly="1" fieldPosition="0">
        <references count="3">
          <reference field="0" count="1" selected="0">
            <x v="26"/>
          </reference>
          <reference field="5" count="1" selected="0">
            <x v="708"/>
          </reference>
          <reference field="6" count="1">
            <x v="760"/>
          </reference>
        </references>
      </pivotArea>
    </format>
    <format dxfId="964">
      <pivotArea dataOnly="0" labelOnly="1" fieldPosition="0">
        <references count="3">
          <reference field="0" count="1" selected="0">
            <x v="26"/>
          </reference>
          <reference field="5" count="1" selected="0">
            <x v="710"/>
          </reference>
          <reference field="6" count="1">
            <x v="820"/>
          </reference>
        </references>
      </pivotArea>
    </format>
    <format dxfId="965">
      <pivotArea dataOnly="0" labelOnly="1" fieldPosition="0">
        <references count="3">
          <reference field="0" count="1" selected="0">
            <x v="26"/>
          </reference>
          <reference field="5" count="1" selected="0">
            <x v="712"/>
          </reference>
          <reference field="6" count="1">
            <x v="802"/>
          </reference>
        </references>
      </pivotArea>
    </format>
    <format dxfId="966">
      <pivotArea dataOnly="0" labelOnly="1" fieldPosition="0">
        <references count="3">
          <reference field="0" count="1" selected="0">
            <x v="26"/>
          </reference>
          <reference field="5" count="1" selected="0">
            <x v="716"/>
          </reference>
          <reference field="6" count="1">
            <x v="846"/>
          </reference>
        </references>
      </pivotArea>
    </format>
    <format dxfId="967">
      <pivotArea dataOnly="0" labelOnly="1" fieldPosition="0">
        <references count="3">
          <reference field="0" count="1" selected="0">
            <x v="26"/>
          </reference>
          <reference field="5" count="1" selected="0">
            <x v="718"/>
          </reference>
          <reference field="6" count="1">
            <x v="854"/>
          </reference>
        </references>
      </pivotArea>
    </format>
    <format dxfId="968">
      <pivotArea dataOnly="0" labelOnly="1" fieldPosition="0">
        <references count="3">
          <reference field="0" count="1" selected="0">
            <x v="26"/>
          </reference>
          <reference field="5" count="1" selected="0">
            <x v="729"/>
          </reference>
          <reference field="6" count="1">
            <x v="807"/>
          </reference>
        </references>
      </pivotArea>
    </format>
    <format dxfId="969">
      <pivotArea dataOnly="0" labelOnly="1" fieldPosition="0">
        <references count="3">
          <reference field="0" count="1" selected="0">
            <x v="26"/>
          </reference>
          <reference field="5" count="1" selected="0">
            <x v="731"/>
          </reference>
          <reference field="6" count="1">
            <x v="749"/>
          </reference>
        </references>
      </pivotArea>
    </format>
    <format dxfId="970">
      <pivotArea dataOnly="0" labelOnly="1" fieldPosition="0">
        <references count="3">
          <reference field="0" count="1" selected="0">
            <x v="26"/>
          </reference>
          <reference field="5" count="1" selected="0">
            <x v="733"/>
          </reference>
          <reference field="6" count="1">
            <x v="811"/>
          </reference>
        </references>
      </pivotArea>
    </format>
    <format dxfId="971">
      <pivotArea dataOnly="0" labelOnly="1" fieldPosition="0">
        <references count="3">
          <reference field="0" count="1" selected="0">
            <x v="26"/>
          </reference>
          <reference field="5" count="1" selected="0">
            <x v="735"/>
          </reference>
          <reference field="6" count="1">
            <x v="851"/>
          </reference>
        </references>
      </pivotArea>
    </format>
    <format dxfId="972">
      <pivotArea dataOnly="0" labelOnly="1" fieldPosition="0">
        <references count="3">
          <reference field="0" count="1" selected="0">
            <x v="26"/>
          </reference>
          <reference field="5" count="1" selected="0">
            <x v="736"/>
          </reference>
          <reference field="6" count="1">
            <x v="810"/>
          </reference>
        </references>
      </pivotArea>
    </format>
    <format dxfId="973">
      <pivotArea dataOnly="0" labelOnly="1" fieldPosition="0">
        <references count="3">
          <reference field="0" count="1" selected="0">
            <x v="26"/>
          </reference>
          <reference field="5" count="1" selected="0">
            <x v="738"/>
          </reference>
          <reference field="6" count="1">
            <x v="805"/>
          </reference>
        </references>
      </pivotArea>
    </format>
    <format dxfId="974">
      <pivotArea dataOnly="0" labelOnly="1" fieldPosition="0">
        <references count="3">
          <reference field="0" count="1" selected="0">
            <x v="26"/>
          </reference>
          <reference field="5" count="1" selected="0">
            <x v="740"/>
          </reference>
          <reference field="6" count="1">
            <x v="757"/>
          </reference>
        </references>
      </pivotArea>
    </format>
    <format dxfId="975">
      <pivotArea dataOnly="0" labelOnly="1" fieldPosition="0">
        <references count="3">
          <reference field="0" count="1" selected="0">
            <x v="26"/>
          </reference>
          <reference field="5" count="1" selected="0">
            <x v="744"/>
          </reference>
          <reference field="6" count="1">
            <x v="772"/>
          </reference>
        </references>
      </pivotArea>
    </format>
    <format dxfId="976">
      <pivotArea dataOnly="0" labelOnly="1" fieldPosition="0">
        <references count="3">
          <reference field="0" count="1" selected="0">
            <x v="26"/>
          </reference>
          <reference field="5" count="1" selected="0">
            <x v="747"/>
          </reference>
          <reference field="6" count="1">
            <x v="821"/>
          </reference>
        </references>
      </pivotArea>
    </format>
    <format dxfId="977">
      <pivotArea dataOnly="0" labelOnly="1" fieldPosition="0">
        <references count="3">
          <reference field="0" count="1" selected="0">
            <x v="26"/>
          </reference>
          <reference field="5" count="1" selected="0">
            <x v="762"/>
          </reference>
          <reference field="6" count="1">
            <x v="848"/>
          </reference>
        </references>
      </pivotArea>
    </format>
    <format dxfId="978">
      <pivotArea dataOnly="0" labelOnly="1" fieldPosition="0">
        <references count="3">
          <reference field="0" count="1" selected="0">
            <x v="26"/>
          </reference>
          <reference field="5" count="1" selected="0">
            <x v="764"/>
          </reference>
          <reference field="6" count="1">
            <x v="828"/>
          </reference>
        </references>
      </pivotArea>
    </format>
    <format dxfId="979">
      <pivotArea dataOnly="0" labelOnly="1" fieldPosition="0">
        <references count="3">
          <reference field="0" count="1" selected="0">
            <x v="26"/>
          </reference>
          <reference field="5" count="1" selected="0">
            <x v="766"/>
          </reference>
          <reference field="6" count="1">
            <x v="758"/>
          </reference>
        </references>
      </pivotArea>
    </format>
    <format dxfId="980">
      <pivotArea dataOnly="0" labelOnly="1" fieldPosition="0">
        <references count="3">
          <reference field="0" count="1" selected="0">
            <x v="26"/>
          </reference>
          <reference field="5" count="1" selected="0">
            <x v="776"/>
          </reference>
          <reference field="6" count="1">
            <x v="239"/>
          </reference>
        </references>
      </pivotArea>
    </format>
    <format dxfId="981">
      <pivotArea dataOnly="0" labelOnly="1" fieldPosition="0">
        <references count="3">
          <reference field="0" count="1" selected="0">
            <x v="26"/>
          </reference>
          <reference field="5" count="1" selected="0">
            <x v="778"/>
          </reference>
          <reference field="6" count="1">
            <x v="808"/>
          </reference>
        </references>
      </pivotArea>
    </format>
    <format dxfId="982">
      <pivotArea dataOnly="0" labelOnly="1" fieldPosition="0">
        <references count="3">
          <reference field="0" count="1" selected="0">
            <x v="26"/>
          </reference>
          <reference field="5" count="1" selected="0">
            <x v="779"/>
          </reference>
          <reference field="6" count="1">
            <x v="857"/>
          </reference>
        </references>
      </pivotArea>
    </format>
    <format dxfId="983">
      <pivotArea dataOnly="0" labelOnly="1" fieldPosition="0">
        <references count="3">
          <reference field="0" count="1" selected="0">
            <x v="26"/>
          </reference>
          <reference field="5" count="1" selected="0">
            <x v="783"/>
          </reference>
          <reference field="6" count="1">
            <x v="853"/>
          </reference>
        </references>
      </pivotArea>
    </format>
    <format dxfId="984">
      <pivotArea dataOnly="0" labelOnly="1" fieldPosition="0">
        <references count="3">
          <reference field="0" count="1" selected="0">
            <x v="26"/>
          </reference>
          <reference field="5" count="1" selected="0">
            <x v="793"/>
          </reference>
          <reference field="6" count="1">
            <x v="960"/>
          </reference>
        </references>
      </pivotArea>
    </format>
    <format dxfId="985">
      <pivotArea dataOnly="0" labelOnly="1" fieldPosition="0">
        <references count="3">
          <reference field="0" count="1" selected="0">
            <x v="26"/>
          </reference>
          <reference field="5" count="1" selected="0">
            <x v="794"/>
          </reference>
          <reference field="6" count="1">
            <x v="135"/>
          </reference>
        </references>
      </pivotArea>
    </format>
    <format dxfId="986">
      <pivotArea dataOnly="0" labelOnly="1" fieldPosition="0">
        <references count="3">
          <reference field="0" count="1" selected="0">
            <x v="26"/>
          </reference>
          <reference field="5" count="1" selected="0">
            <x v="797"/>
          </reference>
          <reference field="6" count="1">
            <x v="309"/>
          </reference>
        </references>
      </pivotArea>
    </format>
    <format dxfId="987">
      <pivotArea dataOnly="0" labelOnly="1" fieldPosition="0">
        <references count="3">
          <reference field="0" count="1" selected="0">
            <x v="26"/>
          </reference>
          <reference field="5" count="1" selected="0">
            <x v="798"/>
          </reference>
          <reference field="6" count="1">
            <x v="943"/>
          </reference>
        </references>
      </pivotArea>
    </format>
    <format dxfId="988">
      <pivotArea dataOnly="0" labelOnly="1" fieldPosition="0">
        <references count="3">
          <reference field="0" count="1" selected="0">
            <x v="26"/>
          </reference>
          <reference field="5" count="1" selected="0">
            <x v="799"/>
          </reference>
          <reference field="6" count="1">
            <x v="869"/>
          </reference>
        </references>
      </pivotArea>
    </format>
    <format dxfId="989">
      <pivotArea dataOnly="0" labelOnly="1" fieldPosition="0">
        <references count="3">
          <reference field="0" count="1" selected="0">
            <x v="26"/>
          </reference>
          <reference field="5" count="1" selected="0">
            <x v="802"/>
          </reference>
          <reference field="6" count="1">
            <x v="863"/>
          </reference>
        </references>
      </pivotArea>
    </format>
    <format dxfId="990">
      <pivotArea dataOnly="0" labelOnly="1" fieldPosition="0">
        <references count="3">
          <reference field="0" count="1" selected="0">
            <x v="26"/>
          </reference>
          <reference field="5" count="1" selected="0">
            <x v="804"/>
          </reference>
          <reference field="6" count="1">
            <x v="944"/>
          </reference>
        </references>
      </pivotArea>
    </format>
    <format dxfId="991">
      <pivotArea dataOnly="0" labelOnly="1" fieldPosition="0">
        <references count="3">
          <reference field="0" count="1" selected="0">
            <x v="26"/>
          </reference>
          <reference field="5" count="1" selected="0">
            <x v="805"/>
          </reference>
          <reference field="6" count="1">
            <x v="939"/>
          </reference>
        </references>
      </pivotArea>
    </format>
    <format dxfId="992">
      <pivotArea dataOnly="0" labelOnly="1" fieldPosition="0">
        <references count="3">
          <reference field="0" count="1" selected="0">
            <x v="26"/>
          </reference>
          <reference field="5" count="1" selected="0">
            <x v="806"/>
          </reference>
          <reference field="6" count="1">
            <x v="959"/>
          </reference>
        </references>
      </pivotArea>
    </format>
    <format dxfId="993">
      <pivotArea dataOnly="0" labelOnly="1" fieldPosition="0">
        <references count="3">
          <reference field="0" count="1" selected="0">
            <x v="26"/>
          </reference>
          <reference field="5" count="1" selected="0">
            <x v="808"/>
          </reference>
          <reference field="6" count="1">
            <x v="957"/>
          </reference>
        </references>
      </pivotArea>
    </format>
    <format dxfId="994">
      <pivotArea dataOnly="0" labelOnly="1" fieldPosition="0">
        <references count="3">
          <reference field="0" count="1" selected="0">
            <x v="26"/>
          </reference>
          <reference field="5" count="1" selected="0">
            <x v="810"/>
          </reference>
          <reference field="6" count="1">
            <x v="945"/>
          </reference>
        </references>
      </pivotArea>
    </format>
    <format dxfId="995">
      <pivotArea dataOnly="0" labelOnly="1" fieldPosition="0">
        <references count="3">
          <reference field="0" count="1" selected="0">
            <x v="26"/>
          </reference>
          <reference field="5" count="1" selected="0">
            <x v="813"/>
          </reference>
          <reference field="6" count="1">
            <x v="958"/>
          </reference>
        </references>
      </pivotArea>
    </format>
    <format dxfId="996">
      <pivotArea dataOnly="0" labelOnly="1" fieldPosition="0">
        <references count="3">
          <reference field="0" count="1" selected="0">
            <x v="26"/>
          </reference>
          <reference field="5" count="1" selected="0">
            <x v="820"/>
          </reference>
          <reference field="6" count="1">
            <x v="953"/>
          </reference>
        </references>
      </pivotArea>
    </format>
    <format dxfId="997">
      <pivotArea dataOnly="0" labelOnly="1" fieldPosition="0">
        <references count="3">
          <reference field="0" count="1" selected="0">
            <x v="26"/>
          </reference>
          <reference field="5" count="1" selected="0">
            <x v="822"/>
          </reference>
          <reference field="6" count="1">
            <x v="961"/>
          </reference>
        </references>
      </pivotArea>
    </format>
    <format dxfId="998">
      <pivotArea dataOnly="0" labelOnly="1" fieldPosition="0">
        <references count="3">
          <reference field="0" count="1" selected="0">
            <x v="26"/>
          </reference>
          <reference field="5" count="1" selected="0">
            <x v="824"/>
          </reference>
          <reference field="6" count="1">
            <x v="862"/>
          </reference>
        </references>
      </pivotArea>
    </format>
    <format dxfId="999">
      <pivotArea dataOnly="0" labelOnly="1" fieldPosition="0">
        <references count="3">
          <reference field="0" count="1" selected="0">
            <x v="26"/>
          </reference>
          <reference field="5" count="1" selected="0">
            <x v="826"/>
          </reference>
          <reference field="6" count="1">
            <x v="865"/>
          </reference>
        </references>
      </pivotArea>
    </format>
    <format dxfId="1000">
      <pivotArea dataOnly="0" labelOnly="1" fieldPosition="0">
        <references count="3">
          <reference field="0" count="1" selected="0">
            <x v="26"/>
          </reference>
          <reference field="5" count="1" selected="0">
            <x v="841"/>
          </reference>
          <reference field="6" count="1">
            <x v="968"/>
          </reference>
        </references>
      </pivotArea>
    </format>
    <format dxfId="1001">
      <pivotArea dataOnly="0" labelOnly="1" fieldPosition="0">
        <references count="3">
          <reference field="0" count="1" selected="0">
            <x v="26"/>
          </reference>
          <reference field="5" count="1" selected="0">
            <x v="843"/>
          </reference>
          <reference field="6" count="1">
            <x v="966"/>
          </reference>
        </references>
      </pivotArea>
    </format>
    <format dxfId="1002">
      <pivotArea dataOnly="0" labelOnly="1" fieldPosition="0">
        <references count="3">
          <reference field="0" count="1" selected="0">
            <x v="26"/>
          </reference>
          <reference field="5" count="1" selected="0">
            <x v="845"/>
          </reference>
          <reference field="6" count="1">
            <x v="973"/>
          </reference>
        </references>
      </pivotArea>
    </format>
    <format dxfId="1003">
      <pivotArea dataOnly="0" labelOnly="1" fieldPosition="0">
        <references count="3">
          <reference field="0" count="1" selected="0">
            <x v="26"/>
          </reference>
          <reference field="5" count="1" selected="0">
            <x v="850"/>
          </reference>
          <reference field="6" count="1">
            <x v="976"/>
          </reference>
        </references>
      </pivotArea>
    </format>
    <format dxfId="1004">
      <pivotArea dataOnly="0" labelOnly="1" fieldPosition="0">
        <references count="3">
          <reference field="0" count="1" selected="0">
            <x v="26"/>
          </reference>
          <reference field="5" count="1" selected="0">
            <x v="853"/>
          </reference>
          <reference field="6" count="1">
            <x v="974"/>
          </reference>
        </references>
      </pivotArea>
    </format>
    <format dxfId="1005">
      <pivotArea dataOnly="0" labelOnly="1" fieldPosition="0">
        <references count="3">
          <reference field="0" count="1" selected="0">
            <x v="26"/>
          </reference>
          <reference field="5" count="1" selected="0">
            <x v="858"/>
          </reference>
          <reference field="6" count="1">
            <x v="980"/>
          </reference>
        </references>
      </pivotArea>
    </format>
    <format dxfId="1006">
      <pivotArea dataOnly="0" labelOnly="1" fieldPosition="0">
        <references count="3">
          <reference field="0" count="1" selected="0">
            <x v="26"/>
          </reference>
          <reference field="5" count="1" selected="0">
            <x v="860"/>
          </reference>
          <reference field="6" count="1">
            <x v="1001"/>
          </reference>
        </references>
      </pivotArea>
    </format>
    <format dxfId="1007">
      <pivotArea dataOnly="0" labelOnly="1" fieldPosition="0">
        <references count="3">
          <reference field="0" count="1" selected="0">
            <x v="26"/>
          </reference>
          <reference field="5" count="1" selected="0">
            <x v="862"/>
          </reference>
          <reference field="6" count="1">
            <x v="352"/>
          </reference>
        </references>
      </pivotArea>
    </format>
    <format dxfId="1008">
      <pivotArea dataOnly="0" labelOnly="1" fieldPosition="0">
        <references count="3">
          <reference field="0" count="1" selected="0">
            <x v="26"/>
          </reference>
          <reference field="5" count="1" selected="0">
            <x v="863"/>
          </reference>
          <reference field="6" count="1">
            <x v="754"/>
          </reference>
        </references>
      </pivotArea>
    </format>
    <format dxfId="1009">
      <pivotArea dataOnly="0" labelOnly="1" fieldPosition="0">
        <references count="3">
          <reference field="0" count="1" selected="0">
            <x v="26"/>
          </reference>
          <reference field="5" count="1" selected="0">
            <x v="864"/>
          </reference>
          <reference field="6" count="1">
            <x v="1005"/>
          </reference>
        </references>
      </pivotArea>
    </format>
    <format dxfId="1010">
      <pivotArea dataOnly="0" labelOnly="1" fieldPosition="0">
        <references count="3">
          <reference field="0" count="1" selected="0">
            <x v="26"/>
          </reference>
          <reference field="5" count="1" selected="0">
            <x v="867"/>
          </reference>
          <reference field="6" count="1">
            <x v="103"/>
          </reference>
        </references>
      </pivotArea>
    </format>
    <format dxfId="1011">
      <pivotArea dataOnly="0" labelOnly="1" fieldPosition="0">
        <references count="3">
          <reference field="0" count="1" selected="0">
            <x v="26"/>
          </reference>
          <reference field="5" count="1" selected="0">
            <x v="868"/>
          </reference>
          <reference field="6" count="1">
            <x v="975"/>
          </reference>
        </references>
      </pivotArea>
    </format>
    <format dxfId="1012">
      <pivotArea dataOnly="0" labelOnly="1" fieldPosition="0">
        <references count="3">
          <reference field="0" count="1" selected="0">
            <x v="26"/>
          </reference>
          <reference field="5" count="1" selected="0">
            <x v="877"/>
          </reference>
          <reference field="6" count="1">
            <x v="1011"/>
          </reference>
        </references>
      </pivotArea>
    </format>
    <format dxfId="1013">
      <pivotArea dataOnly="0" labelOnly="1" fieldPosition="0">
        <references count="3">
          <reference field="0" count="1" selected="0">
            <x v="26"/>
          </reference>
          <reference field="5" count="1" selected="0">
            <x v="881"/>
          </reference>
          <reference field="6" count="1">
            <x v="1003"/>
          </reference>
        </references>
      </pivotArea>
    </format>
    <format dxfId="1014">
      <pivotArea dataOnly="0" labelOnly="1" fieldPosition="0">
        <references count="3">
          <reference field="0" count="1" selected="0">
            <x v="26"/>
          </reference>
          <reference field="5" count="1" selected="0">
            <x v="890"/>
          </reference>
          <reference field="6" count="1">
            <x v="1018"/>
          </reference>
        </references>
      </pivotArea>
    </format>
    <format dxfId="1015">
      <pivotArea dataOnly="0" labelOnly="1" fieldPosition="0">
        <references count="3">
          <reference field="0" count="1" selected="0">
            <x v="26"/>
          </reference>
          <reference field="5" count="1" selected="0">
            <x v="894"/>
          </reference>
          <reference field="6" count="1">
            <x v="756"/>
          </reference>
        </references>
      </pivotArea>
    </format>
    <format dxfId="1016">
      <pivotArea dataOnly="0" labelOnly="1" fieldPosition="0">
        <references count="3">
          <reference field="0" count="1" selected="0">
            <x v="26"/>
          </reference>
          <reference field="5" count="1" selected="0">
            <x v="900"/>
          </reference>
          <reference field="6" count="1">
            <x v="434"/>
          </reference>
        </references>
      </pivotArea>
    </format>
    <format dxfId="1017">
      <pivotArea dataOnly="0" labelOnly="1" fieldPosition="0">
        <references count="3">
          <reference field="0" count="1" selected="0">
            <x v="26"/>
          </reference>
          <reference field="5" count="1" selected="0">
            <x v="911"/>
          </reference>
          <reference field="6" count="1">
            <x v="1043"/>
          </reference>
        </references>
      </pivotArea>
    </format>
    <format dxfId="1018">
      <pivotArea dataOnly="0" labelOnly="1" fieldPosition="0">
        <references count="3">
          <reference field="0" count="1" selected="0">
            <x v="26"/>
          </reference>
          <reference field="5" count="1" selected="0">
            <x v="915"/>
          </reference>
          <reference field="6" count="1">
            <x v="499"/>
          </reference>
        </references>
      </pivotArea>
    </format>
    <format dxfId="1019">
      <pivotArea dataOnly="0" labelOnly="1" fieldPosition="0">
        <references count="3">
          <reference field="0" count="1" selected="0">
            <x v="26"/>
          </reference>
          <reference field="5" count="1" selected="0">
            <x v="916"/>
          </reference>
          <reference field="6" count="1">
            <x v="826"/>
          </reference>
        </references>
      </pivotArea>
    </format>
    <format dxfId="1020">
      <pivotArea dataOnly="0" labelOnly="1" fieldPosition="0">
        <references count="3">
          <reference field="0" count="1" selected="0">
            <x v="26"/>
          </reference>
          <reference field="5" count="1" selected="0">
            <x v="919"/>
          </reference>
          <reference field="6" count="1">
            <x v="1047"/>
          </reference>
        </references>
      </pivotArea>
    </format>
    <format dxfId="1021">
      <pivotArea dataOnly="0" labelOnly="1" fieldPosition="0">
        <references count="3">
          <reference field="0" count="1" selected="0">
            <x v="26"/>
          </reference>
          <reference field="5" count="1" selected="0">
            <x v="921"/>
          </reference>
          <reference field="6" count="1">
            <x v="1050"/>
          </reference>
        </references>
      </pivotArea>
    </format>
    <format dxfId="1022">
      <pivotArea dataOnly="0" labelOnly="1" fieldPosition="0">
        <references count="3">
          <reference field="0" count="1" selected="0">
            <x v="27"/>
          </reference>
          <reference field="5" count="1" selected="0">
            <x v="136"/>
          </reference>
          <reference field="6" count="1">
            <x v="162"/>
          </reference>
        </references>
      </pivotArea>
    </format>
    <format dxfId="1023">
      <pivotArea dataOnly="0" labelOnly="1" fieldPosition="0">
        <references count="3">
          <reference field="0" count="1" selected="0">
            <x v="27"/>
          </reference>
          <reference field="5" count="1" selected="0">
            <x v="231"/>
          </reference>
          <reference field="6" count="1">
            <x v="265"/>
          </reference>
        </references>
      </pivotArea>
    </format>
    <format dxfId="1024">
      <pivotArea dataOnly="0" labelOnly="1" fieldPosition="0">
        <references count="3">
          <reference field="0" count="1" selected="0">
            <x v="27"/>
          </reference>
          <reference field="5" count="1" selected="0">
            <x v="250"/>
          </reference>
          <reference field="6" count="1">
            <x v="282"/>
          </reference>
        </references>
      </pivotArea>
    </format>
    <format dxfId="1025">
      <pivotArea dataOnly="0" labelOnly="1" fieldPosition="0">
        <references count="3">
          <reference field="0" count="1" selected="0">
            <x v="27"/>
          </reference>
          <reference field="5" count="1" selected="0">
            <x v="254"/>
          </reference>
          <reference field="6" count="1">
            <x v="287"/>
          </reference>
        </references>
      </pivotArea>
    </format>
    <format dxfId="1026">
      <pivotArea dataOnly="0" labelOnly="1" fieldPosition="0">
        <references count="3">
          <reference field="0" count="1" selected="0">
            <x v="27"/>
          </reference>
          <reference field="5" count="1" selected="0">
            <x v="275"/>
          </reference>
          <reference field="6" count="1">
            <x v="310"/>
          </reference>
        </references>
      </pivotArea>
    </format>
    <format dxfId="1027">
      <pivotArea dataOnly="0" labelOnly="1" fieldPosition="0">
        <references count="3">
          <reference field="0" count="1" selected="0">
            <x v="27"/>
          </reference>
          <reference field="5" count="1" selected="0">
            <x v="300"/>
          </reference>
          <reference field="6" count="1">
            <x v="332"/>
          </reference>
        </references>
      </pivotArea>
    </format>
    <format dxfId="1028">
      <pivotArea dataOnly="0" labelOnly="1" fieldPosition="0">
        <references count="3">
          <reference field="0" count="1" selected="0">
            <x v="27"/>
          </reference>
          <reference field="5" count="1" selected="0">
            <x v="339"/>
          </reference>
          <reference field="6" count="1">
            <x v="375"/>
          </reference>
        </references>
      </pivotArea>
    </format>
    <format dxfId="1029">
      <pivotArea dataOnly="0" labelOnly="1" fieldPosition="0">
        <references count="3">
          <reference field="0" count="1" selected="0">
            <x v="27"/>
          </reference>
          <reference field="5" count="1" selected="0">
            <x v="533"/>
          </reference>
          <reference field="6" count="1">
            <x v="599"/>
          </reference>
        </references>
      </pivotArea>
    </format>
    <format dxfId="1030">
      <pivotArea dataOnly="0" labelOnly="1" fieldPosition="0">
        <references count="3">
          <reference field="0" count="1" selected="0">
            <x v="27"/>
          </reference>
          <reference field="5" count="1" selected="0">
            <x v="572"/>
          </reference>
          <reference field="6" count="1">
            <x v="622"/>
          </reference>
        </references>
      </pivotArea>
    </format>
    <format dxfId="1031">
      <pivotArea dataOnly="0" labelOnly="1" fieldPosition="0">
        <references count="3">
          <reference field="0" count="1" selected="0">
            <x v="27"/>
          </reference>
          <reference field="5" count="1" selected="0">
            <x v="719"/>
          </reference>
          <reference field="6" count="1">
            <x v="32"/>
          </reference>
        </references>
      </pivotArea>
    </format>
    <format dxfId="1032">
      <pivotArea dataOnly="0" labelOnly="1" fieldPosition="0">
        <references count="3">
          <reference field="0" count="1" selected="0">
            <x v="27"/>
          </reference>
          <reference field="5" count="1" selected="0">
            <x v="850"/>
          </reference>
          <reference field="6" count="1">
            <x v="976"/>
          </reference>
        </references>
      </pivotArea>
    </format>
    <format dxfId="1033">
      <pivotArea dataOnly="0" labelOnly="1" fieldPosition="0">
        <references count="3">
          <reference field="0" count="1" selected="0">
            <x v="28"/>
          </reference>
          <reference field="5" count="1" selected="0">
            <x v="200"/>
          </reference>
          <reference field="6" count="1">
            <x v="252"/>
          </reference>
        </references>
      </pivotArea>
    </format>
    <format dxfId="1034">
      <pivotArea dataOnly="0" labelOnly="1" fieldPosition="0">
        <references count="3">
          <reference field="0" count="1" selected="0">
            <x v="28"/>
          </reference>
          <reference field="5" count="1" selected="0">
            <x v="201"/>
          </reference>
          <reference field="6" count="1">
            <x v="254"/>
          </reference>
        </references>
      </pivotArea>
    </format>
    <format dxfId="1035">
      <pivotArea dataOnly="0" labelOnly="1" fieldPosition="0">
        <references count="3">
          <reference field="0" count="1" selected="0">
            <x v="28"/>
          </reference>
          <reference field="5" count="1" selected="0">
            <x v="202"/>
          </reference>
          <reference field="6" count="1">
            <x v="255"/>
          </reference>
        </references>
      </pivotArea>
    </format>
    <format dxfId="1036">
      <pivotArea dataOnly="0" labelOnly="1" fieldPosition="0">
        <references count="3">
          <reference field="0" count="1" selected="0">
            <x v="28"/>
          </reference>
          <reference field="5" count="1" selected="0">
            <x v="203"/>
          </reference>
          <reference field="6" count="1">
            <x v="253"/>
          </reference>
        </references>
      </pivotArea>
    </format>
    <format dxfId="1037">
      <pivotArea dataOnly="0" labelOnly="1" fieldPosition="0">
        <references count="3">
          <reference field="0" count="1" selected="0">
            <x v="28"/>
          </reference>
          <reference field="5" count="1" selected="0">
            <x v="442"/>
          </reference>
          <reference field="6" count="1">
            <x v="505"/>
          </reference>
        </references>
      </pivotArea>
    </format>
    <format dxfId="1038">
      <pivotArea dataOnly="0" labelOnly="1" fieldPosition="0">
        <references count="3">
          <reference field="0" count="1" selected="0">
            <x v="28"/>
          </reference>
          <reference field="5" count="1" selected="0">
            <x v="443"/>
          </reference>
          <reference field="6" count="1">
            <x v="502"/>
          </reference>
        </references>
      </pivotArea>
    </format>
    <format dxfId="1039">
      <pivotArea dataOnly="0" labelOnly="1" fieldPosition="0">
        <references count="3">
          <reference field="0" count="1" selected="0">
            <x v="28"/>
          </reference>
          <reference field="5" count="1" selected="0">
            <x v="444"/>
          </reference>
          <reference field="6" count="1">
            <x v="503"/>
          </reference>
        </references>
      </pivotArea>
    </format>
    <format dxfId="1040">
      <pivotArea dataOnly="0" labelOnly="1" fieldPosition="0">
        <references count="3">
          <reference field="0" count="1" selected="0">
            <x v="28"/>
          </reference>
          <reference field="5" count="1" selected="0">
            <x v="445"/>
          </reference>
          <reference field="6" count="1">
            <x v="508"/>
          </reference>
        </references>
      </pivotArea>
    </format>
    <format dxfId="1041">
      <pivotArea dataOnly="0" labelOnly="1" fieldPosition="0">
        <references count="3">
          <reference field="0" count="1" selected="0">
            <x v="28"/>
          </reference>
          <reference field="5" count="1" selected="0">
            <x v="446"/>
          </reference>
          <reference field="6" count="1">
            <x v="504"/>
          </reference>
        </references>
      </pivotArea>
    </format>
    <format dxfId="1042">
      <pivotArea dataOnly="0" labelOnly="1" fieldPosition="0">
        <references count="3">
          <reference field="0" count="1" selected="0">
            <x v="28"/>
          </reference>
          <reference field="5" count="1" selected="0">
            <x v="447"/>
          </reference>
          <reference field="6" count="1">
            <x v="509"/>
          </reference>
        </references>
      </pivotArea>
    </format>
    <format dxfId="1043">
      <pivotArea dataOnly="0" labelOnly="1" fieldPosition="0">
        <references count="3">
          <reference field="0" count="1" selected="0">
            <x v="28"/>
          </reference>
          <reference field="5" count="1" selected="0">
            <x v="448"/>
          </reference>
          <reference field="6" count="1">
            <x v="507"/>
          </reference>
        </references>
      </pivotArea>
    </format>
    <format dxfId="1044">
      <pivotArea dataOnly="0" labelOnly="1" fieldPosition="0">
        <references count="3">
          <reference field="0" count="1" selected="0">
            <x v="28"/>
          </reference>
          <reference field="5" count="1" selected="0">
            <x v="449"/>
          </reference>
          <reference field="6" count="1">
            <x v="506"/>
          </reference>
        </references>
      </pivotArea>
    </format>
    <format dxfId="1045">
      <pivotArea dataOnly="0" labelOnly="1" fieldPosition="0">
        <references count="3">
          <reference field="0" count="1" selected="0">
            <x v="28"/>
          </reference>
          <reference field="5" count="1" selected="0">
            <x v="450"/>
          </reference>
          <reference field="6" count="1">
            <x v="501"/>
          </reference>
        </references>
      </pivotArea>
    </format>
    <format dxfId="1046">
      <pivotArea dataOnly="0" labelOnly="1" fieldPosition="0">
        <references count="3">
          <reference field="0" count="1" selected="0">
            <x v="28"/>
          </reference>
          <reference field="5" count="1" selected="0">
            <x v="451"/>
          </reference>
          <reference field="6" count="1">
            <x v="510"/>
          </reference>
        </references>
      </pivotArea>
    </format>
    <format dxfId="1047">
      <pivotArea dataOnly="0" labelOnly="1" fieldPosition="0">
        <references count="3">
          <reference field="0" count="1" selected="0">
            <x v="28"/>
          </reference>
          <reference field="5" count="1" selected="0">
            <x v="513"/>
          </reference>
          <reference field="6" count="1">
            <x v="555"/>
          </reference>
        </references>
      </pivotArea>
    </format>
    <format dxfId="1048">
      <pivotArea dataOnly="0" labelOnly="1" fieldPosition="0">
        <references count="3">
          <reference field="0" count="1" selected="0">
            <x v="28"/>
          </reference>
          <reference field="5" count="1" selected="0">
            <x v="514"/>
          </reference>
          <reference field="6" count="1">
            <x v="560"/>
          </reference>
        </references>
      </pivotArea>
    </format>
    <format dxfId="1049">
      <pivotArea dataOnly="0" labelOnly="1" fieldPosition="0">
        <references count="3">
          <reference field="0" count="1" selected="0">
            <x v="28"/>
          </reference>
          <reference field="5" count="1" selected="0">
            <x v="515"/>
          </reference>
          <reference field="6" count="1">
            <x v="556"/>
          </reference>
        </references>
      </pivotArea>
    </format>
    <format dxfId="1050">
      <pivotArea dataOnly="0" labelOnly="1" fieldPosition="0">
        <references count="3">
          <reference field="0" count="1" selected="0">
            <x v="28"/>
          </reference>
          <reference field="5" count="1" selected="0">
            <x v="516"/>
          </reference>
          <reference field="6" count="1">
            <x v="557"/>
          </reference>
        </references>
      </pivotArea>
    </format>
    <format dxfId="1051">
      <pivotArea dataOnly="0" labelOnly="1" fieldPosition="0">
        <references count="3">
          <reference field="0" count="1" selected="0">
            <x v="28"/>
          </reference>
          <reference field="5" count="1" selected="0">
            <x v="517"/>
          </reference>
          <reference field="6" count="1">
            <x v="558"/>
          </reference>
        </references>
      </pivotArea>
    </format>
    <format dxfId="1052">
      <pivotArea dataOnly="0" labelOnly="1" fieldPosition="0">
        <references count="3">
          <reference field="0" count="1" selected="0">
            <x v="28"/>
          </reference>
          <reference field="5" count="1" selected="0">
            <x v="518"/>
          </reference>
          <reference field="6" count="1">
            <x v="559"/>
          </reference>
        </references>
      </pivotArea>
    </format>
    <format dxfId="1053">
      <pivotArea dataOnly="0" labelOnly="1" fieldPosition="0">
        <references count="3">
          <reference field="0" count="1" selected="0">
            <x v="28"/>
          </reference>
          <reference field="5" count="1" selected="0">
            <x v="519"/>
          </reference>
          <reference field="6" count="1">
            <x v="573"/>
          </reference>
        </references>
      </pivotArea>
    </format>
    <format dxfId="1054">
      <pivotArea dataOnly="0" labelOnly="1" fieldPosition="0">
        <references count="3">
          <reference field="0" count="1" selected="0">
            <x v="28"/>
          </reference>
          <reference field="5" count="1" selected="0">
            <x v="520"/>
          </reference>
          <reference field="6" count="1">
            <x v="561"/>
          </reference>
        </references>
      </pivotArea>
    </format>
    <format dxfId="1055">
      <pivotArea dataOnly="0" labelOnly="1" fieldPosition="0">
        <references count="3">
          <reference field="0" count="1" selected="0">
            <x v="28"/>
          </reference>
          <reference field="5" count="1" selected="0">
            <x v="521"/>
          </reference>
          <reference field="6" count="1">
            <x v="570"/>
          </reference>
        </references>
      </pivotArea>
    </format>
    <format dxfId="1056">
      <pivotArea dataOnly="0" labelOnly="1" fieldPosition="0">
        <references count="3">
          <reference field="0" count="1" selected="0">
            <x v="28"/>
          </reference>
          <reference field="5" count="1" selected="0">
            <x v="522"/>
          </reference>
          <reference field="6" count="1">
            <x v="562"/>
          </reference>
        </references>
      </pivotArea>
    </format>
    <format dxfId="1057">
      <pivotArea dataOnly="0" labelOnly="1" fieldPosition="0">
        <references count="3">
          <reference field="0" count="1" selected="0">
            <x v="28"/>
          </reference>
          <reference field="5" count="1" selected="0">
            <x v="523"/>
          </reference>
          <reference field="6" count="1">
            <x v="564"/>
          </reference>
        </references>
      </pivotArea>
    </format>
    <format dxfId="1058">
      <pivotArea dataOnly="0" labelOnly="1" fieldPosition="0">
        <references count="3">
          <reference field="0" count="1" selected="0">
            <x v="28"/>
          </reference>
          <reference field="5" count="1" selected="0">
            <x v="524"/>
          </reference>
          <reference field="6" count="1">
            <x v="563"/>
          </reference>
        </references>
      </pivotArea>
    </format>
    <format dxfId="1059">
      <pivotArea dataOnly="0" labelOnly="1" fieldPosition="0">
        <references count="3">
          <reference field="0" count="1" selected="0">
            <x v="28"/>
          </reference>
          <reference field="5" count="1" selected="0">
            <x v="525"/>
          </reference>
          <reference field="6" count="1">
            <x v="565"/>
          </reference>
        </references>
      </pivotArea>
    </format>
    <format dxfId="1060">
      <pivotArea dataOnly="0" labelOnly="1" fieldPosition="0">
        <references count="3">
          <reference field="0" count="1" selected="0">
            <x v="28"/>
          </reference>
          <reference field="5" count="1" selected="0">
            <x v="526"/>
          </reference>
          <reference field="6" count="1">
            <x v="567"/>
          </reference>
        </references>
      </pivotArea>
    </format>
    <format dxfId="1061">
      <pivotArea dataOnly="0" labelOnly="1" fieldPosition="0">
        <references count="3">
          <reference field="0" count="1" selected="0">
            <x v="28"/>
          </reference>
          <reference field="5" count="1" selected="0">
            <x v="527"/>
          </reference>
          <reference field="6" count="1">
            <x v="566"/>
          </reference>
        </references>
      </pivotArea>
    </format>
    <format dxfId="1062">
      <pivotArea dataOnly="0" labelOnly="1" fieldPosition="0">
        <references count="3">
          <reference field="0" count="1" selected="0">
            <x v="28"/>
          </reference>
          <reference field="5" count="1" selected="0">
            <x v="528"/>
          </reference>
          <reference field="6" count="1">
            <x v="568"/>
          </reference>
        </references>
      </pivotArea>
    </format>
    <format dxfId="1063">
      <pivotArea dataOnly="0" labelOnly="1" fieldPosition="0">
        <references count="3">
          <reference field="0" count="1" selected="0">
            <x v="28"/>
          </reference>
          <reference field="5" count="1" selected="0">
            <x v="529"/>
          </reference>
          <reference field="6" count="1">
            <x v="569"/>
          </reference>
        </references>
      </pivotArea>
    </format>
    <format dxfId="1064">
      <pivotArea dataOnly="0" labelOnly="1" fieldPosition="0">
        <references count="3">
          <reference field="0" count="1" selected="0">
            <x v="28"/>
          </reference>
          <reference field="5" count="1" selected="0">
            <x v="530"/>
          </reference>
          <reference field="6" count="1">
            <x v="571"/>
          </reference>
        </references>
      </pivotArea>
    </format>
    <format dxfId="1065">
      <pivotArea dataOnly="0" labelOnly="1" fieldPosition="0">
        <references count="3">
          <reference field="0" count="1" selected="0">
            <x v="28"/>
          </reference>
          <reference field="5" count="1" selected="0">
            <x v="531"/>
          </reference>
          <reference field="6" count="1">
            <x v="572"/>
          </reference>
        </references>
      </pivotArea>
    </format>
    <format dxfId="1066">
      <pivotArea dataOnly="0" labelOnly="1" fieldPosition="0">
        <references count="3">
          <reference field="0" count="1" selected="0">
            <x v="28"/>
          </reference>
          <reference field="5" count="1" selected="0">
            <x v="532"/>
          </reference>
          <reference field="6" count="1">
            <x v="574"/>
          </reference>
        </references>
      </pivotArea>
    </format>
    <format dxfId="1067">
      <pivotArea dataOnly="0" labelOnly="1" fieldPosition="0">
        <references count="3">
          <reference field="0" count="1" selected="0">
            <x v="28"/>
          </reference>
          <reference field="5" count="1" selected="0">
            <x v="572"/>
          </reference>
          <reference field="6" count="1">
            <x v="58"/>
          </reference>
        </references>
      </pivotArea>
    </format>
    <format dxfId="1068">
      <pivotArea dataOnly="0" labelOnly="1" fieldPosition="0">
        <references count="3">
          <reference field="0" count="1" selected="0">
            <x v="28"/>
          </reference>
          <reference field="5" count="1" selected="0">
            <x v="575"/>
          </reference>
          <reference field="6" count="1">
            <x v="652"/>
          </reference>
        </references>
      </pivotArea>
    </format>
    <format dxfId="1069">
      <pivotArea dataOnly="0" labelOnly="1" fieldPosition="0">
        <references count="3">
          <reference field="0" count="1" selected="0">
            <x v="28"/>
          </reference>
          <reference field="5" count="1" selected="0">
            <x v="576"/>
          </reference>
          <reference field="6" count="1">
            <x v="653"/>
          </reference>
        </references>
      </pivotArea>
    </format>
    <format dxfId="1070">
      <pivotArea dataOnly="0" labelOnly="1" fieldPosition="0">
        <references count="3">
          <reference field="0" count="1" selected="0">
            <x v="28"/>
          </reference>
          <reference field="5" count="1" selected="0">
            <x v="577"/>
          </reference>
          <reference field="6" count="1">
            <x v="654"/>
          </reference>
        </references>
      </pivotArea>
    </format>
    <format dxfId="1071">
      <pivotArea dataOnly="0" labelOnly="1" fieldPosition="0">
        <references count="3">
          <reference field="0" count="1" selected="0">
            <x v="28"/>
          </reference>
          <reference field="5" count="1" selected="0">
            <x v="578"/>
          </reference>
          <reference field="6" count="1">
            <x v="655"/>
          </reference>
        </references>
      </pivotArea>
    </format>
    <format dxfId="1072">
      <pivotArea dataOnly="0" labelOnly="1" fieldPosition="0">
        <references count="3">
          <reference field="0" count="1" selected="0">
            <x v="28"/>
          </reference>
          <reference field="5" count="1" selected="0">
            <x v="579"/>
          </reference>
          <reference field="6" count="1">
            <x v="656"/>
          </reference>
        </references>
      </pivotArea>
    </format>
    <format dxfId="1073">
      <pivotArea dataOnly="0" labelOnly="1" fieldPosition="0">
        <references count="3">
          <reference field="0" count="1" selected="0">
            <x v="28"/>
          </reference>
          <reference field="5" count="1" selected="0">
            <x v="580"/>
          </reference>
          <reference field="6" count="1">
            <x v="657"/>
          </reference>
        </references>
      </pivotArea>
    </format>
    <format dxfId="1074">
      <pivotArea dataOnly="0" labelOnly="1" fieldPosition="0">
        <references count="3">
          <reference field="0" count="1" selected="0">
            <x v="28"/>
          </reference>
          <reference field="5" count="1" selected="0">
            <x v="581"/>
          </reference>
          <reference field="6" count="1">
            <x v="670"/>
          </reference>
        </references>
      </pivotArea>
    </format>
    <format dxfId="1075">
      <pivotArea dataOnly="0" labelOnly="1" fieldPosition="0">
        <references count="3">
          <reference field="0" count="1" selected="0">
            <x v="28"/>
          </reference>
          <reference field="5" count="1" selected="0">
            <x v="582"/>
          </reference>
          <reference field="6" count="1">
            <x v="666"/>
          </reference>
        </references>
      </pivotArea>
    </format>
    <format dxfId="1076">
      <pivotArea dataOnly="0" labelOnly="1" fieldPosition="0">
        <references count="3">
          <reference field="0" count="1" selected="0">
            <x v="28"/>
          </reference>
          <reference field="5" count="1" selected="0">
            <x v="583"/>
          </reference>
          <reference field="6" count="1">
            <x v="658"/>
          </reference>
        </references>
      </pivotArea>
    </format>
    <format dxfId="1077">
      <pivotArea dataOnly="0" labelOnly="1" fieldPosition="0">
        <references count="3">
          <reference field="0" count="1" selected="0">
            <x v="28"/>
          </reference>
          <reference field="5" count="1" selected="0">
            <x v="584"/>
          </reference>
          <reference field="6" count="1">
            <x v="659"/>
          </reference>
        </references>
      </pivotArea>
    </format>
    <format dxfId="1078">
      <pivotArea dataOnly="0" labelOnly="1" fieldPosition="0">
        <references count="3">
          <reference field="0" count="1" selected="0">
            <x v="28"/>
          </reference>
          <reference field="5" count="1" selected="0">
            <x v="585"/>
          </reference>
          <reference field="6" count="1">
            <x v="660"/>
          </reference>
        </references>
      </pivotArea>
    </format>
    <format dxfId="1079">
      <pivotArea dataOnly="0" labelOnly="1" fieldPosition="0">
        <references count="3">
          <reference field="0" count="1" selected="0">
            <x v="28"/>
          </reference>
          <reference field="5" count="1" selected="0">
            <x v="586"/>
          </reference>
          <reference field="6" count="1">
            <x v="661"/>
          </reference>
        </references>
      </pivotArea>
    </format>
    <format dxfId="1080">
      <pivotArea dataOnly="0" labelOnly="1" fieldPosition="0">
        <references count="3">
          <reference field="0" count="1" selected="0">
            <x v="28"/>
          </reference>
          <reference field="5" count="1" selected="0">
            <x v="587"/>
          </reference>
          <reference field="6" count="1">
            <x v="662"/>
          </reference>
        </references>
      </pivotArea>
    </format>
    <format dxfId="1081">
      <pivotArea dataOnly="0" labelOnly="1" fieldPosition="0">
        <references count="3">
          <reference field="0" count="1" selected="0">
            <x v="28"/>
          </reference>
          <reference field="5" count="1" selected="0">
            <x v="588"/>
          </reference>
          <reference field="6" count="1">
            <x v="663"/>
          </reference>
        </references>
      </pivotArea>
    </format>
    <format dxfId="1082">
      <pivotArea dataOnly="0" labelOnly="1" fieldPosition="0">
        <references count="3">
          <reference field="0" count="1" selected="0">
            <x v="28"/>
          </reference>
          <reference field="5" count="1" selected="0">
            <x v="589"/>
          </reference>
          <reference field="6" count="1">
            <x v="664"/>
          </reference>
        </references>
      </pivotArea>
    </format>
    <format dxfId="1083">
      <pivotArea dataOnly="0" labelOnly="1" fieldPosition="0">
        <references count="3">
          <reference field="0" count="1" selected="0">
            <x v="28"/>
          </reference>
          <reference field="5" count="1" selected="0">
            <x v="590"/>
          </reference>
          <reference field="6" count="1">
            <x v="667"/>
          </reference>
        </references>
      </pivotArea>
    </format>
    <format dxfId="1084">
      <pivotArea dataOnly="0" labelOnly="1" fieldPosition="0">
        <references count="3">
          <reference field="0" count="1" selected="0">
            <x v="28"/>
          </reference>
          <reference field="5" count="1" selected="0">
            <x v="591"/>
          </reference>
          <reference field="6" count="1">
            <x v="671"/>
          </reference>
        </references>
      </pivotArea>
    </format>
    <format dxfId="1085">
      <pivotArea dataOnly="0" labelOnly="1" fieldPosition="0">
        <references count="3">
          <reference field="0" count="1" selected="0">
            <x v="28"/>
          </reference>
          <reference field="5" count="1" selected="0">
            <x v="592"/>
          </reference>
          <reference field="6" count="1">
            <x v="665"/>
          </reference>
        </references>
      </pivotArea>
    </format>
    <format dxfId="1086">
      <pivotArea dataOnly="0" labelOnly="1" fieldPosition="0">
        <references count="3">
          <reference field="0" count="1" selected="0">
            <x v="28"/>
          </reference>
          <reference field="5" count="1" selected="0">
            <x v="593"/>
          </reference>
          <reference field="6" count="1">
            <x v="651"/>
          </reference>
        </references>
      </pivotArea>
    </format>
    <format dxfId="1087">
      <pivotArea dataOnly="0" labelOnly="1" fieldPosition="0">
        <references count="3">
          <reference field="0" count="1" selected="0">
            <x v="28"/>
          </reference>
          <reference field="5" count="1" selected="0">
            <x v="594"/>
          </reference>
          <reference field="6" count="1">
            <x v="668"/>
          </reference>
        </references>
      </pivotArea>
    </format>
    <format dxfId="1088">
      <pivotArea dataOnly="0" labelOnly="1" fieldPosition="0">
        <references count="3">
          <reference field="0" count="1" selected="0">
            <x v="28"/>
          </reference>
          <reference field="5" count="1" selected="0">
            <x v="685"/>
          </reference>
          <reference field="6" count="1">
            <x v="776"/>
          </reference>
        </references>
      </pivotArea>
    </format>
    <format dxfId="1089">
      <pivotArea dataOnly="0" labelOnly="1" fieldPosition="0">
        <references count="3">
          <reference field="0" count="1" selected="0">
            <x v="28"/>
          </reference>
          <reference field="5" count="1" selected="0">
            <x v="686"/>
          </reference>
          <reference field="6" count="1">
            <x v="777"/>
          </reference>
        </references>
      </pivotArea>
    </format>
    <format dxfId="1090">
      <pivotArea dataOnly="0" labelOnly="1" fieldPosition="0">
        <references count="3">
          <reference field="0" count="1" selected="0">
            <x v="28"/>
          </reference>
          <reference field="5" count="1" selected="0">
            <x v="687"/>
          </reference>
          <reference field="6" count="1">
            <x v="778"/>
          </reference>
        </references>
      </pivotArea>
    </format>
    <format dxfId="1091">
      <pivotArea dataOnly="0" labelOnly="1" fieldPosition="0">
        <references count="3">
          <reference field="0" count="1" selected="0">
            <x v="28"/>
          </reference>
          <reference field="5" count="1" selected="0">
            <x v="688"/>
          </reference>
          <reference field="6" count="1">
            <x v="798"/>
          </reference>
        </references>
      </pivotArea>
    </format>
    <format dxfId="1092">
      <pivotArea dataOnly="0" labelOnly="1" fieldPosition="0">
        <references count="3">
          <reference field="0" count="1" selected="0">
            <x v="28"/>
          </reference>
          <reference field="5" count="1" selected="0">
            <x v="689"/>
          </reference>
          <reference field="6" count="1">
            <x v="779"/>
          </reference>
        </references>
      </pivotArea>
    </format>
    <format dxfId="1093">
      <pivotArea dataOnly="0" labelOnly="1" fieldPosition="0">
        <references count="3">
          <reference field="0" count="1" selected="0">
            <x v="28"/>
          </reference>
          <reference field="5" count="1" selected="0">
            <x v="690"/>
          </reference>
          <reference field="6" count="1">
            <x v="782"/>
          </reference>
        </references>
      </pivotArea>
    </format>
    <format dxfId="1094">
      <pivotArea dataOnly="0" labelOnly="1" fieldPosition="0">
        <references count="3">
          <reference field="0" count="1" selected="0">
            <x v="28"/>
          </reference>
          <reference field="5" count="1" selected="0">
            <x v="691"/>
          </reference>
          <reference field="6" count="1">
            <x v="780"/>
          </reference>
        </references>
      </pivotArea>
    </format>
    <format dxfId="1095">
      <pivotArea dataOnly="0" labelOnly="1" fieldPosition="0">
        <references count="3">
          <reference field="0" count="1" selected="0">
            <x v="28"/>
          </reference>
          <reference field="5" count="1" selected="0">
            <x v="692"/>
          </reference>
          <reference field="6" count="1">
            <x v="781"/>
          </reference>
        </references>
      </pivotArea>
    </format>
    <format dxfId="1096">
      <pivotArea dataOnly="0" labelOnly="1" fieldPosition="0">
        <references count="3">
          <reference field="0" count="1" selected="0">
            <x v="28"/>
          </reference>
          <reference field="5" count="1" selected="0">
            <x v="693"/>
          </reference>
          <reference field="6" count="1">
            <x v="783"/>
          </reference>
        </references>
      </pivotArea>
    </format>
    <format dxfId="1097">
      <pivotArea dataOnly="0" labelOnly="1" fieldPosition="0">
        <references count="3">
          <reference field="0" count="1" selected="0">
            <x v="28"/>
          </reference>
          <reference field="5" count="1" selected="0">
            <x v="694"/>
          </reference>
          <reference field="6" count="1">
            <x v="784"/>
          </reference>
        </references>
      </pivotArea>
    </format>
    <format dxfId="1098">
      <pivotArea dataOnly="0" labelOnly="1" fieldPosition="0">
        <references count="3">
          <reference field="0" count="1" selected="0">
            <x v="28"/>
          </reference>
          <reference field="5" count="1" selected="0">
            <x v="695"/>
          </reference>
          <reference field="6" count="1">
            <x v="785"/>
          </reference>
        </references>
      </pivotArea>
    </format>
    <format dxfId="1099">
      <pivotArea dataOnly="0" labelOnly="1" fieldPosition="0">
        <references count="3">
          <reference field="0" count="1" selected="0">
            <x v="28"/>
          </reference>
          <reference field="5" count="1" selected="0">
            <x v="696"/>
          </reference>
          <reference field="6" count="1">
            <x v="786"/>
          </reference>
        </references>
      </pivotArea>
    </format>
    <format dxfId="1100">
      <pivotArea dataOnly="0" labelOnly="1" fieldPosition="0">
        <references count="3">
          <reference field="0" count="1" selected="0">
            <x v="28"/>
          </reference>
          <reference field="5" count="1" selected="0">
            <x v="697"/>
          </reference>
          <reference field="6" count="1">
            <x v="787"/>
          </reference>
        </references>
      </pivotArea>
    </format>
    <format dxfId="1101">
      <pivotArea dataOnly="0" labelOnly="1" fieldPosition="0">
        <references count="3">
          <reference field="0" count="1" selected="0">
            <x v="28"/>
          </reference>
          <reference field="5" count="1" selected="0">
            <x v="698"/>
          </reference>
          <reference field="6" count="1">
            <x v="788"/>
          </reference>
        </references>
      </pivotArea>
    </format>
    <format dxfId="1102">
      <pivotArea dataOnly="0" labelOnly="1" fieldPosition="0">
        <references count="3">
          <reference field="0" count="1" selected="0">
            <x v="28"/>
          </reference>
          <reference field="5" count="1" selected="0">
            <x v="699"/>
          </reference>
          <reference field="6" count="1">
            <x v="794"/>
          </reference>
        </references>
      </pivotArea>
    </format>
    <format dxfId="1103">
      <pivotArea dataOnly="0" labelOnly="1" fieldPosition="0">
        <references count="3">
          <reference field="0" count="1" selected="0">
            <x v="28"/>
          </reference>
          <reference field="5" count="1" selected="0">
            <x v="700"/>
          </reference>
          <reference field="6" count="1">
            <x v="789"/>
          </reference>
        </references>
      </pivotArea>
    </format>
    <format dxfId="1104">
      <pivotArea dataOnly="0" labelOnly="1" fieldPosition="0">
        <references count="3">
          <reference field="0" count="1" selected="0">
            <x v="28"/>
          </reference>
          <reference field="5" count="1" selected="0">
            <x v="701"/>
          </reference>
          <reference field="6" count="1">
            <x v="790"/>
          </reference>
        </references>
      </pivotArea>
    </format>
    <format dxfId="1105">
      <pivotArea dataOnly="0" labelOnly="1" fieldPosition="0">
        <references count="3">
          <reference field="0" count="1" selected="0">
            <x v="28"/>
          </reference>
          <reference field="5" count="1" selected="0">
            <x v="702"/>
          </reference>
          <reference field="6" count="1">
            <x v="791"/>
          </reference>
        </references>
      </pivotArea>
    </format>
    <format dxfId="1106">
      <pivotArea dataOnly="0" labelOnly="1" fieldPosition="0">
        <references count="3">
          <reference field="0" count="1" selected="0">
            <x v="28"/>
          </reference>
          <reference field="5" count="1" selected="0">
            <x v="703"/>
          </reference>
          <reference field="6" count="1">
            <x v="792"/>
          </reference>
        </references>
      </pivotArea>
    </format>
    <format dxfId="1107">
      <pivotArea dataOnly="0" labelOnly="1" fieldPosition="0">
        <references count="3">
          <reference field="0" count="1" selected="0">
            <x v="28"/>
          </reference>
          <reference field="5" count="1" selected="0">
            <x v="704"/>
          </reference>
          <reference field="6" count="1">
            <x v="793"/>
          </reference>
        </references>
      </pivotArea>
    </format>
    <format dxfId="1108">
      <pivotArea dataOnly="0" labelOnly="1" fieldPosition="0">
        <references count="3">
          <reference field="0" count="1" selected="0">
            <x v="28"/>
          </reference>
          <reference field="5" count="1" selected="0">
            <x v="705"/>
          </reference>
          <reference field="6" count="1">
            <x v="795"/>
          </reference>
        </references>
      </pivotArea>
    </format>
    <format dxfId="1109">
      <pivotArea dataOnly="0" labelOnly="1" fieldPosition="0">
        <references count="3">
          <reference field="0" count="1" selected="0">
            <x v="28"/>
          </reference>
          <reference field="5" count="1" selected="0">
            <x v="706"/>
          </reference>
          <reference field="6" count="1">
            <x v="796"/>
          </reference>
        </references>
      </pivotArea>
    </format>
    <format dxfId="1110">
      <pivotArea dataOnly="0" labelOnly="1" fieldPosition="0">
        <references count="3">
          <reference field="0" count="1" selected="0">
            <x v="28"/>
          </reference>
          <reference field="5" count="1" selected="0">
            <x v="707"/>
          </reference>
          <reference field="6" count="1">
            <x v="797"/>
          </reference>
        </references>
      </pivotArea>
    </format>
    <format dxfId="1111">
      <pivotArea dataOnly="0" labelOnly="1" fieldPosition="0">
        <references count="3">
          <reference field="0" count="1" selected="0">
            <x v="28"/>
          </reference>
          <reference field="5" count="1" selected="0">
            <x v="785"/>
          </reference>
          <reference field="6" count="1">
            <x v="701"/>
          </reference>
        </references>
      </pivotArea>
    </format>
    <format dxfId="1112">
      <pivotArea dataOnly="0" labelOnly="1" fieldPosition="0">
        <references count="3">
          <reference field="0" count="1" selected="0">
            <x v="28"/>
          </reference>
          <reference field="5" count="1" selected="0">
            <x v="786"/>
          </reference>
          <reference field="6" count="1">
            <x v="703"/>
          </reference>
        </references>
      </pivotArea>
    </format>
    <format dxfId="1113">
      <pivotArea dataOnly="0" labelOnly="1" fieldPosition="0">
        <references count="3">
          <reference field="0" count="1" selected="0">
            <x v="28"/>
          </reference>
          <reference field="5" count="1" selected="0">
            <x v="787"/>
          </reference>
          <reference field="6" count="1">
            <x v="704"/>
          </reference>
        </references>
      </pivotArea>
    </format>
    <format dxfId="1114">
      <pivotArea dataOnly="0" labelOnly="1" fieldPosition="0">
        <references count="3">
          <reference field="0" count="1" selected="0">
            <x v="28"/>
          </reference>
          <reference field="5" count="1" selected="0">
            <x v="788"/>
          </reference>
          <reference field="6" count="1">
            <x v="705"/>
          </reference>
        </references>
      </pivotArea>
    </format>
    <format dxfId="1115">
      <pivotArea dataOnly="0" labelOnly="1" fieldPosition="0">
        <references count="3">
          <reference field="0" count="1" selected="0">
            <x v="28"/>
          </reference>
          <reference field="5" count="1" selected="0">
            <x v="789"/>
          </reference>
          <reference field="6" count="1">
            <x v="702"/>
          </reference>
        </references>
      </pivotArea>
    </format>
    <format dxfId="1116">
      <pivotArea dataOnly="0" labelOnly="1" fieldPosition="0">
        <references count="3">
          <reference field="0" count="1" selected="0">
            <x v="28"/>
          </reference>
          <reference field="5" count="1" selected="0">
            <x v="790"/>
          </reference>
          <reference field="6" count="1">
            <x v="706"/>
          </reference>
        </references>
      </pivotArea>
    </format>
    <format dxfId="1117">
      <pivotArea dataOnly="0" labelOnly="1" fieldPosition="0">
        <references count="3">
          <reference field="0" count="1" selected="0">
            <x v="28"/>
          </reference>
          <reference field="5" count="1" selected="0">
            <x v="828"/>
          </reference>
          <reference field="6" count="1">
            <x v="987"/>
          </reference>
        </references>
      </pivotArea>
    </format>
    <format dxfId="1118">
      <pivotArea dataOnly="0" labelOnly="1" fieldPosition="0">
        <references count="3">
          <reference field="0" count="1" selected="0">
            <x v="28"/>
          </reference>
          <reference field="5" count="1" selected="0">
            <x v="829"/>
          </reference>
          <reference field="6" count="1">
            <x v="988"/>
          </reference>
        </references>
      </pivotArea>
    </format>
    <format dxfId="1119">
      <pivotArea dataOnly="0" labelOnly="1" fieldPosition="0">
        <references count="3">
          <reference field="0" count="1" selected="0">
            <x v="28"/>
          </reference>
          <reference field="5" count="1" selected="0">
            <x v="830"/>
          </reference>
          <reference field="6" count="1">
            <x v="989"/>
          </reference>
        </references>
      </pivotArea>
    </format>
    <format dxfId="1120">
      <pivotArea dataOnly="0" labelOnly="1" fieldPosition="0">
        <references count="3">
          <reference field="0" count="1" selected="0">
            <x v="28"/>
          </reference>
          <reference field="5" count="1" selected="0">
            <x v="831"/>
          </reference>
          <reference field="6" count="1">
            <x v="990"/>
          </reference>
        </references>
      </pivotArea>
    </format>
    <format dxfId="1121">
      <pivotArea dataOnly="0" labelOnly="1" fieldPosition="0">
        <references count="3">
          <reference field="0" count="1" selected="0">
            <x v="28"/>
          </reference>
          <reference field="5" count="1" selected="0">
            <x v="832"/>
          </reference>
          <reference field="6" count="1">
            <x v="991"/>
          </reference>
        </references>
      </pivotArea>
    </format>
    <format dxfId="1122">
      <pivotArea dataOnly="0" labelOnly="1" fieldPosition="0">
        <references count="3">
          <reference field="0" count="1" selected="0">
            <x v="28"/>
          </reference>
          <reference field="5" count="1" selected="0">
            <x v="833"/>
          </reference>
          <reference field="6" count="1">
            <x v="992"/>
          </reference>
        </references>
      </pivotArea>
    </format>
    <format dxfId="1123">
      <pivotArea dataOnly="0" labelOnly="1" fieldPosition="0">
        <references count="3">
          <reference field="0" count="1" selected="0">
            <x v="28"/>
          </reference>
          <reference field="5" count="1" selected="0">
            <x v="834"/>
          </reference>
          <reference field="6" count="1">
            <x v="997"/>
          </reference>
        </references>
      </pivotArea>
    </format>
    <format dxfId="1124">
      <pivotArea dataOnly="0" labelOnly="1" fieldPosition="0">
        <references count="3">
          <reference field="0" count="1" selected="0">
            <x v="28"/>
          </reference>
          <reference field="5" count="1" selected="0">
            <x v="835"/>
          </reference>
          <reference field="6" count="1">
            <x v="993"/>
          </reference>
        </references>
      </pivotArea>
    </format>
    <format dxfId="1125">
      <pivotArea dataOnly="0" labelOnly="1" fieldPosition="0">
        <references count="3">
          <reference field="0" count="1" selected="0">
            <x v="28"/>
          </reference>
          <reference field="5" count="1" selected="0">
            <x v="836"/>
          </reference>
          <reference field="6" count="1">
            <x v="994"/>
          </reference>
        </references>
      </pivotArea>
    </format>
    <format dxfId="1126">
      <pivotArea dataOnly="0" labelOnly="1" fieldPosition="0">
        <references count="3">
          <reference field="0" count="1" selected="0">
            <x v="28"/>
          </reference>
          <reference field="5" count="1" selected="0">
            <x v="837"/>
          </reference>
          <reference field="6" count="1">
            <x v="995"/>
          </reference>
        </references>
      </pivotArea>
    </format>
    <format dxfId="1127">
      <pivotArea dataOnly="0" labelOnly="1" fieldPosition="0">
        <references count="3">
          <reference field="0" count="1" selected="0">
            <x v="28"/>
          </reference>
          <reference field="5" count="1" selected="0">
            <x v="838"/>
          </reference>
          <reference field="6" count="1">
            <x v="996"/>
          </reference>
        </references>
      </pivotArea>
    </format>
    <format dxfId="1128">
      <pivotArea dataOnly="0" labelOnly="1" fieldPosition="0">
        <references count="3">
          <reference field="0" count="1" selected="0">
            <x v="28"/>
          </reference>
          <reference field="5" count="1" selected="0">
            <x v="839"/>
          </reference>
          <reference field="6" count="1">
            <x v="998"/>
          </reference>
        </references>
      </pivotArea>
    </format>
    <format dxfId="1129">
      <pivotArea dataOnly="0" labelOnly="1" fieldPosition="0">
        <references count="3">
          <reference field="0" count="1" selected="0">
            <x v="28"/>
          </reference>
          <reference field="5" count="1" selected="0">
            <x v="840"/>
          </reference>
          <reference field="6" count="1">
            <x v="999"/>
          </reference>
        </references>
      </pivotArea>
    </format>
    <format dxfId="1130">
      <pivotArea dataOnly="0" labelOnly="1" fieldPosition="0">
        <references count="3">
          <reference field="0" count="1" selected="0">
            <x v="28"/>
          </reference>
          <reference field="5" count="1" selected="0">
            <x v="850"/>
          </reference>
          <reference field="6" count="1">
            <x v="978"/>
          </reference>
        </references>
      </pivotArea>
    </format>
    <format dxfId="1131">
      <pivotArea dataOnly="0" labelOnly="1" fieldPosition="0">
        <references count="3">
          <reference field="0" count="1" selected="0">
            <x v="29"/>
          </reference>
          <reference field="5" count="1" selected="0">
            <x v="247"/>
          </reference>
          <reference field="6" count="1">
            <x v="2"/>
          </reference>
        </references>
      </pivotArea>
    </format>
    <format dxfId="1132">
      <pivotArea dataOnly="0" labelOnly="1" fieldPosition="0">
        <references count="3">
          <reference field="0" count="1" selected="0">
            <x v="29"/>
          </reference>
          <reference field="5" count="1" selected="0">
            <x v="533"/>
          </reference>
          <reference field="6" count="1">
            <x v="0"/>
          </reference>
        </references>
      </pivotArea>
    </format>
    <format dxfId="1133">
      <pivotArea dataOnly="0" labelOnly="1" fieldPosition="0">
        <references count="3">
          <reference field="0" count="1" selected="0">
            <x v="29"/>
          </reference>
          <reference field="5" count="1" selected="0">
            <x v="565"/>
          </reference>
          <reference field="6" count="1">
            <x v="617"/>
          </reference>
        </references>
      </pivotArea>
    </format>
    <format dxfId="1134">
      <pivotArea dataOnly="0" labelOnly="1" fieldPosition="0">
        <references count="3">
          <reference field="0" count="1" selected="0">
            <x v="29"/>
          </reference>
          <reference field="5" count="1" selected="0">
            <x v="572"/>
          </reference>
          <reference field="6" count="1">
            <x v="145"/>
          </reference>
        </references>
      </pivotArea>
    </format>
    <format dxfId="1135">
      <pivotArea dataOnly="0" labelOnly="1" fieldPosition="0">
        <references count="3">
          <reference field="0" count="1" selected="0">
            <x v="29"/>
          </reference>
          <reference field="5" count="1" selected="0">
            <x v="850"/>
          </reference>
          <reference field="6" count="1">
            <x v="895"/>
          </reference>
        </references>
      </pivotArea>
    </format>
    <format dxfId="1136">
      <pivotArea dataOnly="0" labelOnly="1" fieldPosition="0">
        <references count="3">
          <reference field="0" count="1" selected="0">
            <x v="30"/>
          </reference>
          <reference field="5" count="1" selected="0">
            <x v="13"/>
          </reference>
          <reference field="6" count="1">
            <x v="42"/>
          </reference>
        </references>
      </pivotArea>
    </format>
    <format dxfId="1137">
      <pivotArea dataOnly="0" labelOnly="1" fieldPosition="0">
        <references count="3">
          <reference field="0" count="1" selected="0">
            <x v="30"/>
          </reference>
          <reference field="5" count="1" selected="0">
            <x v="16"/>
          </reference>
          <reference field="6" count="1">
            <x v="971"/>
          </reference>
        </references>
      </pivotArea>
    </format>
    <format dxfId="1138">
      <pivotArea dataOnly="0" labelOnly="1" fieldPosition="0">
        <references count="3">
          <reference field="0" count="1" selected="0">
            <x v="30"/>
          </reference>
          <reference field="5" count="1" selected="0">
            <x v="18"/>
          </reference>
          <reference field="6" count="1">
            <x v="30"/>
          </reference>
        </references>
      </pivotArea>
    </format>
    <format dxfId="1139">
      <pivotArea dataOnly="0" labelOnly="1" fieldPosition="0">
        <references count="3">
          <reference field="0" count="1" selected="0">
            <x v="30"/>
          </reference>
          <reference field="5" count="1" selected="0">
            <x v="20"/>
          </reference>
          <reference field="6" count="1">
            <x v="47"/>
          </reference>
        </references>
      </pivotArea>
    </format>
    <format dxfId="1140">
      <pivotArea dataOnly="0" labelOnly="1" fieldPosition="0">
        <references count="3">
          <reference field="0" count="1" selected="0">
            <x v="30"/>
          </reference>
          <reference field="5" count="1" selected="0">
            <x v="21"/>
          </reference>
          <reference field="6" count="1">
            <x v="45"/>
          </reference>
        </references>
      </pivotArea>
    </format>
    <format dxfId="1141">
      <pivotArea dataOnly="0" labelOnly="1" fieldPosition="0">
        <references count="3">
          <reference field="0" count="1" selected="0">
            <x v="30"/>
          </reference>
          <reference field="5" count="1" selected="0">
            <x v="22"/>
          </reference>
          <reference field="6" count="1">
            <x v="34"/>
          </reference>
        </references>
      </pivotArea>
    </format>
    <format dxfId="1142">
      <pivotArea dataOnly="0" labelOnly="1" fieldPosition="0">
        <references count="3">
          <reference field="0" count="1" selected="0">
            <x v="30"/>
          </reference>
          <reference field="5" count="1" selected="0">
            <x v="25"/>
          </reference>
          <reference field="6" count="1">
            <x v="53"/>
          </reference>
        </references>
      </pivotArea>
    </format>
    <format dxfId="1143">
      <pivotArea dataOnly="0" labelOnly="1" fieldPosition="0">
        <references count="3">
          <reference field="0" count="1" selected="0">
            <x v="30"/>
          </reference>
          <reference field="5" count="1" selected="0">
            <x v="29"/>
          </reference>
          <reference field="6" count="1">
            <x v="44"/>
          </reference>
        </references>
      </pivotArea>
    </format>
    <format dxfId="1144">
      <pivotArea dataOnly="0" labelOnly="1" fieldPosition="0">
        <references count="3">
          <reference field="0" count="1" selected="0">
            <x v="30"/>
          </reference>
          <reference field="5" count="1" selected="0">
            <x v="31"/>
          </reference>
          <reference field="6" count="1">
            <x v="46"/>
          </reference>
        </references>
      </pivotArea>
    </format>
    <format dxfId="1145">
      <pivotArea dataOnly="0" labelOnly="1" fieldPosition="0">
        <references count="3">
          <reference field="0" count="1" selected="0">
            <x v="30"/>
          </reference>
          <reference field="5" count="1" selected="0">
            <x v="32"/>
          </reference>
          <reference field="6" count="1">
            <x v="52"/>
          </reference>
        </references>
      </pivotArea>
    </format>
    <format dxfId="1146">
      <pivotArea dataOnly="0" labelOnly="1" fieldPosition="0">
        <references count="3">
          <reference field="0" count="1" selected="0">
            <x v="30"/>
          </reference>
          <reference field="5" count="1" selected="0">
            <x v="34"/>
          </reference>
          <reference field="6" count="1">
            <x v="39"/>
          </reference>
        </references>
      </pivotArea>
    </format>
    <format dxfId="1147">
      <pivotArea dataOnly="0" labelOnly="1" fieldPosition="0">
        <references count="3">
          <reference field="0" count="1" selected="0">
            <x v="30"/>
          </reference>
          <reference field="5" count="1" selected="0">
            <x v="37"/>
          </reference>
          <reference field="6" count="1">
            <x v="63"/>
          </reference>
        </references>
      </pivotArea>
    </format>
    <format dxfId="1148">
      <pivotArea dataOnly="0" labelOnly="1" fieldPosition="0">
        <references count="3">
          <reference field="0" count="1" selected="0">
            <x v="30"/>
          </reference>
          <reference field="5" count="1" selected="0">
            <x v="38"/>
          </reference>
          <reference field="6" count="1">
            <x v="62"/>
          </reference>
        </references>
      </pivotArea>
    </format>
    <format dxfId="1149">
      <pivotArea dataOnly="0" labelOnly="1" fieldPosition="0">
        <references count="3">
          <reference field="0" count="1" selected="0">
            <x v="30"/>
          </reference>
          <reference field="5" count="1" selected="0">
            <x v="42"/>
          </reference>
          <reference field="6" count="1">
            <x v="55"/>
          </reference>
        </references>
      </pivotArea>
    </format>
    <format dxfId="1150">
      <pivotArea dataOnly="0" labelOnly="1" fieldPosition="0">
        <references count="3">
          <reference field="0" count="1" selected="0">
            <x v="30"/>
          </reference>
          <reference field="5" count="1" selected="0">
            <x v="44"/>
          </reference>
          <reference field="6" count="1">
            <x v="33"/>
          </reference>
        </references>
      </pivotArea>
    </format>
    <format dxfId="1151">
      <pivotArea dataOnly="0" labelOnly="1" fieldPosition="0">
        <references count="3">
          <reference field="0" count="1" selected="0">
            <x v="30"/>
          </reference>
          <reference field="5" count="1" selected="0">
            <x v="45"/>
          </reference>
          <reference field="6" count="1">
            <x v="66"/>
          </reference>
        </references>
      </pivotArea>
    </format>
    <format dxfId="1152">
      <pivotArea dataOnly="0" labelOnly="1" fieldPosition="0">
        <references count="3">
          <reference field="0" count="1" selected="0">
            <x v="30"/>
          </reference>
          <reference field="5" count="1" selected="0">
            <x v="47"/>
          </reference>
          <reference field="6" count="1">
            <x v="95"/>
          </reference>
        </references>
      </pivotArea>
    </format>
    <format dxfId="1153">
      <pivotArea dataOnly="0" labelOnly="1" fieldPosition="0">
        <references count="3">
          <reference field="0" count="1" selected="0">
            <x v="30"/>
          </reference>
          <reference field="5" count="1" selected="0">
            <x v="53"/>
          </reference>
          <reference field="6" count="1">
            <x v="76"/>
          </reference>
        </references>
      </pivotArea>
    </format>
    <format dxfId="1154">
      <pivotArea dataOnly="0" labelOnly="1" fieldPosition="0">
        <references count="3">
          <reference field="0" count="1" selected="0">
            <x v="30"/>
          </reference>
          <reference field="5" count="1" selected="0">
            <x v="56"/>
          </reference>
          <reference field="6" count="1">
            <x v="74"/>
          </reference>
        </references>
      </pivotArea>
    </format>
    <format dxfId="1155">
      <pivotArea dataOnly="0" labelOnly="1" fieldPosition="0">
        <references count="3">
          <reference field="0" count="1" selected="0">
            <x v="30"/>
          </reference>
          <reference field="5" count="1" selected="0">
            <x v="58"/>
          </reference>
          <reference field="6" count="1">
            <x v="81"/>
          </reference>
        </references>
      </pivotArea>
    </format>
    <format dxfId="1156">
      <pivotArea dataOnly="0" labelOnly="1" fieldPosition="0">
        <references count="3">
          <reference field="0" count="1" selected="0">
            <x v="30"/>
          </reference>
          <reference field="5" count="1" selected="0">
            <x v="59"/>
          </reference>
          <reference field="6" count="1">
            <x v="112"/>
          </reference>
        </references>
      </pivotArea>
    </format>
    <format dxfId="1157">
      <pivotArea dataOnly="0" labelOnly="1" fieldPosition="0">
        <references count="3">
          <reference field="0" count="1" selected="0">
            <x v="30"/>
          </reference>
          <reference field="5" count="1" selected="0">
            <x v="60"/>
          </reference>
          <reference field="6" count="1">
            <x v="111"/>
          </reference>
        </references>
      </pivotArea>
    </format>
    <format dxfId="1158">
      <pivotArea dataOnly="0" labelOnly="1" fieldPosition="0">
        <references count="3">
          <reference field="0" count="1" selected="0">
            <x v="30"/>
          </reference>
          <reference field="5" count="1" selected="0">
            <x v="62"/>
          </reference>
          <reference field="6" count="1">
            <x v="71"/>
          </reference>
        </references>
      </pivotArea>
    </format>
    <format dxfId="1159">
      <pivotArea dataOnly="0" labelOnly="1" fieldPosition="0">
        <references count="3">
          <reference field="0" count="1" selected="0">
            <x v="30"/>
          </reference>
          <reference field="5" count="1" selected="0">
            <x v="64"/>
          </reference>
          <reference field="6" count="1">
            <x v="113"/>
          </reference>
        </references>
      </pivotArea>
    </format>
    <format dxfId="1160">
      <pivotArea dataOnly="0" labelOnly="1" fieldPosition="0">
        <references count="3">
          <reference field="0" count="1" selected="0">
            <x v="30"/>
          </reference>
          <reference field="5" count="1" selected="0">
            <x v="66"/>
          </reference>
          <reference field="6" count="1">
            <x v="83"/>
          </reference>
        </references>
      </pivotArea>
    </format>
    <format dxfId="1161">
      <pivotArea dataOnly="0" labelOnly="1" fieldPosition="0">
        <references count="3">
          <reference field="0" count="1" selected="0">
            <x v="30"/>
          </reference>
          <reference field="5" count="1" selected="0">
            <x v="67"/>
          </reference>
          <reference field="6" count="1">
            <x v="755"/>
          </reference>
        </references>
      </pivotArea>
    </format>
    <format dxfId="1162">
      <pivotArea dataOnly="0" labelOnly="1" fieldPosition="0">
        <references count="3">
          <reference field="0" count="1" selected="0">
            <x v="30"/>
          </reference>
          <reference field="5" count="1" selected="0">
            <x v="68"/>
          </reference>
          <reference field="6" count="1">
            <x v="84"/>
          </reference>
        </references>
      </pivotArea>
    </format>
    <format dxfId="1163">
      <pivotArea dataOnly="0" labelOnly="1" fieldPosition="0">
        <references count="3">
          <reference field="0" count="1" selected="0">
            <x v="30"/>
          </reference>
          <reference field="5" count="1" selected="0">
            <x v="70"/>
          </reference>
          <reference field="6" count="1">
            <x v="105"/>
          </reference>
        </references>
      </pivotArea>
    </format>
    <format dxfId="1164">
      <pivotArea dataOnly="0" labelOnly="1" fieldPosition="0">
        <references count="3">
          <reference field="0" count="1" selected="0">
            <x v="30"/>
          </reference>
          <reference field="5" count="1" selected="0">
            <x v="72"/>
          </reference>
          <reference field="6" count="1">
            <x v="93"/>
          </reference>
        </references>
      </pivotArea>
    </format>
    <format dxfId="1165">
      <pivotArea dataOnly="0" labelOnly="1" fieldPosition="0">
        <references count="3">
          <reference field="0" count="1" selected="0">
            <x v="30"/>
          </reference>
          <reference field="5" count="1" selected="0">
            <x v="76"/>
          </reference>
          <reference field="6" count="1">
            <x v="94"/>
          </reference>
        </references>
      </pivotArea>
    </format>
    <format dxfId="1166">
      <pivotArea dataOnly="0" labelOnly="1" fieldPosition="0">
        <references count="3">
          <reference field="0" count="1" selected="0">
            <x v="30"/>
          </reference>
          <reference field="5" count="1" selected="0">
            <x v="77"/>
          </reference>
          <reference field="6" count="1">
            <x v="99"/>
          </reference>
        </references>
      </pivotArea>
    </format>
    <format dxfId="1167">
      <pivotArea dataOnly="0" labelOnly="1" fieldPosition="0">
        <references count="3">
          <reference field="0" count="1" selected="0">
            <x v="30"/>
          </reference>
          <reference field="5" count="1" selected="0">
            <x v="83"/>
          </reference>
          <reference field="6" count="1">
            <x v="70"/>
          </reference>
        </references>
      </pivotArea>
    </format>
    <format dxfId="1168">
      <pivotArea dataOnly="0" labelOnly="1" fieldPosition="0">
        <references count="3">
          <reference field="0" count="1" selected="0">
            <x v="30"/>
          </reference>
          <reference field="5" count="1" selected="0">
            <x v="85"/>
          </reference>
          <reference field="6" count="1">
            <x v="87"/>
          </reference>
        </references>
      </pivotArea>
    </format>
    <format dxfId="1169">
      <pivotArea dataOnly="0" labelOnly="1" fieldPosition="0">
        <references count="3">
          <reference field="0" count="1" selected="0">
            <x v="30"/>
          </reference>
          <reference field="5" count="1" selected="0">
            <x v="89"/>
          </reference>
          <reference field="6" count="1">
            <x v="97"/>
          </reference>
        </references>
      </pivotArea>
    </format>
    <format dxfId="1170">
      <pivotArea dataOnly="0" labelOnly="1" fieldPosition="0">
        <references count="3">
          <reference field="0" count="1" selected="0">
            <x v="30"/>
          </reference>
          <reference field="5" count="1" selected="0">
            <x v="90"/>
          </reference>
          <reference field="6" count="1">
            <x v="96"/>
          </reference>
        </references>
      </pivotArea>
    </format>
    <format dxfId="1171">
      <pivotArea dataOnly="0" labelOnly="1" fieldPosition="0">
        <references count="3">
          <reference field="0" count="1" selected="0">
            <x v="30"/>
          </reference>
          <reference field="5" count="1" selected="0">
            <x v="92"/>
          </reference>
          <reference field="6" count="1">
            <x v="80"/>
          </reference>
        </references>
      </pivotArea>
    </format>
    <format dxfId="1172">
      <pivotArea dataOnly="0" labelOnly="1" fieldPosition="0">
        <references count="3">
          <reference field="0" count="1" selected="0">
            <x v="30"/>
          </reference>
          <reference field="5" count="1" selected="0">
            <x v="95"/>
          </reference>
          <reference field="6" count="1">
            <x v="82"/>
          </reference>
        </references>
      </pivotArea>
    </format>
    <format dxfId="1173">
      <pivotArea dataOnly="0" labelOnly="1" fieldPosition="0">
        <references count="3">
          <reference field="0" count="1" selected="0">
            <x v="30"/>
          </reference>
          <reference field="5" count="1" selected="0">
            <x v="98"/>
          </reference>
          <reference field="6" count="1">
            <x v="124"/>
          </reference>
        </references>
      </pivotArea>
    </format>
    <format dxfId="1174">
      <pivotArea dataOnly="0" labelOnly="1" fieldPosition="0">
        <references count="3">
          <reference field="0" count="1" selected="0">
            <x v="30"/>
          </reference>
          <reference field="5" count="1" selected="0">
            <x v="108"/>
          </reference>
          <reference field="6" count="1">
            <x v="148"/>
          </reference>
        </references>
      </pivotArea>
    </format>
    <format dxfId="1175">
      <pivotArea dataOnly="0" labelOnly="1" fieldPosition="0">
        <references count="3">
          <reference field="0" count="1" selected="0">
            <x v="30"/>
          </reference>
          <reference field="5" count="1" selected="0">
            <x v="109"/>
          </reference>
          <reference field="6" count="1">
            <x v="159"/>
          </reference>
        </references>
      </pivotArea>
    </format>
    <format dxfId="1176">
      <pivotArea dataOnly="0" labelOnly="1" fieldPosition="0">
        <references count="3">
          <reference field="0" count="1" selected="0">
            <x v="30"/>
          </reference>
          <reference field="5" count="1" selected="0">
            <x v="111"/>
          </reference>
          <reference field="6" count="1">
            <x v="134"/>
          </reference>
        </references>
      </pivotArea>
    </format>
    <format dxfId="1177">
      <pivotArea dataOnly="0" labelOnly="1" fieldPosition="0">
        <references count="3">
          <reference field="0" count="1" selected="0">
            <x v="30"/>
          </reference>
          <reference field="5" count="1" selected="0">
            <x v="112"/>
          </reference>
          <reference field="6" count="1">
            <x v="158"/>
          </reference>
        </references>
      </pivotArea>
    </format>
    <format dxfId="1178">
      <pivotArea dataOnly="0" labelOnly="1" fieldPosition="0">
        <references count="3">
          <reference field="0" count="1" selected="0">
            <x v="30"/>
          </reference>
          <reference field="5" count="1" selected="0">
            <x v="113"/>
          </reference>
          <reference field="6" count="1">
            <x v="855"/>
          </reference>
        </references>
      </pivotArea>
    </format>
    <format dxfId="1179">
      <pivotArea dataOnly="0" labelOnly="1" fieldPosition="0">
        <references count="3">
          <reference field="0" count="1" selected="0">
            <x v="30"/>
          </reference>
          <reference field="5" count="1" selected="0">
            <x v="115"/>
          </reference>
          <reference field="6" count="1">
            <x v="168"/>
          </reference>
        </references>
      </pivotArea>
    </format>
    <format dxfId="1180">
      <pivotArea dataOnly="0" labelOnly="1" fieldPosition="0">
        <references count="3">
          <reference field="0" count="1" selected="0">
            <x v="30"/>
          </reference>
          <reference field="5" count="1" selected="0">
            <x v="116"/>
          </reference>
          <reference field="6" count="1">
            <x v="164"/>
          </reference>
        </references>
      </pivotArea>
    </format>
    <format dxfId="1181">
      <pivotArea dataOnly="0" labelOnly="1" fieldPosition="0">
        <references count="3">
          <reference field="0" count="1" selected="0">
            <x v="30"/>
          </reference>
          <reference field="5" count="1" selected="0">
            <x v="117"/>
          </reference>
          <reference field="6" count="1">
            <x v="137"/>
          </reference>
        </references>
      </pivotArea>
    </format>
    <format dxfId="1182">
      <pivotArea dataOnly="0" labelOnly="1" fieldPosition="0">
        <references count="3">
          <reference field="0" count="1" selected="0">
            <x v="30"/>
          </reference>
          <reference field="5" count="1" selected="0">
            <x v="124"/>
          </reference>
          <reference field="6" count="1">
            <x v="123"/>
          </reference>
        </references>
      </pivotArea>
    </format>
    <format dxfId="1183">
      <pivotArea dataOnly="0" labelOnly="1" fieldPosition="0">
        <references count="3">
          <reference field="0" count="1" selected="0">
            <x v="30"/>
          </reference>
          <reference field="5" count="1" selected="0">
            <x v="125"/>
          </reference>
          <reference field="6" count="1">
            <x v="138"/>
          </reference>
        </references>
      </pivotArea>
    </format>
    <format dxfId="1184">
      <pivotArea dataOnly="0" labelOnly="1" fieldPosition="0">
        <references count="3">
          <reference field="0" count="1" selected="0">
            <x v="30"/>
          </reference>
          <reference field="5" count="1" selected="0">
            <x v="127"/>
          </reference>
          <reference field="6" count="1">
            <x v="151"/>
          </reference>
        </references>
      </pivotArea>
    </format>
    <format dxfId="1185">
      <pivotArea dataOnly="0" labelOnly="1" fieldPosition="0">
        <references count="3">
          <reference field="0" count="1" selected="0">
            <x v="30"/>
          </reference>
          <reference field="5" count="1" selected="0">
            <x v="140"/>
          </reference>
          <reference field="6" count="1">
            <x v="167"/>
          </reference>
        </references>
      </pivotArea>
    </format>
    <format dxfId="1186">
      <pivotArea dataOnly="0" labelOnly="1" fieldPosition="0">
        <references count="3">
          <reference field="0" count="1" selected="0">
            <x v="30"/>
          </reference>
          <reference field="5" count="1" selected="0">
            <x v="149"/>
          </reference>
          <reference field="6" count="1">
            <x v="178"/>
          </reference>
        </references>
      </pivotArea>
    </format>
    <format dxfId="1187">
      <pivotArea dataOnly="0" labelOnly="1" fieldPosition="0">
        <references count="3">
          <reference field="0" count="1" selected="0">
            <x v="30"/>
          </reference>
          <reference field="5" count="1" selected="0">
            <x v="153"/>
          </reference>
          <reference field="6" count="1">
            <x v="125"/>
          </reference>
        </references>
      </pivotArea>
    </format>
    <format dxfId="1188">
      <pivotArea dataOnly="0" labelOnly="1" fieldPosition="0">
        <references count="3">
          <reference field="0" count="1" selected="0">
            <x v="30"/>
          </reference>
          <reference field="5" count="1" selected="0">
            <x v="155"/>
          </reference>
          <reference field="6" count="1">
            <x v="181"/>
          </reference>
        </references>
      </pivotArea>
    </format>
    <format dxfId="1189">
      <pivotArea dataOnly="0" labelOnly="1" fieldPosition="0">
        <references count="3">
          <reference field="0" count="1" selected="0">
            <x v="30"/>
          </reference>
          <reference field="5" count="1" selected="0">
            <x v="156"/>
          </reference>
          <reference field="6" count="1">
            <x v="139"/>
          </reference>
        </references>
      </pivotArea>
    </format>
    <format dxfId="1190">
      <pivotArea dataOnly="0" labelOnly="1" fieldPosition="0">
        <references count="3">
          <reference field="0" count="1" selected="0">
            <x v="30"/>
          </reference>
          <reference field="5" count="1" selected="0">
            <x v="157"/>
          </reference>
          <reference field="6" count="1">
            <x v="185"/>
          </reference>
        </references>
      </pivotArea>
    </format>
    <format dxfId="1191">
      <pivotArea dataOnly="0" labelOnly="1" fieldPosition="0">
        <references count="3">
          <reference field="0" count="1" selected="0">
            <x v="30"/>
          </reference>
          <reference field="5" count="1" selected="0">
            <x v="158"/>
          </reference>
          <reference field="6" count="1">
            <x v="186"/>
          </reference>
        </references>
      </pivotArea>
    </format>
    <format dxfId="1192">
      <pivotArea dataOnly="0" labelOnly="1" fieldPosition="0">
        <references count="3">
          <reference field="0" count="1" selected="0">
            <x v="30"/>
          </reference>
          <reference field="5" count="1" selected="0">
            <x v="165"/>
          </reference>
          <reference field="6" count="1">
            <x v="319"/>
          </reference>
        </references>
      </pivotArea>
    </format>
    <format dxfId="1193">
      <pivotArea dataOnly="0" labelOnly="1" fieldPosition="0">
        <references count="3">
          <reference field="0" count="1" selected="0">
            <x v="30"/>
          </reference>
          <reference field="5" count="1" selected="0">
            <x v="185"/>
          </reference>
          <reference field="6" count="1">
            <x v="221"/>
          </reference>
        </references>
      </pivotArea>
    </format>
    <format dxfId="1194">
      <pivotArea dataOnly="0" labelOnly="1" fieldPosition="0">
        <references count="3">
          <reference field="0" count="1" selected="0">
            <x v="30"/>
          </reference>
          <reference field="5" count="1" selected="0">
            <x v="187"/>
          </reference>
          <reference field="6" count="1">
            <x v="197"/>
          </reference>
        </references>
      </pivotArea>
    </format>
    <format dxfId="1195">
      <pivotArea dataOnly="0" labelOnly="1" fieldPosition="0">
        <references count="3">
          <reference field="0" count="1" selected="0">
            <x v="30"/>
          </reference>
          <reference field="5" count="1" selected="0">
            <x v="189"/>
          </reference>
          <reference field="6" count="1">
            <x v="227"/>
          </reference>
        </references>
      </pivotArea>
    </format>
    <format dxfId="1196">
      <pivotArea dataOnly="0" labelOnly="1" fieldPosition="0">
        <references count="3">
          <reference field="0" count="1" selected="0">
            <x v="30"/>
          </reference>
          <reference field="5" count="1" selected="0">
            <x v="191"/>
          </reference>
          <reference field="6" count="1">
            <x v="228"/>
          </reference>
        </references>
      </pivotArea>
    </format>
    <format dxfId="1197">
      <pivotArea dataOnly="0" labelOnly="1" fieldPosition="0">
        <references count="3">
          <reference field="0" count="1" selected="0">
            <x v="30"/>
          </reference>
          <reference field="5" count="1" selected="0">
            <x v="198"/>
          </reference>
          <reference field="6" count="1">
            <x v="35"/>
          </reference>
        </references>
      </pivotArea>
    </format>
    <format dxfId="1198">
      <pivotArea dataOnly="0" labelOnly="1" fieldPosition="0">
        <references count="3">
          <reference field="0" count="1" selected="0">
            <x v="30"/>
          </reference>
          <reference field="5" count="1" selected="0">
            <x v="205"/>
          </reference>
          <reference field="6" count="1">
            <x v="236"/>
          </reference>
        </references>
      </pivotArea>
    </format>
    <format dxfId="1199">
      <pivotArea dataOnly="0" labelOnly="1" fieldPosition="0">
        <references count="3">
          <reference field="0" count="1" selected="0">
            <x v="30"/>
          </reference>
          <reference field="5" count="1" selected="0">
            <x v="206"/>
          </reference>
          <reference field="6" count="1">
            <x v="266"/>
          </reference>
        </references>
      </pivotArea>
    </format>
    <format dxfId="1200">
      <pivotArea dataOnly="0" labelOnly="1" fieldPosition="0">
        <references count="3">
          <reference field="0" count="1" selected="0">
            <x v="30"/>
          </reference>
          <reference field="5" count="1" selected="0">
            <x v="207"/>
          </reference>
          <reference field="6" count="1">
            <x v="238"/>
          </reference>
        </references>
      </pivotArea>
    </format>
    <format dxfId="1201">
      <pivotArea dataOnly="0" labelOnly="1" fieldPosition="0">
        <references count="3">
          <reference field="0" count="1" selected="0">
            <x v="30"/>
          </reference>
          <reference field="5" count="1" selected="0">
            <x v="209"/>
          </reference>
          <reference field="6" count="1">
            <x v="1026"/>
          </reference>
        </references>
      </pivotArea>
    </format>
    <format dxfId="1202">
      <pivotArea dataOnly="0" labelOnly="1" fieldPosition="0">
        <references count="3">
          <reference field="0" count="1" selected="0">
            <x v="30"/>
          </reference>
          <reference field="5" count="1" selected="0">
            <x v="226"/>
          </reference>
          <reference field="6" count="1">
            <x v="263"/>
          </reference>
        </references>
      </pivotArea>
    </format>
    <format dxfId="1203">
      <pivotArea dataOnly="0" labelOnly="1" fieldPosition="0">
        <references count="3">
          <reference field="0" count="1" selected="0">
            <x v="30"/>
          </reference>
          <reference field="5" count="1" selected="0">
            <x v="228"/>
          </reference>
          <reference field="6" count="1">
            <x v="829"/>
          </reference>
        </references>
      </pivotArea>
    </format>
    <format dxfId="1204">
      <pivotArea dataOnly="0" labelOnly="1" fieldPosition="0">
        <references count="3">
          <reference field="0" count="1" selected="0">
            <x v="30"/>
          </reference>
          <reference field="5" count="1" selected="0">
            <x v="232"/>
          </reference>
          <reference field="6" count="1">
            <x v="269"/>
          </reference>
        </references>
      </pivotArea>
    </format>
    <format dxfId="1205">
      <pivotArea dataOnly="0" labelOnly="1" fieldPosition="0">
        <references count="3">
          <reference field="0" count="1" selected="0">
            <x v="30"/>
          </reference>
          <reference field="5" count="1" selected="0">
            <x v="252"/>
          </reference>
          <reference field="6" count="1">
            <x v="289"/>
          </reference>
        </references>
      </pivotArea>
    </format>
    <format dxfId="1206">
      <pivotArea dataOnly="0" labelOnly="1" fieldPosition="0">
        <references count="3">
          <reference field="0" count="1" selected="0">
            <x v="30"/>
          </reference>
          <reference field="5" count="1" selected="0">
            <x v="257"/>
          </reference>
          <reference field="6" count="1">
            <x v="283"/>
          </reference>
        </references>
      </pivotArea>
    </format>
    <format dxfId="1207">
      <pivotArea dataOnly="0" labelOnly="1" fieldPosition="0">
        <references count="3">
          <reference field="0" count="1" selected="0">
            <x v="30"/>
          </reference>
          <reference field="5" count="1" selected="0">
            <x v="259"/>
          </reference>
          <reference field="6" count="1">
            <x v="279"/>
          </reference>
        </references>
      </pivotArea>
    </format>
    <format dxfId="1208">
      <pivotArea dataOnly="0" labelOnly="1" fieldPosition="0">
        <references count="3">
          <reference field="0" count="1" selected="0">
            <x v="30"/>
          </reference>
          <reference field="5" count="1" selected="0">
            <x v="262"/>
          </reference>
          <reference field="6" count="1">
            <x v="516"/>
          </reference>
        </references>
      </pivotArea>
    </format>
    <format dxfId="1209">
      <pivotArea dataOnly="0" labelOnly="1" fieldPosition="0">
        <references count="3">
          <reference field="0" count="1" selected="0">
            <x v="30"/>
          </reference>
          <reference field="5" count="1" selected="0">
            <x v="263"/>
          </reference>
          <reference field="6" count="1">
            <x v="280"/>
          </reference>
        </references>
      </pivotArea>
    </format>
    <format dxfId="1210">
      <pivotArea dataOnly="0" labelOnly="1" fieldPosition="0">
        <references count="3">
          <reference field="0" count="1" selected="0">
            <x v="30"/>
          </reference>
          <reference field="5" count="1" selected="0">
            <x v="271"/>
          </reference>
          <reference field="6" count="1">
            <x v="304"/>
          </reference>
        </references>
      </pivotArea>
    </format>
    <format dxfId="1211">
      <pivotArea dataOnly="0" labelOnly="1" fieldPosition="0">
        <references count="3">
          <reference field="0" count="1" selected="0">
            <x v="30"/>
          </reference>
          <reference field="5" count="1" selected="0">
            <x v="277"/>
          </reference>
          <reference field="6" count="1">
            <x v="312"/>
          </reference>
        </references>
      </pivotArea>
    </format>
    <format dxfId="1212">
      <pivotArea dataOnly="0" labelOnly="1" fieldPosition="0">
        <references count="3">
          <reference field="0" count="1" selected="0">
            <x v="30"/>
          </reference>
          <reference field="5" count="1" selected="0">
            <x v="280"/>
          </reference>
          <reference field="6" count="1">
            <x v="972"/>
          </reference>
        </references>
      </pivotArea>
    </format>
    <format dxfId="1213">
      <pivotArea dataOnly="0" labelOnly="1" fieldPosition="0">
        <references count="3">
          <reference field="0" count="1" selected="0">
            <x v="30"/>
          </reference>
          <reference field="5" count="1" selected="0">
            <x v="282"/>
          </reference>
          <reference field="6" count="1">
            <x v="331"/>
          </reference>
        </references>
      </pivotArea>
    </format>
    <format dxfId="1214">
      <pivotArea dataOnly="0" labelOnly="1" fieldPosition="0">
        <references count="3">
          <reference field="0" count="1" selected="0">
            <x v="30"/>
          </reference>
          <reference field="5" count="1" selected="0">
            <x v="283"/>
          </reference>
          <reference field="6" count="1">
            <x v="318"/>
          </reference>
        </references>
      </pivotArea>
    </format>
    <format dxfId="1215">
      <pivotArea dataOnly="0" labelOnly="1" fieldPosition="0">
        <references count="3">
          <reference field="0" count="1" selected="0">
            <x v="30"/>
          </reference>
          <reference field="5" count="1" selected="0">
            <x v="285"/>
          </reference>
          <reference field="6" count="1">
            <x v="307"/>
          </reference>
        </references>
      </pivotArea>
    </format>
    <format dxfId="1216">
      <pivotArea dataOnly="0" labelOnly="1" fieldPosition="0">
        <references count="3">
          <reference field="0" count="1" selected="0">
            <x v="30"/>
          </reference>
          <reference field="5" count="1" selected="0">
            <x v="286"/>
          </reference>
          <reference field="6" count="1">
            <x v="337"/>
          </reference>
        </references>
      </pivotArea>
    </format>
    <format dxfId="1217">
      <pivotArea dataOnly="0" labelOnly="1" fieldPosition="0">
        <references count="3">
          <reference field="0" count="1" selected="0">
            <x v="30"/>
          </reference>
          <reference field="5" count="1" selected="0">
            <x v="288"/>
          </reference>
          <reference field="6" count="1">
            <x v="321"/>
          </reference>
        </references>
      </pivotArea>
    </format>
    <format dxfId="1218">
      <pivotArea dataOnly="0" labelOnly="1" fieldPosition="0">
        <references count="3">
          <reference field="0" count="1" selected="0">
            <x v="30"/>
          </reference>
          <reference field="5" count="1" selected="0">
            <x v="290"/>
          </reference>
          <reference field="6" count="1">
            <x v="323"/>
          </reference>
        </references>
      </pivotArea>
    </format>
    <format dxfId="1219">
      <pivotArea dataOnly="0" labelOnly="1" fieldPosition="0">
        <references count="3">
          <reference field="0" count="1" selected="0">
            <x v="30"/>
          </reference>
          <reference field="5" count="1" selected="0">
            <x v="292"/>
          </reference>
          <reference field="6" count="1">
            <x v="330"/>
          </reference>
        </references>
      </pivotArea>
    </format>
    <format dxfId="1220">
      <pivotArea dataOnly="0" labelOnly="1" fieldPosition="0">
        <references count="3">
          <reference field="0" count="1" selected="0">
            <x v="30"/>
          </reference>
          <reference field="5" count="1" selected="0">
            <x v="293"/>
          </reference>
          <reference field="6" count="1">
            <x v="314"/>
          </reference>
        </references>
      </pivotArea>
    </format>
    <format dxfId="1221">
      <pivotArea dataOnly="0" labelOnly="1" fieldPosition="0">
        <references count="3">
          <reference field="0" count="1" selected="0">
            <x v="30"/>
          </reference>
          <reference field="5" count="1" selected="0">
            <x v="295"/>
          </reference>
          <reference field="6" count="1">
            <x v="338"/>
          </reference>
        </references>
      </pivotArea>
    </format>
    <format dxfId="1222">
      <pivotArea dataOnly="0" labelOnly="1" fieldPosition="0">
        <references count="3">
          <reference field="0" count="1" selected="0">
            <x v="30"/>
          </reference>
          <reference field="5" count="1" selected="0">
            <x v="297"/>
          </reference>
          <reference field="6" count="1">
            <x v="334"/>
          </reference>
        </references>
      </pivotArea>
    </format>
    <format dxfId="1223">
      <pivotArea dataOnly="0" labelOnly="1" fieldPosition="0">
        <references count="3">
          <reference field="0" count="1" selected="0">
            <x v="30"/>
          </reference>
          <reference field="5" count="1" selected="0">
            <x v="298"/>
          </reference>
          <reference field="6" count="1">
            <x v="262"/>
          </reference>
        </references>
      </pivotArea>
    </format>
    <format dxfId="1224">
      <pivotArea dataOnly="0" labelOnly="1" fieldPosition="0">
        <references count="3">
          <reference field="0" count="1" selected="0">
            <x v="30"/>
          </reference>
          <reference field="5" count="1" selected="0">
            <x v="299"/>
          </reference>
          <reference field="6" count="1">
            <x v="329"/>
          </reference>
        </references>
      </pivotArea>
    </format>
    <format dxfId="1225">
      <pivotArea dataOnly="0" labelOnly="1" fieldPosition="0">
        <references count="3">
          <reference field="0" count="1" selected="0">
            <x v="30"/>
          </reference>
          <reference field="5" count="1" selected="0">
            <x v="301"/>
          </reference>
          <reference field="6" count="1">
            <x v="827"/>
          </reference>
        </references>
      </pivotArea>
    </format>
    <format dxfId="1226">
      <pivotArea dataOnly="0" labelOnly="1" fieldPosition="0">
        <references count="3">
          <reference field="0" count="1" selected="0">
            <x v="30"/>
          </reference>
          <reference field="5" count="1" selected="0">
            <x v="302"/>
          </reference>
          <reference field="6" count="1">
            <x v="336"/>
          </reference>
        </references>
      </pivotArea>
    </format>
    <format dxfId="1227">
      <pivotArea dataOnly="0" labelOnly="1" fieldPosition="0">
        <references count="3">
          <reference field="0" count="1" selected="0">
            <x v="30"/>
          </reference>
          <reference field="5" count="1" selected="0">
            <x v="304"/>
          </reference>
          <reference field="6" count="1">
            <x v="335"/>
          </reference>
        </references>
      </pivotArea>
    </format>
    <format dxfId="1228">
      <pivotArea dataOnly="0" labelOnly="1" fieldPosition="0">
        <references count="3">
          <reference field="0" count="1" selected="0">
            <x v="30"/>
          </reference>
          <reference field="5" count="1" selected="0">
            <x v="306"/>
          </reference>
          <reference field="6" count="1">
            <x v="339"/>
          </reference>
        </references>
      </pivotArea>
    </format>
    <format dxfId="1229">
      <pivotArea dataOnly="0" labelOnly="1" fieldPosition="0">
        <references count="3">
          <reference field="0" count="1" selected="0">
            <x v="30"/>
          </reference>
          <reference field="5" count="1" selected="0">
            <x v="307"/>
          </reference>
          <reference field="6" count="1">
            <x v="340"/>
          </reference>
        </references>
      </pivotArea>
    </format>
    <format dxfId="1230">
      <pivotArea dataOnly="0" labelOnly="1" fieldPosition="0">
        <references count="3">
          <reference field="0" count="1" selected="0">
            <x v="30"/>
          </reference>
          <reference field="5" count="1" selected="0">
            <x v="317"/>
          </reference>
          <reference field="6" count="1">
            <x v="354"/>
          </reference>
        </references>
      </pivotArea>
    </format>
    <format dxfId="1231">
      <pivotArea dataOnly="0" labelOnly="1" fieldPosition="0">
        <references count="3">
          <reference field="0" count="1" selected="0">
            <x v="30"/>
          </reference>
          <reference field="5" count="1" selected="0">
            <x v="319"/>
          </reference>
          <reference field="6" count="1">
            <x v="347"/>
          </reference>
        </references>
      </pivotArea>
    </format>
    <format dxfId="1232">
      <pivotArea dataOnly="0" labelOnly="1" fieldPosition="0">
        <references count="3">
          <reference field="0" count="1" selected="0">
            <x v="30"/>
          </reference>
          <reference field="5" count="1" selected="0">
            <x v="320"/>
          </reference>
          <reference field="6" count="1">
            <x v="353"/>
          </reference>
        </references>
      </pivotArea>
    </format>
    <format dxfId="1233">
      <pivotArea dataOnly="0" labelOnly="1" fieldPosition="0">
        <references count="3">
          <reference field="0" count="1" selected="0">
            <x v="30"/>
          </reference>
          <reference field="5" count="1" selected="0">
            <x v="323"/>
          </reference>
          <reference field="6" count="1">
            <x v="173"/>
          </reference>
        </references>
      </pivotArea>
    </format>
    <format dxfId="1234">
      <pivotArea dataOnly="0" labelOnly="1" fieldPosition="0">
        <references count="3">
          <reference field="0" count="1" selected="0">
            <x v="30"/>
          </reference>
          <reference field="5" count="1" selected="0">
            <x v="325"/>
          </reference>
          <reference field="6" count="1">
            <x v="342"/>
          </reference>
        </references>
      </pivotArea>
    </format>
    <format dxfId="1235">
      <pivotArea dataOnly="0" labelOnly="1" fieldPosition="0">
        <references count="3">
          <reference field="0" count="1" selected="0">
            <x v="30"/>
          </reference>
          <reference field="5" count="1" selected="0">
            <x v="331"/>
          </reference>
          <reference field="6" count="1">
            <x v="368"/>
          </reference>
        </references>
      </pivotArea>
    </format>
    <format dxfId="1236">
      <pivotArea dataOnly="0" labelOnly="1" fieldPosition="0">
        <references count="3">
          <reference field="0" count="1" selected="0">
            <x v="30"/>
          </reference>
          <reference field="5" count="1" selected="0">
            <x v="338"/>
          </reference>
          <reference field="6" count="1">
            <x v="389"/>
          </reference>
        </references>
      </pivotArea>
    </format>
    <format dxfId="1237">
      <pivotArea dataOnly="0" labelOnly="1" fieldPosition="0">
        <references count="3">
          <reference field="0" count="1" selected="0">
            <x v="30"/>
          </reference>
          <reference field="5" count="1" selected="0">
            <x v="341"/>
          </reference>
          <reference field="6" count="1">
            <x v="406"/>
          </reference>
        </references>
      </pivotArea>
    </format>
    <format dxfId="1238">
      <pivotArea dataOnly="0" labelOnly="1" fieldPosition="0">
        <references count="3">
          <reference field="0" count="1" selected="0">
            <x v="30"/>
          </reference>
          <reference field="5" count="1" selected="0">
            <x v="342"/>
          </reference>
          <reference field="6" count="1">
            <x v="410"/>
          </reference>
        </references>
      </pivotArea>
    </format>
    <format dxfId="1239">
      <pivotArea dataOnly="0" labelOnly="1" fieldPosition="0">
        <references count="3">
          <reference field="0" count="1" selected="0">
            <x v="30"/>
          </reference>
          <reference field="5" count="1" selected="0">
            <x v="345"/>
          </reference>
          <reference field="6" count="1">
            <x v="409"/>
          </reference>
        </references>
      </pivotArea>
    </format>
    <format dxfId="1240">
      <pivotArea dataOnly="0" labelOnly="1" fieldPosition="0">
        <references count="3">
          <reference field="0" count="1" selected="0">
            <x v="30"/>
          </reference>
          <reference field="5" count="1" selected="0">
            <x v="347"/>
          </reference>
          <reference field="6" count="1">
            <x v="387"/>
          </reference>
        </references>
      </pivotArea>
    </format>
    <format dxfId="1241">
      <pivotArea dataOnly="0" labelOnly="1" fieldPosition="0">
        <references count="3">
          <reference field="0" count="1" selected="0">
            <x v="30"/>
          </reference>
          <reference field="5" count="1" selected="0">
            <x v="365"/>
          </reference>
          <reference field="6" count="1">
            <x v="103"/>
          </reference>
        </references>
      </pivotArea>
    </format>
    <format dxfId="1242">
      <pivotArea dataOnly="0" labelOnly="1" fieldPosition="0">
        <references count="3">
          <reference field="0" count="1" selected="0">
            <x v="30"/>
          </reference>
          <reference field="5" count="1" selected="0">
            <x v="366"/>
          </reference>
          <reference field="6" count="1">
            <x v="405"/>
          </reference>
        </references>
      </pivotArea>
    </format>
    <format dxfId="1243">
      <pivotArea dataOnly="0" labelOnly="1" fieldPosition="0">
        <references count="3">
          <reference field="0" count="1" selected="0">
            <x v="30"/>
          </reference>
          <reference field="5" count="1" selected="0">
            <x v="368"/>
          </reference>
          <reference field="6" count="1">
            <x v="404"/>
          </reference>
        </references>
      </pivotArea>
    </format>
    <format dxfId="1244">
      <pivotArea dataOnly="0" labelOnly="1" fieldPosition="0">
        <references count="3">
          <reference field="0" count="1" selected="0">
            <x v="30"/>
          </reference>
          <reference field="5" count="1" selected="0">
            <x v="370"/>
          </reference>
          <reference field="6" count="1">
            <x v="374"/>
          </reference>
        </references>
      </pivotArea>
    </format>
    <format dxfId="1245">
      <pivotArea dataOnly="0" labelOnly="1" fieldPosition="0">
        <references count="3">
          <reference field="0" count="1" selected="0">
            <x v="30"/>
          </reference>
          <reference field="5" count="1" selected="0">
            <x v="372"/>
          </reference>
          <reference field="6" count="1">
            <x v="411"/>
          </reference>
        </references>
      </pivotArea>
    </format>
    <format dxfId="1246">
      <pivotArea dataOnly="0" labelOnly="1" fieldPosition="0">
        <references count="3">
          <reference field="0" count="1" selected="0">
            <x v="30"/>
          </reference>
          <reference field="5" count="1" selected="0">
            <x v="374"/>
          </reference>
          <reference field="6" count="1">
            <x v="416"/>
          </reference>
        </references>
      </pivotArea>
    </format>
    <format dxfId="1247">
      <pivotArea dataOnly="0" labelOnly="1" fieldPosition="0">
        <references count="3">
          <reference field="0" count="1" selected="0">
            <x v="30"/>
          </reference>
          <reference field="5" count="1" selected="0">
            <x v="376"/>
          </reference>
          <reference field="6" count="1">
            <x v="413"/>
          </reference>
        </references>
      </pivotArea>
    </format>
    <format dxfId="1248">
      <pivotArea dataOnly="0" labelOnly="1" fieldPosition="0">
        <references count="3">
          <reference field="0" count="1" selected="0">
            <x v="30"/>
          </reference>
          <reference field="5" count="1" selected="0">
            <x v="378"/>
          </reference>
          <reference field="6" count="1">
            <x v="419"/>
          </reference>
        </references>
      </pivotArea>
    </format>
    <format dxfId="1249">
      <pivotArea dataOnly="0" labelOnly="1" fieldPosition="0">
        <references count="3">
          <reference field="0" count="1" selected="0">
            <x v="30"/>
          </reference>
          <reference field="5" count="1" selected="0">
            <x v="381"/>
          </reference>
          <reference field="6" count="1">
            <x v="414"/>
          </reference>
        </references>
      </pivotArea>
    </format>
    <format dxfId="1250">
      <pivotArea dataOnly="0" labelOnly="1" fieldPosition="0">
        <references count="3">
          <reference field="0" count="1" selected="0">
            <x v="30"/>
          </reference>
          <reference field="5" count="1" selected="0">
            <x v="383"/>
          </reference>
          <reference field="6" count="1">
            <x v="422"/>
          </reference>
        </references>
      </pivotArea>
    </format>
    <format dxfId="1251">
      <pivotArea dataOnly="0" labelOnly="1" fieldPosition="0">
        <references count="3">
          <reference field="0" count="1" selected="0">
            <x v="30"/>
          </reference>
          <reference field="5" count="1" selected="0">
            <x v="385"/>
          </reference>
          <reference field="6" count="1">
            <x v="440"/>
          </reference>
        </references>
      </pivotArea>
    </format>
    <format dxfId="1252">
      <pivotArea dataOnly="0" labelOnly="1" fieldPosition="0">
        <references count="3">
          <reference field="0" count="1" selected="0">
            <x v="30"/>
          </reference>
          <reference field="5" count="1" selected="0">
            <x v="387"/>
          </reference>
          <reference field="6" count="1">
            <x v="122"/>
          </reference>
        </references>
      </pivotArea>
    </format>
    <format dxfId="1253">
      <pivotArea dataOnly="0" labelOnly="1" fieldPosition="0">
        <references count="3">
          <reference field="0" count="1" selected="0">
            <x v="30"/>
          </reference>
          <reference field="5" count="1" selected="0">
            <x v="389"/>
          </reference>
          <reference field="6" count="1">
            <x v="426"/>
          </reference>
        </references>
      </pivotArea>
    </format>
    <format dxfId="1254">
      <pivotArea dataOnly="0" labelOnly="1" fieldPosition="0">
        <references count="3">
          <reference field="0" count="1" selected="0">
            <x v="30"/>
          </reference>
          <reference field="5" count="1" selected="0">
            <x v="390"/>
          </reference>
          <reference field="6" count="1">
            <x v="154"/>
          </reference>
        </references>
      </pivotArea>
    </format>
    <format dxfId="1255">
      <pivotArea dataOnly="0" labelOnly="1" fieldPosition="0">
        <references count="3">
          <reference field="0" count="1" selected="0">
            <x v="30"/>
          </reference>
          <reference field="5" count="1" selected="0">
            <x v="392"/>
          </reference>
          <reference field="6" count="1">
            <x v="750"/>
          </reference>
        </references>
      </pivotArea>
    </format>
    <format dxfId="1256">
      <pivotArea dataOnly="0" labelOnly="1" fieldPosition="0">
        <references count="3">
          <reference field="0" count="1" selected="0">
            <x v="30"/>
          </reference>
          <reference field="5" count="1" selected="0">
            <x v="394"/>
          </reference>
          <reference field="6" count="1">
            <x v="432"/>
          </reference>
        </references>
      </pivotArea>
    </format>
    <format dxfId="1257">
      <pivotArea dataOnly="0" labelOnly="1" fieldPosition="0">
        <references count="3">
          <reference field="0" count="1" selected="0">
            <x v="30"/>
          </reference>
          <reference field="5" count="1" selected="0">
            <x v="396"/>
          </reference>
          <reference field="6" count="1">
            <x v="433"/>
          </reference>
        </references>
      </pivotArea>
    </format>
    <format dxfId="1258">
      <pivotArea dataOnly="0" labelOnly="1" fieldPosition="0">
        <references count="3">
          <reference field="0" count="1" selected="0">
            <x v="30"/>
          </reference>
          <reference field="5" count="1" selected="0">
            <x v="398"/>
          </reference>
          <reference field="6" count="1">
            <x v="437"/>
          </reference>
        </references>
      </pivotArea>
    </format>
    <format dxfId="1259">
      <pivotArea dataOnly="0" labelOnly="1" fieldPosition="0">
        <references count="3">
          <reference field="0" count="1" selected="0">
            <x v="30"/>
          </reference>
          <reference field="5" count="1" selected="0">
            <x v="400"/>
          </reference>
          <reference field="6" count="1">
            <x v="132"/>
          </reference>
        </references>
      </pivotArea>
    </format>
    <format dxfId="1260">
      <pivotArea dataOnly="0" labelOnly="1" fieldPosition="0">
        <references count="3">
          <reference field="0" count="1" selected="0">
            <x v="30"/>
          </reference>
          <reference field="5" count="1" selected="0">
            <x v="402"/>
          </reference>
          <reference field="6" count="1">
            <x v="421"/>
          </reference>
        </references>
      </pivotArea>
    </format>
    <format dxfId="1261">
      <pivotArea dataOnly="0" labelOnly="1" fieldPosition="0">
        <references count="3">
          <reference field="0" count="1" selected="0">
            <x v="30"/>
          </reference>
          <reference field="5" count="1" selected="0">
            <x v="404"/>
          </reference>
          <reference field="6" count="1">
            <x v="444"/>
          </reference>
        </references>
      </pivotArea>
    </format>
    <format dxfId="1262">
      <pivotArea dataOnly="0" labelOnly="1" fieldPosition="0">
        <references count="3">
          <reference field="0" count="1" selected="0">
            <x v="30"/>
          </reference>
          <reference field="5" count="1" selected="0">
            <x v="412"/>
          </reference>
          <reference field="6" count="1">
            <x v="450"/>
          </reference>
        </references>
      </pivotArea>
    </format>
    <format dxfId="1263">
      <pivotArea dataOnly="0" labelOnly="1" fieldPosition="0">
        <references count="3">
          <reference field="0" count="1" selected="0">
            <x v="30"/>
          </reference>
          <reference field="5" count="1" selected="0">
            <x v="414"/>
          </reference>
          <reference field="6" count="1">
            <x v="751"/>
          </reference>
        </references>
      </pivotArea>
    </format>
    <format dxfId="1264">
      <pivotArea dataOnly="0" labelOnly="1" fieldPosition="0">
        <references count="3">
          <reference field="0" count="1" selected="0">
            <x v="30"/>
          </reference>
          <reference field="5" count="1" selected="0">
            <x v="419"/>
          </reference>
          <reference field="6" count="1">
            <x v="455"/>
          </reference>
        </references>
      </pivotArea>
    </format>
    <format dxfId="1265">
      <pivotArea dataOnly="0" labelOnly="1" fieldPosition="0">
        <references count="3">
          <reference field="0" count="1" selected="0">
            <x v="30"/>
          </reference>
          <reference field="5" count="1" selected="0">
            <x v="422"/>
          </reference>
          <reference field="6" count="1">
            <x v="837"/>
          </reference>
        </references>
      </pivotArea>
    </format>
    <format dxfId="1266">
      <pivotArea dataOnly="0" labelOnly="1" fieldPosition="0">
        <references count="3">
          <reference field="0" count="1" selected="0">
            <x v="30"/>
          </reference>
          <reference field="5" count="1" selected="0">
            <x v="431"/>
          </reference>
          <reference field="6" count="1">
            <x v="453"/>
          </reference>
        </references>
      </pivotArea>
    </format>
    <format dxfId="1267">
      <pivotArea dataOnly="0" labelOnly="1" fieldPosition="0">
        <references count="3">
          <reference field="0" count="1" selected="0">
            <x v="30"/>
          </reference>
          <reference field="5" count="1" selected="0">
            <x v="433"/>
          </reference>
          <reference field="6" count="1">
            <x v="452"/>
          </reference>
        </references>
      </pivotArea>
    </format>
    <format dxfId="1268">
      <pivotArea dataOnly="0" labelOnly="1" fieldPosition="0">
        <references count="3">
          <reference field="0" count="1" selected="0">
            <x v="30"/>
          </reference>
          <reference field="5" count="1" selected="0">
            <x v="435"/>
          </reference>
          <reference field="6" count="1">
            <x v="458"/>
          </reference>
        </references>
      </pivotArea>
    </format>
    <format dxfId="1269">
      <pivotArea dataOnly="0" labelOnly="1" fieldPosition="0">
        <references count="3">
          <reference field="0" count="1" selected="0">
            <x v="30"/>
          </reference>
          <reference field="5" count="1" selected="0">
            <x v="437"/>
          </reference>
          <reference field="6" count="1">
            <x v="472"/>
          </reference>
        </references>
      </pivotArea>
    </format>
    <format dxfId="1270">
      <pivotArea dataOnly="0" labelOnly="1" fieldPosition="0">
        <references count="3">
          <reference field="0" count="1" selected="0">
            <x v="30"/>
          </reference>
          <reference field="5" count="1" selected="0">
            <x v="438"/>
          </reference>
          <reference field="6" count="1">
            <x v="447"/>
          </reference>
        </references>
      </pivotArea>
    </format>
    <format dxfId="1271">
      <pivotArea dataOnly="0" labelOnly="1" fieldPosition="0">
        <references count="3">
          <reference field="0" count="1" selected="0">
            <x v="30"/>
          </reference>
          <reference field="5" count="1" selected="0">
            <x v="440"/>
          </reference>
          <reference field="6" count="1">
            <x v="454"/>
          </reference>
        </references>
      </pivotArea>
    </format>
    <format dxfId="1272">
      <pivotArea dataOnly="0" labelOnly="1" fieldPosition="0">
        <references count="3">
          <reference field="0" count="1" selected="0">
            <x v="30"/>
          </reference>
          <reference field="5" count="1" selected="0">
            <x v="452"/>
          </reference>
          <reference field="6" count="1">
            <x v="537"/>
          </reference>
        </references>
      </pivotArea>
    </format>
    <format dxfId="1273">
      <pivotArea dataOnly="0" labelOnly="1" fieldPosition="0">
        <references count="3">
          <reference field="0" count="1" selected="0">
            <x v="30"/>
          </reference>
          <reference field="5" count="1" selected="0">
            <x v="461"/>
          </reference>
          <reference field="6" count="1">
            <x v="530"/>
          </reference>
        </references>
      </pivotArea>
    </format>
    <format dxfId="1274">
      <pivotArea dataOnly="0" labelOnly="1" fieldPosition="0">
        <references count="3">
          <reference field="0" count="1" selected="0">
            <x v="30"/>
          </reference>
          <reference field="5" count="1" selected="0">
            <x v="462"/>
          </reference>
          <reference field="6" count="1">
            <x v="529"/>
          </reference>
        </references>
      </pivotArea>
    </format>
    <format dxfId="1275">
      <pivotArea dataOnly="0" labelOnly="1" fieldPosition="0">
        <references count="3">
          <reference field="0" count="1" selected="0">
            <x v="30"/>
          </reference>
          <reference field="5" count="1" selected="0">
            <x v="464"/>
          </reference>
          <reference field="6" count="1">
            <x v="533"/>
          </reference>
        </references>
      </pivotArea>
    </format>
    <format dxfId="1276">
      <pivotArea dataOnly="0" labelOnly="1" fieldPosition="0">
        <references count="3">
          <reference field="0" count="1" selected="0">
            <x v="30"/>
          </reference>
          <reference field="5" count="1" selected="0">
            <x v="468"/>
          </reference>
          <reference field="6" count="1">
            <x v="752"/>
          </reference>
        </references>
      </pivotArea>
    </format>
    <format dxfId="1277">
      <pivotArea dataOnly="0" labelOnly="1" fieldPosition="0">
        <references count="3">
          <reference field="0" count="1" selected="0">
            <x v="30"/>
          </reference>
          <reference field="5" count="1" selected="0">
            <x v="469"/>
          </reference>
          <reference field="6" count="1">
            <x v="478"/>
          </reference>
        </references>
      </pivotArea>
    </format>
    <format dxfId="1278">
      <pivotArea dataOnly="0" labelOnly="1" fieldPosition="0">
        <references count="3">
          <reference field="0" count="1" selected="0">
            <x v="30"/>
          </reference>
          <reference field="5" count="1" selected="0">
            <x v="471"/>
          </reference>
          <reference field="6" count="1">
            <x v="495"/>
          </reference>
        </references>
      </pivotArea>
    </format>
    <format dxfId="1279">
      <pivotArea dataOnly="0" labelOnly="1" fieldPosition="0">
        <references count="3">
          <reference field="0" count="1" selected="0">
            <x v="30"/>
          </reference>
          <reference field="5" count="1" selected="0">
            <x v="480"/>
          </reference>
          <reference field="6" count="1">
            <x v="476"/>
          </reference>
        </references>
      </pivotArea>
    </format>
    <format dxfId="1280">
      <pivotArea dataOnly="0" labelOnly="1" fieldPosition="0">
        <references count="3">
          <reference field="0" count="1" selected="0">
            <x v="30"/>
          </reference>
          <reference field="5" count="1" selected="0">
            <x v="482"/>
          </reference>
          <reference field="6" count="1">
            <x v="486"/>
          </reference>
        </references>
      </pivotArea>
    </format>
    <format dxfId="1281">
      <pivotArea dataOnly="0" labelOnly="1" fieldPosition="0">
        <references count="3">
          <reference field="0" count="1" selected="0">
            <x v="30"/>
          </reference>
          <reference field="5" count="1" selected="0">
            <x v="483"/>
          </reference>
          <reference field="6" count="1">
            <x v="544"/>
          </reference>
        </references>
      </pivotArea>
    </format>
    <format dxfId="1282">
      <pivotArea dataOnly="0" labelOnly="1" fieldPosition="0">
        <references count="3">
          <reference field="0" count="1" selected="0">
            <x v="30"/>
          </reference>
          <reference field="5" count="1" selected="0">
            <x v="485"/>
          </reference>
          <reference field="6" count="1">
            <x v="532"/>
          </reference>
        </references>
      </pivotArea>
    </format>
    <format dxfId="1283">
      <pivotArea dataOnly="0" labelOnly="1" fieldPosition="0">
        <references count="3">
          <reference field="0" count="1" selected="0">
            <x v="30"/>
          </reference>
          <reference field="5" count="1" selected="0">
            <x v="487"/>
          </reference>
          <reference field="6" count="1">
            <x v="475"/>
          </reference>
        </references>
      </pivotArea>
    </format>
    <format dxfId="1284">
      <pivotArea dataOnly="0" labelOnly="1" fieldPosition="0">
        <references count="3">
          <reference field="0" count="1" selected="0">
            <x v="30"/>
          </reference>
          <reference field="5" count="1" selected="0">
            <x v="495"/>
          </reference>
          <reference field="6" count="1">
            <x v="597"/>
          </reference>
        </references>
      </pivotArea>
    </format>
    <format dxfId="1285">
      <pivotArea dataOnly="0" labelOnly="1" fieldPosition="0">
        <references count="3">
          <reference field="0" count="1" selected="0">
            <x v="30"/>
          </reference>
          <reference field="5" count="1" selected="0">
            <x v="496"/>
          </reference>
          <reference field="6" count="1">
            <x v="496"/>
          </reference>
        </references>
      </pivotArea>
    </format>
    <format dxfId="1286">
      <pivotArea dataOnly="0" labelOnly="1" fieldPosition="0">
        <references count="3">
          <reference field="0" count="1" selected="0">
            <x v="30"/>
          </reference>
          <reference field="5" count="1" selected="0">
            <x v="497"/>
          </reference>
          <reference field="6" count="1">
            <x v="497"/>
          </reference>
        </references>
      </pivotArea>
    </format>
    <format dxfId="1287">
      <pivotArea dataOnly="0" labelOnly="1" fieldPosition="0">
        <references count="3">
          <reference field="0" count="1" selected="0">
            <x v="30"/>
          </reference>
          <reference field="5" count="1" selected="0">
            <x v="499"/>
          </reference>
          <reference field="6" count="1">
            <x v="535"/>
          </reference>
        </references>
      </pivotArea>
    </format>
    <format dxfId="1288">
      <pivotArea dataOnly="0" labelOnly="1" fieldPosition="0">
        <references count="3">
          <reference field="0" count="1" selected="0">
            <x v="30"/>
          </reference>
          <reference field="5" count="1" selected="0">
            <x v="500"/>
          </reference>
          <reference field="6" count="1">
            <x v="489"/>
          </reference>
        </references>
      </pivotArea>
    </format>
    <format dxfId="1289">
      <pivotArea dataOnly="0" labelOnly="1" fieldPosition="0">
        <references count="3">
          <reference field="0" count="1" selected="0">
            <x v="30"/>
          </reference>
          <reference field="5" count="1" selected="0">
            <x v="501"/>
          </reference>
          <reference field="6" count="1">
            <x v="498"/>
          </reference>
        </references>
      </pivotArea>
    </format>
    <format dxfId="1290">
      <pivotArea dataOnly="0" labelOnly="1" fieldPosition="0">
        <references count="3">
          <reference field="0" count="1" selected="0">
            <x v="30"/>
          </reference>
          <reference field="5" count="1" selected="0">
            <x v="503"/>
          </reference>
          <reference field="6" count="1">
            <x v="485"/>
          </reference>
        </references>
      </pivotArea>
    </format>
    <format dxfId="1291">
      <pivotArea dataOnly="0" labelOnly="1" fieldPosition="0">
        <references count="3">
          <reference field="0" count="1" selected="0">
            <x v="30"/>
          </reference>
          <reference field="5" count="1" selected="0">
            <x v="505"/>
          </reference>
          <reference field="6" count="1">
            <x v="483"/>
          </reference>
        </references>
      </pivotArea>
    </format>
    <format dxfId="1292">
      <pivotArea dataOnly="0" labelOnly="1" fieldPosition="0">
        <references count="3">
          <reference field="0" count="1" selected="0">
            <x v="30"/>
          </reference>
          <reference field="5" count="1" selected="0">
            <x v="507"/>
          </reference>
          <reference field="6" count="1">
            <x v="514"/>
          </reference>
        </references>
      </pivotArea>
    </format>
    <format dxfId="1293">
      <pivotArea dataOnly="0" labelOnly="1" fieldPosition="0">
        <references count="3">
          <reference field="0" count="1" selected="0">
            <x v="30"/>
          </reference>
          <reference field="5" count="1" selected="0">
            <x v="509"/>
          </reference>
          <reference field="6" count="1">
            <x v="484"/>
          </reference>
        </references>
      </pivotArea>
    </format>
    <format dxfId="1294">
      <pivotArea dataOnly="0" labelOnly="1" fieldPosition="0">
        <references count="3">
          <reference field="0" count="1" selected="0">
            <x v="30"/>
          </reference>
          <reference field="5" count="1" selected="0">
            <x v="511"/>
          </reference>
          <reference field="6" count="1">
            <x v="538"/>
          </reference>
        </references>
      </pivotArea>
    </format>
    <format dxfId="1295">
      <pivotArea dataOnly="0" labelOnly="1" fieldPosition="0">
        <references count="3">
          <reference field="0" count="1" selected="0">
            <x v="30"/>
          </reference>
          <reference field="5" count="1" selected="0">
            <x v="533"/>
          </reference>
          <reference field="6" count="1">
            <x v="549"/>
          </reference>
        </references>
      </pivotArea>
    </format>
    <format dxfId="1296">
      <pivotArea dataOnly="0" labelOnly="1" fieldPosition="0">
        <references count="3">
          <reference field="0" count="1" selected="0">
            <x v="30"/>
          </reference>
          <reference field="5" count="1" selected="0">
            <x v="536"/>
          </reference>
          <reference field="6" count="1">
            <x v="577"/>
          </reference>
        </references>
      </pivotArea>
    </format>
    <format dxfId="1297">
      <pivotArea dataOnly="0" labelOnly="1" fieldPosition="0">
        <references count="3">
          <reference field="0" count="1" selected="0">
            <x v="30"/>
          </reference>
          <reference field="5" count="1" selected="0">
            <x v="537"/>
          </reference>
          <reference field="6" count="1">
            <x v="581"/>
          </reference>
        </references>
      </pivotArea>
    </format>
    <format dxfId="1298">
      <pivotArea dataOnly="0" labelOnly="1" fieldPosition="0">
        <references count="3">
          <reference field="0" count="1" selected="0">
            <x v="30"/>
          </reference>
          <reference field="5" count="1" selected="0">
            <x v="542"/>
          </reference>
          <reference field="6" count="1">
            <x v="596"/>
          </reference>
        </references>
      </pivotArea>
    </format>
    <format dxfId="1299">
      <pivotArea dataOnly="0" labelOnly="1" fieldPosition="0">
        <references count="3">
          <reference field="0" count="1" selected="0">
            <x v="30"/>
          </reference>
          <reference field="5" count="1" selected="0">
            <x v="543"/>
          </reference>
          <reference field="6" count="1">
            <x v="582"/>
          </reference>
        </references>
      </pivotArea>
    </format>
    <format dxfId="1300">
      <pivotArea dataOnly="0" labelOnly="1" fieldPosition="0">
        <references count="3">
          <reference field="0" count="1" selected="0">
            <x v="30"/>
          </reference>
          <reference field="5" count="1" selected="0">
            <x v="545"/>
          </reference>
          <reference field="6" count="1">
            <x v="580"/>
          </reference>
        </references>
      </pivotArea>
    </format>
    <format dxfId="1301">
      <pivotArea dataOnly="0" labelOnly="1" fieldPosition="0">
        <references count="3">
          <reference field="0" count="1" selected="0">
            <x v="30"/>
          </reference>
          <reference field="5" count="1" selected="0">
            <x v="548"/>
          </reference>
          <reference field="6" count="1">
            <x v="554"/>
          </reference>
        </references>
      </pivotArea>
    </format>
    <format dxfId="1302">
      <pivotArea dataOnly="0" labelOnly="1" fieldPosition="0">
        <references count="3">
          <reference field="0" count="1" selected="0">
            <x v="30"/>
          </reference>
          <reference field="5" count="1" selected="0">
            <x v="549"/>
          </reference>
          <reference field="6" count="1">
            <x v="598"/>
          </reference>
        </references>
      </pivotArea>
    </format>
    <format dxfId="1303">
      <pivotArea dataOnly="0" labelOnly="1" fieldPosition="0">
        <references count="3">
          <reference field="0" count="1" selected="0">
            <x v="30"/>
          </reference>
          <reference field="5" count="1" selected="0">
            <x v="553"/>
          </reference>
          <reference field="6" count="1">
            <x v="553"/>
          </reference>
        </references>
      </pivotArea>
    </format>
    <format dxfId="1304">
      <pivotArea dataOnly="0" labelOnly="1" fieldPosition="0">
        <references count="3">
          <reference field="0" count="1" selected="0">
            <x v="30"/>
          </reference>
          <reference field="5" count="1" selected="0">
            <x v="555"/>
          </reference>
          <reference field="6" count="1">
            <x v="551"/>
          </reference>
        </references>
      </pivotArea>
    </format>
    <format dxfId="1305">
      <pivotArea dataOnly="0" labelOnly="1" fieldPosition="0">
        <references count="3">
          <reference field="0" count="1" selected="0">
            <x v="30"/>
          </reference>
          <reference field="5" count="1" selected="0">
            <x v="556"/>
          </reference>
          <reference field="6" count="1">
            <x v="584"/>
          </reference>
        </references>
      </pivotArea>
    </format>
    <format dxfId="1306">
      <pivotArea dataOnly="0" labelOnly="1" fieldPosition="0">
        <references count="3">
          <reference field="0" count="1" selected="0">
            <x v="30"/>
          </reference>
          <reference field="5" count="1" selected="0">
            <x v="558"/>
          </reference>
          <reference field="6" count="1">
            <x v="578"/>
          </reference>
        </references>
      </pivotArea>
    </format>
    <format dxfId="1307">
      <pivotArea dataOnly="0" labelOnly="1" fieldPosition="0">
        <references count="3">
          <reference field="0" count="1" selected="0">
            <x v="30"/>
          </reference>
          <reference field="5" count="1" selected="0">
            <x v="562"/>
          </reference>
          <reference field="6" count="1">
            <x v="614"/>
          </reference>
        </references>
      </pivotArea>
    </format>
    <format dxfId="1308">
      <pivotArea dataOnly="0" labelOnly="1" fieldPosition="0">
        <references count="3">
          <reference field="0" count="1" selected="0">
            <x v="30"/>
          </reference>
          <reference field="5" count="1" selected="0">
            <x v="572"/>
          </reference>
          <reference field="6" count="1">
            <x v="622"/>
          </reference>
        </references>
      </pivotArea>
    </format>
    <format dxfId="1309">
      <pivotArea dataOnly="0" labelOnly="1" fieldPosition="0">
        <references count="3">
          <reference field="0" count="1" selected="0">
            <x v="30"/>
          </reference>
          <reference field="5" count="1" selected="0">
            <x v="595"/>
          </reference>
          <reference field="6" count="1">
            <x v="634"/>
          </reference>
        </references>
      </pivotArea>
    </format>
    <format dxfId="1310">
      <pivotArea dataOnly="0" labelOnly="1" fieldPosition="0">
        <references count="3">
          <reference field="0" count="1" selected="0">
            <x v="30"/>
          </reference>
          <reference field="5" count="1" selected="0">
            <x v="611"/>
          </reference>
          <reference field="6" count="1">
            <x v="676"/>
          </reference>
        </references>
      </pivotArea>
    </format>
    <format dxfId="1311">
      <pivotArea dataOnly="0" labelOnly="1" fieldPosition="0">
        <references count="3">
          <reference field="0" count="1" selected="0">
            <x v="30"/>
          </reference>
          <reference field="5" count="1" selected="0">
            <x v="619"/>
          </reference>
          <reference field="6" count="1">
            <x v="308"/>
          </reference>
        </references>
      </pivotArea>
    </format>
    <format dxfId="1312">
      <pivotArea dataOnly="0" labelOnly="1" fieldPosition="0">
        <references count="3">
          <reference field="0" count="1" selected="0">
            <x v="30"/>
          </reference>
          <reference field="5" count="1" selected="0">
            <x v="620"/>
          </reference>
          <reference field="6" count="1">
            <x v="635"/>
          </reference>
        </references>
      </pivotArea>
    </format>
    <format dxfId="1313">
      <pivotArea dataOnly="0" labelOnly="1" fieldPosition="0">
        <references count="3">
          <reference field="0" count="1" selected="0">
            <x v="30"/>
          </reference>
          <reference field="5" count="1" selected="0">
            <x v="622"/>
          </reference>
          <reference field="6" count="1">
            <x v="678"/>
          </reference>
        </references>
      </pivotArea>
    </format>
    <format dxfId="1314">
      <pivotArea dataOnly="0" labelOnly="1" fieldPosition="0">
        <references count="3">
          <reference field="0" count="1" selected="0">
            <x v="30"/>
          </reference>
          <reference field="5" count="1" selected="0">
            <x v="629"/>
          </reference>
          <reference field="6" count="1">
            <x v="631"/>
          </reference>
        </references>
      </pivotArea>
    </format>
    <format dxfId="1315">
      <pivotArea dataOnly="0" labelOnly="1" fieldPosition="0">
        <references count="3">
          <reference field="0" count="1" selected="0">
            <x v="30"/>
          </reference>
          <reference field="5" count="1" selected="0">
            <x v="631"/>
          </reference>
          <reference field="6" count="1">
            <x v="690"/>
          </reference>
        </references>
      </pivotArea>
    </format>
    <format dxfId="1316">
      <pivotArea dataOnly="0" labelOnly="1" fieldPosition="0">
        <references count="3">
          <reference field="0" count="1" selected="0">
            <x v="30"/>
          </reference>
          <reference field="5" count="1" selected="0">
            <x v="633"/>
          </reference>
          <reference field="6" count="1">
            <x v="753"/>
          </reference>
        </references>
      </pivotArea>
    </format>
    <format dxfId="1317">
      <pivotArea dataOnly="0" labelOnly="1" fieldPosition="0">
        <references count="3">
          <reference field="0" count="1" selected="0">
            <x v="30"/>
          </reference>
          <reference field="5" count="1" selected="0">
            <x v="634"/>
          </reference>
          <reference field="6" count="1">
            <x v="687"/>
          </reference>
        </references>
      </pivotArea>
    </format>
    <format dxfId="1318">
      <pivotArea dataOnly="0" labelOnly="1" fieldPosition="0">
        <references count="3">
          <reference field="0" count="1" selected="0">
            <x v="30"/>
          </reference>
          <reference field="5" count="1" selected="0">
            <x v="638"/>
          </reference>
          <reference field="6" count="1">
            <x v="709"/>
          </reference>
        </references>
      </pivotArea>
    </format>
    <format dxfId="1319">
      <pivotArea dataOnly="0" labelOnly="1" fieldPosition="0">
        <references count="3">
          <reference field="0" count="1" selected="0">
            <x v="30"/>
          </reference>
          <reference field="5" count="1" selected="0">
            <x v="648"/>
          </reference>
          <reference field="6" count="1">
            <x v="633"/>
          </reference>
        </references>
      </pivotArea>
    </format>
    <format dxfId="1320">
      <pivotArea dataOnly="0" labelOnly="1" fieldPosition="0">
        <references count="3">
          <reference field="0" count="1" selected="0">
            <x v="30"/>
          </reference>
          <reference field="5" count="1" selected="0">
            <x v="649"/>
          </reference>
          <reference field="6" count="1">
            <x v="692"/>
          </reference>
        </references>
      </pivotArea>
    </format>
    <format dxfId="1321">
      <pivotArea dataOnly="0" labelOnly="1" fieldPosition="0">
        <references count="3">
          <reference field="0" count="1" selected="0">
            <x v="30"/>
          </reference>
          <reference field="5" count="1" selected="0">
            <x v="653"/>
          </reference>
          <reference field="6" count="1">
            <x v="632"/>
          </reference>
        </references>
      </pivotArea>
    </format>
    <format dxfId="1322">
      <pivotArea dataOnly="0" labelOnly="1" fieldPosition="0">
        <references count="3">
          <reference field="0" count="1" selected="0">
            <x v="30"/>
          </reference>
          <reference field="5" count="1" selected="0">
            <x v="654"/>
          </reference>
          <reference field="6" count="1">
            <x v="636"/>
          </reference>
        </references>
      </pivotArea>
    </format>
    <format dxfId="1323">
      <pivotArea dataOnly="0" labelOnly="1" fieldPosition="0">
        <references count="3">
          <reference field="0" count="1" selected="0">
            <x v="30"/>
          </reference>
          <reference field="5" count="1" selected="0">
            <x v="656"/>
          </reference>
          <reference field="6" count="1">
            <x v="712"/>
          </reference>
        </references>
      </pivotArea>
    </format>
    <format dxfId="1324">
      <pivotArea dataOnly="0" labelOnly="1" fieldPosition="0">
        <references count="3">
          <reference field="0" count="1" selected="0">
            <x v="30"/>
          </reference>
          <reference field="5" count="1" selected="0">
            <x v="662"/>
          </reference>
          <reference field="6" count="1">
            <x v="738"/>
          </reference>
        </references>
      </pivotArea>
    </format>
    <format dxfId="1325">
      <pivotArea dataOnly="0" labelOnly="1" fieldPosition="0">
        <references count="3">
          <reference field="0" count="1" selected="0">
            <x v="30"/>
          </reference>
          <reference field="5" count="1" selected="0">
            <x v="675"/>
          </reference>
          <reference field="6" count="1">
            <x v="740"/>
          </reference>
        </references>
      </pivotArea>
    </format>
    <format dxfId="1326">
      <pivotArea dataOnly="0" labelOnly="1" fieldPosition="0">
        <references count="3">
          <reference field="0" count="1" selected="0">
            <x v="30"/>
          </reference>
          <reference field="5" count="1" selected="0">
            <x v="679"/>
          </reference>
          <reference field="6" count="1">
            <x v="775"/>
          </reference>
        </references>
      </pivotArea>
    </format>
    <format dxfId="1327">
      <pivotArea dataOnly="0" labelOnly="1" fieldPosition="0">
        <references count="3">
          <reference field="0" count="1" selected="0">
            <x v="30"/>
          </reference>
          <reference field="5" count="1" selected="0">
            <x v="681"/>
          </reference>
          <reference field="6" count="1">
            <x v="746"/>
          </reference>
        </references>
      </pivotArea>
    </format>
    <format dxfId="1328">
      <pivotArea dataOnly="0" labelOnly="1" fieldPosition="0">
        <references count="3">
          <reference field="0" count="1" selected="0">
            <x v="30"/>
          </reference>
          <reference field="5" count="1" selected="0">
            <x v="683"/>
          </reference>
          <reference field="6" count="1">
            <x v="747"/>
          </reference>
        </references>
      </pivotArea>
    </format>
    <format dxfId="1329">
      <pivotArea dataOnly="0" labelOnly="1" fieldPosition="0">
        <references count="3">
          <reference field="0" count="1" selected="0">
            <x v="30"/>
          </reference>
          <reference field="5" count="1" selected="0">
            <x v="708"/>
          </reference>
          <reference field="6" count="1">
            <x v="760"/>
          </reference>
        </references>
      </pivotArea>
    </format>
    <format dxfId="1330">
      <pivotArea dataOnly="0" labelOnly="1" fieldPosition="0">
        <references count="3">
          <reference field="0" count="1" selected="0">
            <x v="30"/>
          </reference>
          <reference field="5" count="1" selected="0">
            <x v="710"/>
          </reference>
          <reference field="6" count="1">
            <x v="820"/>
          </reference>
        </references>
      </pivotArea>
    </format>
    <format dxfId="1331">
      <pivotArea dataOnly="0" labelOnly="1" fieldPosition="0">
        <references count="3">
          <reference field="0" count="1" selected="0">
            <x v="30"/>
          </reference>
          <reference field="5" count="1" selected="0">
            <x v="712"/>
          </reference>
          <reference field="6" count="1">
            <x v="802"/>
          </reference>
        </references>
      </pivotArea>
    </format>
    <format dxfId="1332">
      <pivotArea dataOnly="0" labelOnly="1" fieldPosition="0">
        <references count="3">
          <reference field="0" count="1" selected="0">
            <x v="30"/>
          </reference>
          <reference field="5" count="1" selected="0">
            <x v="716"/>
          </reference>
          <reference field="6" count="1">
            <x v="846"/>
          </reference>
        </references>
      </pivotArea>
    </format>
    <format dxfId="1333">
      <pivotArea dataOnly="0" labelOnly="1" fieldPosition="0">
        <references count="3">
          <reference field="0" count="1" selected="0">
            <x v="30"/>
          </reference>
          <reference field="5" count="1" selected="0">
            <x v="718"/>
          </reference>
          <reference field="6" count="1">
            <x v="854"/>
          </reference>
        </references>
      </pivotArea>
    </format>
    <format dxfId="1334">
      <pivotArea dataOnly="0" labelOnly="1" fieldPosition="0">
        <references count="3">
          <reference field="0" count="1" selected="0">
            <x v="30"/>
          </reference>
          <reference field="5" count="1" selected="0">
            <x v="729"/>
          </reference>
          <reference field="6" count="1">
            <x v="807"/>
          </reference>
        </references>
      </pivotArea>
    </format>
    <format dxfId="1335">
      <pivotArea dataOnly="0" labelOnly="1" fieldPosition="0">
        <references count="3">
          <reference field="0" count="1" selected="0">
            <x v="30"/>
          </reference>
          <reference field="5" count="1" selected="0">
            <x v="731"/>
          </reference>
          <reference field="6" count="1">
            <x v="749"/>
          </reference>
        </references>
      </pivotArea>
    </format>
    <format dxfId="1336">
      <pivotArea dataOnly="0" labelOnly="1" fieldPosition="0">
        <references count="3">
          <reference field="0" count="1" selected="0">
            <x v="30"/>
          </reference>
          <reference field="5" count="1" selected="0">
            <x v="733"/>
          </reference>
          <reference field="6" count="1">
            <x v="811"/>
          </reference>
        </references>
      </pivotArea>
    </format>
    <format dxfId="1337">
      <pivotArea dataOnly="0" labelOnly="1" fieldPosition="0">
        <references count="3">
          <reference field="0" count="1" selected="0">
            <x v="30"/>
          </reference>
          <reference field="5" count="1" selected="0">
            <x v="735"/>
          </reference>
          <reference field="6" count="1">
            <x v="851"/>
          </reference>
        </references>
      </pivotArea>
    </format>
    <format dxfId="1338">
      <pivotArea dataOnly="0" labelOnly="1" fieldPosition="0">
        <references count="3">
          <reference field="0" count="1" selected="0">
            <x v="30"/>
          </reference>
          <reference field="5" count="1" selected="0">
            <x v="736"/>
          </reference>
          <reference field="6" count="1">
            <x v="810"/>
          </reference>
        </references>
      </pivotArea>
    </format>
    <format dxfId="1339">
      <pivotArea dataOnly="0" labelOnly="1" fieldPosition="0">
        <references count="3">
          <reference field="0" count="1" selected="0">
            <x v="30"/>
          </reference>
          <reference field="5" count="1" selected="0">
            <x v="738"/>
          </reference>
          <reference field="6" count="1">
            <x v="805"/>
          </reference>
        </references>
      </pivotArea>
    </format>
    <format dxfId="1340">
      <pivotArea dataOnly="0" labelOnly="1" fieldPosition="0">
        <references count="3">
          <reference field="0" count="1" selected="0">
            <x v="30"/>
          </reference>
          <reference field="5" count="1" selected="0">
            <x v="740"/>
          </reference>
          <reference field="6" count="1">
            <x v="757"/>
          </reference>
        </references>
      </pivotArea>
    </format>
    <format dxfId="1341">
      <pivotArea dataOnly="0" labelOnly="1" fieldPosition="0">
        <references count="3">
          <reference field="0" count="1" selected="0">
            <x v="30"/>
          </reference>
          <reference field="5" count="1" selected="0">
            <x v="744"/>
          </reference>
          <reference field="6" count="1">
            <x v="772"/>
          </reference>
        </references>
      </pivotArea>
    </format>
    <format dxfId="1342">
      <pivotArea dataOnly="0" labelOnly="1" fieldPosition="0">
        <references count="3">
          <reference field="0" count="1" selected="0">
            <x v="30"/>
          </reference>
          <reference field="5" count="1" selected="0">
            <x v="747"/>
          </reference>
          <reference field="6" count="1">
            <x v="821"/>
          </reference>
        </references>
      </pivotArea>
    </format>
    <format dxfId="1343">
      <pivotArea dataOnly="0" labelOnly="1" fieldPosition="0">
        <references count="3">
          <reference field="0" count="1" selected="0">
            <x v="30"/>
          </reference>
          <reference field="5" count="1" selected="0">
            <x v="762"/>
          </reference>
          <reference field="6" count="1">
            <x v="848"/>
          </reference>
        </references>
      </pivotArea>
    </format>
    <format dxfId="1344">
      <pivotArea dataOnly="0" labelOnly="1" fieldPosition="0">
        <references count="3">
          <reference field="0" count="1" selected="0">
            <x v="30"/>
          </reference>
          <reference field="5" count="1" selected="0">
            <x v="764"/>
          </reference>
          <reference field="6" count="1">
            <x v="828"/>
          </reference>
        </references>
      </pivotArea>
    </format>
    <format dxfId="1345">
      <pivotArea dataOnly="0" labelOnly="1" fieldPosition="0">
        <references count="3">
          <reference field="0" count="1" selected="0">
            <x v="30"/>
          </reference>
          <reference field="5" count="1" selected="0">
            <x v="766"/>
          </reference>
          <reference field="6" count="1">
            <x v="758"/>
          </reference>
        </references>
      </pivotArea>
    </format>
    <format dxfId="1346">
      <pivotArea dataOnly="0" labelOnly="1" fieldPosition="0">
        <references count="3">
          <reference field="0" count="1" selected="0">
            <x v="30"/>
          </reference>
          <reference field="5" count="1" selected="0">
            <x v="776"/>
          </reference>
          <reference field="6" count="1">
            <x v="239"/>
          </reference>
        </references>
      </pivotArea>
    </format>
    <format dxfId="1347">
      <pivotArea dataOnly="0" labelOnly="1" fieldPosition="0">
        <references count="3">
          <reference field="0" count="1" selected="0">
            <x v="30"/>
          </reference>
          <reference field="5" count="1" selected="0">
            <x v="778"/>
          </reference>
          <reference field="6" count="1">
            <x v="808"/>
          </reference>
        </references>
      </pivotArea>
    </format>
    <format dxfId="1348">
      <pivotArea dataOnly="0" labelOnly="1" fieldPosition="0">
        <references count="3">
          <reference field="0" count="1" selected="0">
            <x v="30"/>
          </reference>
          <reference field="5" count="1" selected="0">
            <x v="779"/>
          </reference>
          <reference field="6" count="1">
            <x v="857"/>
          </reference>
        </references>
      </pivotArea>
    </format>
    <format dxfId="1349">
      <pivotArea dataOnly="0" labelOnly="1" fieldPosition="0">
        <references count="3">
          <reference field="0" count="1" selected="0">
            <x v="30"/>
          </reference>
          <reference field="5" count="1" selected="0">
            <x v="783"/>
          </reference>
          <reference field="6" count="1">
            <x v="853"/>
          </reference>
        </references>
      </pivotArea>
    </format>
    <format dxfId="1350">
      <pivotArea dataOnly="0" labelOnly="1" fieldPosition="0">
        <references count="3">
          <reference field="0" count="1" selected="0">
            <x v="30"/>
          </reference>
          <reference field="5" count="1" selected="0">
            <x v="793"/>
          </reference>
          <reference field="6" count="1">
            <x v="960"/>
          </reference>
        </references>
      </pivotArea>
    </format>
    <format dxfId="1351">
      <pivotArea dataOnly="0" labelOnly="1" fieldPosition="0">
        <references count="3">
          <reference field="0" count="1" selected="0">
            <x v="30"/>
          </reference>
          <reference field="5" count="1" selected="0">
            <x v="794"/>
          </reference>
          <reference field="6" count="1">
            <x v="135"/>
          </reference>
        </references>
      </pivotArea>
    </format>
    <format dxfId="1352">
      <pivotArea dataOnly="0" labelOnly="1" fieldPosition="0">
        <references count="3">
          <reference field="0" count="1" selected="0">
            <x v="30"/>
          </reference>
          <reference field="5" count="1" selected="0">
            <x v="797"/>
          </reference>
          <reference field="6" count="1">
            <x v="309"/>
          </reference>
        </references>
      </pivotArea>
    </format>
    <format dxfId="1353">
      <pivotArea dataOnly="0" labelOnly="1" fieldPosition="0">
        <references count="3">
          <reference field="0" count="1" selected="0">
            <x v="30"/>
          </reference>
          <reference field="5" count="1" selected="0">
            <x v="798"/>
          </reference>
          <reference field="6" count="1">
            <x v="943"/>
          </reference>
        </references>
      </pivotArea>
    </format>
    <format dxfId="1354">
      <pivotArea dataOnly="0" labelOnly="1" fieldPosition="0">
        <references count="3">
          <reference field="0" count="1" selected="0">
            <x v="30"/>
          </reference>
          <reference field="5" count="1" selected="0">
            <x v="799"/>
          </reference>
          <reference field="6" count="1">
            <x v="869"/>
          </reference>
        </references>
      </pivotArea>
    </format>
    <format dxfId="1355">
      <pivotArea dataOnly="0" labelOnly="1" fieldPosition="0">
        <references count="3">
          <reference field="0" count="1" selected="0">
            <x v="30"/>
          </reference>
          <reference field="5" count="1" selected="0">
            <x v="802"/>
          </reference>
          <reference field="6" count="1">
            <x v="863"/>
          </reference>
        </references>
      </pivotArea>
    </format>
    <format dxfId="1356">
      <pivotArea dataOnly="0" labelOnly="1" fieldPosition="0">
        <references count="3">
          <reference field="0" count="1" selected="0">
            <x v="30"/>
          </reference>
          <reference field="5" count="1" selected="0">
            <x v="804"/>
          </reference>
          <reference field="6" count="1">
            <x v="944"/>
          </reference>
        </references>
      </pivotArea>
    </format>
    <format dxfId="1357">
      <pivotArea dataOnly="0" labelOnly="1" fieldPosition="0">
        <references count="3">
          <reference field="0" count="1" selected="0">
            <x v="30"/>
          </reference>
          <reference field="5" count="1" selected="0">
            <x v="805"/>
          </reference>
          <reference field="6" count="1">
            <x v="939"/>
          </reference>
        </references>
      </pivotArea>
    </format>
    <format dxfId="1358">
      <pivotArea dataOnly="0" labelOnly="1" fieldPosition="0">
        <references count="3">
          <reference field="0" count="1" selected="0">
            <x v="30"/>
          </reference>
          <reference field="5" count="1" selected="0">
            <x v="806"/>
          </reference>
          <reference field="6" count="1">
            <x v="959"/>
          </reference>
        </references>
      </pivotArea>
    </format>
    <format dxfId="1359">
      <pivotArea dataOnly="0" labelOnly="1" fieldPosition="0">
        <references count="3">
          <reference field="0" count="1" selected="0">
            <x v="30"/>
          </reference>
          <reference field="5" count="1" selected="0">
            <x v="808"/>
          </reference>
          <reference field="6" count="1">
            <x v="957"/>
          </reference>
        </references>
      </pivotArea>
    </format>
    <format dxfId="1360">
      <pivotArea dataOnly="0" labelOnly="1" fieldPosition="0">
        <references count="3">
          <reference field="0" count="1" selected="0">
            <x v="30"/>
          </reference>
          <reference field="5" count="1" selected="0">
            <x v="810"/>
          </reference>
          <reference field="6" count="1">
            <x v="945"/>
          </reference>
        </references>
      </pivotArea>
    </format>
    <format dxfId="1361">
      <pivotArea dataOnly="0" labelOnly="1" fieldPosition="0">
        <references count="3">
          <reference field="0" count="1" selected="0">
            <x v="30"/>
          </reference>
          <reference field="5" count="1" selected="0">
            <x v="813"/>
          </reference>
          <reference field="6" count="1">
            <x v="958"/>
          </reference>
        </references>
      </pivotArea>
    </format>
    <format dxfId="1362">
      <pivotArea dataOnly="0" labelOnly="1" fieldPosition="0">
        <references count="3">
          <reference field="0" count="1" selected="0">
            <x v="30"/>
          </reference>
          <reference field="5" count="1" selected="0">
            <x v="820"/>
          </reference>
          <reference field="6" count="1">
            <x v="953"/>
          </reference>
        </references>
      </pivotArea>
    </format>
    <format dxfId="1363">
      <pivotArea dataOnly="0" labelOnly="1" fieldPosition="0">
        <references count="3">
          <reference field="0" count="1" selected="0">
            <x v="30"/>
          </reference>
          <reference field="5" count="1" selected="0">
            <x v="822"/>
          </reference>
          <reference field="6" count="1">
            <x v="961"/>
          </reference>
        </references>
      </pivotArea>
    </format>
    <format dxfId="1364">
      <pivotArea dataOnly="0" labelOnly="1" fieldPosition="0">
        <references count="3">
          <reference field="0" count="1" selected="0">
            <x v="30"/>
          </reference>
          <reference field="5" count="1" selected="0">
            <x v="824"/>
          </reference>
          <reference field="6" count="1">
            <x v="862"/>
          </reference>
        </references>
      </pivotArea>
    </format>
    <format dxfId="1365">
      <pivotArea dataOnly="0" labelOnly="1" fieldPosition="0">
        <references count="3">
          <reference field="0" count="1" selected="0">
            <x v="30"/>
          </reference>
          <reference field="5" count="1" selected="0">
            <x v="826"/>
          </reference>
          <reference field="6" count="1">
            <x v="865"/>
          </reference>
        </references>
      </pivotArea>
    </format>
    <format dxfId="1366">
      <pivotArea dataOnly="0" labelOnly="1" fieldPosition="0">
        <references count="3">
          <reference field="0" count="1" selected="0">
            <x v="30"/>
          </reference>
          <reference field="5" count="1" selected="0">
            <x v="841"/>
          </reference>
          <reference field="6" count="1">
            <x v="968"/>
          </reference>
        </references>
      </pivotArea>
    </format>
    <format dxfId="1367">
      <pivotArea dataOnly="0" labelOnly="1" fieldPosition="0">
        <references count="3">
          <reference field="0" count="1" selected="0">
            <x v="30"/>
          </reference>
          <reference field="5" count="1" selected="0">
            <x v="843"/>
          </reference>
          <reference field="6" count="1">
            <x v="966"/>
          </reference>
        </references>
      </pivotArea>
    </format>
    <format dxfId="1368">
      <pivotArea dataOnly="0" labelOnly="1" fieldPosition="0">
        <references count="3">
          <reference field="0" count="1" selected="0">
            <x v="30"/>
          </reference>
          <reference field="5" count="1" selected="0">
            <x v="845"/>
          </reference>
          <reference field="6" count="1">
            <x v="973"/>
          </reference>
        </references>
      </pivotArea>
    </format>
    <format dxfId="1369">
      <pivotArea dataOnly="0" labelOnly="1" fieldPosition="0">
        <references count="3">
          <reference field="0" count="1" selected="0">
            <x v="30"/>
          </reference>
          <reference field="5" count="1" selected="0">
            <x v="850"/>
          </reference>
          <reference field="6" count="1">
            <x v="976"/>
          </reference>
        </references>
      </pivotArea>
    </format>
    <format dxfId="1370">
      <pivotArea dataOnly="0" labelOnly="1" fieldPosition="0">
        <references count="3">
          <reference field="0" count="1" selected="0">
            <x v="30"/>
          </reference>
          <reference field="5" count="1" selected="0">
            <x v="853"/>
          </reference>
          <reference field="6" count="1">
            <x v="974"/>
          </reference>
        </references>
      </pivotArea>
    </format>
    <format dxfId="1371">
      <pivotArea dataOnly="0" labelOnly="1" fieldPosition="0">
        <references count="3">
          <reference field="0" count="1" selected="0">
            <x v="30"/>
          </reference>
          <reference field="5" count="1" selected="0">
            <x v="858"/>
          </reference>
          <reference field="6" count="1">
            <x v="980"/>
          </reference>
        </references>
      </pivotArea>
    </format>
    <format dxfId="1372">
      <pivotArea dataOnly="0" labelOnly="1" fieldPosition="0">
        <references count="3">
          <reference field="0" count="1" selected="0">
            <x v="30"/>
          </reference>
          <reference field="5" count="1" selected="0">
            <x v="860"/>
          </reference>
          <reference field="6" count="1">
            <x v="1001"/>
          </reference>
        </references>
      </pivotArea>
    </format>
    <format dxfId="1373">
      <pivotArea dataOnly="0" labelOnly="1" fieldPosition="0">
        <references count="3">
          <reference field="0" count="1" selected="0">
            <x v="30"/>
          </reference>
          <reference field="5" count="1" selected="0">
            <x v="862"/>
          </reference>
          <reference field="6" count="1">
            <x v="352"/>
          </reference>
        </references>
      </pivotArea>
    </format>
    <format dxfId="1374">
      <pivotArea dataOnly="0" labelOnly="1" fieldPosition="0">
        <references count="3">
          <reference field="0" count="1" selected="0">
            <x v="30"/>
          </reference>
          <reference field="5" count="1" selected="0">
            <x v="863"/>
          </reference>
          <reference field="6" count="1">
            <x v="754"/>
          </reference>
        </references>
      </pivotArea>
    </format>
    <format dxfId="1375">
      <pivotArea dataOnly="0" labelOnly="1" fieldPosition="0">
        <references count="3">
          <reference field="0" count="1" selected="0">
            <x v="30"/>
          </reference>
          <reference field="5" count="1" selected="0">
            <x v="864"/>
          </reference>
          <reference field="6" count="1">
            <x v="1005"/>
          </reference>
        </references>
      </pivotArea>
    </format>
    <format dxfId="1376">
      <pivotArea dataOnly="0" labelOnly="1" fieldPosition="0">
        <references count="3">
          <reference field="0" count="1" selected="0">
            <x v="30"/>
          </reference>
          <reference field="5" count="1" selected="0">
            <x v="867"/>
          </reference>
          <reference field="6" count="1">
            <x v="103"/>
          </reference>
        </references>
      </pivotArea>
    </format>
    <format dxfId="1377">
      <pivotArea dataOnly="0" labelOnly="1" fieldPosition="0">
        <references count="3">
          <reference field="0" count="1" selected="0">
            <x v="30"/>
          </reference>
          <reference field="5" count="1" selected="0">
            <x v="868"/>
          </reference>
          <reference field="6" count="1">
            <x v="975"/>
          </reference>
        </references>
      </pivotArea>
    </format>
    <format dxfId="1378">
      <pivotArea dataOnly="0" labelOnly="1" fieldPosition="0">
        <references count="3">
          <reference field="0" count="1" selected="0">
            <x v="30"/>
          </reference>
          <reference field="5" count="1" selected="0">
            <x v="877"/>
          </reference>
          <reference field="6" count="1">
            <x v="1011"/>
          </reference>
        </references>
      </pivotArea>
    </format>
    <format dxfId="1379">
      <pivotArea dataOnly="0" labelOnly="1" fieldPosition="0">
        <references count="3">
          <reference field="0" count="1" selected="0">
            <x v="30"/>
          </reference>
          <reference field="5" count="1" selected="0">
            <x v="881"/>
          </reference>
          <reference field="6" count="1">
            <x v="1003"/>
          </reference>
        </references>
      </pivotArea>
    </format>
    <format dxfId="1380">
      <pivotArea dataOnly="0" labelOnly="1" fieldPosition="0">
        <references count="3">
          <reference field="0" count="1" selected="0">
            <x v="30"/>
          </reference>
          <reference field="5" count="1" selected="0">
            <x v="890"/>
          </reference>
          <reference field="6" count="1">
            <x v="1018"/>
          </reference>
        </references>
      </pivotArea>
    </format>
    <format dxfId="1381">
      <pivotArea dataOnly="0" labelOnly="1" fieldPosition="0">
        <references count="3">
          <reference field="0" count="1" selected="0">
            <x v="30"/>
          </reference>
          <reference field="5" count="1" selected="0">
            <x v="894"/>
          </reference>
          <reference field="6" count="1">
            <x v="756"/>
          </reference>
        </references>
      </pivotArea>
    </format>
    <format dxfId="1382">
      <pivotArea dataOnly="0" labelOnly="1" fieldPosition="0">
        <references count="3">
          <reference field="0" count="1" selected="0">
            <x v="30"/>
          </reference>
          <reference field="5" count="1" selected="0">
            <x v="900"/>
          </reference>
          <reference field="6" count="1">
            <x v="434"/>
          </reference>
        </references>
      </pivotArea>
    </format>
    <format dxfId="1383">
      <pivotArea dataOnly="0" labelOnly="1" fieldPosition="0">
        <references count="3">
          <reference field="0" count="1" selected="0">
            <x v="30"/>
          </reference>
          <reference field="5" count="1" selected="0">
            <x v="911"/>
          </reference>
          <reference field="6" count="1">
            <x v="1043"/>
          </reference>
        </references>
      </pivotArea>
    </format>
    <format dxfId="1384">
      <pivotArea dataOnly="0" labelOnly="1" fieldPosition="0">
        <references count="3">
          <reference field="0" count="1" selected="0">
            <x v="30"/>
          </reference>
          <reference field="5" count="1" selected="0">
            <x v="915"/>
          </reference>
          <reference field="6" count="1">
            <x v="499"/>
          </reference>
        </references>
      </pivotArea>
    </format>
    <format dxfId="1385">
      <pivotArea dataOnly="0" labelOnly="1" fieldPosition="0">
        <references count="3">
          <reference field="0" count="1" selected="0">
            <x v="30"/>
          </reference>
          <reference field="5" count="1" selected="0">
            <x v="916"/>
          </reference>
          <reference field="6" count="1">
            <x v="826"/>
          </reference>
        </references>
      </pivotArea>
    </format>
    <format dxfId="1386">
      <pivotArea dataOnly="0" labelOnly="1" fieldPosition="0">
        <references count="3">
          <reference field="0" count="1" selected="0">
            <x v="30"/>
          </reference>
          <reference field="5" count="1" selected="0">
            <x v="919"/>
          </reference>
          <reference field="6" count="1">
            <x v="1047"/>
          </reference>
        </references>
      </pivotArea>
    </format>
    <format dxfId="1387">
      <pivotArea dataOnly="0" labelOnly="1" fieldPosition="0">
        <references count="3">
          <reference field="0" count="1" selected="0">
            <x v="30"/>
          </reference>
          <reference field="5" count="1" selected="0">
            <x v="921"/>
          </reference>
          <reference field="6" count="1">
            <x v="1050"/>
          </reference>
        </references>
      </pivotArea>
    </format>
    <format dxfId="1388">
      <pivotArea dataOnly="0" labelOnly="1" fieldPosition="0">
        <references count="3">
          <reference field="0" count="1" selected="0">
            <x v="31"/>
          </reference>
          <reference field="5" count="1" selected="0">
            <x v="244"/>
          </reference>
          <reference field="6" count="1">
            <x v="19"/>
          </reference>
        </references>
      </pivotArea>
    </format>
    <format dxfId="1389">
      <pivotArea dataOnly="0" labelOnly="1" fieldPosition="0">
        <references count="3">
          <reference field="0" count="1" selected="0">
            <x v="31"/>
          </reference>
          <reference field="5" count="1" selected="0">
            <x v="245"/>
          </reference>
          <reference field="6" count="1">
            <x v="18"/>
          </reference>
        </references>
      </pivotArea>
    </format>
    <format dxfId="1390">
      <pivotArea dataOnly="0" labelOnly="1" fieldPosition="0">
        <references count="3">
          <reference field="0" count="1" selected="0">
            <x v="31"/>
          </reference>
          <reference field="5" count="1" selected="0">
            <x v="246"/>
          </reference>
          <reference field="6" count="1">
            <x v="17"/>
          </reference>
        </references>
      </pivotArea>
    </format>
    <format dxfId="1391">
      <pivotArea dataOnly="0" labelOnly="1" fieldPosition="0">
        <references count="3">
          <reference field="0" count="1" selected="0">
            <x v="31"/>
          </reference>
          <reference field="5" count="1" selected="0">
            <x v="362"/>
          </reference>
          <reference field="6" count="1">
            <x v="874"/>
          </reference>
        </references>
      </pivotArea>
    </format>
    <format dxfId="1392">
      <pivotArea dataOnly="0" labelOnly="1" fieldPosition="0">
        <references count="3">
          <reference field="0" count="1" selected="0">
            <x v="31"/>
          </reference>
          <reference field="5" count="1" selected="0">
            <x v="533"/>
          </reference>
          <reference field="6" count="1">
            <x v="357"/>
          </reference>
        </references>
      </pivotArea>
    </format>
    <format dxfId="1393">
      <pivotArea dataOnly="0" labelOnly="1" fieldPosition="0">
        <references count="3">
          <reference field="0" count="1" selected="0">
            <x v="31"/>
          </reference>
          <reference field="5" count="1" selected="0">
            <x v="572"/>
          </reference>
          <reference field="6" count="1">
            <x v="356"/>
          </reference>
        </references>
      </pivotArea>
    </format>
    <format dxfId="1394">
      <pivotArea dataOnly="0" labelOnly="1" fieldPosition="0">
        <references count="3">
          <reference field="0" count="1" selected="0">
            <x v="31"/>
          </reference>
          <reference field="5" count="1" selected="0">
            <x v="850"/>
          </reference>
          <reference field="6" count="1">
            <x v="894"/>
          </reference>
        </references>
      </pivotArea>
    </format>
    <format dxfId="1395">
      <pivotArea dataOnly="0" labelOnly="1" fieldPosition="0">
        <references count="3">
          <reference field="0" count="1" selected="0">
            <x v="32"/>
          </reference>
          <reference field="5" count="1" selected="0">
            <x v="128"/>
          </reference>
          <reference field="6" count="1">
            <x v="876"/>
          </reference>
        </references>
      </pivotArea>
    </format>
    <format dxfId="1396">
      <pivotArea dataOnly="0" labelOnly="1" fieldPosition="0">
        <references count="3">
          <reference field="0" count="1" selected="0">
            <x v="32"/>
          </reference>
          <reference field="5" count="1" selected="0">
            <x v="243"/>
          </reference>
          <reference field="6" count="1">
            <x v="875"/>
          </reference>
        </references>
      </pivotArea>
    </format>
    <format dxfId="1397">
      <pivotArea dataOnly="0" labelOnly="1" fieldPosition="0">
        <references count="3">
          <reference field="0" count="1" selected="0">
            <x v="32"/>
          </reference>
          <reference field="5" count="1" selected="0">
            <x v="362"/>
          </reference>
          <reference field="6" count="1">
            <x v="877"/>
          </reference>
        </references>
      </pivotArea>
    </format>
    <format dxfId="1398">
      <pivotArea dataOnly="0" labelOnly="1" fieldPosition="0">
        <references count="3">
          <reference field="0" count="1" selected="0">
            <x v="32"/>
          </reference>
          <reference field="5" count="1" selected="0">
            <x v="533"/>
          </reference>
          <reference field="6" count="1">
            <x v="492"/>
          </reference>
        </references>
      </pivotArea>
    </format>
    <format dxfId="1399">
      <pivotArea dataOnly="0" labelOnly="1" fieldPosition="0">
        <references count="3">
          <reference field="0" count="1" selected="0">
            <x v="32"/>
          </reference>
          <reference field="5" count="1" selected="0">
            <x v="572"/>
          </reference>
          <reference field="6" count="1">
            <x v="625"/>
          </reference>
        </references>
      </pivotArea>
    </format>
    <format dxfId="1400">
      <pivotArea dataOnly="0" labelOnly="1" fieldPosition="0">
        <references count="3">
          <reference field="0" count="1" selected="0">
            <x v="32"/>
          </reference>
          <reference field="5" count="1" selected="0">
            <x v="850"/>
          </reference>
          <reference field="6" count="1">
            <x v="913"/>
          </reference>
        </references>
      </pivotArea>
    </format>
    <format dxfId="1401">
      <pivotArea dataOnly="0" labelOnly="1" fieldPosition="0">
        <references count="3">
          <reference field="0" count="1" selected="0">
            <x v="33"/>
          </reference>
          <reference field="5" count="1" selected="0">
            <x v="152"/>
          </reference>
          <reference field="6" count="1">
            <x v="878"/>
          </reference>
        </references>
      </pivotArea>
    </format>
    <format dxfId="1402">
      <pivotArea dataOnly="0" labelOnly="1" fieldPosition="0">
        <references count="3">
          <reference field="0" count="1" selected="0">
            <x v="33"/>
          </reference>
          <reference field="5" count="1" selected="0">
            <x v="222"/>
          </reference>
          <reference field="6" count="1">
            <x v="880"/>
          </reference>
        </references>
      </pivotArea>
    </format>
    <format dxfId="1403">
      <pivotArea dataOnly="0" labelOnly="1" fieldPosition="0">
        <references count="3">
          <reference field="0" count="1" selected="0">
            <x v="33"/>
          </reference>
          <reference field="5" count="1" selected="0">
            <x v="533"/>
          </reference>
          <reference field="6" count="1">
            <x v="626"/>
          </reference>
        </references>
      </pivotArea>
    </format>
    <format dxfId="1404">
      <pivotArea dataOnly="0" labelOnly="1" fieldPosition="0">
        <references count="3">
          <reference field="0" count="1" selected="0">
            <x v="33"/>
          </reference>
          <reference field="5" count="1" selected="0">
            <x v="572"/>
          </reference>
          <reference field="6" count="1">
            <x v="624"/>
          </reference>
        </references>
      </pivotArea>
    </format>
    <format dxfId="1405">
      <pivotArea dataOnly="0" labelOnly="1" fieldPosition="0">
        <references count="3">
          <reference field="0" count="1" selected="0">
            <x v="33"/>
          </reference>
          <reference field="5" count="1" selected="0">
            <x v="600"/>
          </reference>
          <reference field="6" count="1">
            <x v="879"/>
          </reference>
        </references>
      </pivotArea>
    </format>
    <format dxfId="1406">
      <pivotArea dataOnly="0" labelOnly="1" fieldPosition="0">
        <references count="3">
          <reference field="0" count="1" selected="0">
            <x v="33"/>
          </reference>
          <reference field="5" count="1" selected="0">
            <x v="850"/>
          </reference>
          <reference field="6" count="1">
            <x v="627"/>
          </reference>
        </references>
      </pivotArea>
    </format>
    <format dxfId="1407">
      <pivotArea dataOnly="0" labelOnly="1" fieldPosition="0">
        <references count="3">
          <reference field="0" count="1" selected="0">
            <x v="33"/>
          </reference>
          <reference field="5" count="1" selected="0">
            <x v="869"/>
          </reference>
          <reference field="6" count="1">
            <x v="873"/>
          </reference>
        </references>
      </pivotArea>
    </format>
    <format dxfId="1408">
      <pivotArea dataOnly="0" labelOnly="1" fieldPosition="0">
        <references count="3">
          <reference field="0" count="1" selected="0">
            <x v="34"/>
          </reference>
          <reference field="5" count="1" selected="0">
            <x v="372"/>
          </reference>
          <reference field="6" count="1">
            <x v="394"/>
          </reference>
        </references>
      </pivotArea>
    </format>
    <format dxfId="1409">
      <pivotArea dataOnly="0" labelOnly="1" fieldPosition="0">
        <references count="3">
          <reference field="0" count="1" selected="0">
            <x v="34"/>
          </reference>
          <reference field="5" count="1" selected="0">
            <x v="533"/>
          </reference>
          <reference field="6" count="1">
            <x v="881"/>
          </reference>
        </references>
      </pivotArea>
    </format>
    <format dxfId="1410">
      <pivotArea dataOnly="0" labelOnly="1" fieldPosition="0">
        <references count="3">
          <reference field="0" count="1" selected="0">
            <x v="34"/>
          </reference>
          <reference field="5" count="1" selected="0">
            <x v="571"/>
          </reference>
          <reference field="6" count="1">
            <x v="619"/>
          </reference>
        </references>
      </pivotArea>
    </format>
    <format dxfId="1411">
      <pivotArea dataOnly="0" labelOnly="1" fieldPosition="0">
        <references count="3">
          <reference field="0" count="1" selected="0">
            <x v="34"/>
          </reference>
          <reference field="5" count="1" selected="0">
            <x v="572"/>
          </reference>
          <reference field="6" count="1">
            <x v="431"/>
          </reference>
        </references>
      </pivotArea>
    </format>
    <format dxfId="1412">
      <pivotArea dataOnly="0" labelOnly="1" fieldPosition="0">
        <references count="3">
          <reference field="0" count="1" selected="0">
            <x v="34"/>
          </reference>
          <reference field="5" count="1" selected="0">
            <x v="850"/>
          </reference>
          <reference field="6" count="1">
            <x v="976"/>
          </reference>
        </references>
      </pivotArea>
    </format>
    <format dxfId="1413">
      <pivotArea dataOnly="0" labelOnly="1" fieldPosition="0">
        <references count="3">
          <reference field="0" count="1" selected="0">
            <x v="35"/>
          </reference>
          <reference field="5" count="1" selected="0">
            <x v="164"/>
          </reference>
          <reference field="6" count="1">
            <x v="194"/>
          </reference>
        </references>
      </pivotArea>
    </format>
    <format dxfId="1414">
      <pivotArea dataOnly="0" labelOnly="1" fieldPosition="0">
        <references count="3">
          <reference field="0" count="1" selected="0">
            <x v="35"/>
          </reference>
          <reference field="5" count="1" selected="0">
            <x v="322"/>
          </reference>
          <reference field="6" count="1">
            <x v="358"/>
          </reference>
        </references>
      </pivotArea>
    </format>
    <format dxfId="1415">
      <pivotArea dataOnly="0" labelOnly="1" fieldPosition="0">
        <references count="3">
          <reference field="0" count="1" selected="0">
            <x v="35"/>
          </reference>
          <reference field="5" count="1" selected="0">
            <x v="473"/>
          </reference>
          <reference field="6" count="1">
            <x v="518"/>
          </reference>
        </references>
      </pivotArea>
    </format>
    <format dxfId="1416">
      <pivotArea dataOnly="0" labelOnly="1" fieldPosition="0">
        <references count="3">
          <reference field="0" count="1" selected="0">
            <x v="35"/>
          </reference>
          <reference field="5" count="1" selected="0">
            <x v="493"/>
          </reference>
          <reference field="6" count="1">
            <x v="534"/>
          </reference>
        </references>
      </pivotArea>
    </format>
    <format dxfId="1417">
      <pivotArea dataOnly="0" labelOnly="1" fieldPosition="0">
        <references count="3">
          <reference field="0" count="1" selected="0">
            <x v="35"/>
          </reference>
          <reference field="5" count="1" selected="0">
            <x v="533"/>
          </reference>
          <reference field="6" count="1">
            <x v="547"/>
          </reference>
        </references>
      </pivotArea>
    </format>
    <format dxfId="1418">
      <pivotArea dataOnly="0" labelOnly="1" fieldPosition="0">
        <references count="3">
          <reference field="0" count="1" selected="0">
            <x v="35"/>
          </reference>
          <reference field="5" count="1" selected="0">
            <x v="541"/>
          </reference>
          <reference field="6" count="1">
            <x v="576"/>
          </reference>
        </references>
      </pivotArea>
    </format>
    <format dxfId="1419">
      <pivotArea dataOnly="0" labelOnly="1" fieldPosition="0">
        <references count="3">
          <reference field="0" count="1" selected="0">
            <x v="35"/>
          </reference>
          <reference field="5" count="1" selected="0">
            <x v="720"/>
          </reference>
          <reference field="6" count="1">
            <x v="765"/>
          </reference>
        </references>
      </pivotArea>
    </format>
    <format dxfId="1420">
      <pivotArea dataOnly="0" labelOnly="1" fieldPosition="0">
        <references count="3">
          <reference field="0" count="1" selected="0">
            <x v="35"/>
          </reference>
          <reference field="5" count="1" selected="0">
            <x v="850"/>
          </reference>
          <reference field="6" count="1">
            <x v="976"/>
          </reference>
        </references>
      </pivotArea>
    </format>
    <format dxfId="1421">
      <pivotArea dataOnly="0" labelOnly="1" fieldPosition="0">
        <references count="3">
          <reference field="0" count="1" selected="0">
            <x v="35"/>
          </reference>
          <reference field="5" count="1" selected="0">
            <x v="889"/>
          </reference>
          <reference field="6" count="1">
            <x v="1025"/>
          </reference>
        </references>
      </pivotArea>
    </format>
    <format dxfId="1422">
      <pivotArea dataOnly="0" labelOnly="1" fieldPosition="0">
        <references count="3">
          <reference field="0" count="1" selected="0">
            <x v="35"/>
          </reference>
          <reference field="5" count="1" selected="0">
            <x v="912"/>
          </reference>
          <reference field="6" count="1">
            <x v="1042"/>
          </reference>
        </references>
      </pivotArea>
    </format>
    <format dxfId="1423">
      <pivotArea dataOnly="0" labelOnly="1" fieldPosition="0">
        <references count="3">
          <reference field="0" count="1" selected="0">
            <x v="36"/>
          </reference>
          <reference field="5" count="1" selected="0">
            <x v="9"/>
          </reference>
          <reference field="6" count="1">
            <x v="25"/>
          </reference>
        </references>
      </pivotArea>
    </format>
    <format dxfId="1424">
      <pivotArea dataOnly="0" labelOnly="1" fieldPosition="0">
        <references count="3">
          <reference field="0" count="1" selected="0">
            <x v="36"/>
          </reference>
          <reference field="5" count="1" selected="0">
            <x v="168"/>
          </reference>
          <reference field="6" count="1">
            <x v="669"/>
          </reference>
        </references>
      </pivotArea>
    </format>
    <format dxfId="1425">
      <pivotArea dataOnly="0" labelOnly="1" fieldPosition="0">
        <references count="3">
          <reference field="0" count="1" selected="0">
            <x v="36"/>
          </reference>
          <reference field="5" count="1" selected="0">
            <x v="174"/>
          </reference>
          <reference field="6" count="1">
            <x v="199"/>
          </reference>
        </references>
      </pivotArea>
    </format>
    <format dxfId="1426">
      <pivotArea dataOnly="0" labelOnly="1" fieldPosition="0">
        <references count="3">
          <reference field="0" count="1" selected="0">
            <x v="36"/>
          </reference>
          <reference field="5" count="1" selected="0">
            <x v="363"/>
          </reference>
          <reference field="6" count="1">
            <x v="402"/>
          </reference>
        </references>
      </pivotArea>
    </format>
    <format dxfId="1427">
      <pivotArea dataOnly="0" labelOnly="1" fieldPosition="0">
        <references count="3">
          <reference field="0" count="1" selected="0">
            <x v="36"/>
          </reference>
          <reference field="5" count="1" selected="0">
            <x v="428"/>
          </reference>
          <reference field="6" count="1">
            <x v="463"/>
          </reference>
        </references>
      </pivotArea>
    </format>
    <format dxfId="1428">
      <pivotArea dataOnly="0" labelOnly="1" fieldPosition="0">
        <references count="3">
          <reference field="0" count="1" selected="0">
            <x v="36"/>
          </reference>
          <reference field="5" count="1" selected="0">
            <x v="560"/>
          </reference>
          <reference field="6" count="1">
            <x v="163"/>
          </reference>
        </references>
      </pivotArea>
    </format>
    <format dxfId="1429">
      <pivotArea dataOnly="0" labelOnly="1" fieldPosition="0">
        <references count="3">
          <reference field="0" count="1" selected="0">
            <x v="36"/>
          </reference>
          <reference field="5" count="1" selected="0">
            <x v="572"/>
          </reference>
          <reference field="6" count="1">
            <x v="622"/>
          </reference>
        </references>
      </pivotArea>
    </format>
    <format dxfId="1430">
      <pivotArea dataOnly="0" labelOnly="1" fieldPosition="0">
        <references count="3">
          <reference field="0" count="1" selected="0">
            <x v="36"/>
          </reference>
          <reference field="5" count="1" selected="0">
            <x v="850"/>
          </reference>
          <reference field="6" count="1">
            <x v="976"/>
          </reference>
        </references>
      </pivotArea>
    </format>
    <format dxfId="1431">
      <pivotArea dataOnly="0" labelOnly="1" fieldPosition="0">
        <references count="3">
          <reference field="0" count="1" selected="0">
            <x v="37"/>
          </reference>
          <reference field="5" count="1" selected="0">
            <x v="52"/>
          </reference>
          <reference field="6" count="1">
            <x v="75"/>
          </reference>
        </references>
      </pivotArea>
    </format>
    <format dxfId="1432">
      <pivotArea dataOnly="0" labelOnly="1" fieldPosition="0">
        <references count="3">
          <reference field="0" count="1" selected="0">
            <x v="37"/>
          </reference>
          <reference field="5" count="1" selected="0">
            <x v="119"/>
          </reference>
          <reference field="6" count="1">
            <x v="141"/>
          </reference>
        </references>
      </pivotArea>
    </format>
    <format dxfId="1433">
      <pivotArea dataOnly="0" labelOnly="1" fieldPosition="0">
        <references count="3">
          <reference field="0" count="1" selected="0">
            <x v="37"/>
          </reference>
          <reference field="5" count="1" selected="0">
            <x v="138"/>
          </reference>
          <reference field="6" count="1">
            <x v="166"/>
          </reference>
        </references>
      </pivotArea>
    </format>
    <format dxfId="1434">
      <pivotArea dataOnly="0" labelOnly="1" fieldPosition="0">
        <references count="3">
          <reference field="0" count="1" selected="0">
            <x v="37"/>
          </reference>
          <reference field="5" count="1" selected="0">
            <x v="143"/>
          </reference>
          <reference field="6" count="1">
            <x v="64"/>
          </reference>
        </references>
      </pivotArea>
    </format>
    <format dxfId="1435">
      <pivotArea dataOnly="0" labelOnly="1" fieldPosition="0">
        <references count="3">
          <reference field="0" count="1" selected="0">
            <x v="37"/>
          </reference>
          <reference field="5" count="1" selected="0">
            <x v="178"/>
          </reference>
          <reference field="6" count="1">
            <x v="204"/>
          </reference>
        </references>
      </pivotArea>
    </format>
    <format dxfId="1436">
      <pivotArea dataOnly="0" labelOnly="1" fieldPosition="0">
        <references count="3">
          <reference field="0" count="1" selected="0">
            <x v="37"/>
          </reference>
          <reference field="5" count="1" selected="0">
            <x v="362"/>
          </reference>
          <reference field="6" count="1">
            <x v="774"/>
          </reference>
        </references>
      </pivotArea>
    </format>
    <format dxfId="1437">
      <pivotArea dataOnly="0" labelOnly="1" fieldPosition="0">
        <references count="3">
          <reference field="0" count="1" selected="0">
            <x v="37"/>
          </reference>
          <reference field="5" count="1" selected="0">
            <x v="465"/>
          </reference>
          <reference field="6" count="1">
            <x v="511"/>
          </reference>
        </references>
      </pivotArea>
    </format>
    <format dxfId="1438">
      <pivotArea dataOnly="0" labelOnly="1" fieldPosition="0">
        <references count="3">
          <reference field="0" count="1" selected="0">
            <x v="37"/>
          </reference>
          <reference field="5" count="1" selected="0">
            <x v="572"/>
          </reference>
          <reference field="6" count="1">
            <x v="622"/>
          </reference>
        </references>
      </pivotArea>
    </format>
    <format dxfId="1439">
      <pivotArea dataOnly="0" labelOnly="1" fieldPosition="0">
        <references count="3">
          <reference field="0" count="1" selected="0">
            <x v="37"/>
          </reference>
          <reference field="5" count="1" selected="0">
            <x v="610"/>
          </reference>
          <reference field="6" count="1">
            <x v="648"/>
          </reference>
        </references>
      </pivotArea>
    </format>
    <format dxfId="1440">
      <pivotArea dataOnly="0" labelOnly="1" fieldPosition="0">
        <references count="3">
          <reference field="0" count="1" selected="0">
            <x v="37"/>
          </reference>
          <reference field="5" count="1" selected="0">
            <x v="614"/>
          </reference>
          <reference field="6" count="1">
            <x v="673"/>
          </reference>
        </references>
      </pivotArea>
    </format>
    <format dxfId="1441">
      <pivotArea dataOnly="0" labelOnly="1" fieldPosition="0">
        <references count="3">
          <reference field="0" count="1" selected="0">
            <x v="37"/>
          </reference>
          <reference field="5" count="1" selected="0">
            <x v="721"/>
          </reference>
          <reference field="6" count="1">
            <x v="948"/>
          </reference>
        </references>
      </pivotArea>
    </format>
    <format dxfId="1442">
      <pivotArea dataOnly="0" labelOnly="1" fieldPosition="0">
        <references count="3">
          <reference field="0" count="1" selected="0">
            <x v="37"/>
          </reference>
          <reference field="5" count="1" selected="0">
            <x v="755"/>
          </reference>
          <reference field="6" count="1">
            <x v="825"/>
          </reference>
        </references>
      </pivotArea>
    </format>
    <format dxfId="1443">
      <pivotArea dataOnly="0" labelOnly="1" fieldPosition="0">
        <references count="3">
          <reference field="0" count="1" selected="0">
            <x v="37"/>
          </reference>
          <reference field="5" count="1" selected="0">
            <x v="781"/>
          </reference>
          <reference field="6" count="1">
            <x v="858"/>
          </reference>
        </references>
      </pivotArea>
    </format>
    <format dxfId="1444">
      <pivotArea dataOnly="0" labelOnly="1" fieldPosition="0">
        <references count="3">
          <reference field="0" count="1" selected="0">
            <x v="37"/>
          </reference>
          <reference field="5" count="1" selected="0">
            <x v="850"/>
          </reference>
          <reference field="6" count="1">
            <x v="976"/>
          </reference>
        </references>
      </pivotArea>
    </format>
    <format dxfId="1445">
      <pivotArea dataOnly="0" labelOnly="1" fieldPosition="0">
        <references count="3">
          <reference field="0" count="1" selected="0">
            <x v="37"/>
          </reference>
          <reference field="5" count="1" selected="0">
            <x v="875"/>
          </reference>
          <reference field="6" count="1">
            <x v="1012"/>
          </reference>
        </references>
      </pivotArea>
    </format>
    <format dxfId="1446">
      <pivotArea dataOnly="0" labelOnly="1" fieldPosition="0">
        <references count="3">
          <reference field="0" count="1" selected="0">
            <x v="38"/>
          </reference>
          <reference field="5" count="1" selected="0">
            <x v="549"/>
          </reference>
          <reference field="6" count="1">
            <x v="585"/>
          </reference>
        </references>
      </pivotArea>
    </format>
    <format dxfId="1447">
      <pivotArea dataOnly="0" labelOnly="1" fieldPosition="0">
        <references count="3">
          <reference field="0" count="1" selected="0">
            <x v="38"/>
          </reference>
          <reference field="5" count="1" selected="0">
            <x v="636"/>
          </reference>
          <reference field="6" count="1">
            <x v="693"/>
          </reference>
        </references>
      </pivotArea>
    </format>
    <format dxfId="1448">
      <pivotArea dataOnly="0" labelOnly="1" fieldPosition="0">
        <references count="3">
          <reference field="0" count="1" selected="0">
            <x v="38"/>
          </reference>
          <reference field="5" count="1" selected="0">
            <x v="850"/>
          </reference>
          <reference field="6" count="1">
            <x v="976"/>
          </reference>
        </references>
      </pivotArea>
    </format>
    <format dxfId="1449">
      <pivotArea dataOnly="0" labelOnly="1" fieldPosition="0">
        <references count="3">
          <reference field="0" count="1" selected="0">
            <x v="38"/>
          </reference>
          <reference field="5" count="1" selected="0">
            <x v="914"/>
          </reference>
          <reference field="6" count="1">
            <x v="1046"/>
          </reference>
        </references>
      </pivotArea>
    </format>
    <format dxfId="1450">
      <pivotArea dataOnly="0" labelOnly="1" fieldPosition="0">
        <references count="3">
          <reference field="0" count="1" selected="0">
            <x v="39"/>
          </reference>
          <reference field="5" count="1" selected="0">
            <x v="152"/>
          </reference>
          <reference field="6" count="1">
            <x v="183"/>
          </reference>
        </references>
      </pivotArea>
    </format>
    <format dxfId="1451">
      <pivotArea dataOnly="0" labelOnly="1" fieldPosition="0">
        <references count="3">
          <reference field="0" count="1" selected="0">
            <x v="39"/>
          </reference>
          <reference field="5" count="1" selected="0">
            <x v="222"/>
          </reference>
          <reference field="6" count="1">
            <x v="257"/>
          </reference>
        </references>
      </pivotArea>
    </format>
    <format dxfId="1452">
      <pivotArea dataOnly="0" labelOnly="1" fieldPosition="0">
        <references count="3">
          <reference field="0" count="1" selected="0">
            <x v="39"/>
          </reference>
          <reference field="5" count="1" selected="0">
            <x v="572"/>
          </reference>
          <reference field="6" count="1">
            <x v="622"/>
          </reference>
        </references>
      </pivotArea>
    </format>
    <format dxfId="1453">
      <pivotArea dataOnly="0" labelOnly="1" fieldPosition="0">
        <references count="3">
          <reference field="0" count="1" selected="0">
            <x v="39"/>
          </reference>
          <reference field="5" count="1" selected="0">
            <x v="600"/>
          </reference>
          <reference field="6" count="1">
            <x v="638"/>
          </reference>
        </references>
      </pivotArea>
    </format>
    <format dxfId="1454">
      <pivotArea dataOnly="0" labelOnly="1" fieldPosition="0">
        <references count="3">
          <reference field="0" count="1" selected="0">
            <x v="39"/>
          </reference>
          <reference field="5" count="1" selected="0">
            <x v="608"/>
          </reference>
          <reference field="6" count="1">
            <x v="647"/>
          </reference>
        </references>
      </pivotArea>
    </format>
    <format dxfId="1455">
      <pivotArea dataOnly="0" labelOnly="1" fieldPosition="0">
        <references count="3">
          <reference field="0" count="1" selected="0">
            <x v="39"/>
          </reference>
          <reference field="5" count="1" selected="0">
            <x v="772"/>
          </reference>
          <reference field="6" count="1">
            <x v="845"/>
          </reference>
        </references>
      </pivotArea>
    </format>
    <format dxfId="1456">
      <pivotArea dataOnly="0" labelOnly="1" fieldPosition="0">
        <references count="3">
          <reference field="0" count="1" selected="0">
            <x v="39"/>
          </reference>
          <reference field="5" count="1" selected="0">
            <x v="850"/>
          </reference>
          <reference field="6" count="1">
            <x v="976"/>
          </reference>
        </references>
      </pivotArea>
    </format>
    <format dxfId="1457">
      <pivotArea dataOnly="0" labelOnly="1" fieldPosition="0">
        <references count="3">
          <reference field="0" count="1" selected="0">
            <x v="39"/>
          </reference>
          <reference field="5" count="1" selected="0">
            <x v="871"/>
          </reference>
          <reference field="6" count="1">
            <x v="882"/>
          </reference>
        </references>
      </pivotArea>
    </format>
    <format dxfId="1458">
      <pivotArea dataOnly="0" labelOnly="1" fieldPosition="0">
        <references count="3">
          <reference field="0" count="1" selected="0">
            <x v="40"/>
          </reference>
          <reference field="5" count="1" selected="0">
            <x v="572"/>
          </reference>
          <reference field="6" count="1">
            <x v="192"/>
          </reference>
        </references>
      </pivotArea>
    </format>
    <format dxfId="1459">
      <pivotArea dataOnly="0" labelOnly="1" fieldPosition="0">
        <references count="3">
          <reference field="0" count="1" selected="0">
            <x v="40"/>
          </reference>
          <reference field="5" count="1" selected="0">
            <x v="640"/>
          </reference>
          <reference field="6" count="1">
            <x v="191"/>
          </reference>
        </references>
      </pivotArea>
    </format>
    <format dxfId="1460">
      <pivotArea dataOnly="0" labelOnly="1" fieldPosition="0">
        <references count="3">
          <reference field="0" count="1" selected="0">
            <x v="40"/>
          </reference>
          <reference field="5" count="1" selected="0">
            <x v="642"/>
          </reference>
          <reference field="6" count="1">
            <x v="697"/>
          </reference>
        </references>
      </pivotArea>
    </format>
    <format dxfId="1461">
      <pivotArea dataOnly="0" labelOnly="1" fieldPosition="0">
        <references count="3">
          <reference field="0" count="1" selected="0">
            <x v="40"/>
          </reference>
          <reference field="5" count="1" selected="0">
            <x v="769"/>
          </reference>
          <reference field="6" count="1">
            <x v="842"/>
          </reference>
        </references>
      </pivotArea>
    </format>
    <format dxfId="1462">
      <pivotArea dataOnly="0" labelOnly="1" fieldPosition="0">
        <references count="3">
          <reference field="0" count="1" selected="0">
            <x v="40"/>
          </reference>
          <reference field="5" count="1" selected="0">
            <x v="770"/>
          </reference>
          <reference field="6" count="1">
            <x v="843"/>
          </reference>
        </references>
      </pivotArea>
    </format>
    <format dxfId="1463">
      <pivotArea dataOnly="0" labelOnly="1" fieldPosition="0">
        <references count="3">
          <reference field="0" count="1" selected="0">
            <x v="40"/>
          </reference>
          <reference field="5" count="1" selected="0">
            <x v="771"/>
          </reference>
          <reference field="6" count="1">
            <x v="844"/>
          </reference>
        </references>
      </pivotArea>
    </format>
    <format dxfId="1464">
      <pivotArea dataOnly="0" labelOnly="1" fieldPosition="0">
        <references count="3">
          <reference field="0" count="1" selected="0">
            <x v="40"/>
          </reference>
          <reference field="5" count="1" selected="0">
            <x v="814"/>
          </reference>
          <reference field="6" count="1">
            <x v="950"/>
          </reference>
        </references>
      </pivotArea>
    </format>
    <format dxfId="1465">
      <pivotArea dataOnly="0" labelOnly="1" fieldPosition="0">
        <references count="3">
          <reference field="0" count="1" selected="0">
            <x v="40"/>
          </reference>
          <reference field="5" count="1" selected="0">
            <x v="815"/>
          </reference>
          <reference field="6" count="1">
            <x v="951"/>
          </reference>
        </references>
      </pivotArea>
    </format>
    <format dxfId="1466">
      <pivotArea dataOnly="0" labelOnly="1" fieldPosition="0">
        <references count="3">
          <reference field="0" count="1" selected="0">
            <x v="40"/>
          </reference>
          <reference field="5" count="1" selected="0">
            <x v="816"/>
          </reference>
          <reference field="6" count="1">
            <x v="952"/>
          </reference>
        </references>
      </pivotArea>
    </format>
    <format dxfId="1467">
      <pivotArea dataOnly="0" labelOnly="1" fieldPosition="0">
        <references count="3">
          <reference field="0" count="1" selected="0">
            <x v="40"/>
          </reference>
          <reference field="5" count="1" selected="0">
            <x v="850"/>
          </reference>
          <reference field="6" count="1">
            <x v="193"/>
          </reference>
        </references>
      </pivotArea>
    </format>
    <format dxfId="1468">
      <pivotArea dataOnly="0" labelOnly="1" fieldPosition="0">
        <references count="3">
          <reference field="0" count="1" selected="0">
            <x v="41"/>
          </reference>
          <reference field="5" count="1" selected="0">
            <x v="24"/>
          </reference>
          <reference field="6" count="1">
            <x v="390"/>
          </reference>
        </references>
      </pivotArea>
    </format>
    <format dxfId="1469">
      <pivotArea dataOnly="0" labelOnly="1" fieldPosition="0">
        <references count="3">
          <reference field="0" count="1" selected="0">
            <x v="41"/>
          </reference>
          <reference field="5" count="1" selected="0">
            <x v="142"/>
          </reference>
          <reference field="6" count="1">
            <x v="170"/>
          </reference>
        </references>
      </pivotArea>
    </format>
    <format dxfId="1470">
      <pivotArea dataOnly="0" labelOnly="1" fieldPosition="0">
        <references count="3">
          <reference field="0" count="1" selected="0">
            <x v="41"/>
          </reference>
          <reference field="5" count="1" selected="0">
            <x v="166"/>
          </reference>
          <reference field="6" count="1">
            <x v="195"/>
          </reference>
        </references>
      </pivotArea>
    </format>
    <format dxfId="1471">
      <pivotArea dataOnly="0" labelOnly="1" fieldPosition="0">
        <references count="3">
          <reference field="0" count="1" selected="0">
            <x v="41"/>
          </reference>
          <reference field="5" count="1" selected="0">
            <x v="274"/>
          </reference>
          <reference field="6" count="1">
            <x v="395"/>
          </reference>
        </references>
      </pivotArea>
    </format>
    <format dxfId="1472">
      <pivotArea dataOnly="0" labelOnly="1" fieldPosition="0">
        <references count="3">
          <reference field="0" count="1" selected="0">
            <x v="41"/>
          </reference>
          <reference field="5" count="1" selected="0">
            <x v="309"/>
          </reference>
          <reference field="6" count="1">
            <x v="344"/>
          </reference>
        </references>
      </pivotArea>
    </format>
    <format dxfId="1473">
      <pivotArea dataOnly="0" labelOnly="1" fieldPosition="0">
        <references count="3">
          <reference field="0" count="1" selected="0">
            <x v="41"/>
          </reference>
          <reference field="5" count="1" selected="0">
            <x v="427"/>
          </reference>
          <reference field="6" count="1">
            <x v="462"/>
          </reference>
        </references>
      </pivotArea>
    </format>
    <format dxfId="1474">
      <pivotArea dataOnly="0" labelOnly="1" fieldPosition="0">
        <references count="3">
          <reference field="0" count="1" selected="0">
            <x v="41"/>
          </reference>
          <reference field="5" count="1" selected="0">
            <x v="478"/>
          </reference>
          <reference field="6" count="1">
            <x v="157"/>
          </reference>
        </references>
      </pivotArea>
    </format>
    <format dxfId="1475">
      <pivotArea dataOnly="0" labelOnly="1" fieldPosition="0">
        <references count="3">
          <reference field="0" count="1" selected="0">
            <x v="41"/>
          </reference>
          <reference field="5" count="1" selected="0">
            <x v="489"/>
          </reference>
          <reference field="6" count="1">
            <x v="526"/>
          </reference>
        </references>
      </pivotArea>
    </format>
    <format dxfId="1476">
      <pivotArea dataOnly="0" labelOnly="1" fieldPosition="0">
        <references count="3">
          <reference field="0" count="1" selected="0">
            <x v="41"/>
          </reference>
          <reference field="5" count="1" selected="0">
            <x v="490"/>
          </reference>
          <reference field="6" count="1">
            <x v="528"/>
          </reference>
        </references>
      </pivotArea>
    </format>
    <format dxfId="1477">
      <pivotArea dataOnly="0" labelOnly="1" fieldPosition="0">
        <references count="3">
          <reference field="0" count="1" selected="0">
            <x v="41"/>
          </reference>
          <reference field="5" count="1" selected="0">
            <x v="491"/>
          </reference>
          <reference field="6" count="1">
            <x v="527"/>
          </reference>
        </references>
      </pivotArea>
    </format>
    <format dxfId="1478">
      <pivotArea dataOnly="0" labelOnly="1" fieldPosition="0">
        <references count="3">
          <reference field="0" count="1" selected="0">
            <x v="41"/>
          </reference>
          <reference field="5" count="1" selected="0">
            <x v="572"/>
          </reference>
          <reference field="6" count="1">
            <x v="622"/>
          </reference>
        </references>
      </pivotArea>
    </format>
    <format dxfId="1479">
      <pivotArea dataOnly="0" labelOnly="1" fieldPosition="0">
        <references count="3">
          <reference field="0" count="1" selected="0">
            <x v="41"/>
          </reference>
          <reference field="5" count="1" selected="0">
            <x v="669"/>
          </reference>
          <reference field="6" count="1">
            <x v="736"/>
          </reference>
        </references>
      </pivotArea>
    </format>
    <format dxfId="1480">
      <pivotArea dataOnly="0" labelOnly="1" fieldPosition="0">
        <references count="3">
          <reference field="0" count="1" selected="0">
            <x v="41"/>
          </reference>
          <reference field="5" count="1" selected="0">
            <x v="751"/>
          </reference>
          <reference field="6" count="1">
            <x v="819"/>
          </reference>
        </references>
      </pivotArea>
    </format>
    <format dxfId="1481">
      <pivotArea dataOnly="0" labelOnly="1" fieldPosition="0">
        <references count="3">
          <reference field="0" count="1" selected="0">
            <x v="41"/>
          </reference>
          <reference field="5" count="1" selected="0">
            <x v="850"/>
          </reference>
          <reference field="6" count="1">
            <x v="976"/>
          </reference>
        </references>
      </pivotArea>
    </format>
    <format dxfId="1482">
      <pivotArea dataOnly="0" labelOnly="1" fieldPosition="0">
        <references count="3">
          <reference field="0" count="1" selected="0">
            <x v="42"/>
          </reference>
          <reference field="5" count="1" selected="0">
            <x v="314"/>
          </reference>
          <reference field="6" count="1">
            <x v="349"/>
          </reference>
        </references>
      </pivotArea>
    </format>
    <format dxfId="1483">
      <pivotArea dataOnly="0" labelOnly="1" fieldPosition="0">
        <references count="3">
          <reference field="0" count="1" selected="0">
            <x v="42"/>
          </reference>
          <reference field="5" count="1" selected="0">
            <x v="430"/>
          </reference>
          <reference field="6" count="1">
            <x v="467"/>
          </reference>
        </references>
      </pivotArea>
    </format>
    <format dxfId="1484">
      <pivotArea dataOnly="0" labelOnly="1" fieldPosition="0">
        <references count="3">
          <reference field="0" count="1" selected="0">
            <x v="42"/>
          </reference>
          <reference field="5" count="1" selected="0">
            <x v="466"/>
          </reference>
          <reference field="6" count="1">
            <x v="512"/>
          </reference>
        </references>
      </pivotArea>
    </format>
    <format dxfId="1485">
      <pivotArea dataOnly="0" labelOnly="1" fieldPosition="0">
        <references count="3">
          <reference field="0" count="1" selected="0">
            <x v="42"/>
          </reference>
          <reference field="5" count="1" selected="0">
            <x v="552"/>
          </reference>
          <reference field="6" count="1">
            <x v="586"/>
          </reference>
        </references>
      </pivotArea>
    </format>
    <format dxfId="1486">
      <pivotArea dataOnly="0" labelOnly="1" fieldPosition="0">
        <references count="3">
          <reference field="0" count="1" selected="0">
            <x v="43"/>
          </reference>
          <reference field="5" count="1" selected="0">
            <x v="177"/>
          </reference>
          <reference field="6" count="1">
            <x v="203"/>
          </reference>
        </references>
      </pivotArea>
    </format>
    <format dxfId="1487">
      <pivotArea dataOnly="0" labelOnly="1" fieldPosition="0">
        <references count="3">
          <reference field="0" count="1" selected="0">
            <x v="43"/>
          </reference>
          <reference field="5" count="1" selected="0">
            <x v="734"/>
          </reference>
          <reference field="6" count="1">
            <x v="806"/>
          </reference>
        </references>
      </pivotArea>
    </format>
    <format dxfId="1488">
      <pivotArea dataOnly="0" labelOnly="1" fieldPosition="0">
        <references count="3">
          <reference field="0" count="1" selected="0">
            <x v="43"/>
          </reference>
          <reference field="5" count="1" selected="0">
            <x v="753"/>
          </reference>
          <reference field="6" count="1">
            <x v="822"/>
          </reference>
        </references>
      </pivotArea>
    </format>
    <format dxfId="1489">
      <pivotArea dataOnly="0" labelOnly="1" fieldPosition="0">
        <references count="3">
          <reference field="0" count="1" selected="0">
            <x v="43"/>
          </reference>
          <reference field="5" count="1" selected="0">
            <x v="850"/>
          </reference>
          <reference field="6" count="1">
            <x v="976"/>
          </reference>
        </references>
      </pivotArea>
    </format>
    <format dxfId="1490">
      <pivotArea dataOnly="0" labelOnly="1" fieldPosition="0">
        <references count="3">
          <reference field="0" count="1" selected="0">
            <x v="44"/>
          </reference>
          <reference field="5" count="1" selected="0">
            <x v="12"/>
          </reference>
          <reference field="6" count="1">
            <x v="208"/>
          </reference>
        </references>
      </pivotArea>
    </format>
    <format dxfId="1491">
      <pivotArea dataOnly="0" labelOnly="1" fieldPosition="0">
        <references count="3">
          <reference field="0" count="1" selected="0">
            <x v="44"/>
          </reference>
          <reference field="5" count="1" selected="0">
            <x v="40"/>
          </reference>
          <reference field="6" count="1">
            <x v="766"/>
          </reference>
        </references>
      </pivotArea>
    </format>
    <format dxfId="1492">
      <pivotArea dataOnly="0" labelOnly="1" fieldPosition="0">
        <references count="3">
          <reference field="0" count="1" selected="0">
            <x v="44"/>
          </reference>
          <reference field="5" count="1" selected="0">
            <x v="152"/>
          </reference>
          <reference field="6" count="1">
            <x v="734"/>
          </reference>
        </references>
      </pivotArea>
    </format>
    <format dxfId="1493">
      <pivotArea dataOnly="0" labelOnly="1" fieldPosition="0">
        <references count="3">
          <reference field="0" count="1" selected="0">
            <x v="44"/>
          </reference>
          <reference field="5" count="1" selected="0">
            <x v="220"/>
          </reference>
          <reference field="6" count="1">
            <x v="256"/>
          </reference>
        </references>
      </pivotArea>
    </format>
    <format dxfId="1494">
      <pivotArea dataOnly="0" labelOnly="1" fieldPosition="0">
        <references count="3">
          <reference field="0" count="1" selected="0">
            <x v="44"/>
          </reference>
          <reference field="5" count="1" selected="0">
            <x v="270"/>
          </reference>
          <reference field="6" count="1">
            <x v="303"/>
          </reference>
        </references>
      </pivotArea>
    </format>
    <format dxfId="1495">
      <pivotArea dataOnly="0" labelOnly="1" fieldPosition="0">
        <references count="3">
          <reference field="0" count="1" selected="0">
            <x v="44"/>
          </reference>
          <reference field="5" count="1" selected="0">
            <x v="273"/>
          </reference>
          <reference field="6" count="1">
            <x v="305"/>
          </reference>
        </references>
      </pivotArea>
    </format>
    <format dxfId="1496">
      <pivotArea dataOnly="0" labelOnly="1" fieldPosition="0">
        <references count="3">
          <reference field="0" count="1" selected="0">
            <x v="44"/>
          </reference>
          <reference field="5" count="1" selected="0">
            <x v="351"/>
          </reference>
          <reference field="6" count="1">
            <x v="609"/>
          </reference>
        </references>
      </pivotArea>
    </format>
    <format dxfId="1497">
      <pivotArea dataOnly="0" labelOnly="1" fieldPosition="0">
        <references count="3">
          <reference field="0" count="1" selected="0">
            <x v="44"/>
          </reference>
          <reference field="5" count="1" selected="0">
            <x v="411"/>
          </reference>
          <reference field="6" count="1">
            <x v="608"/>
          </reference>
        </references>
      </pivotArea>
    </format>
    <format dxfId="1498">
      <pivotArea dataOnly="0" labelOnly="1" fieldPosition="0">
        <references count="3">
          <reference field="0" count="1" selected="0">
            <x v="44"/>
          </reference>
          <reference field="5" count="1" selected="0">
            <x v="572"/>
          </reference>
          <reference field="6" count="1">
            <x v="212"/>
          </reference>
        </references>
      </pivotArea>
    </format>
    <format dxfId="1499">
      <pivotArea dataOnly="0" labelOnly="1" fieldPosition="0">
        <references count="3">
          <reference field="0" count="1" selected="0">
            <x v="44"/>
          </reference>
          <reference field="5" count="1" selected="0">
            <x v="723"/>
          </reference>
          <reference field="6" count="1">
            <x v="768"/>
          </reference>
        </references>
      </pivotArea>
    </format>
    <format dxfId="1500">
      <pivotArea dataOnly="0" labelOnly="1" fieldPosition="0">
        <references count="3">
          <reference field="0" count="1" selected="0">
            <x v="44"/>
          </reference>
          <reference field="5" count="1" selected="0">
            <x v="775"/>
          </reference>
          <reference field="6" count="1">
            <x v="732"/>
          </reference>
        </references>
      </pivotArea>
    </format>
    <format dxfId="1501">
      <pivotArea dataOnly="0" labelOnly="1" fieldPosition="0">
        <references count="3">
          <reference field="0" count="1" selected="0">
            <x v="44"/>
          </reference>
          <reference field="5" count="1" selected="0">
            <x v="850"/>
          </reference>
          <reference field="6" count="1">
            <x v="976"/>
          </reference>
        </references>
      </pivotArea>
    </format>
    <format dxfId="1502">
      <pivotArea dataOnly="0" labelOnly="1" fieldPosition="0">
        <references count="3">
          <reference field="0" count="1" selected="0">
            <x v="44"/>
          </reference>
          <reference field="5" count="1" selected="0">
            <x v="851"/>
          </reference>
          <reference field="6" count="1">
            <x v="209"/>
          </reference>
        </references>
      </pivotArea>
    </format>
    <format dxfId="1503">
      <pivotArea dataOnly="0" labelOnly="1" fieldPosition="0">
        <references count="3">
          <reference field="0" count="1" selected="0">
            <x v="45"/>
          </reference>
          <reference field="5" count="1" selected="0">
            <x v="28"/>
          </reference>
          <reference field="6" count="1">
            <x v="48"/>
          </reference>
        </references>
      </pivotArea>
    </format>
    <format dxfId="1504">
      <pivotArea dataOnly="0" labelOnly="1" fieldPosition="0">
        <references count="3">
          <reference field="0" count="1" selected="0">
            <x v="45"/>
          </reference>
          <reference field="5" count="1" selected="0">
            <x v="79"/>
          </reference>
          <reference field="6" count="1">
            <x v="258"/>
          </reference>
        </references>
      </pivotArea>
    </format>
    <format dxfId="1505">
      <pivotArea dataOnly="0" labelOnly="1" fieldPosition="0">
        <references count="3">
          <reference field="0" count="1" selected="0">
            <x v="45"/>
          </reference>
          <reference field="5" count="1" selected="0">
            <x v="162"/>
          </reference>
          <reference field="6" count="1">
            <x v="190"/>
          </reference>
        </references>
      </pivotArea>
    </format>
    <format dxfId="1506">
      <pivotArea dataOnly="0" labelOnly="1" fieldPosition="0">
        <references count="3">
          <reference field="0" count="1" selected="0">
            <x v="45"/>
          </reference>
          <reference field="5" count="1" selected="0">
            <x v="255"/>
          </reference>
          <reference field="6" count="1">
            <x v="285"/>
          </reference>
        </references>
      </pivotArea>
    </format>
    <format dxfId="1507">
      <pivotArea dataOnly="0" labelOnly="1" fieldPosition="0">
        <references count="3">
          <reference field="0" count="1" selected="0">
            <x v="45"/>
          </reference>
          <reference field="5" count="1" selected="0">
            <x v="273"/>
          </reference>
          <reference field="6" count="1">
            <x v="306"/>
          </reference>
        </references>
      </pivotArea>
    </format>
    <format dxfId="1508">
      <pivotArea dataOnly="0" labelOnly="1" fieldPosition="0">
        <references count="3">
          <reference field="0" count="1" selected="0">
            <x v="45"/>
          </reference>
          <reference field="5" count="1" selected="0">
            <x v="313"/>
          </reference>
          <reference field="6" count="1">
            <x v="355"/>
          </reference>
        </references>
      </pivotArea>
    </format>
    <format dxfId="1509">
      <pivotArea dataOnly="0" labelOnly="1" fieldPosition="0">
        <references count="3">
          <reference field="0" count="1" selected="0">
            <x v="45"/>
          </reference>
          <reference field="5" count="1" selected="0">
            <x v="351"/>
          </reference>
          <reference field="6" count="1">
            <x v="210"/>
          </reference>
        </references>
      </pivotArea>
    </format>
    <format dxfId="1510">
      <pivotArea dataOnly="0" labelOnly="1" fieldPosition="0">
        <references count="3">
          <reference field="0" count="1" selected="0">
            <x v="45"/>
          </reference>
          <reference field="5" count="1" selected="0">
            <x v="354"/>
          </reference>
          <reference field="6" count="1">
            <x v="346"/>
          </reference>
        </references>
      </pivotArea>
    </format>
    <format dxfId="1511">
      <pivotArea dataOnly="0" labelOnly="1" fieldPosition="0">
        <references count="3">
          <reference field="0" count="1" selected="0">
            <x v="45"/>
          </reference>
          <reference field="5" count="1" selected="0">
            <x v="373"/>
          </reference>
          <reference field="6" count="1">
            <x v="50"/>
          </reference>
        </references>
      </pivotArea>
    </format>
    <format dxfId="1512">
      <pivotArea dataOnly="0" labelOnly="1" fieldPosition="0">
        <references count="3">
          <reference field="0" count="1" selected="0">
            <x v="45"/>
          </reference>
          <reference field="5" count="1" selected="0">
            <x v="426"/>
          </reference>
          <reference field="6" count="1">
            <x v="461"/>
          </reference>
        </references>
      </pivotArea>
    </format>
    <format dxfId="1513">
      <pivotArea dataOnly="0" labelOnly="1" fieldPosition="0">
        <references count="3">
          <reference field="0" count="1" selected="0">
            <x v="45"/>
          </reference>
          <reference field="5" count="1" selected="0">
            <x v="546"/>
          </reference>
          <reference field="6" count="1">
            <x v="37"/>
          </reference>
        </references>
      </pivotArea>
    </format>
    <format dxfId="1514">
      <pivotArea dataOnly="0" labelOnly="1" fieldPosition="0">
        <references count="3">
          <reference field="0" count="1" selected="0">
            <x v="45"/>
          </reference>
          <reference field="5" count="1" selected="0">
            <x v="572"/>
          </reference>
          <reference field="6" count="1">
            <x v="213"/>
          </reference>
        </references>
      </pivotArea>
    </format>
    <format dxfId="1515">
      <pivotArea dataOnly="0" labelOnly="1" fieldPosition="0">
        <references count="3">
          <reference field="0" count="1" selected="0">
            <x v="45"/>
          </reference>
          <reference field="5" count="1" selected="0">
            <x v="667"/>
          </reference>
          <reference field="6" count="1">
            <x v="735"/>
          </reference>
        </references>
      </pivotArea>
    </format>
    <format dxfId="1516">
      <pivotArea dataOnly="0" labelOnly="1" fieldPosition="0">
        <references count="3">
          <reference field="0" count="1" selected="0">
            <x v="45"/>
          </reference>
          <reference field="5" count="1" selected="0">
            <x v="722"/>
          </reference>
          <reference field="6" count="1">
            <x v="685"/>
          </reference>
        </references>
      </pivotArea>
    </format>
    <format dxfId="1517">
      <pivotArea dataOnly="0" labelOnly="1" fieldPosition="0">
        <references count="3">
          <reference field="0" count="1" selected="0">
            <x v="45"/>
          </reference>
          <reference field="5" count="1" selected="0">
            <x v="850"/>
          </reference>
          <reference field="6" count="1">
            <x v="976"/>
          </reference>
        </references>
      </pivotArea>
    </format>
    <format dxfId="1518">
      <pivotArea dataOnly="0" labelOnly="1" fieldPosition="0">
        <references count="3">
          <reference field="0" count="1" selected="0">
            <x v="46"/>
          </reference>
          <reference field="5" count="1" selected="0">
            <x v="28"/>
          </reference>
          <reference field="6" count="1">
            <x v="607"/>
          </reference>
        </references>
      </pivotArea>
    </format>
    <format dxfId="1519">
      <pivotArea dataOnly="0" labelOnly="1" fieldPosition="0">
        <references count="3">
          <reference field="0" count="1" selected="0">
            <x v="46"/>
          </reference>
          <reference field="5" count="1" selected="0">
            <x v="40"/>
          </reference>
          <reference field="6" count="1">
            <x v="60"/>
          </reference>
        </references>
      </pivotArea>
    </format>
    <format dxfId="1520">
      <pivotArea dataOnly="0" labelOnly="1" fieldPosition="0">
        <references count="3">
          <reference field="0" count="1" selected="0">
            <x v="46"/>
          </reference>
          <reference field="5" count="1" selected="0">
            <x v="351"/>
          </reference>
          <reference field="6" count="1">
            <x v="609"/>
          </reference>
        </references>
      </pivotArea>
    </format>
    <format dxfId="1521">
      <pivotArea dataOnly="0" labelOnly="1" fieldPosition="0">
        <references count="3">
          <reference field="0" count="1" selected="0">
            <x v="46"/>
          </reference>
          <reference field="5" count="1" selected="0">
            <x v="492"/>
          </reference>
          <reference field="6" count="1">
            <x v="733"/>
          </reference>
        </references>
      </pivotArea>
    </format>
    <format dxfId="1522">
      <pivotArea dataOnly="0" labelOnly="1" fieldPosition="0">
        <references count="3">
          <reference field="0" count="1" selected="0">
            <x v="46"/>
          </reference>
          <reference field="5" count="1" selected="0">
            <x v="572"/>
          </reference>
          <reference field="6" count="1">
            <x v="214"/>
          </reference>
        </references>
      </pivotArea>
    </format>
    <format dxfId="1523">
      <pivotArea dataOnly="0" labelOnly="1" fieldPosition="0">
        <references count="3">
          <reference field="0" count="1" selected="0">
            <x v="46"/>
          </reference>
          <reference field="5" count="1" selected="0">
            <x v="850"/>
          </reference>
          <reference field="6" count="1">
            <x v="976"/>
          </reference>
        </references>
      </pivotArea>
    </format>
    <format dxfId="1524">
      <pivotArea dataOnly="0" labelOnly="1" fieldPosition="0">
        <references count="3">
          <reference field="0" count="1" selected="0">
            <x v="47"/>
          </reference>
          <reference field="5" count="1" selected="0">
            <x v="17"/>
          </reference>
          <reference field="6" count="1">
            <x v="29"/>
          </reference>
        </references>
      </pivotArea>
    </format>
    <format dxfId="1525">
      <pivotArea dataOnly="0" labelOnly="1" fieldPosition="0">
        <references count="3">
          <reference field="0" count="1" selected="0">
            <x v="47"/>
          </reference>
          <reference field="5" count="1" selected="0">
            <x v="19"/>
          </reference>
          <reference field="6" count="1">
            <x v="31"/>
          </reference>
        </references>
      </pivotArea>
    </format>
    <format dxfId="1526">
      <pivotArea dataOnly="0" labelOnly="1" fieldPosition="0">
        <references count="3">
          <reference field="0" count="1" selected="0">
            <x v="47"/>
          </reference>
          <reference field="5" count="1" selected="0">
            <x v="23"/>
          </reference>
          <reference field="6" count="1">
            <x v="36"/>
          </reference>
        </references>
      </pivotArea>
    </format>
    <format dxfId="1527">
      <pivotArea dataOnly="0" labelOnly="1" fieldPosition="0">
        <references count="3">
          <reference field="0" count="1" selected="0">
            <x v="47"/>
          </reference>
          <reference field="5" count="1" selected="0">
            <x v="26"/>
          </reference>
          <reference field="6" count="1">
            <x v="38"/>
          </reference>
        </references>
      </pivotArea>
    </format>
    <format dxfId="1528">
      <pivotArea dataOnly="0" labelOnly="1" fieldPosition="0">
        <references count="3">
          <reference field="0" count="1" selected="0">
            <x v="47"/>
          </reference>
          <reference field="5" count="1" selected="0">
            <x v="27"/>
          </reference>
          <reference field="6" count="1">
            <x v="43"/>
          </reference>
        </references>
      </pivotArea>
    </format>
    <format dxfId="1529">
      <pivotArea dataOnly="0" labelOnly="1" fieldPosition="0">
        <references count="3">
          <reference field="0" count="1" selected="0">
            <x v="47"/>
          </reference>
          <reference field="5" count="1" selected="0">
            <x v="30"/>
          </reference>
          <reference field="6" count="1">
            <x v="51"/>
          </reference>
        </references>
      </pivotArea>
    </format>
    <format dxfId="1530">
      <pivotArea dataOnly="0" labelOnly="1" fieldPosition="0">
        <references count="3">
          <reference field="0" count="1" selected="0">
            <x v="47"/>
          </reference>
          <reference field="5" count="1" selected="0">
            <x v="33"/>
          </reference>
          <reference field="6" count="1">
            <x v="54"/>
          </reference>
        </references>
      </pivotArea>
    </format>
    <format dxfId="1531">
      <pivotArea dataOnly="0" labelOnly="1" fieldPosition="0">
        <references count="3">
          <reference field="0" count="1" selected="0">
            <x v="47"/>
          </reference>
          <reference field="5" count="1" selected="0">
            <x v="39"/>
          </reference>
          <reference field="6" count="1">
            <x v="59"/>
          </reference>
        </references>
      </pivotArea>
    </format>
    <format dxfId="1532">
      <pivotArea dataOnly="0" labelOnly="1" fieldPosition="0">
        <references count="3">
          <reference field="0" count="1" selected="0">
            <x v="47"/>
          </reference>
          <reference field="5" count="1" selected="0">
            <x v="43"/>
          </reference>
          <reference field="6" count="1">
            <x v="65"/>
          </reference>
        </references>
      </pivotArea>
    </format>
    <format dxfId="1533">
      <pivotArea dataOnly="0" labelOnly="1" fieldPosition="0">
        <references count="3">
          <reference field="0" count="1" selected="0">
            <x v="47"/>
          </reference>
          <reference field="5" count="1" selected="0">
            <x v="46"/>
          </reference>
          <reference field="6" count="1">
            <x v="67"/>
          </reference>
        </references>
      </pivotArea>
    </format>
    <format dxfId="1534">
      <pivotArea dataOnly="0" labelOnly="1" fieldPosition="0">
        <references count="3">
          <reference field="0" count="1" selected="0">
            <x v="47"/>
          </reference>
          <reference field="5" count="1" selected="0">
            <x v="51"/>
          </reference>
          <reference field="6" count="1">
            <x v="73"/>
          </reference>
        </references>
      </pivotArea>
    </format>
    <format dxfId="1535">
      <pivotArea dataOnly="0" labelOnly="1" fieldPosition="0">
        <references count="3">
          <reference field="0" count="1" selected="0">
            <x v="47"/>
          </reference>
          <reference field="5" count="1" selected="0">
            <x v="54"/>
          </reference>
          <reference field="6" count="1">
            <x v="77"/>
          </reference>
        </references>
      </pivotArea>
    </format>
    <format dxfId="1536">
      <pivotArea dataOnly="0" labelOnly="1" fieldPosition="0">
        <references count="3">
          <reference field="0" count="1" selected="0">
            <x v="47"/>
          </reference>
          <reference field="5" count="1" selected="0">
            <x v="55"/>
          </reference>
          <reference field="6" count="1">
            <x v="78"/>
          </reference>
        </references>
      </pivotArea>
    </format>
    <format dxfId="1537">
      <pivotArea dataOnly="0" labelOnly="1" fieldPosition="0">
        <references count="3">
          <reference field="0" count="1" selected="0">
            <x v="47"/>
          </reference>
          <reference field="5" count="1" selected="0">
            <x v="57"/>
          </reference>
          <reference field="6" count="1">
            <x v="79"/>
          </reference>
        </references>
      </pivotArea>
    </format>
    <format dxfId="1538">
      <pivotArea dataOnly="0" labelOnly="1" fieldPosition="0">
        <references count="3">
          <reference field="0" count="1" selected="0">
            <x v="47"/>
          </reference>
          <reference field="5" count="1" selected="0">
            <x v="61"/>
          </reference>
          <reference field="6" count="1">
            <x v="85"/>
          </reference>
        </references>
      </pivotArea>
    </format>
    <format dxfId="1539">
      <pivotArea dataOnly="0" labelOnly="1" fieldPosition="0">
        <references count="3">
          <reference field="0" count="1" selected="0">
            <x v="47"/>
          </reference>
          <reference field="5" count="1" selected="0">
            <x v="63"/>
          </reference>
          <reference field="6" count="1">
            <x v="86"/>
          </reference>
        </references>
      </pivotArea>
    </format>
    <format dxfId="1540">
      <pivotArea dataOnly="0" labelOnly="1" fieldPosition="0">
        <references count="3">
          <reference field="0" count="1" selected="0">
            <x v="47"/>
          </reference>
          <reference field="5" count="1" selected="0">
            <x v="65"/>
          </reference>
          <reference field="6" count="1">
            <x v="88"/>
          </reference>
        </references>
      </pivotArea>
    </format>
    <format dxfId="1541">
      <pivotArea dataOnly="0" labelOnly="1" fieldPosition="0">
        <references count="3">
          <reference field="0" count="1" selected="0">
            <x v="47"/>
          </reference>
          <reference field="5" count="1" selected="0">
            <x v="69"/>
          </reference>
          <reference field="6" count="1">
            <x v="90"/>
          </reference>
        </references>
      </pivotArea>
    </format>
    <format dxfId="1542">
      <pivotArea dataOnly="0" labelOnly="1" fieldPosition="0">
        <references count="3">
          <reference field="0" count="1" selected="0">
            <x v="47"/>
          </reference>
          <reference field="5" count="1" selected="0">
            <x v="71"/>
          </reference>
          <reference field="6" count="1">
            <x v="91"/>
          </reference>
        </references>
      </pivotArea>
    </format>
    <format dxfId="1543">
      <pivotArea dataOnly="0" labelOnly="1" fieldPosition="0">
        <references count="3">
          <reference field="0" count="1" selected="0">
            <x v="47"/>
          </reference>
          <reference field="5" count="1" selected="0">
            <x v="73"/>
          </reference>
          <reference field="6" count="1">
            <x v="92"/>
          </reference>
        </references>
      </pivotArea>
    </format>
    <format dxfId="1544">
      <pivotArea dataOnly="0" labelOnly="1" fieldPosition="0">
        <references count="3">
          <reference field="0" count="1" selected="0">
            <x v="47"/>
          </reference>
          <reference field="5" count="1" selected="0">
            <x v="81"/>
          </reference>
          <reference field="6" count="1">
            <x v="104"/>
          </reference>
        </references>
      </pivotArea>
    </format>
    <format dxfId="1545">
      <pivotArea dataOnly="0" labelOnly="1" fieldPosition="0">
        <references count="3">
          <reference field="0" count="1" selected="0">
            <x v="47"/>
          </reference>
          <reference field="5" count="1" selected="0">
            <x v="84"/>
          </reference>
          <reference field="6" count="1">
            <x v="108"/>
          </reference>
        </references>
      </pivotArea>
    </format>
    <format dxfId="1546">
      <pivotArea dataOnly="0" labelOnly="1" fieldPosition="0">
        <references count="3">
          <reference field="0" count="1" selected="0">
            <x v="47"/>
          </reference>
          <reference field="5" count="1" selected="0">
            <x v="86"/>
          </reference>
          <reference field="6" count="1">
            <x v="109"/>
          </reference>
        </references>
      </pivotArea>
    </format>
    <format dxfId="1547">
      <pivotArea dataOnly="0" labelOnly="1" fieldPosition="0">
        <references count="3">
          <reference field="0" count="1" selected="0">
            <x v="47"/>
          </reference>
          <reference field="5" count="1" selected="0">
            <x v="91"/>
          </reference>
          <reference field="6" count="1">
            <x v="115"/>
          </reference>
        </references>
      </pivotArea>
    </format>
    <format dxfId="1548">
      <pivotArea dataOnly="0" labelOnly="1" fieldPosition="0">
        <references count="3">
          <reference field="0" count="1" selected="0">
            <x v="47"/>
          </reference>
          <reference field="5" count="1" selected="0">
            <x v="94"/>
          </reference>
          <reference field="6" count="1">
            <x v="117"/>
          </reference>
        </references>
      </pivotArea>
    </format>
    <format dxfId="1549">
      <pivotArea dataOnly="0" labelOnly="1" fieldPosition="0">
        <references count="3">
          <reference field="0" count="1" selected="0">
            <x v="47"/>
          </reference>
          <reference field="5" count="1" selected="0">
            <x v="96"/>
          </reference>
          <reference field="6" count="1">
            <x v="118"/>
          </reference>
        </references>
      </pivotArea>
    </format>
    <format dxfId="1550">
      <pivotArea dataOnly="0" labelOnly="1" fieldPosition="0">
        <references count="3">
          <reference field="0" count="1" selected="0">
            <x v="47"/>
          </reference>
          <reference field="5" count="1" selected="0">
            <x v="100"/>
          </reference>
          <reference field="6" count="1">
            <x v="120"/>
          </reference>
        </references>
      </pivotArea>
    </format>
    <format dxfId="1551">
      <pivotArea dataOnly="0" labelOnly="1" fieldPosition="0">
        <references count="3">
          <reference field="0" count="1" selected="0">
            <x v="47"/>
          </reference>
          <reference field="5" count="1" selected="0">
            <x v="110"/>
          </reference>
          <reference field="6" count="1">
            <x v="133"/>
          </reference>
        </references>
      </pivotArea>
    </format>
    <format dxfId="1552">
      <pivotArea dataOnly="0" labelOnly="1" fieldPosition="0">
        <references count="3">
          <reference field="0" count="1" selected="0">
            <x v="47"/>
          </reference>
          <reference field="5" count="1" selected="0">
            <x v="114"/>
          </reference>
          <reference field="6" count="1">
            <x v="136"/>
          </reference>
        </references>
      </pivotArea>
    </format>
    <format dxfId="1553">
      <pivotArea dataOnly="0" labelOnly="1" fieldPosition="0">
        <references count="3">
          <reference field="0" count="1" selected="0">
            <x v="47"/>
          </reference>
          <reference field="5" count="1" selected="0">
            <x v="123"/>
          </reference>
          <reference field="6" count="1">
            <x v="146"/>
          </reference>
        </references>
      </pivotArea>
    </format>
    <format dxfId="1554">
      <pivotArea dataOnly="0" labelOnly="1" fieldPosition="0">
        <references count="3">
          <reference field="0" count="1" selected="0">
            <x v="47"/>
          </reference>
          <reference field="5" count="1" selected="0">
            <x v="126"/>
          </reference>
          <reference field="6" count="1">
            <x v="147"/>
          </reference>
        </references>
      </pivotArea>
    </format>
    <format dxfId="1555">
      <pivotArea dataOnly="0" labelOnly="1" fieldPosition="0">
        <references count="3">
          <reference field="0" count="1" selected="0">
            <x v="47"/>
          </reference>
          <reference field="5" count="1" selected="0">
            <x v="137"/>
          </reference>
          <reference field="6" count="1">
            <x v="165"/>
          </reference>
        </references>
      </pivotArea>
    </format>
    <format dxfId="1556">
      <pivotArea dataOnly="0" labelOnly="1" fieldPosition="0">
        <references count="3">
          <reference field="0" count="1" selected="0">
            <x v="47"/>
          </reference>
          <reference field="5" count="1" selected="0">
            <x v="141"/>
          </reference>
          <reference field="6" count="1">
            <x v="169"/>
          </reference>
        </references>
      </pivotArea>
    </format>
    <format dxfId="1557">
      <pivotArea dataOnly="0" labelOnly="1" fieldPosition="0">
        <references count="3">
          <reference field="0" count="1" selected="0">
            <x v="47"/>
          </reference>
          <reference field="5" count="1" selected="0">
            <x v="150"/>
          </reference>
          <reference field="6" count="1">
            <x v="179"/>
          </reference>
        </references>
      </pivotArea>
    </format>
    <format dxfId="1558">
      <pivotArea dataOnly="0" labelOnly="1" fieldPosition="0">
        <references count="3">
          <reference field="0" count="1" selected="0">
            <x v="47"/>
          </reference>
          <reference field="5" count="1" selected="0">
            <x v="151"/>
          </reference>
          <reference field="6" count="1">
            <x v="180"/>
          </reference>
        </references>
      </pivotArea>
    </format>
    <format dxfId="1559">
      <pivotArea dataOnly="0" labelOnly="1" fieldPosition="0">
        <references count="3">
          <reference field="0" count="1" selected="0">
            <x v="47"/>
          </reference>
          <reference field="5" count="1" selected="0">
            <x v="154"/>
          </reference>
          <reference field="6" count="1">
            <x v="184"/>
          </reference>
        </references>
      </pivotArea>
    </format>
    <format dxfId="1560">
      <pivotArea dataOnly="0" labelOnly="1" fieldPosition="0">
        <references count="3">
          <reference field="0" count="1" selected="0">
            <x v="47"/>
          </reference>
          <reference field="5" count="1" selected="0">
            <x v="159"/>
          </reference>
          <reference field="6" count="1">
            <x v="187"/>
          </reference>
        </references>
      </pivotArea>
    </format>
    <format dxfId="1561">
      <pivotArea dataOnly="0" labelOnly="1" fieldPosition="0">
        <references count="3">
          <reference field="0" count="1" selected="0">
            <x v="47"/>
          </reference>
          <reference field="5" count="1" selected="0">
            <x v="186"/>
          </reference>
          <reference field="6" count="1">
            <x v="220"/>
          </reference>
        </references>
      </pivotArea>
    </format>
    <format dxfId="1562">
      <pivotArea dataOnly="0" labelOnly="1" fieldPosition="0">
        <references count="3">
          <reference field="0" count="1" selected="0">
            <x v="47"/>
          </reference>
          <reference field="5" count="1" selected="0">
            <x v="188"/>
          </reference>
          <reference field="6" count="1">
            <x v="222"/>
          </reference>
        </references>
      </pivotArea>
    </format>
    <format dxfId="1563">
      <pivotArea dataOnly="0" labelOnly="1" fieldPosition="0">
        <references count="3">
          <reference field="0" count="1" selected="0">
            <x v="47"/>
          </reference>
          <reference field="5" count="1" selected="0">
            <x v="194"/>
          </reference>
          <reference field="6" count="1">
            <x v="229"/>
          </reference>
        </references>
      </pivotArea>
    </format>
    <format dxfId="1564">
      <pivotArea dataOnly="0" labelOnly="1" fieldPosition="0">
        <references count="3">
          <reference field="0" count="1" selected="0">
            <x v="47"/>
          </reference>
          <reference field="5" count="1" selected="0">
            <x v="199"/>
          </reference>
          <reference field="6" count="1">
            <x v="233"/>
          </reference>
        </references>
      </pivotArea>
    </format>
    <format dxfId="1565">
      <pivotArea dataOnly="0" labelOnly="1" fieldPosition="0">
        <references count="3">
          <reference field="0" count="1" selected="0">
            <x v="47"/>
          </reference>
          <reference field="5" count="1" selected="0">
            <x v="208"/>
          </reference>
          <reference field="6" count="1">
            <x v="237"/>
          </reference>
        </references>
      </pivotArea>
    </format>
    <format dxfId="1566">
      <pivotArea dataOnly="0" labelOnly="1" fieldPosition="0">
        <references count="3">
          <reference field="0" count="1" selected="0">
            <x v="47"/>
          </reference>
          <reference field="5" count="1" selected="0">
            <x v="227"/>
          </reference>
          <reference field="6" count="1">
            <x v="264"/>
          </reference>
        </references>
      </pivotArea>
    </format>
    <format dxfId="1567">
      <pivotArea dataOnly="0" labelOnly="1" fieldPosition="0">
        <references count="3">
          <reference field="0" count="1" selected="0">
            <x v="47"/>
          </reference>
          <reference field="5" count="1" selected="0">
            <x v="233"/>
          </reference>
          <reference field="6" count="1">
            <x v="267"/>
          </reference>
        </references>
      </pivotArea>
    </format>
    <format dxfId="1568">
      <pivotArea dataOnly="0" labelOnly="1" fieldPosition="0">
        <references count="3">
          <reference field="0" count="1" selected="0">
            <x v="47"/>
          </reference>
          <reference field="5" count="1" selected="0">
            <x v="234"/>
          </reference>
          <reference field="6" count="1">
            <x v="268"/>
          </reference>
        </references>
      </pivotArea>
    </format>
    <format dxfId="1569">
      <pivotArea dataOnly="0" labelOnly="1" fieldPosition="0">
        <references count="3">
          <reference field="0" count="1" selected="0">
            <x v="47"/>
          </reference>
          <reference field="5" count="1" selected="0">
            <x v="235"/>
          </reference>
          <reference field="6" count="1">
            <x v="270"/>
          </reference>
        </references>
      </pivotArea>
    </format>
    <format dxfId="1570">
      <pivotArea dataOnly="0" labelOnly="1" fieldPosition="0">
        <references count="3">
          <reference field="0" count="1" selected="0">
            <x v="47"/>
          </reference>
          <reference field="5" count="1" selected="0">
            <x v="258"/>
          </reference>
          <reference field="6" count="1">
            <x v="292"/>
          </reference>
        </references>
      </pivotArea>
    </format>
    <format dxfId="1571">
      <pivotArea dataOnly="0" labelOnly="1" fieldPosition="0">
        <references count="3">
          <reference field="0" count="1" selected="0">
            <x v="47"/>
          </reference>
          <reference field="5" count="1" selected="0">
            <x v="260"/>
          </reference>
          <reference field="6" count="1">
            <x v="293"/>
          </reference>
        </references>
      </pivotArea>
    </format>
    <format dxfId="1572">
      <pivotArea dataOnly="0" labelOnly="1" fieldPosition="0">
        <references count="3">
          <reference field="0" count="1" selected="0">
            <x v="47"/>
          </reference>
          <reference field="5" count="1" selected="0">
            <x v="281"/>
          </reference>
          <reference field="6" count="1">
            <x v="316"/>
          </reference>
        </references>
      </pivotArea>
    </format>
    <format dxfId="1573">
      <pivotArea dataOnly="0" labelOnly="1" fieldPosition="0">
        <references count="3">
          <reference field="0" count="1" selected="0">
            <x v="47"/>
          </reference>
          <reference field="5" count="1" selected="0">
            <x v="284"/>
          </reference>
          <reference field="6" count="1">
            <x v="317"/>
          </reference>
        </references>
      </pivotArea>
    </format>
    <format dxfId="1574">
      <pivotArea dataOnly="0" labelOnly="1" fieldPosition="0">
        <references count="3">
          <reference field="0" count="1" selected="0">
            <x v="47"/>
          </reference>
          <reference field="5" count="1" selected="0">
            <x v="287"/>
          </reference>
          <reference field="6" count="1">
            <x v="320"/>
          </reference>
        </references>
      </pivotArea>
    </format>
    <format dxfId="1575">
      <pivotArea dataOnly="0" labelOnly="1" fieldPosition="0">
        <references count="3">
          <reference field="0" count="1" selected="0">
            <x v="47"/>
          </reference>
          <reference field="5" count="1" selected="0">
            <x v="289"/>
          </reference>
          <reference field="6" count="1">
            <x v="322"/>
          </reference>
        </references>
      </pivotArea>
    </format>
    <format dxfId="1576">
      <pivotArea dataOnly="0" labelOnly="1" fieldPosition="0">
        <references count="3">
          <reference field="0" count="1" selected="0">
            <x v="47"/>
          </reference>
          <reference field="5" count="1" selected="0">
            <x v="291"/>
          </reference>
          <reference field="6" count="1">
            <x v="324"/>
          </reference>
        </references>
      </pivotArea>
    </format>
    <format dxfId="1577">
      <pivotArea dataOnly="0" labelOnly="1" fieldPosition="0">
        <references count="3">
          <reference field="0" count="1" selected="0">
            <x v="47"/>
          </reference>
          <reference field="5" count="1" selected="0">
            <x v="294"/>
          </reference>
          <reference field="6" count="1">
            <x v="325"/>
          </reference>
        </references>
      </pivotArea>
    </format>
    <format dxfId="1578">
      <pivotArea dataOnly="0" labelOnly="1" fieldPosition="0">
        <references count="3">
          <reference field="0" count="1" selected="0">
            <x v="47"/>
          </reference>
          <reference field="5" count="1" selected="0">
            <x v="296"/>
          </reference>
          <reference field="6" count="1">
            <x v="326"/>
          </reference>
        </references>
      </pivotArea>
    </format>
    <format dxfId="1579">
      <pivotArea dataOnly="0" labelOnly="1" fieldPosition="0">
        <references count="3">
          <reference field="0" count="1" selected="0">
            <x v="47"/>
          </reference>
          <reference field="5" count="1" selected="0">
            <x v="303"/>
          </reference>
          <reference field="6" count="1">
            <x v="333"/>
          </reference>
        </references>
      </pivotArea>
    </format>
    <format dxfId="1580">
      <pivotArea dataOnly="0" labelOnly="1" fieldPosition="0">
        <references count="3">
          <reference field="0" count="1" selected="0">
            <x v="47"/>
          </reference>
          <reference field="5" count="1" selected="0">
            <x v="308"/>
          </reference>
          <reference field="6" count="1">
            <x v="341"/>
          </reference>
        </references>
      </pivotArea>
    </format>
    <format dxfId="1581">
      <pivotArea dataOnly="0" labelOnly="1" fieldPosition="0">
        <references count="3">
          <reference field="0" count="1" selected="0">
            <x v="47"/>
          </reference>
          <reference field="5" count="1" selected="0">
            <x v="318"/>
          </reference>
          <reference field="6" count="1">
            <x v="350"/>
          </reference>
        </references>
      </pivotArea>
    </format>
    <format dxfId="1582">
      <pivotArea dataOnly="0" labelOnly="1" fieldPosition="0">
        <references count="3">
          <reference field="0" count="1" selected="0">
            <x v="47"/>
          </reference>
          <reference field="5" count="1" selected="0">
            <x v="321"/>
          </reference>
          <reference field="6" count="1">
            <x v="351"/>
          </reference>
        </references>
      </pivotArea>
    </format>
    <format dxfId="1583">
      <pivotArea dataOnly="0" labelOnly="1" fieldPosition="0">
        <references count="3">
          <reference field="0" count="1" selected="0">
            <x v="47"/>
          </reference>
          <reference field="5" count="1" selected="0">
            <x v="324"/>
          </reference>
          <reference field="6" count="1">
            <x v="359"/>
          </reference>
        </references>
      </pivotArea>
    </format>
    <format dxfId="1584">
      <pivotArea dataOnly="0" labelOnly="1" fieldPosition="0">
        <references count="3">
          <reference field="0" count="1" selected="0">
            <x v="47"/>
          </reference>
          <reference field="5" count="1" selected="0">
            <x v="326"/>
          </reference>
          <reference field="6" count="1">
            <x v="360"/>
          </reference>
        </references>
      </pivotArea>
    </format>
    <format dxfId="1585">
      <pivotArea dataOnly="0" labelOnly="1" fieldPosition="0">
        <references count="3">
          <reference field="0" count="1" selected="0">
            <x v="47"/>
          </reference>
          <reference field="5" count="1" selected="0">
            <x v="332"/>
          </reference>
          <reference field="6" count="1">
            <x v="365"/>
          </reference>
        </references>
      </pivotArea>
    </format>
    <format dxfId="1586">
      <pivotArea dataOnly="0" labelOnly="1" fieldPosition="0">
        <references count="3">
          <reference field="0" count="1" selected="0">
            <x v="47"/>
          </reference>
          <reference field="5" count="1" selected="0">
            <x v="340"/>
          </reference>
          <reference field="6" count="1">
            <x v="376"/>
          </reference>
        </references>
      </pivotArea>
    </format>
    <format dxfId="1587">
      <pivotArea dataOnly="0" labelOnly="1" fieldPosition="0">
        <references count="3">
          <reference field="0" count="1" selected="0">
            <x v="47"/>
          </reference>
          <reference field="5" count="1" selected="0">
            <x v="344"/>
          </reference>
          <reference field="6" count="1">
            <x v="377"/>
          </reference>
        </references>
      </pivotArea>
    </format>
    <format dxfId="1588">
      <pivotArea dataOnly="0" labelOnly="1" fieldPosition="0">
        <references count="3">
          <reference field="0" count="1" selected="0">
            <x v="47"/>
          </reference>
          <reference field="5" count="1" selected="0">
            <x v="346"/>
          </reference>
          <reference field="6" count="1">
            <x v="378"/>
          </reference>
        </references>
      </pivotArea>
    </format>
    <format dxfId="1589">
      <pivotArea dataOnly="0" labelOnly="1" fieldPosition="0">
        <references count="3">
          <reference field="0" count="1" selected="0">
            <x v="47"/>
          </reference>
          <reference field="5" count="1" selected="0">
            <x v="357"/>
          </reference>
          <reference field="6" count="1">
            <x v="397"/>
          </reference>
        </references>
      </pivotArea>
    </format>
    <format dxfId="1590">
      <pivotArea dataOnly="0" labelOnly="1" fieldPosition="0">
        <references count="3">
          <reference field="0" count="1" selected="0">
            <x v="47"/>
          </reference>
          <reference field="5" count="1" selected="0">
            <x v="367"/>
          </reference>
          <reference field="6" count="1">
            <x v="403"/>
          </reference>
        </references>
      </pivotArea>
    </format>
    <format dxfId="1591">
      <pivotArea dataOnly="0" labelOnly="1" fieldPosition="0">
        <references count="3">
          <reference field="0" count="1" selected="0">
            <x v="47"/>
          </reference>
          <reference field="5" count="1" selected="0">
            <x v="369"/>
          </reference>
          <reference field="6" count="1">
            <x v="407"/>
          </reference>
        </references>
      </pivotArea>
    </format>
    <format dxfId="1592">
      <pivotArea dataOnly="0" labelOnly="1" fieldPosition="0">
        <references count="3">
          <reference field="0" count="1" selected="0">
            <x v="47"/>
          </reference>
          <reference field="5" count="1" selected="0">
            <x v="371"/>
          </reference>
          <reference field="6" count="1">
            <x v="408"/>
          </reference>
        </references>
      </pivotArea>
    </format>
    <format dxfId="1593">
      <pivotArea dataOnly="0" labelOnly="1" fieldPosition="0">
        <references count="3">
          <reference field="0" count="1" selected="0">
            <x v="47"/>
          </reference>
          <reference field="5" count="1" selected="0">
            <x v="375"/>
          </reference>
          <reference field="6" count="1">
            <x v="415"/>
          </reference>
        </references>
      </pivotArea>
    </format>
    <format dxfId="1594">
      <pivotArea dataOnly="0" labelOnly="1" fieldPosition="0">
        <references count="3">
          <reference field="0" count="1" selected="0">
            <x v="47"/>
          </reference>
          <reference field="5" count="1" selected="0">
            <x v="377"/>
          </reference>
          <reference field="6" count="1">
            <x v="417"/>
          </reference>
        </references>
      </pivotArea>
    </format>
    <format dxfId="1595">
      <pivotArea dataOnly="0" labelOnly="1" fieldPosition="0">
        <references count="3">
          <reference field="0" count="1" selected="0">
            <x v="47"/>
          </reference>
          <reference field="5" count="1" selected="0">
            <x v="380"/>
          </reference>
          <reference field="6" count="1">
            <x v="418"/>
          </reference>
        </references>
      </pivotArea>
    </format>
    <format dxfId="1596">
      <pivotArea dataOnly="0" labelOnly="1" fieldPosition="0">
        <references count="3">
          <reference field="0" count="1" selected="0">
            <x v="47"/>
          </reference>
          <reference field="5" count="1" selected="0">
            <x v="382"/>
          </reference>
          <reference field="6" count="1">
            <x v="420"/>
          </reference>
        </references>
      </pivotArea>
    </format>
    <format dxfId="1597">
      <pivotArea dataOnly="0" labelOnly="1" fieldPosition="0">
        <references count="3">
          <reference field="0" count="1" selected="0">
            <x v="47"/>
          </reference>
          <reference field="5" count="1" selected="0">
            <x v="384"/>
          </reference>
          <reference field="6" count="1">
            <x v="423"/>
          </reference>
        </references>
      </pivotArea>
    </format>
    <format dxfId="1598">
      <pivotArea dataOnly="0" labelOnly="1" fieldPosition="0">
        <references count="3">
          <reference field="0" count="1" selected="0">
            <x v="47"/>
          </reference>
          <reference field="5" count="1" selected="0">
            <x v="386"/>
          </reference>
          <reference field="6" count="1">
            <x v="424"/>
          </reference>
        </references>
      </pivotArea>
    </format>
    <format dxfId="1599">
      <pivotArea dataOnly="0" labelOnly="1" fieldPosition="0">
        <references count="3">
          <reference field="0" count="1" selected="0">
            <x v="47"/>
          </reference>
          <reference field="5" count="1" selected="0">
            <x v="388"/>
          </reference>
          <reference field="6" count="1">
            <x v="425"/>
          </reference>
        </references>
      </pivotArea>
    </format>
    <format dxfId="1600">
      <pivotArea dataOnly="0" labelOnly="1" fieldPosition="0">
        <references count="3">
          <reference field="0" count="1" selected="0">
            <x v="47"/>
          </reference>
          <reference field="5" count="1" selected="0">
            <x v="391"/>
          </reference>
          <reference field="6" count="1">
            <x v="427"/>
          </reference>
        </references>
      </pivotArea>
    </format>
    <format dxfId="1601">
      <pivotArea dataOnly="0" labelOnly="1" fieldPosition="0">
        <references count="3">
          <reference field="0" count="1" selected="0">
            <x v="47"/>
          </reference>
          <reference field="5" count="1" selected="0">
            <x v="395"/>
          </reference>
          <reference field="6" count="1">
            <x v="435"/>
          </reference>
        </references>
      </pivotArea>
    </format>
    <format dxfId="1602">
      <pivotArea dataOnly="0" labelOnly="1" fieldPosition="0">
        <references count="3">
          <reference field="0" count="1" selected="0">
            <x v="47"/>
          </reference>
          <reference field="5" count="1" selected="0">
            <x v="397"/>
          </reference>
          <reference field="6" count="1">
            <x v="436"/>
          </reference>
        </references>
      </pivotArea>
    </format>
    <format dxfId="1603">
      <pivotArea dataOnly="0" labelOnly="1" fieldPosition="0">
        <references count="3">
          <reference field="0" count="1" selected="0">
            <x v="47"/>
          </reference>
          <reference field="5" count="1" selected="0">
            <x v="399"/>
          </reference>
          <reference field="6" count="1">
            <x v="438"/>
          </reference>
        </references>
      </pivotArea>
    </format>
    <format dxfId="1604">
      <pivotArea dataOnly="0" labelOnly="1" fieldPosition="0">
        <references count="3">
          <reference field="0" count="1" selected="0">
            <x v="47"/>
          </reference>
          <reference field="5" count="1" selected="0">
            <x v="401"/>
          </reference>
          <reference field="6" count="1">
            <x v="439"/>
          </reference>
        </references>
      </pivotArea>
    </format>
    <format dxfId="1605">
      <pivotArea dataOnly="0" labelOnly="1" fieldPosition="0">
        <references count="3">
          <reference field="0" count="1" selected="0">
            <x v="47"/>
          </reference>
          <reference field="5" count="1" selected="0">
            <x v="403"/>
          </reference>
          <reference field="6" count="1">
            <x v="441"/>
          </reference>
        </references>
      </pivotArea>
    </format>
    <format dxfId="1606">
      <pivotArea dataOnly="0" labelOnly="1" fieldPosition="0">
        <references count="3">
          <reference field="0" count="1" selected="0">
            <x v="47"/>
          </reference>
          <reference field="5" count="1" selected="0">
            <x v="405"/>
          </reference>
          <reference field="6" count="1">
            <x v="442"/>
          </reference>
        </references>
      </pivotArea>
    </format>
    <format dxfId="1607">
      <pivotArea dataOnly="0" labelOnly="1" fieldPosition="0">
        <references count="3">
          <reference field="0" count="1" selected="0">
            <x v="47"/>
          </reference>
          <reference field="5" count="1" selected="0">
            <x v="413"/>
          </reference>
          <reference field="6" count="1">
            <x v="448"/>
          </reference>
        </references>
      </pivotArea>
    </format>
    <format dxfId="1608">
      <pivotArea dataOnly="0" labelOnly="1" fieldPosition="0">
        <references count="3">
          <reference field="0" count="1" selected="0">
            <x v="47"/>
          </reference>
          <reference field="5" count="1" selected="0">
            <x v="421"/>
          </reference>
          <reference field="6" count="1">
            <x v="470"/>
          </reference>
        </references>
      </pivotArea>
    </format>
    <format dxfId="1609">
      <pivotArea dataOnly="0" labelOnly="1" fieldPosition="0">
        <references count="3">
          <reference field="0" count="1" selected="0">
            <x v="47"/>
          </reference>
          <reference field="5" count="1" selected="0">
            <x v="423"/>
          </reference>
          <reference field="6" count="1">
            <x v="459"/>
          </reference>
        </references>
      </pivotArea>
    </format>
    <format dxfId="1610">
      <pivotArea dataOnly="0" labelOnly="1" fieldPosition="0">
        <references count="3">
          <reference field="0" count="1" selected="0">
            <x v="47"/>
          </reference>
          <reference field="5" count="1" selected="0">
            <x v="432"/>
          </reference>
          <reference field="6" count="1">
            <x v="468"/>
          </reference>
        </references>
      </pivotArea>
    </format>
    <format dxfId="1611">
      <pivotArea dataOnly="0" labelOnly="1" fieldPosition="0">
        <references count="3">
          <reference field="0" count="1" selected="0">
            <x v="47"/>
          </reference>
          <reference field="5" count="1" selected="0">
            <x v="434"/>
          </reference>
          <reference field="6" count="1">
            <x v="469"/>
          </reference>
        </references>
      </pivotArea>
    </format>
    <format dxfId="1612">
      <pivotArea dataOnly="0" labelOnly="1" fieldPosition="0">
        <references count="3">
          <reference field="0" count="1" selected="0">
            <x v="47"/>
          </reference>
          <reference field="5" count="1" selected="0">
            <x v="436"/>
          </reference>
          <reference field="6" count="1">
            <x v="471"/>
          </reference>
        </references>
      </pivotArea>
    </format>
    <format dxfId="1613">
      <pivotArea dataOnly="0" labelOnly="1" fieldPosition="0">
        <references count="3">
          <reference field="0" count="1" selected="0">
            <x v="47"/>
          </reference>
          <reference field="5" count="1" selected="0">
            <x v="439"/>
          </reference>
          <reference field="6" count="1">
            <x v="473"/>
          </reference>
        </references>
      </pivotArea>
    </format>
    <format dxfId="1614">
      <pivotArea dataOnly="0" labelOnly="1" fieldPosition="0">
        <references count="3">
          <reference field="0" count="1" selected="0">
            <x v="47"/>
          </reference>
          <reference field="5" count="1" selected="0">
            <x v="441"/>
          </reference>
          <reference field="6" count="1">
            <x v="474"/>
          </reference>
        </references>
      </pivotArea>
    </format>
    <format dxfId="1615">
      <pivotArea dataOnly="0" labelOnly="1" fieldPosition="0">
        <references count="3">
          <reference field="0" count="1" selected="0">
            <x v="47"/>
          </reference>
          <reference field="5" count="1" selected="0">
            <x v="453"/>
          </reference>
          <reference field="6" count="1">
            <x v="477"/>
          </reference>
        </references>
      </pivotArea>
    </format>
    <format dxfId="1616">
      <pivotArea dataOnly="0" labelOnly="1" fieldPosition="0">
        <references count="3">
          <reference field="0" count="1" selected="0">
            <x v="47"/>
          </reference>
          <reference field="5" count="1" selected="0">
            <x v="463"/>
          </reference>
          <reference field="6" count="1">
            <x v="500"/>
          </reference>
        </references>
      </pivotArea>
    </format>
    <format dxfId="1617">
      <pivotArea dataOnly="0" labelOnly="1" fieldPosition="0">
        <references count="3">
          <reference field="0" count="1" selected="0">
            <x v="47"/>
          </reference>
          <reference field="5" count="1" selected="0">
            <x v="470"/>
          </reference>
          <reference field="6" count="1">
            <x v="515"/>
          </reference>
        </references>
      </pivotArea>
    </format>
    <format dxfId="1618">
      <pivotArea dataOnly="0" labelOnly="1" fieldPosition="0">
        <references count="3">
          <reference field="0" count="1" selected="0">
            <x v="47"/>
          </reference>
          <reference field="5" count="1" selected="0">
            <x v="481"/>
          </reference>
          <reference field="6" count="1">
            <x v="522"/>
          </reference>
        </references>
      </pivotArea>
    </format>
    <format dxfId="1619">
      <pivotArea dataOnly="0" labelOnly="1" fieldPosition="0">
        <references count="3">
          <reference field="0" count="1" selected="0">
            <x v="47"/>
          </reference>
          <reference field="5" count="1" selected="0">
            <x v="484"/>
          </reference>
          <reference field="6" count="1">
            <x v="523"/>
          </reference>
        </references>
      </pivotArea>
    </format>
    <format dxfId="1620">
      <pivotArea dataOnly="0" labelOnly="1" fieldPosition="0">
        <references count="3">
          <reference field="0" count="1" selected="0">
            <x v="47"/>
          </reference>
          <reference field="5" count="1" selected="0">
            <x v="486"/>
          </reference>
          <reference field="6" count="1">
            <x v="524"/>
          </reference>
        </references>
      </pivotArea>
    </format>
    <format dxfId="1621">
      <pivotArea dataOnly="0" labelOnly="1" fieldPosition="0">
        <references count="3">
          <reference field="0" count="1" selected="0">
            <x v="47"/>
          </reference>
          <reference field="5" count="1" selected="0">
            <x v="494"/>
          </reference>
          <reference field="6" count="1">
            <x v="536"/>
          </reference>
        </references>
      </pivotArea>
    </format>
    <format dxfId="1622">
      <pivotArea dataOnly="0" labelOnly="1" fieldPosition="0">
        <references count="3">
          <reference field="0" count="1" selected="0">
            <x v="47"/>
          </reference>
          <reference field="5" count="1" selected="0">
            <x v="498"/>
          </reference>
          <reference field="6" count="1">
            <x v="539"/>
          </reference>
        </references>
      </pivotArea>
    </format>
    <format dxfId="1623">
      <pivotArea dataOnly="0" labelOnly="1" fieldPosition="0">
        <references count="3">
          <reference field="0" count="1" selected="0">
            <x v="47"/>
          </reference>
          <reference field="5" count="1" selected="0">
            <x v="502"/>
          </reference>
          <reference field="6" count="1">
            <x v="540"/>
          </reference>
        </references>
      </pivotArea>
    </format>
    <format dxfId="1624">
      <pivotArea dataOnly="0" labelOnly="1" fieldPosition="0">
        <references count="3">
          <reference field="0" count="1" selected="0">
            <x v="47"/>
          </reference>
          <reference field="5" count="1" selected="0">
            <x v="504"/>
          </reference>
          <reference field="6" count="1">
            <x v="541"/>
          </reference>
        </references>
      </pivotArea>
    </format>
    <format dxfId="1625">
      <pivotArea dataOnly="0" labelOnly="1" fieldPosition="0">
        <references count="3">
          <reference field="0" count="1" selected="0">
            <x v="47"/>
          </reference>
          <reference field="5" count="1" selected="0">
            <x v="506"/>
          </reference>
          <reference field="6" count="1">
            <x v="542"/>
          </reference>
        </references>
      </pivotArea>
    </format>
    <format dxfId="1626">
      <pivotArea dataOnly="0" labelOnly="1" fieldPosition="0">
        <references count="3">
          <reference field="0" count="1" selected="0">
            <x v="47"/>
          </reference>
          <reference field="5" count="1" selected="0">
            <x v="508"/>
          </reference>
          <reference field="6" count="1">
            <x v="543"/>
          </reference>
        </references>
      </pivotArea>
    </format>
    <format dxfId="1627">
      <pivotArea dataOnly="0" labelOnly="1" fieldPosition="0">
        <references count="3">
          <reference field="0" count="1" selected="0">
            <x v="47"/>
          </reference>
          <reference field="5" count="1" selected="0">
            <x v="510"/>
          </reference>
          <reference field="6" count="1">
            <x v="545"/>
          </reference>
        </references>
      </pivotArea>
    </format>
    <format dxfId="1628">
      <pivotArea dataOnly="0" labelOnly="1" fieldPosition="0">
        <references count="3">
          <reference field="0" count="1" selected="0">
            <x v="47"/>
          </reference>
          <reference field="5" count="1" selected="0">
            <x v="512"/>
          </reference>
          <reference field="6" count="1">
            <x v="546"/>
          </reference>
        </references>
      </pivotArea>
    </format>
    <format dxfId="1629">
      <pivotArea dataOnly="0" labelOnly="1" fieldPosition="0">
        <references count="3">
          <reference field="0" count="1" selected="0">
            <x v="47"/>
          </reference>
          <reference field="5" count="1" selected="0">
            <x v="534"/>
          </reference>
          <reference field="6" count="1">
            <x v="548"/>
          </reference>
        </references>
      </pivotArea>
    </format>
    <format dxfId="1630">
      <pivotArea dataOnly="0" labelOnly="1" fieldPosition="0">
        <references count="3">
          <reference field="0" count="1" selected="0">
            <x v="47"/>
          </reference>
          <reference field="5" count="1" selected="0">
            <x v="544"/>
          </reference>
          <reference field="6" count="1">
            <x v="579"/>
          </reference>
        </references>
      </pivotArea>
    </format>
    <format dxfId="1631">
      <pivotArea dataOnly="0" labelOnly="1" fieldPosition="0">
        <references count="3">
          <reference field="0" count="1" selected="0">
            <x v="47"/>
          </reference>
          <reference field="5" count="1" selected="0">
            <x v="547"/>
          </reference>
          <reference field="6" count="1">
            <x v="583"/>
          </reference>
        </references>
      </pivotArea>
    </format>
    <format dxfId="1632">
      <pivotArea dataOnly="0" labelOnly="1" fieldPosition="0">
        <references count="3">
          <reference field="0" count="1" selected="0">
            <x v="47"/>
          </reference>
          <reference field="5" count="1" selected="0">
            <x v="550"/>
          </reference>
          <reference field="6" count="1">
            <x v="593"/>
          </reference>
        </references>
      </pivotArea>
    </format>
    <format dxfId="1633">
      <pivotArea dataOnly="0" labelOnly="1" fieldPosition="0">
        <references count="3">
          <reference field="0" count="1" selected="0">
            <x v="47"/>
          </reference>
          <reference field="5" count="1" selected="0">
            <x v="554"/>
          </reference>
          <reference field="6" count="1">
            <x v="610"/>
          </reference>
        </references>
      </pivotArea>
    </format>
    <format dxfId="1634">
      <pivotArea dataOnly="0" labelOnly="1" fieldPosition="0">
        <references count="3">
          <reference field="0" count="1" selected="0">
            <x v="47"/>
          </reference>
          <reference field="5" count="1" selected="0">
            <x v="559"/>
          </reference>
          <reference field="6" count="1">
            <x v="612"/>
          </reference>
        </references>
      </pivotArea>
    </format>
    <format dxfId="1635">
      <pivotArea dataOnly="0" labelOnly="1" fieldPosition="0">
        <references count="3">
          <reference field="0" count="1" selected="0">
            <x v="47"/>
          </reference>
          <reference field="5" count="1" selected="0">
            <x v="564"/>
          </reference>
          <reference field="6" count="1">
            <x v="616"/>
          </reference>
        </references>
      </pivotArea>
    </format>
    <format dxfId="1636">
      <pivotArea dataOnly="0" labelOnly="1" fieldPosition="0">
        <references count="3">
          <reference field="0" count="1" selected="0">
            <x v="47"/>
          </reference>
          <reference field="5" count="1" selected="0">
            <x v="596"/>
          </reference>
          <reference field="6" count="1">
            <x v="628"/>
          </reference>
        </references>
      </pivotArea>
    </format>
    <format dxfId="1637">
      <pivotArea dataOnly="0" labelOnly="1" fieldPosition="0">
        <references count="3">
          <reference field="0" count="1" selected="0">
            <x v="47"/>
          </reference>
          <reference field="5" count="1" selected="0">
            <x v="612"/>
          </reference>
          <reference field="6" count="1">
            <x v="649"/>
          </reference>
        </references>
      </pivotArea>
    </format>
    <format dxfId="1638">
      <pivotArea dataOnly="0" labelOnly="1" fieldPosition="0">
        <references count="3">
          <reference field="0" count="1" selected="0">
            <x v="47"/>
          </reference>
          <reference field="5" count="1" selected="0">
            <x v="621"/>
          </reference>
          <reference field="6" count="1">
            <x v="677"/>
          </reference>
        </references>
      </pivotArea>
    </format>
    <format dxfId="1639">
      <pivotArea dataOnly="0" labelOnly="1" fieldPosition="0">
        <references count="3">
          <reference field="0" count="1" selected="0">
            <x v="47"/>
          </reference>
          <reference field="5" count="1" selected="0">
            <x v="625"/>
          </reference>
          <reference field="6" count="1">
            <x v="681"/>
          </reference>
        </references>
      </pivotArea>
    </format>
    <format dxfId="1640">
      <pivotArea dataOnly="0" labelOnly="1" fieldPosition="0">
        <references count="3">
          <reference field="0" count="1" selected="0">
            <x v="47"/>
          </reference>
          <reference field="5" count="1" selected="0">
            <x v="630"/>
          </reference>
          <reference field="6" count="1">
            <x v="688"/>
          </reference>
        </references>
      </pivotArea>
    </format>
    <format dxfId="1641">
      <pivotArea dataOnly="0" labelOnly="1" fieldPosition="0">
        <references count="3">
          <reference field="0" count="1" selected="0">
            <x v="47"/>
          </reference>
          <reference field="5" count="1" selected="0">
            <x v="632"/>
          </reference>
          <reference field="6" count="1">
            <x v="689"/>
          </reference>
        </references>
      </pivotArea>
    </format>
    <format dxfId="1642">
      <pivotArea dataOnly="0" labelOnly="1" fieldPosition="0">
        <references count="3">
          <reference field="0" count="1" selected="0">
            <x v="47"/>
          </reference>
          <reference field="5" count="1" selected="0">
            <x v="655"/>
          </reference>
          <reference field="6" count="1">
            <x v="710"/>
          </reference>
        </references>
      </pivotArea>
    </format>
    <format dxfId="1643">
      <pivotArea dataOnly="0" labelOnly="1" fieldPosition="0">
        <references count="3">
          <reference field="0" count="1" selected="0">
            <x v="47"/>
          </reference>
          <reference field="5" count="1" selected="0">
            <x v="657"/>
          </reference>
          <reference field="6" count="1">
            <x v="711"/>
          </reference>
        </references>
      </pivotArea>
    </format>
    <format dxfId="1644">
      <pivotArea dataOnly="0" labelOnly="1" fieldPosition="0">
        <references count="3">
          <reference field="0" count="1" selected="0">
            <x v="47"/>
          </reference>
          <reference field="5" count="1" selected="0">
            <x v="676"/>
          </reference>
          <reference field="6" count="1">
            <x v="741"/>
          </reference>
        </references>
      </pivotArea>
    </format>
    <format dxfId="1645">
      <pivotArea dataOnly="0" labelOnly="1" fieldPosition="0">
        <references count="3">
          <reference field="0" count="1" selected="0">
            <x v="47"/>
          </reference>
          <reference field="5" count="1" selected="0">
            <x v="680"/>
          </reference>
          <reference field="6" count="1">
            <x v="744"/>
          </reference>
        </references>
      </pivotArea>
    </format>
    <format dxfId="1646">
      <pivotArea dataOnly="0" labelOnly="1" fieldPosition="0">
        <references count="3">
          <reference field="0" count="1" selected="0">
            <x v="47"/>
          </reference>
          <reference field="5" count="1" selected="0">
            <x v="682"/>
          </reference>
          <reference field="6" count="1">
            <x v="745"/>
          </reference>
        </references>
      </pivotArea>
    </format>
    <format dxfId="1647">
      <pivotArea dataOnly="0" labelOnly="1" fieldPosition="0">
        <references count="3">
          <reference field="0" count="1" selected="0">
            <x v="47"/>
          </reference>
          <reference field="5" count="1" selected="0">
            <x v="684"/>
          </reference>
          <reference field="6" count="1">
            <x v="748"/>
          </reference>
        </references>
      </pivotArea>
    </format>
    <format dxfId="1648">
      <pivotArea dataOnly="0" labelOnly="1" fieldPosition="0">
        <references count="3">
          <reference field="0" count="1" selected="0">
            <x v="47"/>
          </reference>
          <reference field="5" count="1" selected="0">
            <x v="709"/>
          </reference>
          <reference field="6" count="1">
            <x v="759"/>
          </reference>
        </references>
      </pivotArea>
    </format>
    <format dxfId="1649">
      <pivotArea dataOnly="0" labelOnly="1" fieldPosition="0">
        <references count="3">
          <reference field="0" count="1" selected="0">
            <x v="47"/>
          </reference>
          <reference field="5" count="1" selected="0">
            <x v="711"/>
          </reference>
          <reference field="6" count="1">
            <x v="761"/>
          </reference>
        </references>
      </pivotArea>
    </format>
    <format dxfId="1650">
      <pivotArea dataOnly="0" labelOnly="1" fieldPosition="0">
        <references count="3">
          <reference field="0" count="1" selected="0">
            <x v="47"/>
          </reference>
          <reference field="5" count="1" selected="0">
            <x v="715"/>
          </reference>
          <reference field="6" count="1">
            <x v="763"/>
          </reference>
        </references>
      </pivotArea>
    </format>
    <format dxfId="1651">
      <pivotArea dataOnly="0" labelOnly="1" fieldPosition="0">
        <references count="3">
          <reference field="0" count="1" selected="0">
            <x v="47"/>
          </reference>
          <reference field="5" count="1" selected="0">
            <x v="717"/>
          </reference>
          <reference field="6" count="1">
            <x v="764"/>
          </reference>
        </references>
      </pivotArea>
    </format>
    <format dxfId="1652">
      <pivotArea dataOnly="0" labelOnly="1" fieldPosition="0">
        <references count="3">
          <reference field="0" count="1" selected="0">
            <x v="47"/>
          </reference>
          <reference field="5" count="1" selected="0">
            <x v="724"/>
          </reference>
          <reference field="6" count="1">
            <x v="770"/>
          </reference>
        </references>
      </pivotArea>
    </format>
    <format dxfId="1653">
      <pivotArea dataOnly="0" labelOnly="1" fieldPosition="0">
        <references count="3">
          <reference field="0" count="1" selected="0">
            <x v="47"/>
          </reference>
          <reference field="5" count="1" selected="0">
            <x v="730"/>
          </reference>
          <reference field="6" count="1">
            <x v="803"/>
          </reference>
        </references>
      </pivotArea>
    </format>
    <format dxfId="1654">
      <pivotArea dataOnly="0" labelOnly="1" fieldPosition="0">
        <references count="3">
          <reference field="0" count="1" selected="0">
            <x v="47"/>
          </reference>
          <reference field="5" count="1" selected="0">
            <x v="732"/>
          </reference>
          <reference field="6" count="1">
            <x v="804"/>
          </reference>
        </references>
      </pivotArea>
    </format>
    <format dxfId="1655">
      <pivotArea dataOnly="0" labelOnly="1" fieldPosition="0">
        <references count="3">
          <reference field="0" count="1" selected="0">
            <x v="47"/>
          </reference>
          <reference field="5" count="1" selected="0">
            <x v="739"/>
          </reference>
          <reference field="6" count="1">
            <x v="809"/>
          </reference>
        </references>
      </pivotArea>
    </format>
    <format dxfId="1656">
      <pivotArea dataOnly="0" labelOnly="1" fieldPosition="0">
        <references count="3">
          <reference field="0" count="1" selected="0">
            <x v="47"/>
          </reference>
          <reference field="5" count="1" selected="0">
            <x v="754"/>
          </reference>
          <reference field="6" count="1">
            <x v="824"/>
          </reference>
        </references>
      </pivotArea>
    </format>
    <format dxfId="1657">
      <pivotArea dataOnly="0" labelOnly="1" fieldPosition="0">
        <references count="3">
          <reference field="0" count="1" selected="0">
            <x v="47"/>
          </reference>
          <reference field="5" count="1" selected="0">
            <x v="758"/>
          </reference>
          <reference field="6" count="1">
            <x v="832"/>
          </reference>
        </references>
      </pivotArea>
    </format>
    <format dxfId="1658">
      <pivotArea dataOnly="0" labelOnly="1" fieldPosition="0">
        <references count="3">
          <reference field="0" count="1" selected="0">
            <x v="47"/>
          </reference>
          <reference field="5" count="1" selected="0">
            <x v="763"/>
          </reference>
          <reference field="6" count="1">
            <x v="836"/>
          </reference>
        </references>
      </pivotArea>
    </format>
    <format dxfId="1659">
      <pivotArea dataOnly="0" labelOnly="1" fieldPosition="0">
        <references count="3">
          <reference field="0" count="1" selected="0">
            <x v="47"/>
          </reference>
          <reference field="5" count="1" selected="0">
            <x v="768"/>
          </reference>
          <reference field="6" count="1">
            <x v="840"/>
          </reference>
        </references>
      </pivotArea>
    </format>
    <format dxfId="1660">
      <pivotArea dataOnly="0" labelOnly="1" fieldPosition="0">
        <references count="3">
          <reference field="0" count="1" selected="0">
            <x v="47"/>
          </reference>
          <reference field="5" count="1" selected="0">
            <x v="777"/>
          </reference>
          <reference field="6" count="1">
            <x v="852"/>
          </reference>
        </references>
      </pivotArea>
    </format>
    <format dxfId="1661">
      <pivotArea dataOnly="0" labelOnly="1" fieldPosition="0">
        <references count="3">
          <reference field="0" count="1" selected="0">
            <x v="47"/>
          </reference>
          <reference field="5" count="1" selected="0">
            <x v="780"/>
          </reference>
          <reference field="6" count="1">
            <x v="856"/>
          </reference>
        </references>
      </pivotArea>
    </format>
    <format dxfId="1662">
      <pivotArea dataOnly="0" labelOnly="1" fieldPosition="0">
        <references count="3">
          <reference field="0" count="1" selected="0">
            <x v="47"/>
          </reference>
          <reference field="5" count="1" selected="0">
            <x v="784"/>
          </reference>
          <reference field="6" count="1">
            <x v="861"/>
          </reference>
        </references>
      </pivotArea>
    </format>
    <format dxfId="1663">
      <pivotArea dataOnly="0" labelOnly="1" fieldPosition="0">
        <references count="3">
          <reference field="0" count="1" selected="0">
            <x v="47"/>
          </reference>
          <reference field="5" count="1" selected="0">
            <x v="800"/>
          </reference>
          <reference field="6" count="1">
            <x v="870"/>
          </reference>
        </references>
      </pivotArea>
    </format>
    <format dxfId="1664">
      <pivotArea dataOnly="0" labelOnly="1" fieldPosition="0">
        <references count="3">
          <reference field="0" count="1" selected="0">
            <x v="47"/>
          </reference>
          <reference field="5" count="1" selected="0">
            <x v="803"/>
          </reference>
          <reference field="6" count="1">
            <x v="940"/>
          </reference>
        </references>
      </pivotArea>
    </format>
    <format dxfId="1665">
      <pivotArea dataOnly="0" labelOnly="1" fieldPosition="0">
        <references count="3">
          <reference field="0" count="1" selected="0">
            <x v="47"/>
          </reference>
          <reference field="5" count="1" selected="0">
            <x v="807"/>
          </reference>
          <reference field="6" count="1">
            <x v="941"/>
          </reference>
        </references>
      </pivotArea>
    </format>
    <format dxfId="1666">
      <pivotArea dataOnly="0" labelOnly="1" fieldPosition="0">
        <references count="3">
          <reference field="0" count="1" selected="0">
            <x v="47"/>
          </reference>
          <reference field="5" count="1" selected="0">
            <x v="809"/>
          </reference>
          <reference field="6" count="1">
            <x v="942"/>
          </reference>
        </references>
      </pivotArea>
    </format>
    <format dxfId="1667">
      <pivotArea dataOnly="0" labelOnly="1" fieldPosition="0">
        <references count="3">
          <reference field="0" count="1" selected="0">
            <x v="47"/>
          </reference>
          <reference field="5" count="1" selected="0">
            <x v="811"/>
          </reference>
          <reference field="6" count="1">
            <x v="946"/>
          </reference>
        </references>
      </pivotArea>
    </format>
    <format dxfId="1668">
      <pivotArea dataOnly="0" labelOnly="1" fieldPosition="0">
        <references count="3">
          <reference field="0" count="1" selected="0">
            <x v="47"/>
          </reference>
          <reference field="5" count="1" selected="0">
            <x v="818"/>
          </reference>
          <reference field="6" count="1">
            <x v="954"/>
          </reference>
        </references>
      </pivotArea>
    </format>
    <format dxfId="1669">
      <pivotArea dataOnly="0" labelOnly="1" fieldPosition="0">
        <references count="3">
          <reference field="0" count="1" selected="0">
            <x v="47"/>
          </reference>
          <reference field="5" count="1" selected="0">
            <x v="821"/>
          </reference>
          <reference field="6" count="1">
            <x v="956"/>
          </reference>
        </references>
      </pivotArea>
    </format>
    <format dxfId="1670">
      <pivotArea dataOnly="0" labelOnly="1" fieldPosition="0">
        <references count="3">
          <reference field="0" count="1" selected="0">
            <x v="47"/>
          </reference>
          <reference field="5" count="1" selected="0">
            <x v="823"/>
          </reference>
          <reference field="6" count="1">
            <x v="962"/>
          </reference>
        </references>
      </pivotArea>
    </format>
    <format dxfId="1671">
      <pivotArea dataOnly="0" labelOnly="1" fieldPosition="0">
        <references count="3">
          <reference field="0" count="1" selected="0">
            <x v="47"/>
          </reference>
          <reference field="5" count="1" selected="0">
            <x v="825"/>
          </reference>
          <reference field="6" count="1">
            <x v="963"/>
          </reference>
        </references>
      </pivotArea>
    </format>
    <format dxfId="1672">
      <pivotArea dataOnly="0" labelOnly="1" fieldPosition="0">
        <references count="3">
          <reference field="0" count="1" selected="0">
            <x v="47"/>
          </reference>
          <reference field="5" count="1" selected="0">
            <x v="827"/>
          </reference>
          <reference field="6" count="1">
            <x v="964"/>
          </reference>
        </references>
      </pivotArea>
    </format>
    <format dxfId="1673">
      <pivotArea dataOnly="0" labelOnly="1" fieldPosition="0">
        <references count="3">
          <reference field="0" count="1" selected="0">
            <x v="47"/>
          </reference>
          <reference field="5" count="1" selected="0">
            <x v="842"/>
          </reference>
          <reference field="6" count="1">
            <x v="965"/>
          </reference>
        </references>
      </pivotArea>
    </format>
    <format dxfId="1674">
      <pivotArea dataOnly="0" labelOnly="1" fieldPosition="0">
        <references count="3">
          <reference field="0" count="1" selected="0">
            <x v="47"/>
          </reference>
          <reference field="5" count="1" selected="0">
            <x v="844"/>
          </reference>
          <reference field="6" count="1">
            <x v="967"/>
          </reference>
        </references>
      </pivotArea>
    </format>
    <format dxfId="1675">
      <pivotArea dataOnly="0" labelOnly="1" fieldPosition="0">
        <references count="3">
          <reference field="0" count="1" selected="0">
            <x v="47"/>
          </reference>
          <reference field="5" count="1" selected="0">
            <x v="854"/>
          </reference>
          <reference field="6" count="1">
            <x v="981"/>
          </reference>
        </references>
      </pivotArea>
    </format>
    <format dxfId="1676">
      <pivotArea dataOnly="0" labelOnly="1" fieldPosition="0">
        <references count="3">
          <reference field="0" count="1" selected="0">
            <x v="47"/>
          </reference>
          <reference field="5" count="1" selected="0">
            <x v="859"/>
          </reference>
          <reference field="6" count="1">
            <x v="1000"/>
          </reference>
        </references>
      </pivotArea>
    </format>
    <format dxfId="1677">
      <pivotArea dataOnly="0" labelOnly="1" fieldPosition="0">
        <references count="3">
          <reference field="0" count="1" selected="0">
            <x v="47"/>
          </reference>
          <reference field="5" count="1" selected="0">
            <x v="861"/>
          </reference>
          <reference field="6" count="1">
            <x v="1002"/>
          </reference>
        </references>
      </pivotArea>
    </format>
    <format dxfId="1678">
      <pivotArea dataOnly="0" labelOnly="1" fieldPosition="0">
        <references count="3">
          <reference field="0" count="1" selected="0">
            <x v="47"/>
          </reference>
          <reference field="5" count="1" selected="0">
            <x v="865"/>
          </reference>
          <reference field="6" count="1">
            <x v="1004"/>
          </reference>
        </references>
      </pivotArea>
    </format>
    <format dxfId="1679">
      <pivotArea dataOnly="0" labelOnly="1" fieldPosition="0">
        <references count="3">
          <reference field="0" count="1" selected="0">
            <x v="47"/>
          </reference>
          <reference field="5" count="1" selected="0">
            <x v="878"/>
          </reference>
          <reference field="6" count="1">
            <x v="1014"/>
          </reference>
        </references>
      </pivotArea>
    </format>
    <format dxfId="1680">
      <pivotArea dataOnly="0" labelOnly="1" fieldPosition="0">
        <references count="3">
          <reference field="0" count="1" selected="0">
            <x v="47"/>
          </reference>
          <reference field="5" count="1" selected="0">
            <x v="883"/>
          </reference>
          <reference field="6" count="1">
            <x v="1017"/>
          </reference>
        </references>
      </pivotArea>
    </format>
    <format dxfId="1681">
      <pivotArea dataOnly="0" labelOnly="1" fieldPosition="0">
        <references count="3">
          <reference field="0" count="1" selected="0">
            <x v="47"/>
          </reference>
          <reference field="5" count="1" selected="0">
            <x v="895"/>
          </reference>
          <reference field="6" count="1">
            <x v="1030"/>
          </reference>
        </references>
      </pivotArea>
    </format>
    <format dxfId="1682">
      <pivotArea dataOnly="0" labelOnly="1" fieldPosition="0">
        <references count="3">
          <reference field="0" count="1" selected="0">
            <x v="47"/>
          </reference>
          <reference field="5" count="1" selected="0">
            <x v="896"/>
          </reference>
          <reference field="6" count="1">
            <x v="1031"/>
          </reference>
        </references>
      </pivotArea>
    </format>
    <format dxfId="1683">
      <pivotArea dataOnly="0" labelOnly="1" fieldPosition="0">
        <references count="3">
          <reference field="0" count="1" selected="0">
            <x v="47"/>
          </reference>
          <reference field="5" count="1" selected="0">
            <x v="897"/>
          </reference>
          <reference field="6" count="1">
            <x v="89"/>
          </reference>
        </references>
      </pivotArea>
    </format>
    <format dxfId="1684">
      <pivotArea dataOnly="0" labelOnly="1" fieldPosition="0">
        <references count="3">
          <reference field="0" count="1" selected="0">
            <x v="47"/>
          </reference>
          <reference field="5" count="1" selected="0">
            <x v="898"/>
          </reference>
          <reference field="6" count="1">
            <x v="1032"/>
          </reference>
        </references>
      </pivotArea>
    </format>
    <format dxfId="1685">
      <pivotArea dataOnly="0" labelOnly="1" fieldPosition="0">
        <references count="3">
          <reference field="0" count="1" selected="0">
            <x v="47"/>
          </reference>
          <reference field="5" count="1" selected="0">
            <x v="899"/>
          </reference>
          <reference field="6" count="1">
            <x v="1033"/>
          </reference>
        </references>
      </pivotArea>
    </format>
    <format dxfId="1686">
      <pivotArea dataOnly="0" labelOnly="1" fieldPosition="0">
        <references count="3">
          <reference field="0" count="1" selected="0">
            <x v="47"/>
          </reference>
          <reference field="5" count="1" selected="0">
            <x v="905"/>
          </reference>
          <reference field="6" count="1">
            <x v="531"/>
          </reference>
        </references>
      </pivotArea>
    </format>
    <format dxfId="1687">
      <pivotArea dataOnly="0" labelOnly="1" fieldPosition="0">
        <references count="3">
          <reference field="0" count="1" selected="0">
            <x v="47"/>
          </reference>
          <reference field="5" count="1" selected="0">
            <x v="906"/>
          </reference>
          <reference field="6" count="1">
            <x v="1038"/>
          </reference>
        </references>
      </pivotArea>
    </format>
    <format dxfId="1688">
      <pivotArea dataOnly="0" labelOnly="1" fieldPosition="0">
        <references count="3">
          <reference field="0" count="1" selected="0">
            <x v="47"/>
          </reference>
          <reference field="5" count="1" selected="0">
            <x v="908"/>
          </reference>
          <reference field="6" count="1">
            <x v="1040"/>
          </reference>
        </references>
      </pivotArea>
    </format>
    <format dxfId="1689">
      <pivotArea dataOnly="0" labelOnly="1" fieldPosition="0">
        <references count="3">
          <reference field="0" count="1" selected="0">
            <x v="47"/>
          </reference>
          <reference field="5" count="1" selected="0">
            <x v="913"/>
          </reference>
          <reference field="6" count="1">
            <x v="1044"/>
          </reference>
        </references>
      </pivotArea>
    </format>
    <format dxfId="1690">
      <pivotArea dataOnly="0" labelOnly="1" fieldPosition="0">
        <references count="3">
          <reference field="0" count="1" selected="0">
            <x v="47"/>
          </reference>
          <reference field="5" count="1" selected="0">
            <x v="917"/>
          </reference>
          <reference field="6" count="1">
            <x v="1048"/>
          </reference>
        </references>
      </pivotArea>
    </format>
    <format dxfId="1691">
      <pivotArea dataOnly="0" labelOnly="1" fieldPosition="0">
        <references count="3">
          <reference field="0" count="1" selected="0">
            <x v="47"/>
          </reference>
          <reference field="5" count="1" selected="0">
            <x v="918"/>
          </reference>
          <reference field="6" count="1">
            <x v="1049"/>
          </reference>
        </references>
      </pivotArea>
    </format>
    <format dxfId="1692">
      <pivotArea dataOnly="0" labelOnly="1" fieldPosition="0">
        <references count="3">
          <reference field="0" count="1" selected="0">
            <x v="47"/>
          </reference>
          <reference field="5" count="1" selected="0">
            <x v="920"/>
          </reference>
          <reference field="6" count="1">
            <x v="1051"/>
          </reference>
        </references>
      </pivotArea>
    </format>
    <format dxfId="1693">
      <pivotArea dataOnly="0" labelOnly="1" fieldPosition="0">
        <references count="3">
          <reference field="0" count="1" selected="0">
            <x v="47"/>
          </reference>
          <reference field="5" count="1" selected="0">
            <x v="922"/>
          </reference>
          <reference field="6" count="1">
            <x v="1052"/>
          </reference>
        </references>
      </pivotArea>
    </format>
    <format dxfId="1694">
      <pivotArea dataOnly="0" labelOnly="1" fieldPosition="0">
        <references count="3">
          <reference field="0" count="1" selected="0">
            <x v="48"/>
          </reference>
          <reference field="5" count="1" selected="0">
            <x v="457"/>
          </reference>
          <reference field="6" count="1">
            <x v="482"/>
          </reference>
        </references>
      </pivotArea>
    </format>
    <format dxfId="1695">
      <pivotArea dataOnly="0" labelOnly="1" fieldPosition="0">
        <references count="3">
          <reference field="0" count="1" selected="0">
            <x v="48"/>
          </reference>
          <reference field="5" count="1" selected="0">
            <x v="472"/>
          </reference>
          <reference field="6" count="1">
            <x v="517"/>
          </reference>
        </references>
      </pivotArea>
    </format>
    <format dxfId="1696">
      <pivotArea dataOnly="0" labelOnly="1" fieldPosition="0">
        <references count="3">
          <reference field="0" count="1" selected="0">
            <x v="48"/>
          </reference>
          <reference field="5" count="1" selected="0">
            <x v="488"/>
          </reference>
          <reference field="6" count="1">
            <x v="525"/>
          </reference>
        </references>
      </pivotArea>
    </format>
    <format dxfId="1697">
      <pivotArea dataOnly="0" labelOnly="1" fieldPosition="0">
        <references count="3">
          <reference field="0" count="1" selected="0">
            <x v="48"/>
          </reference>
          <reference field="5" count="1" selected="0">
            <x v="552"/>
          </reference>
          <reference field="6" count="1">
            <x v="595"/>
          </reference>
        </references>
      </pivotArea>
    </format>
    <format dxfId="1698">
      <pivotArea dataOnly="0" labelOnly="1" fieldPosition="0">
        <references count="3">
          <reference field="0" count="1" selected="0">
            <x v="48"/>
          </reference>
          <reference field="5" count="1" selected="0">
            <x v="850"/>
          </reference>
          <reference field="6" count="1">
            <x v="976"/>
          </reference>
        </references>
      </pivotArea>
    </format>
    <format dxfId="1699">
      <pivotArea dataOnly="0" labelOnly="1" fieldPosition="0">
        <references count="3">
          <reference field="0" count="1" selected="0">
            <x v="49"/>
          </reference>
          <reference field="5" count="1" selected="0">
            <x v="36"/>
          </reference>
          <reference field="6" count="1">
            <x v="57"/>
          </reference>
        </references>
      </pivotArea>
    </format>
    <format dxfId="1700">
      <pivotArea dataOnly="0" labelOnly="1" fieldPosition="0">
        <references count="3">
          <reference field="0" count="1" selected="0">
            <x v="49"/>
          </reference>
          <reference field="5" count="1" selected="0">
            <x v="78"/>
          </reference>
          <reference field="6" count="1">
            <x v="98"/>
          </reference>
        </references>
      </pivotArea>
    </format>
    <format dxfId="1701">
      <pivotArea dataOnly="0" labelOnly="1" fieldPosition="0">
        <references count="3">
          <reference field="0" count="1" selected="0">
            <x v="49"/>
          </reference>
          <reference field="5" count="1" selected="0">
            <x v="88"/>
          </reference>
          <reference field="6" count="1">
            <x v="114"/>
          </reference>
        </references>
      </pivotArea>
    </format>
    <format dxfId="1702">
      <pivotArea dataOnly="0" labelOnly="1" fieldPosition="0">
        <references count="3">
          <reference field="0" count="1" selected="0">
            <x v="49"/>
          </reference>
          <reference field="5" count="1" selected="0">
            <x v="131"/>
          </reference>
          <reference field="6" count="1">
            <x v="464"/>
          </reference>
        </references>
      </pivotArea>
    </format>
    <format dxfId="1703">
      <pivotArea dataOnly="0" labelOnly="1" fieldPosition="0">
        <references count="3">
          <reference field="0" count="1" selected="0">
            <x v="49"/>
          </reference>
          <reference field="5" count="1" selected="0">
            <x v="417"/>
          </reference>
          <reference field="6" count="1">
            <x v="451"/>
          </reference>
        </references>
      </pivotArea>
    </format>
    <format dxfId="1704">
      <pivotArea dataOnly="0" labelOnly="1" fieldPosition="0">
        <references count="3">
          <reference field="0" count="1" selected="0">
            <x v="49"/>
          </reference>
          <reference field="5" count="1" selected="0">
            <x v="566"/>
          </reference>
          <reference field="6" count="1">
            <x v="386"/>
          </reference>
        </references>
      </pivotArea>
    </format>
    <format dxfId="1705">
      <pivotArea dataOnly="0" labelOnly="1" fieldPosition="0">
        <references count="3">
          <reference field="0" count="1" selected="0">
            <x v="49"/>
          </reference>
          <reference field="5" count="1" selected="0">
            <x v="572"/>
          </reference>
          <reference field="6" count="1">
            <x v="379"/>
          </reference>
        </references>
      </pivotArea>
    </format>
    <format dxfId="1706">
      <pivotArea dataOnly="0" labelOnly="1" fieldPosition="0">
        <references count="3">
          <reference field="0" count="1" selected="0">
            <x v="49"/>
          </reference>
          <reference field="5" count="1" selected="0">
            <x v="672"/>
          </reference>
          <reference field="6" count="1">
            <x v="737"/>
          </reference>
        </references>
      </pivotArea>
    </format>
    <format dxfId="1707">
      <pivotArea dataOnly="0" labelOnly="1" fieldPosition="0">
        <references count="3">
          <reference field="0" count="1" selected="0">
            <x v="50"/>
          </reference>
          <reference field="5" count="1" selected="0">
            <x v="107"/>
          </reference>
          <reference field="6" count="1">
            <x v="131"/>
          </reference>
        </references>
      </pivotArea>
    </format>
    <format dxfId="1708">
      <pivotArea dataOnly="0" labelOnly="1" fieldPosition="0">
        <references count="3">
          <reference field="0" count="1" selected="0">
            <x v="50"/>
          </reference>
          <reference field="5" count="1" selected="0">
            <x v="160"/>
          </reference>
          <reference field="6" count="1">
            <x v="188"/>
          </reference>
        </references>
      </pivotArea>
    </format>
    <format dxfId="1709">
      <pivotArea dataOnly="0" labelOnly="1" fieldPosition="0">
        <references count="3">
          <reference field="0" count="1" selected="0">
            <x v="50"/>
          </reference>
          <reference field="5" count="1" selected="0">
            <x v="184"/>
          </reference>
          <reference field="6" count="1">
            <x v="216"/>
          </reference>
        </references>
      </pivotArea>
    </format>
    <format dxfId="1710">
      <pivotArea dataOnly="0" labelOnly="1" fieldPosition="0">
        <references count="3">
          <reference field="0" count="1" selected="0">
            <x v="50"/>
          </reference>
          <reference field="5" count="1" selected="0">
            <x v="359"/>
          </reference>
          <reference field="6" count="1">
            <x v="398"/>
          </reference>
        </references>
      </pivotArea>
    </format>
    <format dxfId="1711">
      <pivotArea dataOnly="0" labelOnly="1" fieldPosition="0">
        <references count="3">
          <reference field="0" count="1" selected="0">
            <x v="50"/>
          </reference>
          <reference field="5" count="1" selected="0">
            <x v="598"/>
          </reference>
          <reference field="6" count="1">
            <x v="630"/>
          </reference>
        </references>
      </pivotArea>
    </format>
    <format dxfId="1712">
      <pivotArea dataOnly="0" labelOnly="1" fieldPosition="0">
        <references count="3">
          <reference field="0" count="1" selected="0">
            <x v="50"/>
          </reference>
          <reference field="5" count="1" selected="0">
            <x v="850"/>
          </reference>
          <reference field="6" count="1">
            <x v="976"/>
          </reference>
        </references>
      </pivotArea>
    </format>
    <format dxfId="1713">
      <pivotArea dataOnly="0" labelOnly="1" fieldPosition="0">
        <references count="3">
          <reference field="0" count="1" selected="0">
            <x v="51"/>
          </reference>
          <reference field="5" count="1" selected="0">
            <x v="134"/>
          </reference>
          <reference field="6" count="1">
            <x v="1045"/>
          </reference>
        </references>
      </pivotArea>
    </format>
    <format dxfId="1714">
      <pivotArea dataOnly="0" labelOnly="1" fieldPosition="0">
        <references count="3">
          <reference field="0" count="1" selected="0">
            <x v="51"/>
          </reference>
          <reference field="5" count="1" selected="0">
            <x v="249"/>
          </reference>
          <reference field="6" count="1">
            <x v="281"/>
          </reference>
        </references>
      </pivotArea>
    </format>
    <format dxfId="1715">
      <pivotArea dataOnly="0" labelOnly="1" fieldPosition="0">
        <references count="3">
          <reference field="0" count="1" selected="0">
            <x v="51"/>
          </reference>
          <reference field="5" count="1" selected="0">
            <x v="538"/>
          </reference>
          <reference field="6" count="1">
            <x v="552"/>
          </reference>
        </references>
      </pivotArea>
    </format>
    <format dxfId="1716">
      <pivotArea dataOnly="0" labelOnly="1" fieldPosition="0">
        <references count="3">
          <reference field="0" count="1" selected="0">
            <x v="51"/>
          </reference>
          <reference field="5" count="1" selected="0">
            <x v="774"/>
          </reference>
          <reference field="6" count="1">
            <x v="850"/>
          </reference>
        </references>
      </pivotArea>
    </format>
    <format dxfId="1717">
      <pivotArea dataOnly="0" labelOnly="1" fieldPosition="0">
        <references count="3">
          <reference field="0" count="1" selected="0">
            <x v="52"/>
          </reference>
          <reference field="5" count="1" selected="0">
            <x v="533"/>
          </reference>
          <reference field="6" count="1">
            <x v="600"/>
          </reference>
        </references>
      </pivotArea>
    </format>
    <format dxfId="1718">
      <pivotArea dataOnly="0" labelOnly="1" fieldPosition="0">
        <references count="3">
          <reference field="0" count="1" selected="0">
            <x v="52"/>
          </reference>
          <reference field="5" count="1" selected="0">
            <x v="567"/>
          </reference>
          <reference field="6" count="1">
            <x v="620"/>
          </reference>
        </references>
      </pivotArea>
    </format>
    <format dxfId="1719">
      <pivotArea dataOnly="0" labelOnly="1" fieldPosition="0">
        <references count="3">
          <reference field="0" count="1" selected="0">
            <x v="52"/>
          </reference>
          <reference field="5" count="1" selected="0">
            <x v="792"/>
          </reference>
          <reference field="6" count="1">
            <x v="866"/>
          </reference>
        </references>
      </pivotArea>
    </format>
    <format dxfId="1720">
      <pivotArea dataOnly="0" labelOnly="1" fieldPosition="0">
        <references count="3">
          <reference field="0" count="1" selected="0">
            <x v="52"/>
          </reference>
          <reference field="5" count="1" selected="0">
            <x v="850"/>
          </reference>
          <reference field="6" count="1">
            <x v="976"/>
          </reference>
        </references>
      </pivotArea>
    </format>
    <format dxfId="1721">
      <pivotArea dataOnly="0" labelOnly="1" fieldPosition="0">
        <references count="3">
          <reference field="0" count="1" selected="0">
            <x v="53"/>
          </reference>
          <reference field="5" count="1" selected="0">
            <x v="164"/>
          </reference>
          <reference field="6" count="1">
            <x v="194"/>
          </reference>
        </references>
      </pivotArea>
    </format>
    <format dxfId="1722">
      <pivotArea dataOnly="0" labelOnly="1" fieldPosition="0">
        <references count="3">
          <reference field="0" count="1" selected="0">
            <x v="53"/>
          </reference>
          <reference field="5" count="1" selected="0">
            <x v="322"/>
          </reference>
          <reference field="6" count="1">
            <x v="358"/>
          </reference>
        </references>
      </pivotArea>
    </format>
    <format dxfId="1723">
      <pivotArea dataOnly="0" labelOnly="1" fieldPosition="0">
        <references count="3">
          <reference field="0" count="1" selected="0">
            <x v="53"/>
          </reference>
          <reference field="5" count="1" selected="0">
            <x v="473"/>
          </reference>
          <reference field="6" count="1">
            <x v="518"/>
          </reference>
        </references>
      </pivotArea>
    </format>
    <format dxfId="1724">
      <pivotArea dataOnly="0" labelOnly="1" fieldPosition="0">
        <references count="3">
          <reference field="0" count="1" selected="0">
            <x v="53"/>
          </reference>
          <reference field="5" count="1" selected="0">
            <x v="493"/>
          </reference>
          <reference field="6" count="1">
            <x v="534"/>
          </reference>
        </references>
      </pivotArea>
    </format>
    <format dxfId="1725">
      <pivotArea dataOnly="0" labelOnly="1" fieldPosition="0">
        <references count="3">
          <reference field="0" count="1" selected="0">
            <x v="53"/>
          </reference>
          <reference field="5" count="1" selected="0">
            <x v="533"/>
          </reference>
          <reference field="6" count="1">
            <x v="156"/>
          </reference>
        </references>
      </pivotArea>
    </format>
    <format dxfId="1726">
      <pivotArea dataOnly="0" labelOnly="1" fieldPosition="0">
        <references count="3">
          <reference field="0" count="1" selected="0">
            <x v="53"/>
          </reference>
          <reference field="5" count="1" selected="0">
            <x v="541"/>
          </reference>
          <reference field="6" count="1">
            <x v="576"/>
          </reference>
        </references>
      </pivotArea>
    </format>
    <format dxfId="1727">
      <pivotArea dataOnly="0" labelOnly="1" fieldPosition="0">
        <references count="3">
          <reference field="0" count="1" selected="0">
            <x v="53"/>
          </reference>
          <reference field="5" count="1" selected="0">
            <x v="720"/>
          </reference>
          <reference field="6" count="1">
            <x v="765"/>
          </reference>
        </references>
      </pivotArea>
    </format>
    <format dxfId="1728">
      <pivotArea dataOnly="0" labelOnly="1" fieldPosition="0">
        <references count="3">
          <reference field="0" count="1" selected="0">
            <x v="53"/>
          </reference>
          <reference field="5" count="1" selected="0">
            <x v="850"/>
          </reference>
          <reference field="6" count="1">
            <x v="976"/>
          </reference>
        </references>
      </pivotArea>
    </format>
    <format dxfId="1729">
      <pivotArea dataOnly="0" labelOnly="1" fieldPosition="0">
        <references count="3">
          <reference field="0" count="1" selected="0">
            <x v="53"/>
          </reference>
          <reference field="5" count="1" selected="0">
            <x v="889"/>
          </reference>
          <reference field="6" count="1">
            <x v="1025"/>
          </reference>
        </references>
      </pivotArea>
    </format>
    <format dxfId="1730">
      <pivotArea dataOnly="0" labelOnly="1" fieldPosition="0">
        <references count="3">
          <reference field="0" count="1" selected="0">
            <x v="53"/>
          </reference>
          <reference field="5" count="1" selected="0">
            <x v="912"/>
          </reference>
          <reference field="6" count="1">
            <x v="1042"/>
          </reference>
        </references>
      </pivotArea>
    </format>
    <format dxfId="1731">
      <pivotArea dataOnly="0" labelOnly="1" fieldPosition="0">
        <references count="3">
          <reference field="0" count="1" selected="0">
            <x v="54"/>
          </reference>
          <reference field="5" count="1" selected="0">
            <x v="164"/>
          </reference>
          <reference field="6" count="1">
            <x v="194"/>
          </reference>
        </references>
      </pivotArea>
    </format>
    <format dxfId="1732">
      <pivotArea dataOnly="0" labelOnly="1" fieldPosition="0">
        <references count="3">
          <reference field="0" count="1" selected="0">
            <x v="54"/>
          </reference>
          <reference field="5" count="1" selected="0">
            <x v="322"/>
          </reference>
          <reference field="6" count="1">
            <x v="358"/>
          </reference>
        </references>
      </pivotArea>
    </format>
    <format dxfId="1733">
      <pivotArea dataOnly="0" labelOnly="1" fieldPosition="0">
        <references count="3">
          <reference field="0" count="1" selected="0">
            <x v="54"/>
          </reference>
          <reference field="5" count="1" selected="0">
            <x v="473"/>
          </reference>
          <reference field="6" count="1">
            <x v="518"/>
          </reference>
        </references>
      </pivotArea>
    </format>
    <format dxfId="1734">
      <pivotArea dataOnly="0" labelOnly="1" fieldPosition="0">
        <references count="3">
          <reference field="0" count="1" selected="0">
            <x v="54"/>
          </reference>
          <reference field="5" count="1" selected="0">
            <x v="493"/>
          </reference>
          <reference field="6" count="1">
            <x v="534"/>
          </reference>
        </references>
      </pivotArea>
    </format>
    <format dxfId="1735">
      <pivotArea dataOnly="0" labelOnly="1" fieldPosition="0">
        <references count="3">
          <reference field="0" count="1" selected="0">
            <x v="54"/>
          </reference>
          <reference field="5" count="1" selected="0">
            <x v="533"/>
          </reference>
          <reference field="6" count="1">
            <x v="161"/>
          </reference>
        </references>
      </pivotArea>
    </format>
    <format dxfId="1736">
      <pivotArea dataOnly="0" labelOnly="1" fieldPosition="0">
        <references count="3">
          <reference field="0" count="1" selected="0">
            <x v="54"/>
          </reference>
          <reference field="5" count="1" selected="0">
            <x v="541"/>
          </reference>
          <reference field="6" count="1">
            <x v="576"/>
          </reference>
        </references>
      </pivotArea>
    </format>
    <format dxfId="1737">
      <pivotArea dataOnly="0" labelOnly="1" fieldPosition="0">
        <references count="3">
          <reference field="0" count="1" selected="0">
            <x v="54"/>
          </reference>
          <reference field="5" count="1" selected="0">
            <x v="720"/>
          </reference>
          <reference field="6" count="1">
            <x v="765"/>
          </reference>
        </references>
      </pivotArea>
    </format>
    <format dxfId="1738">
      <pivotArea dataOnly="0" labelOnly="1" fieldPosition="0">
        <references count="3">
          <reference field="0" count="1" selected="0">
            <x v="54"/>
          </reference>
          <reference field="5" count="1" selected="0">
            <x v="850"/>
          </reference>
          <reference field="6" count="1">
            <x v="976"/>
          </reference>
        </references>
      </pivotArea>
    </format>
    <format dxfId="1739">
      <pivotArea dataOnly="0" labelOnly="1" fieldPosition="0">
        <references count="3">
          <reference field="0" count="1" selected="0">
            <x v="54"/>
          </reference>
          <reference field="5" count="1" selected="0">
            <x v="889"/>
          </reference>
          <reference field="6" count="1">
            <x v="1025"/>
          </reference>
        </references>
      </pivotArea>
    </format>
    <format dxfId="1740">
      <pivotArea dataOnly="0" labelOnly="1" fieldPosition="0">
        <references count="3">
          <reference field="0" count="1" selected="0">
            <x v="54"/>
          </reference>
          <reference field="5" count="1" selected="0">
            <x v="912"/>
          </reference>
          <reference field="6" count="1">
            <x v="1042"/>
          </reference>
        </references>
      </pivotArea>
    </format>
    <format dxfId="1741">
      <pivotArea dataOnly="0" labelOnly="1" fieldPosition="0">
        <references count="3">
          <reference field="0" count="1" selected="0">
            <x v="55"/>
          </reference>
          <reference field="5" count="1" selected="0">
            <x v="164"/>
          </reference>
          <reference field="6" count="1">
            <x v="194"/>
          </reference>
        </references>
      </pivotArea>
    </format>
    <format dxfId="1742">
      <pivotArea dataOnly="0" labelOnly="1" fieldPosition="0">
        <references count="3">
          <reference field="0" count="1" selected="0">
            <x v="55"/>
          </reference>
          <reference field="5" count="1" selected="0">
            <x v="322"/>
          </reference>
          <reference field="6" count="1">
            <x v="358"/>
          </reference>
        </references>
      </pivotArea>
    </format>
    <format dxfId="1743">
      <pivotArea dataOnly="0" labelOnly="1" fieldPosition="0">
        <references count="3">
          <reference field="0" count="1" selected="0">
            <x v="55"/>
          </reference>
          <reference field="5" count="1" selected="0">
            <x v="473"/>
          </reference>
          <reference field="6" count="1">
            <x v="518"/>
          </reference>
        </references>
      </pivotArea>
    </format>
    <format dxfId="1744">
      <pivotArea dataOnly="0" labelOnly="1" fieldPosition="0">
        <references count="3">
          <reference field="0" count="1" selected="0">
            <x v="55"/>
          </reference>
          <reference field="5" count="1" selected="0">
            <x v="493"/>
          </reference>
          <reference field="6" count="1">
            <x v="534"/>
          </reference>
        </references>
      </pivotArea>
    </format>
    <format dxfId="1745">
      <pivotArea dataOnly="0" labelOnly="1" fieldPosition="0">
        <references count="3">
          <reference field="0" count="1" selected="0">
            <x v="55"/>
          </reference>
          <reference field="5" count="1" selected="0">
            <x v="533"/>
          </reference>
          <reference field="6" count="1">
            <x v="211"/>
          </reference>
        </references>
      </pivotArea>
    </format>
    <format dxfId="1746">
      <pivotArea dataOnly="0" labelOnly="1" fieldPosition="0">
        <references count="3">
          <reference field="0" count="1" selected="0">
            <x v="55"/>
          </reference>
          <reference field="5" count="1" selected="0">
            <x v="541"/>
          </reference>
          <reference field="6" count="1">
            <x v="576"/>
          </reference>
        </references>
      </pivotArea>
    </format>
    <format dxfId="1747">
      <pivotArea dataOnly="0" labelOnly="1" fieldPosition="0">
        <references count="3">
          <reference field="0" count="1" selected="0">
            <x v="55"/>
          </reference>
          <reference field="5" count="1" selected="0">
            <x v="720"/>
          </reference>
          <reference field="6" count="1">
            <x v="765"/>
          </reference>
        </references>
      </pivotArea>
    </format>
    <format dxfId="1748">
      <pivotArea dataOnly="0" labelOnly="1" fieldPosition="0">
        <references count="3">
          <reference field="0" count="1" selected="0">
            <x v="55"/>
          </reference>
          <reference field="5" count="1" selected="0">
            <x v="850"/>
          </reference>
          <reference field="6" count="1">
            <x v="976"/>
          </reference>
        </references>
      </pivotArea>
    </format>
    <format dxfId="1749">
      <pivotArea dataOnly="0" labelOnly="1" fieldPosition="0">
        <references count="3">
          <reference field="0" count="1" selected="0">
            <x v="55"/>
          </reference>
          <reference field="5" count="1" selected="0">
            <x v="889"/>
          </reference>
          <reference field="6" count="1">
            <x v="1025"/>
          </reference>
        </references>
      </pivotArea>
    </format>
    <format dxfId="1750">
      <pivotArea dataOnly="0" labelOnly="1" fieldPosition="0">
        <references count="3">
          <reference field="0" count="1" selected="0">
            <x v="55"/>
          </reference>
          <reference field="5" count="1" selected="0">
            <x v="912"/>
          </reference>
          <reference field="6" count="1">
            <x v="1042"/>
          </reference>
        </references>
      </pivotArea>
    </format>
    <format dxfId="1751">
      <pivotArea dataOnly="0" labelOnly="1" fieldPosition="0">
        <references count="3">
          <reference field="0" count="1" selected="0">
            <x v="56"/>
          </reference>
          <reference field="5" count="1" selected="0">
            <x v="164"/>
          </reference>
          <reference field="6" count="1">
            <x v="194"/>
          </reference>
        </references>
      </pivotArea>
    </format>
    <format dxfId="1752">
      <pivotArea dataOnly="0" labelOnly="1" fieldPosition="0">
        <references count="3">
          <reference field="0" count="1" selected="0">
            <x v="56"/>
          </reference>
          <reference field="5" count="1" selected="0">
            <x v="322"/>
          </reference>
          <reference field="6" count="1">
            <x v="358"/>
          </reference>
        </references>
      </pivotArea>
    </format>
    <format dxfId="1753">
      <pivotArea dataOnly="0" labelOnly="1" fieldPosition="0">
        <references count="3">
          <reference field="0" count="1" selected="0">
            <x v="56"/>
          </reference>
          <reference field="5" count="1" selected="0">
            <x v="473"/>
          </reference>
          <reference field="6" count="1">
            <x v="518"/>
          </reference>
        </references>
      </pivotArea>
    </format>
    <format dxfId="1754">
      <pivotArea dataOnly="0" labelOnly="1" fieldPosition="0">
        <references count="3">
          <reference field="0" count="1" selected="0">
            <x v="56"/>
          </reference>
          <reference field="5" count="1" selected="0">
            <x v="493"/>
          </reference>
          <reference field="6" count="1">
            <x v="534"/>
          </reference>
        </references>
      </pivotArea>
    </format>
    <format dxfId="1755">
      <pivotArea dataOnly="0" labelOnly="1" fieldPosition="0">
        <references count="3">
          <reference field="0" count="1" selected="0">
            <x v="56"/>
          </reference>
          <reference field="5" count="1" selected="0">
            <x v="533"/>
          </reference>
          <reference field="6" count="1">
            <x v="272"/>
          </reference>
        </references>
      </pivotArea>
    </format>
    <format dxfId="1756">
      <pivotArea dataOnly="0" labelOnly="1" fieldPosition="0">
        <references count="3">
          <reference field="0" count="1" selected="0">
            <x v="56"/>
          </reference>
          <reference field="5" count="1" selected="0">
            <x v="541"/>
          </reference>
          <reference field="6" count="1">
            <x v="576"/>
          </reference>
        </references>
      </pivotArea>
    </format>
    <format dxfId="1757">
      <pivotArea dataOnly="0" labelOnly="1" fieldPosition="0">
        <references count="3">
          <reference field="0" count="1" selected="0">
            <x v="56"/>
          </reference>
          <reference field="5" count="1" selected="0">
            <x v="720"/>
          </reference>
          <reference field="6" count="1">
            <x v="765"/>
          </reference>
        </references>
      </pivotArea>
    </format>
    <format dxfId="1758">
      <pivotArea dataOnly="0" labelOnly="1" fieldPosition="0">
        <references count="3">
          <reference field="0" count="1" selected="0">
            <x v="56"/>
          </reference>
          <reference field="5" count="1" selected="0">
            <x v="850"/>
          </reference>
          <reference field="6" count="1">
            <x v="976"/>
          </reference>
        </references>
      </pivotArea>
    </format>
    <format dxfId="1759">
      <pivotArea dataOnly="0" labelOnly="1" fieldPosition="0">
        <references count="3">
          <reference field="0" count="1" selected="0">
            <x v="56"/>
          </reference>
          <reference field="5" count="1" selected="0">
            <x v="889"/>
          </reference>
          <reference field="6" count="1">
            <x v="1025"/>
          </reference>
        </references>
      </pivotArea>
    </format>
    <format dxfId="1760">
      <pivotArea dataOnly="0" labelOnly="1" fieldPosition="0">
        <references count="3">
          <reference field="0" count="1" selected="0">
            <x v="56"/>
          </reference>
          <reference field="5" count="1" selected="0">
            <x v="912"/>
          </reference>
          <reference field="6" count="1">
            <x v="1042"/>
          </reference>
        </references>
      </pivotArea>
    </format>
    <format dxfId="1761">
      <pivotArea dataOnly="0" labelOnly="1" fieldPosition="0">
        <references count="3">
          <reference field="0" count="1" selected="0">
            <x v="57"/>
          </reference>
          <reference field="5" count="1" selected="0">
            <x v="145"/>
          </reference>
          <reference field="6" count="1">
            <x v="271"/>
          </reference>
        </references>
      </pivotArea>
    </format>
    <format dxfId="1762">
      <pivotArea dataOnly="0" labelOnly="1" fieldPosition="0">
        <references count="3">
          <reference field="0" count="1" selected="0">
            <x v="57"/>
          </reference>
          <reference field="5" count="1" selected="0">
            <x v="179"/>
          </reference>
          <reference field="6" count="1">
            <x v="372"/>
          </reference>
        </references>
      </pivotArea>
    </format>
    <format dxfId="1763">
      <pivotArea dataOnly="0" labelOnly="1" fieldPosition="0">
        <references count="3">
          <reference field="0" count="1" selected="0">
            <x v="57"/>
          </reference>
          <reference field="5" count="1" selected="0">
            <x v="272"/>
          </reference>
          <reference field="6" count="1">
            <x v="288"/>
          </reference>
        </references>
      </pivotArea>
    </format>
    <format dxfId="1764">
      <pivotArea dataOnly="0" labelOnly="1" fieldPosition="0">
        <references count="3">
          <reference field="0" count="1" selected="0">
            <x v="57"/>
          </reference>
          <reference field="5" count="1" selected="0">
            <x v="315"/>
          </reference>
          <reference field="6" count="1">
            <x v="722"/>
          </reference>
        </references>
      </pivotArea>
    </format>
    <format dxfId="1765">
      <pivotArea dataOnly="0" labelOnly="1" fieldPosition="0">
        <references count="3">
          <reference field="0" count="1" selected="0">
            <x v="57"/>
          </reference>
          <reference field="5" count="1" selected="0">
            <x v="533"/>
          </reference>
          <reference field="6" count="1">
            <x v="587"/>
          </reference>
        </references>
      </pivotArea>
    </format>
    <format dxfId="1766">
      <pivotArea dataOnly="0" labelOnly="1" fieldPosition="0">
        <references count="3">
          <reference field="0" count="1" selected="0">
            <x v="57"/>
          </reference>
          <reference field="5" count="1" selected="0">
            <x v="572"/>
          </reference>
          <reference field="6" count="1">
            <x v="931"/>
          </reference>
        </references>
      </pivotArea>
    </format>
    <format dxfId="1767">
      <pivotArea dataOnly="0" labelOnly="1" fieldPosition="0">
        <references count="3">
          <reference field="0" count="1" selected="0">
            <x v="57"/>
          </reference>
          <reference field="5" count="1" selected="0">
            <x v="646"/>
          </reference>
          <reference field="6" count="1">
            <x v="769"/>
          </reference>
        </references>
      </pivotArea>
    </format>
    <format dxfId="1768">
      <pivotArea dataOnly="0" labelOnly="1" fieldPosition="0">
        <references count="3">
          <reference field="0" count="1" selected="0">
            <x v="57"/>
          </reference>
          <reference field="5" count="1" selected="0">
            <x v="725"/>
          </reference>
          <reference field="6" count="1">
            <x v="457"/>
          </reference>
        </references>
      </pivotArea>
    </format>
    <format dxfId="1769">
      <pivotArea dataOnly="0" labelOnly="1" fieldPosition="0">
        <references count="3">
          <reference field="0" count="1" selected="0">
            <x v="57"/>
          </reference>
          <reference field="5" count="1" selected="0">
            <x v="850"/>
          </reference>
          <reference field="6" count="1">
            <x v="601"/>
          </reference>
        </references>
      </pivotArea>
    </format>
    <format dxfId="1770">
      <pivotArea dataOnly="0" labelOnly="1" fieldPosition="0">
        <references count="3">
          <reference field="0" count="1" selected="0">
            <x v="58"/>
          </reference>
          <reference field="5" count="1" selected="0">
            <x v="74"/>
          </reference>
          <reference field="6" count="1">
            <x v="16"/>
          </reference>
        </references>
      </pivotArea>
    </format>
    <format dxfId="1771">
      <pivotArea dataOnly="0" labelOnly="1" fieldPosition="0">
        <references count="3">
          <reference field="0" count="1" selected="0">
            <x v="58"/>
          </reference>
          <reference field="5" count="1" selected="0">
            <x v="238"/>
          </reference>
          <reference field="6" count="1">
            <x v="150"/>
          </reference>
        </references>
      </pivotArea>
    </format>
    <format dxfId="1772">
      <pivotArea dataOnly="0" labelOnly="1" fieldPosition="0">
        <references count="3">
          <reference field="0" count="1" selected="0">
            <x v="58"/>
          </reference>
          <reference field="5" count="1" selected="0">
            <x v="239"/>
          </reference>
          <reference field="6" count="1">
            <x v="149"/>
          </reference>
        </references>
      </pivotArea>
    </format>
    <format dxfId="1773">
      <pivotArea dataOnly="0" labelOnly="1" fieldPosition="0">
        <references count="3">
          <reference field="0" count="1" selected="0">
            <x v="58"/>
          </reference>
          <reference field="5" count="1" selected="0">
            <x v="533"/>
          </reference>
          <reference field="6" count="1">
            <x v="588"/>
          </reference>
        </references>
      </pivotArea>
    </format>
    <format dxfId="1774">
      <pivotArea dataOnly="0" labelOnly="1" fieldPosition="0">
        <references count="3">
          <reference field="0" count="1" selected="0">
            <x v="58"/>
          </reference>
          <reference field="5" count="1" selected="0">
            <x v="572"/>
          </reference>
          <reference field="6" count="1">
            <x v="932"/>
          </reference>
        </references>
      </pivotArea>
    </format>
    <format dxfId="1775">
      <pivotArea dataOnly="0" labelOnly="1" fieldPosition="0">
        <references count="3">
          <reference field="0" count="1" selected="0">
            <x v="58"/>
          </reference>
          <reference field="5" count="1" selected="0">
            <x v="609"/>
          </reference>
          <reference field="6" count="1">
            <x v="912"/>
          </reference>
        </references>
      </pivotArea>
    </format>
    <format dxfId="1776">
      <pivotArea dataOnly="0" labelOnly="1" fieldPosition="0">
        <references count="3">
          <reference field="0" count="1" selected="0">
            <x v="58"/>
          </reference>
          <reference field="5" count="1" selected="0">
            <x v="613"/>
          </reference>
          <reference field="6" count="1">
            <x v="13"/>
          </reference>
        </references>
      </pivotArea>
    </format>
    <format dxfId="1777">
      <pivotArea dataOnly="0" labelOnly="1" fieldPosition="0">
        <references count="3">
          <reference field="0" count="1" selected="0">
            <x v="58"/>
          </reference>
          <reference field="5" count="1" selected="0">
            <x v="660"/>
          </reference>
          <reference field="6" count="1">
            <x v="715"/>
          </reference>
        </references>
      </pivotArea>
    </format>
    <format dxfId="1778">
      <pivotArea dataOnly="0" labelOnly="1" fieldPosition="0">
        <references count="3">
          <reference field="0" count="1" selected="0">
            <x v="58"/>
          </reference>
          <reference field="5" count="1" selected="0">
            <x v="817"/>
          </reference>
          <reference field="6" count="1">
            <x v="14"/>
          </reference>
        </references>
      </pivotArea>
    </format>
    <format dxfId="1779">
      <pivotArea dataOnly="0" labelOnly="1" fieldPosition="0">
        <references count="3">
          <reference field="0" count="1" selected="0">
            <x v="58"/>
          </reference>
          <reference field="5" count="1" selected="0">
            <x v="850"/>
          </reference>
          <reference field="6" count="1">
            <x v="602"/>
          </reference>
        </references>
      </pivotArea>
    </format>
    <format dxfId="1780">
      <pivotArea dataOnly="0" labelOnly="1" fieldPosition="0">
        <references count="3">
          <reference field="0" count="1" selected="0">
            <x v="58"/>
          </reference>
          <reference field="5" count="1" selected="0">
            <x v="888"/>
          </reference>
          <reference field="6" count="1">
            <x v="202"/>
          </reference>
        </references>
      </pivotArea>
    </format>
    <format dxfId="1781">
      <pivotArea dataOnly="0" labelOnly="1" fieldPosition="0">
        <references count="3">
          <reference field="0" count="1" selected="0">
            <x v="59"/>
          </reference>
          <reference field="5" count="1" selected="0">
            <x v="75"/>
          </reference>
          <reference field="6" count="1">
            <x v="296"/>
          </reference>
        </references>
      </pivotArea>
    </format>
    <format dxfId="1782">
      <pivotArea dataOnly="0" labelOnly="1" fieldPosition="0">
        <references count="3">
          <reference field="0" count="1" selected="0">
            <x v="59"/>
          </reference>
          <reference field="5" count="1" selected="0">
            <x v="133"/>
          </reference>
          <reference field="6" count="1">
            <x v="487"/>
          </reference>
        </references>
      </pivotArea>
    </format>
    <format dxfId="1783">
      <pivotArea dataOnly="0" labelOnly="1" fieldPosition="0">
        <references count="3">
          <reference field="0" count="1" selected="0">
            <x v="59"/>
          </reference>
          <reference field="5" count="1" selected="0">
            <x v="179"/>
          </reference>
          <reference field="6" count="1">
            <x v="217"/>
          </reference>
        </references>
      </pivotArea>
    </format>
    <format dxfId="1784">
      <pivotArea dataOnly="0" labelOnly="1" fieldPosition="0">
        <references count="3">
          <reference field="0" count="1" selected="0">
            <x v="59"/>
          </reference>
          <reference field="5" count="1" selected="0">
            <x v="212"/>
          </reference>
          <reference field="6" count="1">
            <x v="218"/>
          </reference>
        </references>
      </pivotArea>
    </format>
    <format dxfId="1785">
      <pivotArea dataOnly="0" labelOnly="1" fieldPosition="0">
        <references count="3">
          <reference field="0" count="1" selected="0">
            <x v="59"/>
          </reference>
          <reference field="5" count="1" selected="0">
            <x v="424"/>
          </reference>
          <reference field="6" count="1">
            <x v="490"/>
          </reference>
        </references>
      </pivotArea>
    </format>
    <format dxfId="1786">
      <pivotArea dataOnly="0" labelOnly="1" fieldPosition="0">
        <references count="3">
          <reference field="0" count="1" selected="0">
            <x v="59"/>
          </reference>
          <reference field="5" count="1" selected="0">
            <x v="533"/>
          </reference>
          <reference field="6" count="1">
            <x v="589"/>
          </reference>
        </references>
      </pivotArea>
    </format>
    <format dxfId="1787">
      <pivotArea dataOnly="0" labelOnly="1" fieldPosition="0">
        <references count="3">
          <reference field="0" count="1" selected="0">
            <x v="59"/>
          </reference>
          <reference field="5" count="1" selected="0">
            <x v="572"/>
          </reference>
          <reference field="6" count="1">
            <x v="933"/>
          </reference>
        </references>
      </pivotArea>
    </format>
    <format dxfId="1788">
      <pivotArea dataOnly="0" labelOnly="1" fieldPosition="0">
        <references count="3">
          <reference field="0" count="1" selected="0">
            <x v="59"/>
          </reference>
          <reference field="5" count="1" selected="0">
            <x v="600"/>
          </reference>
          <reference field="6" count="1">
            <x v="871"/>
          </reference>
        </references>
      </pivotArea>
    </format>
    <format dxfId="1789">
      <pivotArea dataOnly="0" labelOnly="1" fieldPosition="0">
        <references count="3">
          <reference field="0" count="1" selected="0">
            <x v="59"/>
          </reference>
          <reference field="5" count="1" selected="0">
            <x v="624"/>
          </reference>
          <reference field="6" count="1">
            <x v="219"/>
          </reference>
        </references>
      </pivotArea>
    </format>
    <format dxfId="1790">
      <pivotArea dataOnly="0" labelOnly="1" fieldPosition="0">
        <references count="3">
          <reference field="0" count="1" selected="0">
            <x v="59"/>
          </reference>
          <reference field="5" count="1" selected="0">
            <x v="850"/>
          </reference>
          <reference field="6" count="1">
            <x v="603"/>
          </reference>
        </references>
      </pivotArea>
    </format>
    <format dxfId="1791">
      <pivotArea dataOnly="0" labelOnly="1" fieldPosition="0">
        <references count="3">
          <reference field="0" count="1" selected="0">
            <x v="59"/>
          </reference>
          <reference field="5" count="1" selected="0">
            <x v="888"/>
          </reference>
          <reference field="6" count="1">
            <x v="488"/>
          </reference>
        </references>
      </pivotArea>
    </format>
    <format dxfId="1792">
      <pivotArea dataOnly="0" labelOnly="1" fieldPosition="0">
        <references count="3">
          <reference field="0" count="1" selected="0">
            <x v="60"/>
          </reference>
          <reference field="5" count="1" selected="0">
            <x v="52"/>
          </reference>
          <reference field="6" count="1">
            <x v="286"/>
          </reference>
        </references>
      </pivotArea>
    </format>
    <format dxfId="1793">
      <pivotArea dataOnly="0" labelOnly="1" fieldPosition="0">
        <references count="3">
          <reference field="0" count="1" selected="0">
            <x v="60"/>
          </reference>
          <reference field="5" count="1" selected="0">
            <x v="130"/>
          </reference>
          <reference field="6" count="1">
            <x v="949"/>
          </reference>
        </references>
      </pivotArea>
    </format>
    <format dxfId="1794">
      <pivotArea dataOnly="0" labelOnly="1" fieldPosition="0">
        <references count="3">
          <reference field="0" count="1" selected="0">
            <x v="60"/>
          </reference>
          <reference field="5" count="1" selected="0">
            <x v="147"/>
          </reference>
          <reference field="6" count="1">
            <x v="100"/>
          </reference>
        </references>
      </pivotArea>
    </format>
    <format dxfId="1795">
      <pivotArea dataOnly="0" labelOnly="1" fieldPosition="0">
        <references count="3">
          <reference field="0" count="1" selected="0">
            <x v="60"/>
          </reference>
          <reference field="5" count="1" selected="0">
            <x v="223"/>
          </reference>
          <reference field="6" count="1">
            <x v="41"/>
          </reference>
        </references>
      </pivotArea>
    </format>
    <format dxfId="1796">
      <pivotArea dataOnly="0" labelOnly="1" fieldPosition="0">
        <references count="3">
          <reference field="0" count="1" selected="0">
            <x v="60"/>
          </reference>
          <reference field="5" count="1" selected="0">
            <x v="279"/>
          </reference>
          <reference field="6" count="1">
            <x v="315"/>
          </reference>
        </references>
      </pivotArea>
    </format>
    <format dxfId="1797">
      <pivotArea dataOnly="0" labelOnly="1" fieldPosition="0">
        <references count="3">
          <reference field="0" count="1" selected="0">
            <x v="60"/>
          </reference>
          <reference field="5" count="1" selected="0">
            <x v="533"/>
          </reference>
          <reference field="6" count="1">
            <x v="590"/>
          </reference>
        </references>
      </pivotArea>
    </format>
    <format dxfId="1798">
      <pivotArea dataOnly="0" labelOnly="1" fieldPosition="0">
        <references count="3">
          <reference field="0" count="1" selected="0">
            <x v="60"/>
          </reference>
          <reference field="5" count="1" selected="0">
            <x v="572"/>
          </reference>
          <reference field="6" count="1">
            <x v="934"/>
          </reference>
        </references>
      </pivotArea>
    </format>
    <format dxfId="1799">
      <pivotArea dataOnly="0" labelOnly="1" fieldPosition="0">
        <references count="3">
          <reference field="0" count="1" selected="0">
            <x v="60"/>
          </reference>
          <reference field="5" count="1" selected="0">
            <x v="626"/>
          </reference>
          <reference field="6" count="1">
            <x v="686"/>
          </reference>
        </references>
      </pivotArea>
    </format>
    <format dxfId="1800">
      <pivotArea dataOnly="0" labelOnly="1" fieldPosition="0">
        <references count="3">
          <reference field="0" count="1" selected="0">
            <x v="60"/>
          </reference>
          <reference field="5" count="1" selected="0">
            <x v="646"/>
          </reference>
          <reference field="6" count="1">
            <x v="769"/>
          </reference>
        </references>
      </pivotArea>
    </format>
    <format dxfId="1801">
      <pivotArea dataOnly="0" labelOnly="1" fieldPosition="0">
        <references count="3">
          <reference field="0" count="1" selected="0">
            <x v="60"/>
          </reference>
          <reference field="5" count="1" selected="0">
            <x v="670"/>
          </reference>
          <reference field="6" count="1">
            <x v="388"/>
          </reference>
        </references>
      </pivotArea>
    </format>
    <format dxfId="1802">
      <pivotArea dataOnly="0" labelOnly="1" fieldPosition="0">
        <references count="3">
          <reference field="0" count="1" selected="0">
            <x v="60"/>
          </reference>
          <reference field="5" count="1" selected="0">
            <x v="743"/>
          </reference>
          <reference field="6" count="1">
            <x v="101"/>
          </reference>
        </references>
      </pivotArea>
    </format>
    <format dxfId="1803">
      <pivotArea dataOnly="0" labelOnly="1" fieldPosition="0">
        <references count="3">
          <reference field="0" count="1" selected="0">
            <x v="60"/>
          </reference>
          <reference field="5" count="1" selected="0">
            <x v="850"/>
          </reference>
          <reference field="6" count="1">
            <x v="604"/>
          </reference>
        </references>
      </pivotArea>
    </format>
    <format dxfId="1804">
      <pivotArea dataOnly="0" labelOnly="1" fieldPosition="0">
        <references count="3">
          <reference field="0" count="1" selected="0">
            <x v="61"/>
          </reference>
          <reference field="5" count="1" selected="0">
            <x v="97"/>
          </reference>
          <reference field="6" count="1">
            <x v="153"/>
          </reference>
        </references>
      </pivotArea>
    </format>
    <format dxfId="1805">
      <pivotArea dataOnly="0" labelOnly="1" fieldPosition="0">
        <references count="3">
          <reference field="0" count="1" selected="0">
            <x v="61"/>
          </reference>
          <reference field="5" count="1" selected="0">
            <x v="139"/>
          </reference>
          <reference field="6" count="1">
            <x v="799"/>
          </reference>
        </references>
      </pivotArea>
    </format>
    <format dxfId="1806">
      <pivotArea dataOnly="0" labelOnly="1" fieldPosition="0">
        <references count="3">
          <reference field="0" count="1" selected="0">
            <x v="61"/>
          </reference>
          <reference field="5" count="1" selected="0">
            <x v="190"/>
          </reference>
          <reference field="6" count="1">
            <x v="223"/>
          </reference>
        </references>
      </pivotArea>
    </format>
    <format dxfId="1807">
      <pivotArea dataOnly="0" labelOnly="1" fieldPosition="0">
        <references count="3">
          <reference field="0" count="1" selected="0">
            <x v="61"/>
          </reference>
          <reference field="5" count="1" selected="0">
            <x v="229"/>
          </reference>
          <reference field="6" count="1">
            <x v="823"/>
          </reference>
        </references>
      </pivotArea>
    </format>
    <format dxfId="1808">
      <pivotArea dataOnly="0" labelOnly="1" fieldPosition="0">
        <references count="3">
          <reference field="0" count="1" selected="0">
            <x v="61"/>
          </reference>
          <reference field="5" count="1" selected="0">
            <x v="310"/>
          </reference>
          <reference field="6" count="1">
            <x v="371"/>
          </reference>
        </references>
      </pivotArea>
    </format>
    <format dxfId="1809">
      <pivotArea dataOnly="0" labelOnly="1" fieldPosition="0">
        <references count="3">
          <reference field="0" count="1" selected="0">
            <x v="61"/>
          </reference>
          <reference field="5" count="1" selected="0">
            <x v="460"/>
          </reference>
          <reference field="6" count="1">
            <x v="982"/>
          </reference>
        </references>
      </pivotArea>
    </format>
    <format dxfId="1810">
      <pivotArea dataOnly="0" labelOnly="1" fieldPosition="0">
        <references count="3">
          <reference field="0" count="1" selected="0">
            <x v="61"/>
          </reference>
          <reference field="5" count="1" selected="0">
            <x v="533"/>
          </reference>
          <reference field="6" count="1">
            <x v="591"/>
          </reference>
        </references>
      </pivotArea>
    </format>
    <format dxfId="1811">
      <pivotArea dataOnly="0" labelOnly="1" fieldPosition="0">
        <references count="3">
          <reference field="0" count="1" selected="0">
            <x v="61"/>
          </reference>
          <reference field="5" count="1" selected="0">
            <x v="572"/>
          </reference>
          <reference field="6" count="1">
            <x v="935"/>
          </reference>
        </references>
      </pivotArea>
    </format>
    <format dxfId="1812">
      <pivotArea dataOnly="0" labelOnly="1" fieldPosition="0">
        <references count="3">
          <reference field="0" count="1" selected="0">
            <x v="61"/>
          </reference>
          <reference field="5" count="1" selected="0">
            <x v="647"/>
          </reference>
          <reference field="6" count="1">
            <x v="15"/>
          </reference>
        </references>
      </pivotArea>
    </format>
    <format dxfId="1813">
      <pivotArea dataOnly="0" labelOnly="1" fieldPosition="0">
        <references count="3">
          <reference field="0" count="1" selected="0">
            <x v="61"/>
          </reference>
          <reference field="5" count="1" selected="0">
            <x v="850"/>
          </reference>
          <reference field="6" count="1">
            <x v="605"/>
          </reference>
        </references>
      </pivotArea>
    </format>
    <format dxfId="1814">
      <pivotArea dataOnly="0" labelOnly="1" fieldPosition="0">
        <references count="3">
          <reference field="0" count="1" selected="0">
            <x v="61"/>
          </reference>
          <reference field="5" count="1" selected="0">
            <x v="880"/>
          </reference>
          <reference field="6" count="1">
            <x v="20"/>
          </reference>
        </references>
      </pivotArea>
    </format>
    <format dxfId="1815">
      <pivotArea dataOnly="0" labelOnly="1" fieldPosition="0">
        <references count="3">
          <reference field="0" count="1" selected="0">
            <x v="62"/>
          </reference>
          <reference field="5" count="1" selected="0">
            <x v="167"/>
          </reference>
          <reference field="6" count="1">
            <x v="172"/>
          </reference>
        </references>
      </pivotArea>
    </format>
    <format dxfId="1816">
      <pivotArea dataOnly="0" labelOnly="1" fieldPosition="0">
        <references count="3">
          <reference field="0" count="1" selected="0">
            <x v="62"/>
          </reference>
          <reference field="5" count="1" selected="0">
            <x v="213"/>
          </reference>
          <reference field="6" count="1">
            <x v="245"/>
          </reference>
        </references>
      </pivotArea>
    </format>
    <format dxfId="1817">
      <pivotArea dataOnly="0" labelOnly="1" fieldPosition="0">
        <references count="3">
          <reference field="0" count="1" selected="0">
            <x v="62"/>
          </reference>
          <reference field="5" count="1" selected="0">
            <x v="429"/>
          </reference>
          <reference field="6" count="1">
            <x v="466"/>
          </reference>
        </references>
      </pivotArea>
    </format>
    <format dxfId="1818">
      <pivotArea dataOnly="0" labelOnly="1" fieldPosition="0">
        <references count="3">
          <reference field="0" count="1" selected="0">
            <x v="62"/>
          </reference>
          <reference field="5" count="1" selected="0">
            <x v="475"/>
          </reference>
          <reference field="6" count="1">
            <x v="429"/>
          </reference>
        </references>
      </pivotArea>
    </format>
    <format dxfId="1819">
      <pivotArea dataOnly="0" labelOnly="1" fieldPosition="0">
        <references count="3">
          <reference field="0" count="1" selected="0">
            <x v="62"/>
          </reference>
          <reference field="5" count="1" selected="0">
            <x v="533"/>
          </reference>
          <reference field="6" count="1">
            <x v="592"/>
          </reference>
        </references>
      </pivotArea>
    </format>
    <format dxfId="1820">
      <pivotArea dataOnly="0" labelOnly="1" fieldPosition="0">
        <references count="3">
          <reference field="0" count="1" selected="0">
            <x v="62"/>
          </reference>
          <reference field="5" count="1" selected="0">
            <x v="568"/>
          </reference>
          <reference field="6" count="1">
            <x v="392"/>
          </reference>
        </references>
      </pivotArea>
    </format>
    <format dxfId="1821">
      <pivotArea dataOnly="0" labelOnly="1" fieldPosition="0">
        <references count="3">
          <reference field="0" count="1" selected="0">
            <x v="62"/>
          </reference>
          <reference field="5" count="1" selected="0">
            <x v="572"/>
          </reference>
          <reference field="6" count="1">
            <x v="936"/>
          </reference>
        </references>
      </pivotArea>
    </format>
    <format dxfId="1822">
      <pivotArea dataOnly="0" labelOnly="1" fieldPosition="0">
        <references count="3">
          <reference field="0" count="1" selected="0">
            <x v="62"/>
          </reference>
          <reference field="5" count="1" selected="0">
            <x v="600"/>
          </reference>
          <reference field="6" count="1">
            <x v="872"/>
          </reference>
        </references>
      </pivotArea>
    </format>
    <format dxfId="1823">
      <pivotArea dataOnly="0" labelOnly="1" fieldPosition="0">
        <references count="3">
          <reference field="0" count="1" selected="0">
            <x v="62"/>
          </reference>
          <reference field="5" count="1" selected="0">
            <x v="615"/>
          </reference>
          <reference field="6" count="1">
            <x v="393"/>
          </reference>
        </references>
      </pivotArea>
    </format>
    <format dxfId="1824">
      <pivotArea dataOnly="0" labelOnly="1" fieldPosition="0">
        <references count="3">
          <reference field="0" count="1" selected="0">
            <x v="62"/>
          </reference>
          <reference field="5" count="1" selected="0">
            <x v="850"/>
          </reference>
          <reference field="6" count="1">
            <x v="606"/>
          </reference>
        </references>
      </pivotArea>
    </format>
    <format dxfId="1825">
      <pivotArea dataOnly="0" labelOnly="1" fieldPosition="0">
        <references count="3">
          <reference field="0" count="1" selected="0">
            <x v="62"/>
          </reference>
          <reference field="5" count="1" selected="0">
            <x v="882"/>
          </reference>
          <reference field="6" count="1">
            <x v="428"/>
          </reference>
        </references>
      </pivotArea>
    </format>
    <format dxfId="1826">
      <pivotArea dataOnly="0" labelOnly="1" fieldPosition="0">
        <references count="3">
          <reference field="0" count="1" selected="0">
            <x v="62"/>
          </reference>
          <reference field="5" count="1" selected="0">
            <x v="884"/>
          </reference>
          <reference field="6" count="1">
            <x v="430"/>
          </reference>
        </references>
      </pivotArea>
    </format>
    <format dxfId="1827">
      <pivotArea dataOnly="0" labelOnly="1" fieldPosition="0">
        <references count="3">
          <reference field="0" count="1" selected="0">
            <x v="63"/>
          </reference>
          <reference field="5" count="1" selected="0">
            <x v="13"/>
          </reference>
          <reference field="6" count="1">
            <x v="42"/>
          </reference>
        </references>
      </pivotArea>
    </format>
    <format dxfId="1828">
      <pivotArea dataOnly="0" labelOnly="1" fieldPosition="0">
        <references count="3">
          <reference field="0" count="1" selected="0">
            <x v="63"/>
          </reference>
          <reference field="5" count="1" selected="0">
            <x v="16"/>
          </reference>
          <reference field="6" count="1">
            <x v="971"/>
          </reference>
        </references>
      </pivotArea>
    </format>
    <format dxfId="1829">
      <pivotArea dataOnly="0" labelOnly="1" fieldPosition="0">
        <references count="3">
          <reference field="0" count="1" selected="0">
            <x v="63"/>
          </reference>
          <reference field="5" count="1" selected="0">
            <x v="18"/>
          </reference>
          <reference field="6" count="1">
            <x v="30"/>
          </reference>
        </references>
      </pivotArea>
    </format>
    <format dxfId="1830">
      <pivotArea dataOnly="0" labelOnly="1" fieldPosition="0">
        <references count="3">
          <reference field="0" count="1" selected="0">
            <x v="63"/>
          </reference>
          <reference field="5" count="1" selected="0">
            <x v="20"/>
          </reference>
          <reference field="6" count="1">
            <x v="47"/>
          </reference>
        </references>
      </pivotArea>
    </format>
    <format dxfId="1831">
      <pivotArea dataOnly="0" labelOnly="1" fieldPosition="0">
        <references count="3">
          <reference field="0" count="1" selected="0">
            <x v="63"/>
          </reference>
          <reference field="5" count="1" selected="0">
            <x v="21"/>
          </reference>
          <reference field="6" count="1">
            <x v="45"/>
          </reference>
        </references>
      </pivotArea>
    </format>
    <format dxfId="1832">
      <pivotArea dataOnly="0" labelOnly="1" fieldPosition="0">
        <references count="3">
          <reference field="0" count="1" selected="0">
            <x v="63"/>
          </reference>
          <reference field="5" count="1" selected="0">
            <x v="22"/>
          </reference>
          <reference field="6" count="1">
            <x v="34"/>
          </reference>
        </references>
      </pivotArea>
    </format>
    <format dxfId="1833">
      <pivotArea dataOnly="0" labelOnly="1" fieldPosition="0">
        <references count="3">
          <reference field="0" count="1" selected="0">
            <x v="63"/>
          </reference>
          <reference field="5" count="1" selected="0">
            <x v="25"/>
          </reference>
          <reference field="6" count="1">
            <x v="53"/>
          </reference>
        </references>
      </pivotArea>
    </format>
    <format dxfId="1834">
      <pivotArea dataOnly="0" labelOnly="1" fieldPosition="0">
        <references count="3">
          <reference field="0" count="1" selected="0">
            <x v="63"/>
          </reference>
          <reference field="5" count="1" selected="0">
            <x v="29"/>
          </reference>
          <reference field="6" count="1">
            <x v="44"/>
          </reference>
        </references>
      </pivotArea>
    </format>
    <format dxfId="1835">
      <pivotArea dataOnly="0" labelOnly="1" fieldPosition="0">
        <references count="3">
          <reference field="0" count="1" selected="0">
            <x v="63"/>
          </reference>
          <reference field="5" count="1" selected="0">
            <x v="31"/>
          </reference>
          <reference field="6" count="1">
            <x v="46"/>
          </reference>
        </references>
      </pivotArea>
    </format>
    <format dxfId="1836">
      <pivotArea dataOnly="0" labelOnly="1" fieldPosition="0">
        <references count="3">
          <reference field="0" count="1" selected="0">
            <x v="63"/>
          </reference>
          <reference field="5" count="1" selected="0">
            <x v="32"/>
          </reference>
          <reference field="6" count="1">
            <x v="52"/>
          </reference>
        </references>
      </pivotArea>
    </format>
    <format dxfId="1837">
      <pivotArea dataOnly="0" labelOnly="1" fieldPosition="0">
        <references count="3">
          <reference field="0" count="1" selected="0">
            <x v="63"/>
          </reference>
          <reference field="5" count="1" selected="0">
            <x v="34"/>
          </reference>
          <reference field="6" count="1">
            <x v="39"/>
          </reference>
        </references>
      </pivotArea>
    </format>
    <format dxfId="1838">
      <pivotArea dataOnly="0" labelOnly="1" fieldPosition="0">
        <references count="3">
          <reference field="0" count="1" selected="0">
            <x v="63"/>
          </reference>
          <reference field="5" count="1" selected="0">
            <x v="37"/>
          </reference>
          <reference field="6" count="1">
            <x v="63"/>
          </reference>
        </references>
      </pivotArea>
    </format>
    <format dxfId="1839">
      <pivotArea dataOnly="0" labelOnly="1" fieldPosition="0">
        <references count="3">
          <reference field="0" count="1" selected="0">
            <x v="63"/>
          </reference>
          <reference field="5" count="1" selected="0">
            <x v="38"/>
          </reference>
          <reference field="6" count="1">
            <x v="62"/>
          </reference>
        </references>
      </pivotArea>
    </format>
    <format dxfId="1840">
      <pivotArea dataOnly="0" labelOnly="1" fieldPosition="0">
        <references count="3">
          <reference field="0" count="1" selected="0">
            <x v="63"/>
          </reference>
          <reference field="5" count="1" selected="0">
            <x v="42"/>
          </reference>
          <reference field="6" count="1">
            <x v="55"/>
          </reference>
        </references>
      </pivotArea>
    </format>
    <format dxfId="1841">
      <pivotArea dataOnly="0" labelOnly="1" fieldPosition="0">
        <references count="3">
          <reference field="0" count="1" selected="0">
            <x v="63"/>
          </reference>
          <reference field="5" count="1" selected="0">
            <x v="44"/>
          </reference>
          <reference field="6" count="1">
            <x v="33"/>
          </reference>
        </references>
      </pivotArea>
    </format>
    <format dxfId="1842">
      <pivotArea dataOnly="0" labelOnly="1" fieldPosition="0">
        <references count="3">
          <reference field="0" count="1" selected="0">
            <x v="63"/>
          </reference>
          <reference field="5" count="1" selected="0">
            <x v="45"/>
          </reference>
          <reference field="6" count="1">
            <x v="66"/>
          </reference>
        </references>
      </pivotArea>
    </format>
    <format dxfId="1843">
      <pivotArea dataOnly="0" labelOnly="1" fieldPosition="0">
        <references count="3">
          <reference field="0" count="1" selected="0">
            <x v="63"/>
          </reference>
          <reference field="5" count="1" selected="0">
            <x v="47"/>
          </reference>
          <reference field="6" count="1">
            <x v="95"/>
          </reference>
        </references>
      </pivotArea>
    </format>
    <format dxfId="1844">
      <pivotArea dataOnly="0" labelOnly="1" fieldPosition="0">
        <references count="3">
          <reference field="0" count="1" selected="0">
            <x v="63"/>
          </reference>
          <reference field="5" count="1" selected="0">
            <x v="53"/>
          </reference>
          <reference field="6" count="1">
            <x v="76"/>
          </reference>
        </references>
      </pivotArea>
    </format>
    <format dxfId="1845">
      <pivotArea dataOnly="0" labelOnly="1" fieldPosition="0">
        <references count="3">
          <reference field="0" count="1" selected="0">
            <x v="63"/>
          </reference>
          <reference field="5" count="1" selected="0">
            <x v="56"/>
          </reference>
          <reference field="6" count="1">
            <x v="74"/>
          </reference>
        </references>
      </pivotArea>
    </format>
    <format dxfId="1846">
      <pivotArea dataOnly="0" labelOnly="1" fieldPosition="0">
        <references count="3">
          <reference field="0" count="1" selected="0">
            <x v="63"/>
          </reference>
          <reference field="5" count="1" selected="0">
            <x v="58"/>
          </reference>
          <reference field="6" count="1">
            <x v="81"/>
          </reference>
        </references>
      </pivotArea>
    </format>
    <format dxfId="1847">
      <pivotArea dataOnly="0" labelOnly="1" fieldPosition="0">
        <references count="3">
          <reference field="0" count="1" selected="0">
            <x v="63"/>
          </reference>
          <reference field="5" count="1" selected="0">
            <x v="59"/>
          </reference>
          <reference field="6" count="1">
            <x v="112"/>
          </reference>
        </references>
      </pivotArea>
    </format>
    <format dxfId="1848">
      <pivotArea dataOnly="0" labelOnly="1" fieldPosition="0">
        <references count="3">
          <reference field="0" count="1" selected="0">
            <x v="63"/>
          </reference>
          <reference field="5" count="1" selected="0">
            <x v="60"/>
          </reference>
          <reference field="6" count="1">
            <x v="111"/>
          </reference>
        </references>
      </pivotArea>
    </format>
    <format dxfId="1849">
      <pivotArea dataOnly="0" labelOnly="1" fieldPosition="0">
        <references count="3">
          <reference field="0" count="1" selected="0">
            <x v="63"/>
          </reference>
          <reference field="5" count="1" selected="0">
            <x v="62"/>
          </reference>
          <reference field="6" count="1">
            <x v="71"/>
          </reference>
        </references>
      </pivotArea>
    </format>
    <format dxfId="1850">
      <pivotArea dataOnly="0" labelOnly="1" fieldPosition="0">
        <references count="3">
          <reference field="0" count="1" selected="0">
            <x v="63"/>
          </reference>
          <reference field="5" count="1" selected="0">
            <x v="64"/>
          </reference>
          <reference field="6" count="1">
            <x v="113"/>
          </reference>
        </references>
      </pivotArea>
    </format>
    <format dxfId="1851">
      <pivotArea dataOnly="0" labelOnly="1" fieldPosition="0">
        <references count="3">
          <reference field="0" count="1" selected="0">
            <x v="63"/>
          </reference>
          <reference field="5" count="1" selected="0">
            <x v="66"/>
          </reference>
          <reference field="6" count="1">
            <x v="83"/>
          </reference>
        </references>
      </pivotArea>
    </format>
    <format dxfId="1852">
      <pivotArea dataOnly="0" labelOnly="1" fieldPosition="0">
        <references count="3">
          <reference field="0" count="1" selected="0">
            <x v="63"/>
          </reference>
          <reference field="5" count="1" selected="0">
            <x v="67"/>
          </reference>
          <reference field="6" count="1">
            <x v="755"/>
          </reference>
        </references>
      </pivotArea>
    </format>
    <format dxfId="1853">
      <pivotArea dataOnly="0" labelOnly="1" fieldPosition="0">
        <references count="3">
          <reference field="0" count="1" selected="0">
            <x v="63"/>
          </reference>
          <reference field="5" count="1" selected="0">
            <x v="68"/>
          </reference>
          <reference field="6" count="1">
            <x v="84"/>
          </reference>
        </references>
      </pivotArea>
    </format>
    <format dxfId="1854">
      <pivotArea dataOnly="0" labelOnly="1" fieldPosition="0">
        <references count="3">
          <reference field="0" count="1" selected="0">
            <x v="63"/>
          </reference>
          <reference field="5" count="1" selected="0">
            <x v="70"/>
          </reference>
          <reference field="6" count="1">
            <x v="105"/>
          </reference>
        </references>
      </pivotArea>
    </format>
    <format dxfId="1855">
      <pivotArea dataOnly="0" labelOnly="1" fieldPosition="0">
        <references count="3">
          <reference field="0" count="1" selected="0">
            <x v="63"/>
          </reference>
          <reference field="5" count="1" selected="0">
            <x v="72"/>
          </reference>
          <reference field="6" count="1">
            <x v="93"/>
          </reference>
        </references>
      </pivotArea>
    </format>
    <format dxfId="1856">
      <pivotArea dataOnly="0" labelOnly="1" fieldPosition="0">
        <references count="3">
          <reference field="0" count="1" selected="0">
            <x v="63"/>
          </reference>
          <reference field="5" count="1" selected="0">
            <x v="76"/>
          </reference>
          <reference field="6" count="1">
            <x v="94"/>
          </reference>
        </references>
      </pivotArea>
    </format>
    <format dxfId="1857">
      <pivotArea dataOnly="0" labelOnly="1" fieldPosition="0">
        <references count="3">
          <reference field="0" count="1" selected="0">
            <x v="63"/>
          </reference>
          <reference field="5" count="1" selected="0">
            <x v="77"/>
          </reference>
          <reference field="6" count="1">
            <x v="99"/>
          </reference>
        </references>
      </pivotArea>
    </format>
    <format dxfId="1858">
      <pivotArea dataOnly="0" labelOnly="1" fieldPosition="0">
        <references count="3">
          <reference field="0" count="1" selected="0">
            <x v="63"/>
          </reference>
          <reference field="5" count="1" selected="0">
            <x v="83"/>
          </reference>
          <reference field="6" count="1">
            <x v="70"/>
          </reference>
        </references>
      </pivotArea>
    </format>
    <format dxfId="1859">
      <pivotArea dataOnly="0" labelOnly="1" fieldPosition="0">
        <references count="3">
          <reference field="0" count="1" selected="0">
            <x v="63"/>
          </reference>
          <reference field="5" count="1" selected="0">
            <x v="85"/>
          </reference>
          <reference field="6" count="1">
            <x v="87"/>
          </reference>
        </references>
      </pivotArea>
    </format>
    <format dxfId="1860">
      <pivotArea dataOnly="0" labelOnly="1" fieldPosition="0">
        <references count="3">
          <reference field="0" count="1" selected="0">
            <x v="63"/>
          </reference>
          <reference field="5" count="1" selected="0">
            <x v="89"/>
          </reference>
          <reference field="6" count="1">
            <x v="97"/>
          </reference>
        </references>
      </pivotArea>
    </format>
    <format dxfId="1861">
      <pivotArea dataOnly="0" labelOnly="1" fieldPosition="0">
        <references count="3">
          <reference field="0" count="1" selected="0">
            <x v="63"/>
          </reference>
          <reference field="5" count="1" selected="0">
            <x v="90"/>
          </reference>
          <reference field="6" count="1">
            <x v="96"/>
          </reference>
        </references>
      </pivotArea>
    </format>
    <format dxfId="1862">
      <pivotArea dataOnly="0" labelOnly="1" fieldPosition="0">
        <references count="3">
          <reference field="0" count="1" selected="0">
            <x v="63"/>
          </reference>
          <reference field="5" count="1" selected="0">
            <x v="92"/>
          </reference>
          <reference field="6" count="1">
            <x v="80"/>
          </reference>
        </references>
      </pivotArea>
    </format>
    <format dxfId="1863">
      <pivotArea dataOnly="0" labelOnly="1" fieldPosition="0">
        <references count="3">
          <reference field="0" count="1" selected="0">
            <x v="63"/>
          </reference>
          <reference field="5" count="1" selected="0">
            <x v="95"/>
          </reference>
          <reference field="6" count="1">
            <x v="82"/>
          </reference>
        </references>
      </pivotArea>
    </format>
    <format dxfId="1864">
      <pivotArea dataOnly="0" labelOnly="1" fieldPosition="0">
        <references count="3">
          <reference field="0" count="1" selected="0">
            <x v="63"/>
          </reference>
          <reference field="5" count="1" selected="0">
            <x v="98"/>
          </reference>
          <reference field="6" count="1">
            <x v="124"/>
          </reference>
        </references>
      </pivotArea>
    </format>
    <format dxfId="1865">
      <pivotArea dataOnly="0" labelOnly="1" fieldPosition="0">
        <references count="3">
          <reference field="0" count="1" selected="0">
            <x v="63"/>
          </reference>
          <reference field="5" count="1" selected="0">
            <x v="108"/>
          </reference>
          <reference field="6" count="1">
            <x v="148"/>
          </reference>
        </references>
      </pivotArea>
    </format>
    <format dxfId="1866">
      <pivotArea dataOnly="0" labelOnly="1" fieldPosition="0">
        <references count="3">
          <reference field="0" count="1" selected="0">
            <x v="63"/>
          </reference>
          <reference field="5" count="1" selected="0">
            <x v="109"/>
          </reference>
          <reference field="6" count="1">
            <x v="159"/>
          </reference>
        </references>
      </pivotArea>
    </format>
    <format dxfId="1867">
      <pivotArea dataOnly="0" labelOnly="1" fieldPosition="0">
        <references count="3">
          <reference field="0" count="1" selected="0">
            <x v="63"/>
          </reference>
          <reference field="5" count="1" selected="0">
            <x v="111"/>
          </reference>
          <reference field="6" count="1">
            <x v="134"/>
          </reference>
        </references>
      </pivotArea>
    </format>
    <format dxfId="1868">
      <pivotArea dataOnly="0" labelOnly="1" fieldPosition="0">
        <references count="3">
          <reference field="0" count="1" selected="0">
            <x v="63"/>
          </reference>
          <reference field="5" count="1" selected="0">
            <x v="112"/>
          </reference>
          <reference field="6" count="1">
            <x v="158"/>
          </reference>
        </references>
      </pivotArea>
    </format>
    <format dxfId="1869">
      <pivotArea dataOnly="0" labelOnly="1" fieldPosition="0">
        <references count="3">
          <reference field="0" count="1" selected="0">
            <x v="63"/>
          </reference>
          <reference field="5" count="1" selected="0">
            <x v="113"/>
          </reference>
          <reference field="6" count="1">
            <x v="855"/>
          </reference>
        </references>
      </pivotArea>
    </format>
    <format dxfId="1870">
      <pivotArea dataOnly="0" labelOnly="1" fieldPosition="0">
        <references count="3">
          <reference field="0" count="1" selected="0">
            <x v="63"/>
          </reference>
          <reference field="5" count="1" selected="0">
            <x v="115"/>
          </reference>
          <reference field="6" count="1">
            <x v="168"/>
          </reference>
        </references>
      </pivotArea>
    </format>
    <format dxfId="1871">
      <pivotArea dataOnly="0" labelOnly="1" fieldPosition="0">
        <references count="3">
          <reference field="0" count="1" selected="0">
            <x v="63"/>
          </reference>
          <reference field="5" count="1" selected="0">
            <x v="116"/>
          </reference>
          <reference field="6" count="1">
            <x v="164"/>
          </reference>
        </references>
      </pivotArea>
    </format>
    <format dxfId="1872">
      <pivotArea dataOnly="0" labelOnly="1" fieldPosition="0">
        <references count="3">
          <reference field="0" count="1" selected="0">
            <x v="63"/>
          </reference>
          <reference field="5" count="1" selected="0">
            <x v="117"/>
          </reference>
          <reference field="6" count="1">
            <x v="137"/>
          </reference>
        </references>
      </pivotArea>
    </format>
    <format dxfId="1873">
      <pivotArea dataOnly="0" labelOnly="1" fieldPosition="0">
        <references count="3">
          <reference field="0" count="1" selected="0">
            <x v="63"/>
          </reference>
          <reference field="5" count="1" selected="0">
            <x v="124"/>
          </reference>
          <reference field="6" count="1">
            <x v="123"/>
          </reference>
        </references>
      </pivotArea>
    </format>
    <format dxfId="1874">
      <pivotArea dataOnly="0" labelOnly="1" fieldPosition="0">
        <references count="3">
          <reference field="0" count="1" selected="0">
            <x v="63"/>
          </reference>
          <reference field="5" count="1" selected="0">
            <x v="125"/>
          </reference>
          <reference field="6" count="1">
            <x v="138"/>
          </reference>
        </references>
      </pivotArea>
    </format>
    <format dxfId="1875">
      <pivotArea dataOnly="0" labelOnly="1" fieldPosition="0">
        <references count="3">
          <reference field="0" count="1" selected="0">
            <x v="63"/>
          </reference>
          <reference field="5" count="1" selected="0">
            <x v="127"/>
          </reference>
          <reference field="6" count="1">
            <x v="151"/>
          </reference>
        </references>
      </pivotArea>
    </format>
    <format dxfId="1876">
      <pivotArea dataOnly="0" labelOnly="1" fieldPosition="0">
        <references count="3">
          <reference field="0" count="1" selected="0">
            <x v="63"/>
          </reference>
          <reference field="5" count="1" selected="0">
            <x v="140"/>
          </reference>
          <reference field="6" count="1">
            <x v="167"/>
          </reference>
        </references>
      </pivotArea>
    </format>
    <format dxfId="1877">
      <pivotArea dataOnly="0" labelOnly="1" fieldPosition="0">
        <references count="3">
          <reference field="0" count="1" selected="0">
            <x v="63"/>
          </reference>
          <reference field="5" count="1" selected="0">
            <x v="149"/>
          </reference>
          <reference field="6" count="1">
            <x v="178"/>
          </reference>
        </references>
      </pivotArea>
    </format>
    <format dxfId="1878">
      <pivotArea dataOnly="0" labelOnly="1" fieldPosition="0">
        <references count="3">
          <reference field="0" count="1" selected="0">
            <x v="63"/>
          </reference>
          <reference field="5" count="1" selected="0">
            <x v="153"/>
          </reference>
          <reference field="6" count="1">
            <x v="125"/>
          </reference>
        </references>
      </pivotArea>
    </format>
    <format dxfId="1879">
      <pivotArea dataOnly="0" labelOnly="1" fieldPosition="0">
        <references count="3">
          <reference field="0" count="1" selected="0">
            <x v="63"/>
          </reference>
          <reference field="5" count="1" selected="0">
            <x v="155"/>
          </reference>
          <reference field="6" count="1">
            <x v="181"/>
          </reference>
        </references>
      </pivotArea>
    </format>
    <format dxfId="1880">
      <pivotArea dataOnly="0" labelOnly="1" fieldPosition="0">
        <references count="3">
          <reference field="0" count="1" selected="0">
            <x v="63"/>
          </reference>
          <reference field="5" count="1" selected="0">
            <x v="156"/>
          </reference>
          <reference field="6" count="1">
            <x v="139"/>
          </reference>
        </references>
      </pivotArea>
    </format>
    <format dxfId="1881">
      <pivotArea dataOnly="0" labelOnly="1" fieldPosition="0">
        <references count="3">
          <reference field="0" count="1" selected="0">
            <x v="63"/>
          </reference>
          <reference field="5" count="1" selected="0">
            <x v="157"/>
          </reference>
          <reference field="6" count="1">
            <x v="185"/>
          </reference>
        </references>
      </pivotArea>
    </format>
    <format dxfId="1882">
      <pivotArea dataOnly="0" labelOnly="1" fieldPosition="0">
        <references count="3">
          <reference field="0" count="1" selected="0">
            <x v="63"/>
          </reference>
          <reference field="5" count="1" selected="0">
            <x v="158"/>
          </reference>
          <reference field="6" count="1">
            <x v="186"/>
          </reference>
        </references>
      </pivotArea>
    </format>
    <format dxfId="1883">
      <pivotArea dataOnly="0" labelOnly="1" fieldPosition="0">
        <references count="3">
          <reference field="0" count="1" selected="0">
            <x v="63"/>
          </reference>
          <reference field="5" count="1" selected="0">
            <x v="165"/>
          </reference>
          <reference field="6" count="1">
            <x v="319"/>
          </reference>
        </references>
      </pivotArea>
    </format>
    <format dxfId="1884">
      <pivotArea dataOnly="0" labelOnly="1" fieldPosition="0">
        <references count="3">
          <reference field="0" count="1" selected="0">
            <x v="63"/>
          </reference>
          <reference field="5" count="1" selected="0">
            <x v="185"/>
          </reference>
          <reference field="6" count="1">
            <x v="221"/>
          </reference>
        </references>
      </pivotArea>
    </format>
    <format dxfId="1885">
      <pivotArea dataOnly="0" labelOnly="1" fieldPosition="0">
        <references count="3">
          <reference field="0" count="1" selected="0">
            <x v="63"/>
          </reference>
          <reference field="5" count="1" selected="0">
            <x v="187"/>
          </reference>
          <reference field="6" count="1">
            <x v="197"/>
          </reference>
        </references>
      </pivotArea>
    </format>
    <format dxfId="1886">
      <pivotArea dataOnly="0" labelOnly="1" fieldPosition="0">
        <references count="3">
          <reference field="0" count="1" selected="0">
            <x v="63"/>
          </reference>
          <reference field="5" count="1" selected="0">
            <x v="189"/>
          </reference>
          <reference field="6" count="1">
            <x v="227"/>
          </reference>
        </references>
      </pivotArea>
    </format>
    <format dxfId="1887">
      <pivotArea dataOnly="0" labelOnly="1" fieldPosition="0">
        <references count="3">
          <reference field="0" count="1" selected="0">
            <x v="63"/>
          </reference>
          <reference field="5" count="1" selected="0">
            <x v="191"/>
          </reference>
          <reference field="6" count="1">
            <x v="228"/>
          </reference>
        </references>
      </pivotArea>
    </format>
    <format dxfId="1888">
      <pivotArea dataOnly="0" labelOnly="1" fieldPosition="0">
        <references count="3">
          <reference field="0" count="1" selected="0">
            <x v="63"/>
          </reference>
          <reference field="5" count="1" selected="0">
            <x v="198"/>
          </reference>
          <reference field="6" count="1">
            <x v="35"/>
          </reference>
        </references>
      </pivotArea>
    </format>
    <format dxfId="1889">
      <pivotArea dataOnly="0" labelOnly="1" fieldPosition="0">
        <references count="3">
          <reference field="0" count="1" selected="0">
            <x v="63"/>
          </reference>
          <reference field="5" count="1" selected="0">
            <x v="205"/>
          </reference>
          <reference field="6" count="1">
            <x v="236"/>
          </reference>
        </references>
      </pivotArea>
    </format>
    <format dxfId="1890">
      <pivotArea dataOnly="0" labelOnly="1" fieldPosition="0">
        <references count="3">
          <reference field="0" count="1" selected="0">
            <x v="63"/>
          </reference>
          <reference field="5" count="1" selected="0">
            <x v="206"/>
          </reference>
          <reference field="6" count="1">
            <x v="266"/>
          </reference>
        </references>
      </pivotArea>
    </format>
    <format dxfId="1891">
      <pivotArea dataOnly="0" labelOnly="1" fieldPosition="0">
        <references count="3">
          <reference field="0" count="1" selected="0">
            <x v="63"/>
          </reference>
          <reference field="5" count="1" selected="0">
            <x v="207"/>
          </reference>
          <reference field="6" count="1">
            <x v="238"/>
          </reference>
        </references>
      </pivotArea>
    </format>
    <format dxfId="1892">
      <pivotArea dataOnly="0" labelOnly="1" fieldPosition="0">
        <references count="3">
          <reference field="0" count="1" selected="0">
            <x v="63"/>
          </reference>
          <reference field="5" count="1" selected="0">
            <x v="209"/>
          </reference>
          <reference field="6" count="1">
            <x v="1026"/>
          </reference>
        </references>
      </pivotArea>
    </format>
    <format dxfId="1893">
      <pivotArea dataOnly="0" labelOnly="1" fieldPosition="0">
        <references count="3">
          <reference field="0" count="1" selected="0">
            <x v="63"/>
          </reference>
          <reference field="5" count="1" selected="0">
            <x v="226"/>
          </reference>
          <reference field="6" count="1">
            <x v="263"/>
          </reference>
        </references>
      </pivotArea>
    </format>
    <format dxfId="1894">
      <pivotArea dataOnly="0" labelOnly="1" fieldPosition="0">
        <references count="3">
          <reference field="0" count="1" selected="0">
            <x v="63"/>
          </reference>
          <reference field="5" count="1" selected="0">
            <x v="228"/>
          </reference>
          <reference field="6" count="1">
            <x v="829"/>
          </reference>
        </references>
      </pivotArea>
    </format>
    <format dxfId="1895">
      <pivotArea dataOnly="0" labelOnly="1" fieldPosition="0">
        <references count="3">
          <reference field="0" count="1" selected="0">
            <x v="63"/>
          </reference>
          <reference field="5" count="1" selected="0">
            <x v="232"/>
          </reference>
          <reference field="6" count="1">
            <x v="269"/>
          </reference>
        </references>
      </pivotArea>
    </format>
    <format dxfId="1896">
      <pivotArea dataOnly="0" labelOnly="1" fieldPosition="0">
        <references count="3">
          <reference field="0" count="1" selected="0">
            <x v="63"/>
          </reference>
          <reference field="5" count="1" selected="0">
            <x v="252"/>
          </reference>
          <reference field="6" count="1">
            <x v="289"/>
          </reference>
        </references>
      </pivotArea>
    </format>
    <format dxfId="1897">
      <pivotArea dataOnly="0" labelOnly="1" fieldPosition="0">
        <references count="3">
          <reference field="0" count="1" selected="0">
            <x v="63"/>
          </reference>
          <reference field="5" count="1" selected="0">
            <x v="257"/>
          </reference>
          <reference field="6" count="1">
            <x v="283"/>
          </reference>
        </references>
      </pivotArea>
    </format>
    <format dxfId="1898">
      <pivotArea dataOnly="0" labelOnly="1" fieldPosition="0">
        <references count="3">
          <reference field="0" count="1" selected="0">
            <x v="63"/>
          </reference>
          <reference field="5" count="1" selected="0">
            <x v="259"/>
          </reference>
          <reference field="6" count="1">
            <x v="279"/>
          </reference>
        </references>
      </pivotArea>
    </format>
    <format dxfId="1899">
      <pivotArea dataOnly="0" labelOnly="1" fieldPosition="0">
        <references count="3">
          <reference field="0" count="1" selected="0">
            <x v="63"/>
          </reference>
          <reference field="5" count="1" selected="0">
            <x v="262"/>
          </reference>
          <reference field="6" count="1">
            <x v="516"/>
          </reference>
        </references>
      </pivotArea>
    </format>
    <format dxfId="1900">
      <pivotArea dataOnly="0" labelOnly="1" fieldPosition="0">
        <references count="3">
          <reference field="0" count="1" selected="0">
            <x v="63"/>
          </reference>
          <reference field="5" count="1" selected="0">
            <x v="263"/>
          </reference>
          <reference field="6" count="1">
            <x v="280"/>
          </reference>
        </references>
      </pivotArea>
    </format>
    <format dxfId="1901">
      <pivotArea dataOnly="0" labelOnly="1" fieldPosition="0">
        <references count="3">
          <reference field="0" count="1" selected="0">
            <x v="63"/>
          </reference>
          <reference field="5" count="1" selected="0">
            <x v="271"/>
          </reference>
          <reference field="6" count="1">
            <x v="304"/>
          </reference>
        </references>
      </pivotArea>
    </format>
    <format dxfId="1902">
      <pivotArea dataOnly="0" labelOnly="1" fieldPosition="0">
        <references count="3">
          <reference field="0" count="1" selected="0">
            <x v="63"/>
          </reference>
          <reference field="5" count="1" selected="0">
            <x v="277"/>
          </reference>
          <reference field="6" count="1">
            <x v="312"/>
          </reference>
        </references>
      </pivotArea>
    </format>
    <format dxfId="1903">
      <pivotArea dataOnly="0" labelOnly="1" fieldPosition="0">
        <references count="3">
          <reference field="0" count="1" selected="0">
            <x v="63"/>
          </reference>
          <reference field="5" count="1" selected="0">
            <x v="280"/>
          </reference>
          <reference field="6" count="1">
            <x v="972"/>
          </reference>
        </references>
      </pivotArea>
    </format>
    <format dxfId="1904">
      <pivotArea dataOnly="0" labelOnly="1" fieldPosition="0">
        <references count="3">
          <reference field="0" count="1" selected="0">
            <x v="63"/>
          </reference>
          <reference field="5" count="1" selected="0">
            <x v="282"/>
          </reference>
          <reference field="6" count="1">
            <x v="331"/>
          </reference>
        </references>
      </pivotArea>
    </format>
    <format dxfId="1905">
      <pivotArea dataOnly="0" labelOnly="1" fieldPosition="0">
        <references count="3">
          <reference field="0" count="1" selected="0">
            <x v="63"/>
          </reference>
          <reference field="5" count="1" selected="0">
            <x v="283"/>
          </reference>
          <reference field="6" count="1">
            <x v="318"/>
          </reference>
        </references>
      </pivotArea>
    </format>
    <format dxfId="1906">
      <pivotArea dataOnly="0" labelOnly="1" fieldPosition="0">
        <references count="3">
          <reference field="0" count="1" selected="0">
            <x v="63"/>
          </reference>
          <reference field="5" count="1" selected="0">
            <x v="285"/>
          </reference>
          <reference field="6" count="1">
            <x v="307"/>
          </reference>
        </references>
      </pivotArea>
    </format>
    <format dxfId="1907">
      <pivotArea dataOnly="0" labelOnly="1" fieldPosition="0">
        <references count="3">
          <reference field="0" count="1" selected="0">
            <x v="63"/>
          </reference>
          <reference field="5" count="1" selected="0">
            <x v="286"/>
          </reference>
          <reference field="6" count="1">
            <x v="337"/>
          </reference>
        </references>
      </pivotArea>
    </format>
    <format dxfId="1908">
      <pivotArea dataOnly="0" labelOnly="1" fieldPosition="0">
        <references count="3">
          <reference field="0" count="1" selected="0">
            <x v="63"/>
          </reference>
          <reference field="5" count="1" selected="0">
            <x v="288"/>
          </reference>
          <reference field="6" count="1">
            <x v="321"/>
          </reference>
        </references>
      </pivotArea>
    </format>
    <format dxfId="1909">
      <pivotArea dataOnly="0" labelOnly="1" fieldPosition="0">
        <references count="3">
          <reference field="0" count="1" selected="0">
            <x v="63"/>
          </reference>
          <reference field="5" count="1" selected="0">
            <x v="290"/>
          </reference>
          <reference field="6" count="1">
            <x v="323"/>
          </reference>
        </references>
      </pivotArea>
    </format>
    <format dxfId="1910">
      <pivotArea dataOnly="0" labelOnly="1" fieldPosition="0">
        <references count="3">
          <reference field="0" count="1" selected="0">
            <x v="63"/>
          </reference>
          <reference field="5" count="1" selected="0">
            <x v="292"/>
          </reference>
          <reference field="6" count="1">
            <x v="330"/>
          </reference>
        </references>
      </pivotArea>
    </format>
    <format dxfId="1911">
      <pivotArea dataOnly="0" labelOnly="1" fieldPosition="0">
        <references count="3">
          <reference field="0" count="1" selected="0">
            <x v="63"/>
          </reference>
          <reference field="5" count="1" selected="0">
            <x v="293"/>
          </reference>
          <reference field="6" count="1">
            <x v="314"/>
          </reference>
        </references>
      </pivotArea>
    </format>
    <format dxfId="1912">
      <pivotArea dataOnly="0" labelOnly="1" fieldPosition="0">
        <references count="3">
          <reference field="0" count="1" selected="0">
            <x v="63"/>
          </reference>
          <reference field="5" count="1" selected="0">
            <x v="295"/>
          </reference>
          <reference field="6" count="1">
            <x v="338"/>
          </reference>
        </references>
      </pivotArea>
    </format>
    <format dxfId="1913">
      <pivotArea dataOnly="0" labelOnly="1" fieldPosition="0">
        <references count="3">
          <reference field="0" count="1" selected="0">
            <x v="63"/>
          </reference>
          <reference field="5" count="1" selected="0">
            <x v="297"/>
          </reference>
          <reference field="6" count="1">
            <x v="334"/>
          </reference>
        </references>
      </pivotArea>
    </format>
    <format dxfId="1914">
      <pivotArea dataOnly="0" labelOnly="1" fieldPosition="0">
        <references count="3">
          <reference field="0" count="1" selected="0">
            <x v="63"/>
          </reference>
          <reference field="5" count="1" selected="0">
            <x v="298"/>
          </reference>
          <reference field="6" count="1">
            <x v="262"/>
          </reference>
        </references>
      </pivotArea>
    </format>
    <format dxfId="1915">
      <pivotArea dataOnly="0" labelOnly="1" fieldPosition="0">
        <references count="3">
          <reference field="0" count="1" selected="0">
            <x v="63"/>
          </reference>
          <reference field="5" count="1" selected="0">
            <x v="299"/>
          </reference>
          <reference field="6" count="1">
            <x v="329"/>
          </reference>
        </references>
      </pivotArea>
    </format>
    <format dxfId="1916">
      <pivotArea dataOnly="0" labelOnly="1" fieldPosition="0">
        <references count="3">
          <reference field="0" count="1" selected="0">
            <x v="63"/>
          </reference>
          <reference field="5" count="1" selected="0">
            <x v="301"/>
          </reference>
          <reference field="6" count="1">
            <x v="827"/>
          </reference>
        </references>
      </pivotArea>
    </format>
    <format dxfId="1917">
      <pivotArea dataOnly="0" labelOnly="1" fieldPosition="0">
        <references count="3">
          <reference field="0" count="1" selected="0">
            <x v="63"/>
          </reference>
          <reference field="5" count="1" selected="0">
            <x v="302"/>
          </reference>
          <reference field="6" count="1">
            <x v="336"/>
          </reference>
        </references>
      </pivotArea>
    </format>
    <format dxfId="1918">
      <pivotArea dataOnly="0" labelOnly="1" fieldPosition="0">
        <references count="3">
          <reference field="0" count="1" selected="0">
            <x v="63"/>
          </reference>
          <reference field="5" count="1" selected="0">
            <x v="304"/>
          </reference>
          <reference field="6" count="1">
            <x v="335"/>
          </reference>
        </references>
      </pivotArea>
    </format>
    <format dxfId="1919">
      <pivotArea dataOnly="0" labelOnly="1" fieldPosition="0">
        <references count="3">
          <reference field="0" count="1" selected="0">
            <x v="63"/>
          </reference>
          <reference field="5" count="1" selected="0">
            <x v="306"/>
          </reference>
          <reference field="6" count="1">
            <x v="339"/>
          </reference>
        </references>
      </pivotArea>
    </format>
    <format dxfId="1920">
      <pivotArea dataOnly="0" labelOnly="1" fieldPosition="0">
        <references count="3">
          <reference field="0" count="1" selected="0">
            <x v="63"/>
          </reference>
          <reference field="5" count="1" selected="0">
            <x v="307"/>
          </reference>
          <reference field="6" count="1">
            <x v="340"/>
          </reference>
        </references>
      </pivotArea>
    </format>
    <format dxfId="1921">
      <pivotArea dataOnly="0" labelOnly="1" fieldPosition="0">
        <references count="3">
          <reference field="0" count="1" selected="0">
            <x v="63"/>
          </reference>
          <reference field="5" count="1" selected="0">
            <x v="317"/>
          </reference>
          <reference field="6" count="1">
            <x v="354"/>
          </reference>
        </references>
      </pivotArea>
    </format>
    <format dxfId="1922">
      <pivotArea dataOnly="0" labelOnly="1" fieldPosition="0">
        <references count="3">
          <reference field="0" count="1" selected="0">
            <x v="63"/>
          </reference>
          <reference field="5" count="1" selected="0">
            <x v="319"/>
          </reference>
          <reference field="6" count="1">
            <x v="347"/>
          </reference>
        </references>
      </pivotArea>
    </format>
    <format dxfId="1923">
      <pivotArea dataOnly="0" labelOnly="1" fieldPosition="0">
        <references count="3">
          <reference field="0" count="1" selected="0">
            <x v="63"/>
          </reference>
          <reference field="5" count="1" selected="0">
            <x v="320"/>
          </reference>
          <reference field="6" count="1">
            <x v="353"/>
          </reference>
        </references>
      </pivotArea>
    </format>
    <format dxfId="1924">
      <pivotArea dataOnly="0" labelOnly="1" fieldPosition="0">
        <references count="3">
          <reference field="0" count="1" selected="0">
            <x v="63"/>
          </reference>
          <reference field="5" count="1" selected="0">
            <x v="323"/>
          </reference>
          <reference field="6" count="1">
            <x v="173"/>
          </reference>
        </references>
      </pivotArea>
    </format>
    <format dxfId="1925">
      <pivotArea dataOnly="0" labelOnly="1" fieldPosition="0">
        <references count="3">
          <reference field="0" count="1" selected="0">
            <x v="63"/>
          </reference>
          <reference field="5" count="1" selected="0">
            <x v="325"/>
          </reference>
          <reference field="6" count="1">
            <x v="342"/>
          </reference>
        </references>
      </pivotArea>
    </format>
    <format dxfId="1926">
      <pivotArea dataOnly="0" labelOnly="1" fieldPosition="0">
        <references count="3">
          <reference field="0" count="1" selected="0">
            <x v="63"/>
          </reference>
          <reference field="5" count="1" selected="0">
            <x v="331"/>
          </reference>
          <reference field="6" count="1">
            <x v="368"/>
          </reference>
        </references>
      </pivotArea>
    </format>
    <format dxfId="1927">
      <pivotArea dataOnly="0" labelOnly="1" fieldPosition="0">
        <references count="3">
          <reference field="0" count="1" selected="0">
            <x v="63"/>
          </reference>
          <reference field="5" count="1" selected="0">
            <x v="338"/>
          </reference>
          <reference field="6" count="1">
            <x v="389"/>
          </reference>
        </references>
      </pivotArea>
    </format>
    <format dxfId="1928">
      <pivotArea dataOnly="0" labelOnly="1" fieldPosition="0">
        <references count="3">
          <reference field="0" count="1" selected="0">
            <x v="63"/>
          </reference>
          <reference field="5" count="1" selected="0">
            <x v="341"/>
          </reference>
          <reference field="6" count="1">
            <x v="406"/>
          </reference>
        </references>
      </pivotArea>
    </format>
    <format dxfId="1929">
      <pivotArea dataOnly="0" labelOnly="1" fieldPosition="0">
        <references count="3">
          <reference field="0" count="1" selected="0">
            <x v="63"/>
          </reference>
          <reference field="5" count="1" selected="0">
            <x v="342"/>
          </reference>
          <reference field="6" count="1">
            <x v="410"/>
          </reference>
        </references>
      </pivotArea>
    </format>
    <format dxfId="1930">
      <pivotArea dataOnly="0" labelOnly="1" fieldPosition="0">
        <references count="3">
          <reference field="0" count="1" selected="0">
            <x v="63"/>
          </reference>
          <reference field="5" count="1" selected="0">
            <x v="345"/>
          </reference>
          <reference field="6" count="1">
            <x v="409"/>
          </reference>
        </references>
      </pivotArea>
    </format>
    <format dxfId="1931">
      <pivotArea dataOnly="0" labelOnly="1" fieldPosition="0">
        <references count="3">
          <reference field="0" count="1" selected="0">
            <x v="63"/>
          </reference>
          <reference field="5" count="1" selected="0">
            <x v="347"/>
          </reference>
          <reference field="6" count="1">
            <x v="387"/>
          </reference>
        </references>
      </pivotArea>
    </format>
    <format dxfId="1932">
      <pivotArea dataOnly="0" labelOnly="1" fieldPosition="0">
        <references count="3">
          <reference field="0" count="1" selected="0">
            <x v="63"/>
          </reference>
          <reference field="5" count="1" selected="0">
            <x v="365"/>
          </reference>
          <reference field="6" count="1">
            <x v="103"/>
          </reference>
        </references>
      </pivotArea>
    </format>
    <format dxfId="1933">
      <pivotArea dataOnly="0" labelOnly="1" fieldPosition="0">
        <references count="3">
          <reference field="0" count="1" selected="0">
            <x v="63"/>
          </reference>
          <reference field="5" count="1" selected="0">
            <x v="366"/>
          </reference>
          <reference field="6" count="1">
            <x v="405"/>
          </reference>
        </references>
      </pivotArea>
    </format>
    <format dxfId="1934">
      <pivotArea dataOnly="0" labelOnly="1" fieldPosition="0">
        <references count="3">
          <reference field="0" count="1" selected="0">
            <x v="63"/>
          </reference>
          <reference field="5" count="1" selected="0">
            <x v="368"/>
          </reference>
          <reference field="6" count="1">
            <x v="404"/>
          </reference>
        </references>
      </pivotArea>
    </format>
    <format dxfId="1935">
      <pivotArea dataOnly="0" labelOnly="1" fieldPosition="0">
        <references count="3">
          <reference field="0" count="1" selected="0">
            <x v="63"/>
          </reference>
          <reference field="5" count="1" selected="0">
            <x v="370"/>
          </reference>
          <reference field="6" count="1">
            <x v="374"/>
          </reference>
        </references>
      </pivotArea>
    </format>
    <format dxfId="1936">
      <pivotArea dataOnly="0" labelOnly="1" fieldPosition="0">
        <references count="3">
          <reference field="0" count="1" selected="0">
            <x v="63"/>
          </reference>
          <reference field="5" count="1" selected="0">
            <x v="372"/>
          </reference>
          <reference field="6" count="1">
            <x v="411"/>
          </reference>
        </references>
      </pivotArea>
    </format>
    <format dxfId="1937">
      <pivotArea dataOnly="0" labelOnly="1" fieldPosition="0">
        <references count="3">
          <reference field="0" count="1" selected="0">
            <x v="63"/>
          </reference>
          <reference field="5" count="1" selected="0">
            <x v="374"/>
          </reference>
          <reference field="6" count="1">
            <x v="416"/>
          </reference>
        </references>
      </pivotArea>
    </format>
    <format dxfId="1938">
      <pivotArea dataOnly="0" labelOnly="1" fieldPosition="0">
        <references count="3">
          <reference field="0" count="1" selected="0">
            <x v="63"/>
          </reference>
          <reference field="5" count="1" selected="0">
            <x v="376"/>
          </reference>
          <reference field="6" count="1">
            <x v="413"/>
          </reference>
        </references>
      </pivotArea>
    </format>
    <format dxfId="1939">
      <pivotArea dataOnly="0" labelOnly="1" fieldPosition="0">
        <references count="3">
          <reference field="0" count="1" selected="0">
            <x v="63"/>
          </reference>
          <reference field="5" count="1" selected="0">
            <x v="378"/>
          </reference>
          <reference field="6" count="1">
            <x v="419"/>
          </reference>
        </references>
      </pivotArea>
    </format>
    <format dxfId="1940">
      <pivotArea dataOnly="0" labelOnly="1" fieldPosition="0">
        <references count="3">
          <reference field="0" count="1" selected="0">
            <x v="63"/>
          </reference>
          <reference field="5" count="1" selected="0">
            <x v="381"/>
          </reference>
          <reference field="6" count="1">
            <x v="414"/>
          </reference>
        </references>
      </pivotArea>
    </format>
    <format dxfId="1941">
      <pivotArea dataOnly="0" labelOnly="1" fieldPosition="0">
        <references count="3">
          <reference field="0" count="1" selected="0">
            <x v="63"/>
          </reference>
          <reference field="5" count="1" selected="0">
            <x v="383"/>
          </reference>
          <reference field="6" count="1">
            <x v="422"/>
          </reference>
        </references>
      </pivotArea>
    </format>
    <format dxfId="1942">
      <pivotArea dataOnly="0" labelOnly="1" fieldPosition="0">
        <references count="3">
          <reference field="0" count="1" selected="0">
            <x v="63"/>
          </reference>
          <reference field="5" count="1" selected="0">
            <x v="385"/>
          </reference>
          <reference field="6" count="1">
            <x v="440"/>
          </reference>
        </references>
      </pivotArea>
    </format>
    <format dxfId="1943">
      <pivotArea dataOnly="0" labelOnly="1" fieldPosition="0">
        <references count="3">
          <reference field="0" count="1" selected="0">
            <x v="63"/>
          </reference>
          <reference field="5" count="1" selected="0">
            <x v="387"/>
          </reference>
          <reference field="6" count="1">
            <x v="122"/>
          </reference>
        </references>
      </pivotArea>
    </format>
    <format dxfId="1944">
      <pivotArea dataOnly="0" labelOnly="1" fieldPosition="0">
        <references count="3">
          <reference field="0" count="1" selected="0">
            <x v="63"/>
          </reference>
          <reference field="5" count="1" selected="0">
            <x v="389"/>
          </reference>
          <reference field="6" count="1">
            <x v="426"/>
          </reference>
        </references>
      </pivotArea>
    </format>
    <format dxfId="1945">
      <pivotArea dataOnly="0" labelOnly="1" fieldPosition="0">
        <references count="3">
          <reference field="0" count="1" selected="0">
            <x v="63"/>
          </reference>
          <reference field="5" count="1" selected="0">
            <x v="390"/>
          </reference>
          <reference field="6" count="1">
            <x v="154"/>
          </reference>
        </references>
      </pivotArea>
    </format>
    <format dxfId="1946">
      <pivotArea dataOnly="0" labelOnly="1" fieldPosition="0">
        <references count="3">
          <reference field="0" count="1" selected="0">
            <x v="63"/>
          </reference>
          <reference field="5" count="1" selected="0">
            <x v="392"/>
          </reference>
          <reference field="6" count="1">
            <x v="750"/>
          </reference>
        </references>
      </pivotArea>
    </format>
    <format dxfId="1947">
      <pivotArea dataOnly="0" labelOnly="1" fieldPosition="0">
        <references count="3">
          <reference field="0" count="1" selected="0">
            <x v="63"/>
          </reference>
          <reference field="5" count="1" selected="0">
            <x v="394"/>
          </reference>
          <reference field="6" count="1">
            <x v="432"/>
          </reference>
        </references>
      </pivotArea>
    </format>
    <format dxfId="1948">
      <pivotArea dataOnly="0" labelOnly="1" fieldPosition="0">
        <references count="3">
          <reference field="0" count="1" selected="0">
            <x v="63"/>
          </reference>
          <reference field="5" count="1" selected="0">
            <x v="396"/>
          </reference>
          <reference field="6" count="1">
            <x v="433"/>
          </reference>
        </references>
      </pivotArea>
    </format>
    <format dxfId="1949">
      <pivotArea dataOnly="0" labelOnly="1" fieldPosition="0">
        <references count="3">
          <reference field="0" count="1" selected="0">
            <x v="63"/>
          </reference>
          <reference field="5" count="1" selected="0">
            <x v="398"/>
          </reference>
          <reference field="6" count="1">
            <x v="437"/>
          </reference>
        </references>
      </pivotArea>
    </format>
    <format dxfId="1950">
      <pivotArea dataOnly="0" labelOnly="1" fieldPosition="0">
        <references count="3">
          <reference field="0" count="1" selected="0">
            <x v="63"/>
          </reference>
          <reference field="5" count="1" selected="0">
            <x v="400"/>
          </reference>
          <reference field="6" count="1">
            <x v="132"/>
          </reference>
        </references>
      </pivotArea>
    </format>
    <format dxfId="1951">
      <pivotArea dataOnly="0" labelOnly="1" fieldPosition="0">
        <references count="3">
          <reference field="0" count="1" selected="0">
            <x v="63"/>
          </reference>
          <reference field="5" count="1" selected="0">
            <x v="402"/>
          </reference>
          <reference field="6" count="1">
            <x v="421"/>
          </reference>
        </references>
      </pivotArea>
    </format>
    <format dxfId="1952">
      <pivotArea dataOnly="0" labelOnly="1" fieldPosition="0">
        <references count="3">
          <reference field="0" count="1" selected="0">
            <x v="63"/>
          </reference>
          <reference field="5" count="1" selected="0">
            <x v="404"/>
          </reference>
          <reference field="6" count="1">
            <x v="444"/>
          </reference>
        </references>
      </pivotArea>
    </format>
    <format dxfId="1953">
      <pivotArea dataOnly="0" labelOnly="1" fieldPosition="0">
        <references count="3">
          <reference field="0" count="1" selected="0">
            <x v="63"/>
          </reference>
          <reference field="5" count="1" selected="0">
            <x v="412"/>
          </reference>
          <reference field="6" count="1">
            <x v="450"/>
          </reference>
        </references>
      </pivotArea>
    </format>
    <format dxfId="1954">
      <pivotArea dataOnly="0" labelOnly="1" fieldPosition="0">
        <references count="3">
          <reference field="0" count="1" selected="0">
            <x v="63"/>
          </reference>
          <reference field="5" count="1" selected="0">
            <x v="414"/>
          </reference>
          <reference field="6" count="1">
            <x v="751"/>
          </reference>
        </references>
      </pivotArea>
    </format>
    <format dxfId="1955">
      <pivotArea dataOnly="0" labelOnly="1" fieldPosition="0">
        <references count="3">
          <reference field="0" count="1" selected="0">
            <x v="63"/>
          </reference>
          <reference field="5" count="1" selected="0">
            <x v="419"/>
          </reference>
          <reference field="6" count="1">
            <x v="455"/>
          </reference>
        </references>
      </pivotArea>
    </format>
    <format dxfId="1956">
      <pivotArea dataOnly="0" labelOnly="1" fieldPosition="0">
        <references count="3">
          <reference field="0" count="1" selected="0">
            <x v="63"/>
          </reference>
          <reference field="5" count="1" selected="0">
            <x v="422"/>
          </reference>
          <reference field="6" count="1">
            <x v="837"/>
          </reference>
        </references>
      </pivotArea>
    </format>
    <format dxfId="1957">
      <pivotArea dataOnly="0" labelOnly="1" fieldPosition="0">
        <references count="3">
          <reference field="0" count="1" selected="0">
            <x v="63"/>
          </reference>
          <reference field="5" count="1" selected="0">
            <x v="431"/>
          </reference>
          <reference field="6" count="1">
            <x v="453"/>
          </reference>
        </references>
      </pivotArea>
    </format>
    <format dxfId="1958">
      <pivotArea dataOnly="0" labelOnly="1" fieldPosition="0">
        <references count="3">
          <reference field="0" count="1" selected="0">
            <x v="63"/>
          </reference>
          <reference field="5" count="1" selected="0">
            <x v="433"/>
          </reference>
          <reference field="6" count="1">
            <x v="452"/>
          </reference>
        </references>
      </pivotArea>
    </format>
    <format dxfId="1959">
      <pivotArea dataOnly="0" labelOnly="1" fieldPosition="0">
        <references count="3">
          <reference field="0" count="1" selected="0">
            <x v="63"/>
          </reference>
          <reference field="5" count="1" selected="0">
            <x v="435"/>
          </reference>
          <reference field="6" count="1">
            <x v="458"/>
          </reference>
        </references>
      </pivotArea>
    </format>
    <format dxfId="1960">
      <pivotArea dataOnly="0" labelOnly="1" fieldPosition="0">
        <references count="3">
          <reference field="0" count="1" selected="0">
            <x v="63"/>
          </reference>
          <reference field="5" count="1" selected="0">
            <x v="437"/>
          </reference>
          <reference field="6" count="1">
            <x v="472"/>
          </reference>
        </references>
      </pivotArea>
    </format>
    <format dxfId="1961">
      <pivotArea dataOnly="0" labelOnly="1" fieldPosition="0">
        <references count="3">
          <reference field="0" count="1" selected="0">
            <x v="63"/>
          </reference>
          <reference field="5" count="1" selected="0">
            <x v="438"/>
          </reference>
          <reference field="6" count="1">
            <x v="447"/>
          </reference>
        </references>
      </pivotArea>
    </format>
    <format dxfId="1962">
      <pivotArea dataOnly="0" labelOnly="1" fieldPosition="0">
        <references count="3">
          <reference field="0" count="1" selected="0">
            <x v="63"/>
          </reference>
          <reference field="5" count="1" selected="0">
            <x v="440"/>
          </reference>
          <reference field="6" count="1">
            <x v="454"/>
          </reference>
        </references>
      </pivotArea>
    </format>
    <format dxfId="1963">
      <pivotArea dataOnly="0" labelOnly="1" fieldPosition="0">
        <references count="3">
          <reference field="0" count="1" selected="0">
            <x v="63"/>
          </reference>
          <reference field="5" count="1" selected="0">
            <x v="452"/>
          </reference>
          <reference field="6" count="1">
            <x v="537"/>
          </reference>
        </references>
      </pivotArea>
    </format>
    <format dxfId="1964">
      <pivotArea dataOnly="0" labelOnly="1" fieldPosition="0">
        <references count="3">
          <reference field="0" count="1" selected="0">
            <x v="63"/>
          </reference>
          <reference field="5" count="1" selected="0">
            <x v="461"/>
          </reference>
          <reference field="6" count="1">
            <x v="530"/>
          </reference>
        </references>
      </pivotArea>
    </format>
    <format dxfId="1965">
      <pivotArea dataOnly="0" labelOnly="1" fieldPosition="0">
        <references count="3">
          <reference field="0" count="1" selected="0">
            <x v="63"/>
          </reference>
          <reference field="5" count="1" selected="0">
            <x v="462"/>
          </reference>
          <reference field="6" count="1">
            <x v="529"/>
          </reference>
        </references>
      </pivotArea>
    </format>
    <format dxfId="1966">
      <pivotArea dataOnly="0" labelOnly="1" fieldPosition="0">
        <references count="3">
          <reference field="0" count="1" selected="0">
            <x v="63"/>
          </reference>
          <reference field="5" count="1" selected="0">
            <x v="464"/>
          </reference>
          <reference field="6" count="1">
            <x v="533"/>
          </reference>
        </references>
      </pivotArea>
    </format>
    <format dxfId="1967">
      <pivotArea dataOnly="0" labelOnly="1" fieldPosition="0">
        <references count="3">
          <reference field="0" count="1" selected="0">
            <x v="63"/>
          </reference>
          <reference field="5" count="1" selected="0">
            <x v="468"/>
          </reference>
          <reference field="6" count="1">
            <x v="752"/>
          </reference>
        </references>
      </pivotArea>
    </format>
    <format dxfId="1968">
      <pivotArea dataOnly="0" labelOnly="1" fieldPosition="0">
        <references count="3">
          <reference field="0" count="1" selected="0">
            <x v="63"/>
          </reference>
          <reference field="5" count="1" selected="0">
            <x v="469"/>
          </reference>
          <reference field="6" count="1">
            <x v="478"/>
          </reference>
        </references>
      </pivotArea>
    </format>
    <format dxfId="1969">
      <pivotArea dataOnly="0" labelOnly="1" fieldPosition="0">
        <references count="3">
          <reference field="0" count="1" selected="0">
            <x v="63"/>
          </reference>
          <reference field="5" count="1" selected="0">
            <x v="471"/>
          </reference>
          <reference field="6" count="1">
            <x v="495"/>
          </reference>
        </references>
      </pivotArea>
    </format>
    <format dxfId="1970">
      <pivotArea dataOnly="0" labelOnly="1" fieldPosition="0">
        <references count="3">
          <reference field="0" count="1" selected="0">
            <x v="63"/>
          </reference>
          <reference field="5" count="1" selected="0">
            <x v="480"/>
          </reference>
          <reference field="6" count="1">
            <x v="476"/>
          </reference>
        </references>
      </pivotArea>
    </format>
    <format dxfId="1971">
      <pivotArea dataOnly="0" labelOnly="1" fieldPosition="0">
        <references count="3">
          <reference field="0" count="1" selected="0">
            <x v="63"/>
          </reference>
          <reference field="5" count="1" selected="0">
            <x v="482"/>
          </reference>
          <reference field="6" count="1">
            <x v="486"/>
          </reference>
        </references>
      </pivotArea>
    </format>
    <format dxfId="1972">
      <pivotArea dataOnly="0" labelOnly="1" fieldPosition="0">
        <references count="3">
          <reference field="0" count="1" selected="0">
            <x v="63"/>
          </reference>
          <reference field="5" count="1" selected="0">
            <x v="483"/>
          </reference>
          <reference field="6" count="1">
            <x v="544"/>
          </reference>
        </references>
      </pivotArea>
    </format>
    <format dxfId="1973">
      <pivotArea dataOnly="0" labelOnly="1" fieldPosition="0">
        <references count="3">
          <reference field="0" count="1" selected="0">
            <x v="63"/>
          </reference>
          <reference field="5" count="1" selected="0">
            <x v="485"/>
          </reference>
          <reference field="6" count="1">
            <x v="532"/>
          </reference>
        </references>
      </pivotArea>
    </format>
    <format dxfId="1974">
      <pivotArea dataOnly="0" labelOnly="1" fieldPosition="0">
        <references count="3">
          <reference field="0" count="1" selected="0">
            <x v="63"/>
          </reference>
          <reference field="5" count="1" selected="0">
            <x v="487"/>
          </reference>
          <reference field="6" count="1">
            <x v="475"/>
          </reference>
        </references>
      </pivotArea>
    </format>
    <format dxfId="1975">
      <pivotArea dataOnly="0" labelOnly="1" fieldPosition="0">
        <references count="3">
          <reference field="0" count="1" selected="0">
            <x v="63"/>
          </reference>
          <reference field="5" count="1" selected="0">
            <x v="495"/>
          </reference>
          <reference field="6" count="1">
            <x v="597"/>
          </reference>
        </references>
      </pivotArea>
    </format>
    <format dxfId="1976">
      <pivotArea dataOnly="0" labelOnly="1" fieldPosition="0">
        <references count="3">
          <reference field="0" count="1" selected="0">
            <x v="63"/>
          </reference>
          <reference field="5" count="1" selected="0">
            <x v="496"/>
          </reference>
          <reference field="6" count="1">
            <x v="496"/>
          </reference>
        </references>
      </pivotArea>
    </format>
    <format dxfId="1977">
      <pivotArea dataOnly="0" labelOnly="1" fieldPosition="0">
        <references count="3">
          <reference field="0" count="1" selected="0">
            <x v="63"/>
          </reference>
          <reference field="5" count="1" selected="0">
            <x v="497"/>
          </reference>
          <reference field="6" count="1">
            <x v="497"/>
          </reference>
        </references>
      </pivotArea>
    </format>
    <format dxfId="1978">
      <pivotArea dataOnly="0" labelOnly="1" fieldPosition="0">
        <references count="3">
          <reference field="0" count="1" selected="0">
            <x v="63"/>
          </reference>
          <reference field="5" count="1" selected="0">
            <x v="499"/>
          </reference>
          <reference field="6" count="1">
            <x v="535"/>
          </reference>
        </references>
      </pivotArea>
    </format>
    <format dxfId="1979">
      <pivotArea dataOnly="0" labelOnly="1" fieldPosition="0">
        <references count="3">
          <reference field="0" count="1" selected="0">
            <x v="63"/>
          </reference>
          <reference field="5" count="1" selected="0">
            <x v="500"/>
          </reference>
          <reference field="6" count="1">
            <x v="489"/>
          </reference>
        </references>
      </pivotArea>
    </format>
    <format dxfId="1980">
      <pivotArea dataOnly="0" labelOnly="1" fieldPosition="0">
        <references count="3">
          <reference field="0" count="1" selected="0">
            <x v="63"/>
          </reference>
          <reference field="5" count="1" selected="0">
            <x v="501"/>
          </reference>
          <reference field="6" count="1">
            <x v="498"/>
          </reference>
        </references>
      </pivotArea>
    </format>
    <format dxfId="1981">
      <pivotArea dataOnly="0" labelOnly="1" fieldPosition="0">
        <references count="3">
          <reference field="0" count="1" selected="0">
            <x v="63"/>
          </reference>
          <reference field="5" count="1" selected="0">
            <x v="503"/>
          </reference>
          <reference field="6" count="1">
            <x v="485"/>
          </reference>
        </references>
      </pivotArea>
    </format>
    <format dxfId="1982">
      <pivotArea dataOnly="0" labelOnly="1" fieldPosition="0">
        <references count="3">
          <reference field="0" count="1" selected="0">
            <x v="63"/>
          </reference>
          <reference field="5" count="1" selected="0">
            <x v="505"/>
          </reference>
          <reference field="6" count="1">
            <x v="483"/>
          </reference>
        </references>
      </pivotArea>
    </format>
    <format dxfId="1983">
      <pivotArea dataOnly="0" labelOnly="1" fieldPosition="0">
        <references count="3">
          <reference field="0" count="1" selected="0">
            <x v="63"/>
          </reference>
          <reference field="5" count="1" selected="0">
            <x v="507"/>
          </reference>
          <reference field="6" count="1">
            <x v="514"/>
          </reference>
        </references>
      </pivotArea>
    </format>
    <format dxfId="1984">
      <pivotArea dataOnly="0" labelOnly="1" fieldPosition="0">
        <references count="3">
          <reference field="0" count="1" selected="0">
            <x v="63"/>
          </reference>
          <reference field="5" count="1" selected="0">
            <x v="509"/>
          </reference>
          <reference field="6" count="1">
            <x v="484"/>
          </reference>
        </references>
      </pivotArea>
    </format>
    <format dxfId="1985">
      <pivotArea dataOnly="0" labelOnly="1" fieldPosition="0">
        <references count="3">
          <reference field="0" count="1" selected="0">
            <x v="63"/>
          </reference>
          <reference field="5" count="1" selected="0">
            <x v="511"/>
          </reference>
          <reference field="6" count="1">
            <x v="538"/>
          </reference>
        </references>
      </pivotArea>
    </format>
    <format dxfId="1986">
      <pivotArea dataOnly="0" labelOnly="1" fieldPosition="0">
        <references count="3">
          <reference field="0" count="1" selected="0">
            <x v="63"/>
          </reference>
          <reference field="5" count="1" selected="0">
            <x v="533"/>
          </reference>
          <reference field="6" count="1">
            <x v="549"/>
          </reference>
        </references>
      </pivotArea>
    </format>
    <format dxfId="1987">
      <pivotArea dataOnly="0" labelOnly="1" fieldPosition="0">
        <references count="3">
          <reference field="0" count="1" selected="0">
            <x v="63"/>
          </reference>
          <reference field="5" count="1" selected="0">
            <x v="536"/>
          </reference>
          <reference field="6" count="1">
            <x v="577"/>
          </reference>
        </references>
      </pivotArea>
    </format>
    <format dxfId="1988">
      <pivotArea dataOnly="0" labelOnly="1" fieldPosition="0">
        <references count="3">
          <reference field="0" count="1" selected="0">
            <x v="63"/>
          </reference>
          <reference field="5" count="1" selected="0">
            <x v="537"/>
          </reference>
          <reference field="6" count="1">
            <x v="581"/>
          </reference>
        </references>
      </pivotArea>
    </format>
    <format dxfId="1989">
      <pivotArea dataOnly="0" labelOnly="1" fieldPosition="0">
        <references count="3">
          <reference field="0" count="1" selected="0">
            <x v="63"/>
          </reference>
          <reference field="5" count="1" selected="0">
            <x v="542"/>
          </reference>
          <reference field="6" count="1">
            <x v="596"/>
          </reference>
        </references>
      </pivotArea>
    </format>
    <format dxfId="1990">
      <pivotArea dataOnly="0" labelOnly="1" fieldPosition="0">
        <references count="3">
          <reference field="0" count="1" selected="0">
            <x v="63"/>
          </reference>
          <reference field="5" count="1" selected="0">
            <x v="543"/>
          </reference>
          <reference field="6" count="1">
            <x v="582"/>
          </reference>
        </references>
      </pivotArea>
    </format>
    <format dxfId="1991">
      <pivotArea dataOnly="0" labelOnly="1" fieldPosition="0">
        <references count="3">
          <reference field="0" count="1" selected="0">
            <x v="63"/>
          </reference>
          <reference field="5" count="1" selected="0">
            <x v="545"/>
          </reference>
          <reference field="6" count="1">
            <x v="580"/>
          </reference>
        </references>
      </pivotArea>
    </format>
    <format dxfId="1992">
      <pivotArea dataOnly="0" labelOnly="1" fieldPosition="0">
        <references count="3">
          <reference field="0" count="1" selected="0">
            <x v="63"/>
          </reference>
          <reference field="5" count="1" selected="0">
            <x v="548"/>
          </reference>
          <reference field="6" count="1">
            <x v="554"/>
          </reference>
        </references>
      </pivotArea>
    </format>
    <format dxfId="1993">
      <pivotArea dataOnly="0" labelOnly="1" fieldPosition="0">
        <references count="3">
          <reference field="0" count="1" selected="0">
            <x v="63"/>
          </reference>
          <reference field="5" count="1" selected="0">
            <x v="549"/>
          </reference>
          <reference field="6" count="1">
            <x v="598"/>
          </reference>
        </references>
      </pivotArea>
    </format>
    <format dxfId="1994">
      <pivotArea dataOnly="0" labelOnly="1" fieldPosition="0">
        <references count="3">
          <reference field="0" count="1" selected="0">
            <x v="63"/>
          </reference>
          <reference field="5" count="1" selected="0">
            <x v="553"/>
          </reference>
          <reference field="6" count="1">
            <x v="553"/>
          </reference>
        </references>
      </pivotArea>
    </format>
    <format dxfId="1995">
      <pivotArea dataOnly="0" labelOnly="1" fieldPosition="0">
        <references count="3">
          <reference field="0" count="1" selected="0">
            <x v="63"/>
          </reference>
          <reference field="5" count="1" selected="0">
            <x v="555"/>
          </reference>
          <reference field="6" count="1">
            <x v="551"/>
          </reference>
        </references>
      </pivotArea>
    </format>
    <format dxfId="1996">
      <pivotArea dataOnly="0" labelOnly="1" fieldPosition="0">
        <references count="3">
          <reference field="0" count="1" selected="0">
            <x v="63"/>
          </reference>
          <reference field="5" count="1" selected="0">
            <x v="556"/>
          </reference>
          <reference field="6" count="1">
            <x v="584"/>
          </reference>
        </references>
      </pivotArea>
    </format>
    <format dxfId="1997">
      <pivotArea dataOnly="0" labelOnly="1" fieldPosition="0">
        <references count="3">
          <reference field="0" count="1" selected="0">
            <x v="63"/>
          </reference>
          <reference field="5" count="1" selected="0">
            <x v="558"/>
          </reference>
          <reference field="6" count="1">
            <x v="578"/>
          </reference>
        </references>
      </pivotArea>
    </format>
    <format dxfId="1998">
      <pivotArea dataOnly="0" labelOnly="1" fieldPosition="0">
        <references count="3">
          <reference field="0" count="1" selected="0">
            <x v="63"/>
          </reference>
          <reference field="5" count="1" selected="0">
            <x v="562"/>
          </reference>
          <reference field="6" count="1">
            <x v="614"/>
          </reference>
        </references>
      </pivotArea>
    </format>
    <format dxfId="1999">
      <pivotArea dataOnly="0" labelOnly="1" fieldPosition="0">
        <references count="3">
          <reference field="0" count="1" selected="0">
            <x v="63"/>
          </reference>
          <reference field="5" count="1" selected="0">
            <x v="572"/>
          </reference>
          <reference field="6" count="1">
            <x v="622"/>
          </reference>
        </references>
      </pivotArea>
    </format>
    <format dxfId="2000">
      <pivotArea dataOnly="0" labelOnly="1" fieldPosition="0">
        <references count="3">
          <reference field="0" count="1" selected="0">
            <x v="63"/>
          </reference>
          <reference field="5" count="1" selected="0">
            <x v="595"/>
          </reference>
          <reference field="6" count="1">
            <x v="634"/>
          </reference>
        </references>
      </pivotArea>
    </format>
    <format dxfId="2001">
      <pivotArea dataOnly="0" labelOnly="1" fieldPosition="0">
        <references count="3">
          <reference field="0" count="1" selected="0">
            <x v="63"/>
          </reference>
          <reference field="5" count="1" selected="0">
            <x v="611"/>
          </reference>
          <reference field="6" count="1">
            <x v="676"/>
          </reference>
        </references>
      </pivotArea>
    </format>
    <format dxfId="2002">
      <pivotArea dataOnly="0" labelOnly="1" fieldPosition="0">
        <references count="3">
          <reference field="0" count="1" selected="0">
            <x v="63"/>
          </reference>
          <reference field="5" count="1" selected="0">
            <x v="619"/>
          </reference>
          <reference field="6" count="1">
            <x v="308"/>
          </reference>
        </references>
      </pivotArea>
    </format>
    <format dxfId="2003">
      <pivotArea dataOnly="0" labelOnly="1" fieldPosition="0">
        <references count="3">
          <reference field="0" count="1" selected="0">
            <x v="63"/>
          </reference>
          <reference field="5" count="1" selected="0">
            <x v="620"/>
          </reference>
          <reference field="6" count="1">
            <x v="635"/>
          </reference>
        </references>
      </pivotArea>
    </format>
    <format dxfId="2004">
      <pivotArea dataOnly="0" labelOnly="1" fieldPosition="0">
        <references count="3">
          <reference field="0" count="1" selected="0">
            <x v="63"/>
          </reference>
          <reference field="5" count="1" selected="0">
            <x v="622"/>
          </reference>
          <reference field="6" count="1">
            <x v="678"/>
          </reference>
        </references>
      </pivotArea>
    </format>
    <format dxfId="2005">
      <pivotArea dataOnly="0" labelOnly="1" fieldPosition="0">
        <references count="3">
          <reference field="0" count="1" selected="0">
            <x v="63"/>
          </reference>
          <reference field="5" count="1" selected="0">
            <x v="629"/>
          </reference>
          <reference field="6" count="1">
            <x v="631"/>
          </reference>
        </references>
      </pivotArea>
    </format>
    <format dxfId="2006">
      <pivotArea dataOnly="0" labelOnly="1" fieldPosition="0">
        <references count="3">
          <reference field="0" count="1" selected="0">
            <x v="63"/>
          </reference>
          <reference field="5" count="1" selected="0">
            <x v="631"/>
          </reference>
          <reference field="6" count="1">
            <x v="690"/>
          </reference>
        </references>
      </pivotArea>
    </format>
    <format dxfId="2007">
      <pivotArea dataOnly="0" labelOnly="1" fieldPosition="0">
        <references count="3">
          <reference field="0" count="1" selected="0">
            <x v="63"/>
          </reference>
          <reference field="5" count="1" selected="0">
            <x v="633"/>
          </reference>
          <reference field="6" count="1">
            <x v="753"/>
          </reference>
        </references>
      </pivotArea>
    </format>
    <format dxfId="2008">
      <pivotArea dataOnly="0" labelOnly="1" fieldPosition="0">
        <references count="3">
          <reference field="0" count="1" selected="0">
            <x v="63"/>
          </reference>
          <reference field="5" count="1" selected="0">
            <x v="634"/>
          </reference>
          <reference field="6" count="1">
            <x v="687"/>
          </reference>
        </references>
      </pivotArea>
    </format>
    <format dxfId="2009">
      <pivotArea dataOnly="0" labelOnly="1" fieldPosition="0">
        <references count="3">
          <reference field="0" count="1" selected="0">
            <x v="63"/>
          </reference>
          <reference field="5" count="1" selected="0">
            <x v="638"/>
          </reference>
          <reference field="6" count="1">
            <x v="709"/>
          </reference>
        </references>
      </pivotArea>
    </format>
    <format dxfId="2010">
      <pivotArea dataOnly="0" labelOnly="1" fieldPosition="0">
        <references count="3">
          <reference field="0" count="1" selected="0">
            <x v="63"/>
          </reference>
          <reference field="5" count="1" selected="0">
            <x v="648"/>
          </reference>
          <reference field="6" count="1">
            <x v="633"/>
          </reference>
        </references>
      </pivotArea>
    </format>
    <format dxfId="2011">
      <pivotArea dataOnly="0" labelOnly="1" fieldPosition="0">
        <references count="3">
          <reference field="0" count="1" selected="0">
            <x v="63"/>
          </reference>
          <reference field="5" count="1" selected="0">
            <x v="649"/>
          </reference>
          <reference field="6" count="1">
            <x v="692"/>
          </reference>
        </references>
      </pivotArea>
    </format>
    <format dxfId="2012">
      <pivotArea dataOnly="0" labelOnly="1" fieldPosition="0">
        <references count="3">
          <reference field="0" count="1" selected="0">
            <x v="63"/>
          </reference>
          <reference field="5" count="1" selected="0">
            <x v="653"/>
          </reference>
          <reference field="6" count="1">
            <x v="632"/>
          </reference>
        </references>
      </pivotArea>
    </format>
    <format dxfId="2013">
      <pivotArea dataOnly="0" labelOnly="1" fieldPosition="0">
        <references count="3">
          <reference field="0" count="1" selected="0">
            <x v="63"/>
          </reference>
          <reference field="5" count="1" selected="0">
            <x v="654"/>
          </reference>
          <reference field="6" count="1">
            <x v="636"/>
          </reference>
        </references>
      </pivotArea>
    </format>
    <format dxfId="2014">
      <pivotArea dataOnly="0" labelOnly="1" fieldPosition="0">
        <references count="3">
          <reference field="0" count="1" selected="0">
            <x v="63"/>
          </reference>
          <reference field="5" count="1" selected="0">
            <x v="656"/>
          </reference>
          <reference field="6" count="1">
            <x v="712"/>
          </reference>
        </references>
      </pivotArea>
    </format>
    <format dxfId="2015">
      <pivotArea dataOnly="0" labelOnly="1" fieldPosition="0">
        <references count="3">
          <reference field="0" count="1" selected="0">
            <x v="63"/>
          </reference>
          <reference field="5" count="1" selected="0">
            <x v="662"/>
          </reference>
          <reference field="6" count="1">
            <x v="738"/>
          </reference>
        </references>
      </pivotArea>
    </format>
    <format dxfId="2016">
      <pivotArea dataOnly="0" labelOnly="1" fieldPosition="0">
        <references count="3">
          <reference field="0" count="1" selected="0">
            <x v="63"/>
          </reference>
          <reference field="5" count="1" selected="0">
            <x v="675"/>
          </reference>
          <reference field="6" count="1">
            <x v="740"/>
          </reference>
        </references>
      </pivotArea>
    </format>
    <format dxfId="2017">
      <pivotArea dataOnly="0" labelOnly="1" fieldPosition="0">
        <references count="3">
          <reference field="0" count="1" selected="0">
            <x v="63"/>
          </reference>
          <reference field="5" count="1" selected="0">
            <x v="679"/>
          </reference>
          <reference field="6" count="1">
            <x v="775"/>
          </reference>
        </references>
      </pivotArea>
    </format>
    <format dxfId="2018">
      <pivotArea dataOnly="0" labelOnly="1" fieldPosition="0">
        <references count="3">
          <reference field="0" count="1" selected="0">
            <x v="63"/>
          </reference>
          <reference field="5" count="1" selected="0">
            <x v="681"/>
          </reference>
          <reference field="6" count="1">
            <x v="746"/>
          </reference>
        </references>
      </pivotArea>
    </format>
    <format dxfId="2019">
      <pivotArea dataOnly="0" labelOnly="1" fieldPosition="0">
        <references count="3">
          <reference field="0" count="1" selected="0">
            <x v="63"/>
          </reference>
          <reference field="5" count="1" selected="0">
            <x v="683"/>
          </reference>
          <reference field="6" count="1">
            <x v="747"/>
          </reference>
        </references>
      </pivotArea>
    </format>
    <format dxfId="2020">
      <pivotArea dataOnly="0" labelOnly="1" fieldPosition="0">
        <references count="3">
          <reference field="0" count="1" selected="0">
            <x v="63"/>
          </reference>
          <reference field="5" count="1" selected="0">
            <x v="708"/>
          </reference>
          <reference field="6" count="1">
            <x v="760"/>
          </reference>
        </references>
      </pivotArea>
    </format>
    <format dxfId="2021">
      <pivotArea dataOnly="0" labelOnly="1" fieldPosition="0">
        <references count="3">
          <reference field="0" count="1" selected="0">
            <x v="63"/>
          </reference>
          <reference field="5" count="1" selected="0">
            <x v="710"/>
          </reference>
          <reference field="6" count="1">
            <x v="820"/>
          </reference>
        </references>
      </pivotArea>
    </format>
    <format dxfId="2022">
      <pivotArea dataOnly="0" labelOnly="1" fieldPosition="0">
        <references count="3">
          <reference field="0" count="1" selected="0">
            <x v="63"/>
          </reference>
          <reference field="5" count="1" selected="0">
            <x v="712"/>
          </reference>
          <reference field="6" count="1">
            <x v="802"/>
          </reference>
        </references>
      </pivotArea>
    </format>
    <format dxfId="2023">
      <pivotArea dataOnly="0" labelOnly="1" fieldPosition="0">
        <references count="3">
          <reference field="0" count="1" selected="0">
            <x v="63"/>
          </reference>
          <reference field="5" count="1" selected="0">
            <x v="716"/>
          </reference>
          <reference field="6" count="1">
            <x v="846"/>
          </reference>
        </references>
      </pivotArea>
    </format>
    <format dxfId="2024">
      <pivotArea dataOnly="0" labelOnly="1" fieldPosition="0">
        <references count="3">
          <reference field="0" count="1" selected="0">
            <x v="63"/>
          </reference>
          <reference field="5" count="1" selected="0">
            <x v="718"/>
          </reference>
          <reference field="6" count="1">
            <x v="854"/>
          </reference>
        </references>
      </pivotArea>
    </format>
    <format dxfId="2025">
      <pivotArea dataOnly="0" labelOnly="1" fieldPosition="0">
        <references count="3">
          <reference field="0" count="1" selected="0">
            <x v="63"/>
          </reference>
          <reference field="5" count="1" selected="0">
            <x v="729"/>
          </reference>
          <reference field="6" count="1">
            <x v="807"/>
          </reference>
        </references>
      </pivotArea>
    </format>
    <format dxfId="2026">
      <pivotArea dataOnly="0" labelOnly="1" fieldPosition="0">
        <references count="3">
          <reference field="0" count="1" selected="0">
            <x v="63"/>
          </reference>
          <reference field="5" count="1" selected="0">
            <x v="731"/>
          </reference>
          <reference field="6" count="1">
            <x v="749"/>
          </reference>
        </references>
      </pivotArea>
    </format>
    <format dxfId="2027">
      <pivotArea dataOnly="0" labelOnly="1" fieldPosition="0">
        <references count="3">
          <reference field="0" count="1" selected="0">
            <x v="63"/>
          </reference>
          <reference field="5" count="1" selected="0">
            <x v="733"/>
          </reference>
          <reference field="6" count="1">
            <x v="811"/>
          </reference>
        </references>
      </pivotArea>
    </format>
    <format dxfId="2028">
      <pivotArea dataOnly="0" labelOnly="1" fieldPosition="0">
        <references count="3">
          <reference field="0" count="1" selected="0">
            <x v="63"/>
          </reference>
          <reference field="5" count="1" selected="0">
            <x v="735"/>
          </reference>
          <reference field="6" count="1">
            <x v="851"/>
          </reference>
        </references>
      </pivotArea>
    </format>
    <format dxfId="2029">
      <pivotArea dataOnly="0" labelOnly="1" fieldPosition="0">
        <references count="3">
          <reference field="0" count="1" selected="0">
            <x v="63"/>
          </reference>
          <reference field="5" count="1" selected="0">
            <x v="736"/>
          </reference>
          <reference field="6" count="1">
            <x v="810"/>
          </reference>
        </references>
      </pivotArea>
    </format>
    <format dxfId="2030">
      <pivotArea dataOnly="0" labelOnly="1" fieldPosition="0">
        <references count="3">
          <reference field="0" count="1" selected="0">
            <x v="63"/>
          </reference>
          <reference field="5" count="1" selected="0">
            <x v="738"/>
          </reference>
          <reference field="6" count="1">
            <x v="805"/>
          </reference>
        </references>
      </pivotArea>
    </format>
    <format dxfId="2031">
      <pivotArea dataOnly="0" labelOnly="1" fieldPosition="0">
        <references count="3">
          <reference field="0" count="1" selected="0">
            <x v="63"/>
          </reference>
          <reference field="5" count="1" selected="0">
            <x v="740"/>
          </reference>
          <reference field="6" count="1">
            <x v="757"/>
          </reference>
        </references>
      </pivotArea>
    </format>
    <format dxfId="2032">
      <pivotArea dataOnly="0" labelOnly="1" fieldPosition="0">
        <references count="3">
          <reference field="0" count="1" selected="0">
            <x v="63"/>
          </reference>
          <reference field="5" count="1" selected="0">
            <x v="744"/>
          </reference>
          <reference field="6" count="1">
            <x v="772"/>
          </reference>
        </references>
      </pivotArea>
    </format>
    <format dxfId="2033">
      <pivotArea dataOnly="0" labelOnly="1" fieldPosition="0">
        <references count="3">
          <reference field="0" count="1" selected="0">
            <x v="63"/>
          </reference>
          <reference field="5" count="1" selected="0">
            <x v="747"/>
          </reference>
          <reference field="6" count="1">
            <x v="821"/>
          </reference>
        </references>
      </pivotArea>
    </format>
    <format dxfId="2034">
      <pivotArea dataOnly="0" labelOnly="1" fieldPosition="0">
        <references count="3">
          <reference field="0" count="1" selected="0">
            <x v="63"/>
          </reference>
          <reference field="5" count="1" selected="0">
            <x v="762"/>
          </reference>
          <reference field="6" count="1">
            <x v="848"/>
          </reference>
        </references>
      </pivotArea>
    </format>
    <format dxfId="2035">
      <pivotArea dataOnly="0" labelOnly="1" fieldPosition="0">
        <references count="3">
          <reference field="0" count="1" selected="0">
            <x v="63"/>
          </reference>
          <reference field="5" count="1" selected="0">
            <x v="764"/>
          </reference>
          <reference field="6" count="1">
            <x v="828"/>
          </reference>
        </references>
      </pivotArea>
    </format>
    <format dxfId="2036">
      <pivotArea dataOnly="0" labelOnly="1" fieldPosition="0">
        <references count="3">
          <reference field="0" count="1" selected="0">
            <x v="63"/>
          </reference>
          <reference field="5" count="1" selected="0">
            <x v="766"/>
          </reference>
          <reference field="6" count="1">
            <x v="758"/>
          </reference>
        </references>
      </pivotArea>
    </format>
    <format dxfId="2037">
      <pivotArea dataOnly="0" labelOnly="1" fieldPosition="0">
        <references count="3">
          <reference field="0" count="1" selected="0">
            <x v="63"/>
          </reference>
          <reference field="5" count="1" selected="0">
            <x v="776"/>
          </reference>
          <reference field="6" count="1">
            <x v="239"/>
          </reference>
        </references>
      </pivotArea>
    </format>
    <format dxfId="2038">
      <pivotArea dataOnly="0" labelOnly="1" fieldPosition="0">
        <references count="3">
          <reference field="0" count="1" selected="0">
            <x v="63"/>
          </reference>
          <reference field="5" count="1" selected="0">
            <x v="778"/>
          </reference>
          <reference field="6" count="1">
            <x v="808"/>
          </reference>
        </references>
      </pivotArea>
    </format>
    <format dxfId="2039">
      <pivotArea dataOnly="0" labelOnly="1" fieldPosition="0">
        <references count="3">
          <reference field="0" count="1" selected="0">
            <x v="63"/>
          </reference>
          <reference field="5" count="1" selected="0">
            <x v="779"/>
          </reference>
          <reference field="6" count="1">
            <x v="857"/>
          </reference>
        </references>
      </pivotArea>
    </format>
    <format dxfId="2040">
      <pivotArea dataOnly="0" labelOnly="1" fieldPosition="0">
        <references count="3">
          <reference field="0" count="1" selected="0">
            <x v="63"/>
          </reference>
          <reference field="5" count="1" selected="0">
            <x v="783"/>
          </reference>
          <reference field="6" count="1">
            <x v="853"/>
          </reference>
        </references>
      </pivotArea>
    </format>
    <format dxfId="2041">
      <pivotArea dataOnly="0" labelOnly="1" fieldPosition="0">
        <references count="3">
          <reference field="0" count="1" selected="0">
            <x v="63"/>
          </reference>
          <reference field="5" count="1" selected="0">
            <x v="793"/>
          </reference>
          <reference field="6" count="1">
            <x v="960"/>
          </reference>
        </references>
      </pivotArea>
    </format>
    <format dxfId="2042">
      <pivotArea dataOnly="0" labelOnly="1" fieldPosition="0">
        <references count="3">
          <reference field="0" count="1" selected="0">
            <x v="63"/>
          </reference>
          <reference field="5" count="1" selected="0">
            <x v="794"/>
          </reference>
          <reference field="6" count="1">
            <x v="135"/>
          </reference>
        </references>
      </pivotArea>
    </format>
    <format dxfId="2043">
      <pivotArea dataOnly="0" labelOnly="1" fieldPosition="0">
        <references count="3">
          <reference field="0" count="1" selected="0">
            <x v="63"/>
          </reference>
          <reference field="5" count="1" selected="0">
            <x v="797"/>
          </reference>
          <reference field="6" count="1">
            <x v="309"/>
          </reference>
        </references>
      </pivotArea>
    </format>
    <format dxfId="2044">
      <pivotArea dataOnly="0" labelOnly="1" fieldPosition="0">
        <references count="3">
          <reference field="0" count="1" selected="0">
            <x v="63"/>
          </reference>
          <reference field="5" count="1" selected="0">
            <x v="798"/>
          </reference>
          <reference field="6" count="1">
            <x v="943"/>
          </reference>
        </references>
      </pivotArea>
    </format>
    <format dxfId="2045">
      <pivotArea dataOnly="0" labelOnly="1" fieldPosition="0">
        <references count="3">
          <reference field="0" count="1" selected="0">
            <x v="63"/>
          </reference>
          <reference field="5" count="1" selected="0">
            <x v="799"/>
          </reference>
          <reference field="6" count="1">
            <x v="869"/>
          </reference>
        </references>
      </pivotArea>
    </format>
    <format dxfId="2046">
      <pivotArea dataOnly="0" labelOnly="1" fieldPosition="0">
        <references count="3">
          <reference field="0" count="1" selected="0">
            <x v="63"/>
          </reference>
          <reference field="5" count="1" selected="0">
            <x v="802"/>
          </reference>
          <reference field="6" count="1">
            <x v="863"/>
          </reference>
        </references>
      </pivotArea>
    </format>
    <format dxfId="2047">
      <pivotArea dataOnly="0" labelOnly="1" fieldPosition="0">
        <references count="3">
          <reference field="0" count="1" selected="0">
            <x v="63"/>
          </reference>
          <reference field="5" count="1" selected="0">
            <x v="804"/>
          </reference>
          <reference field="6" count="1">
            <x v="944"/>
          </reference>
        </references>
      </pivotArea>
    </format>
    <format dxfId="2048">
      <pivotArea dataOnly="0" labelOnly="1" fieldPosition="0">
        <references count="3">
          <reference field="0" count="1" selected="0">
            <x v="63"/>
          </reference>
          <reference field="5" count="1" selected="0">
            <x v="805"/>
          </reference>
          <reference field="6" count="1">
            <x v="939"/>
          </reference>
        </references>
      </pivotArea>
    </format>
    <format dxfId="2049">
      <pivotArea dataOnly="0" labelOnly="1" fieldPosition="0">
        <references count="3">
          <reference field="0" count="1" selected="0">
            <x v="63"/>
          </reference>
          <reference field="5" count="1" selected="0">
            <x v="806"/>
          </reference>
          <reference field="6" count="1">
            <x v="959"/>
          </reference>
        </references>
      </pivotArea>
    </format>
    <format dxfId="2050">
      <pivotArea dataOnly="0" labelOnly="1" fieldPosition="0">
        <references count="3">
          <reference field="0" count="1" selected="0">
            <x v="63"/>
          </reference>
          <reference field="5" count="1" selected="0">
            <x v="808"/>
          </reference>
          <reference field="6" count="1">
            <x v="957"/>
          </reference>
        </references>
      </pivotArea>
    </format>
    <format dxfId="2051">
      <pivotArea dataOnly="0" labelOnly="1" fieldPosition="0">
        <references count="3">
          <reference field="0" count="1" selected="0">
            <x v="63"/>
          </reference>
          <reference field="5" count="1" selected="0">
            <x v="810"/>
          </reference>
          <reference field="6" count="1">
            <x v="945"/>
          </reference>
        </references>
      </pivotArea>
    </format>
    <format dxfId="2052">
      <pivotArea dataOnly="0" labelOnly="1" fieldPosition="0">
        <references count="3">
          <reference field="0" count="1" selected="0">
            <x v="63"/>
          </reference>
          <reference field="5" count="1" selected="0">
            <x v="813"/>
          </reference>
          <reference field="6" count="1">
            <x v="958"/>
          </reference>
        </references>
      </pivotArea>
    </format>
    <format dxfId="2053">
      <pivotArea dataOnly="0" labelOnly="1" fieldPosition="0">
        <references count="3">
          <reference field="0" count="1" selected="0">
            <x v="63"/>
          </reference>
          <reference field="5" count="1" selected="0">
            <x v="820"/>
          </reference>
          <reference field="6" count="1">
            <x v="953"/>
          </reference>
        </references>
      </pivotArea>
    </format>
    <format dxfId="2054">
      <pivotArea dataOnly="0" labelOnly="1" fieldPosition="0">
        <references count="3">
          <reference field="0" count="1" selected="0">
            <x v="63"/>
          </reference>
          <reference field="5" count="1" selected="0">
            <x v="822"/>
          </reference>
          <reference field="6" count="1">
            <x v="961"/>
          </reference>
        </references>
      </pivotArea>
    </format>
    <format dxfId="2055">
      <pivotArea dataOnly="0" labelOnly="1" fieldPosition="0">
        <references count="3">
          <reference field="0" count="1" selected="0">
            <x v="63"/>
          </reference>
          <reference field="5" count="1" selected="0">
            <x v="824"/>
          </reference>
          <reference field="6" count="1">
            <x v="862"/>
          </reference>
        </references>
      </pivotArea>
    </format>
    <format dxfId="2056">
      <pivotArea dataOnly="0" labelOnly="1" fieldPosition="0">
        <references count="3">
          <reference field="0" count="1" selected="0">
            <x v="63"/>
          </reference>
          <reference field="5" count="1" selected="0">
            <x v="826"/>
          </reference>
          <reference field="6" count="1">
            <x v="865"/>
          </reference>
        </references>
      </pivotArea>
    </format>
    <format dxfId="2057">
      <pivotArea dataOnly="0" labelOnly="1" fieldPosition="0">
        <references count="3">
          <reference field="0" count="1" selected="0">
            <x v="63"/>
          </reference>
          <reference field="5" count="1" selected="0">
            <x v="841"/>
          </reference>
          <reference field="6" count="1">
            <x v="968"/>
          </reference>
        </references>
      </pivotArea>
    </format>
    <format dxfId="2058">
      <pivotArea dataOnly="0" labelOnly="1" fieldPosition="0">
        <references count="3">
          <reference field="0" count="1" selected="0">
            <x v="63"/>
          </reference>
          <reference field="5" count="1" selected="0">
            <x v="843"/>
          </reference>
          <reference field="6" count="1">
            <x v="966"/>
          </reference>
        </references>
      </pivotArea>
    </format>
    <format dxfId="2059">
      <pivotArea dataOnly="0" labelOnly="1" fieldPosition="0">
        <references count="3">
          <reference field="0" count="1" selected="0">
            <x v="63"/>
          </reference>
          <reference field="5" count="1" selected="0">
            <x v="845"/>
          </reference>
          <reference field="6" count="1">
            <x v="973"/>
          </reference>
        </references>
      </pivotArea>
    </format>
    <format dxfId="2060">
      <pivotArea dataOnly="0" labelOnly="1" fieldPosition="0">
        <references count="3">
          <reference field="0" count="1" selected="0">
            <x v="63"/>
          </reference>
          <reference field="5" count="1" selected="0">
            <x v="850"/>
          </reference>
          <reference field="6" count="1">
            <x v="976"/>
          </reference>
        </references>
      </pivotArea>
    </format>
    <format dxfId="2061">
      <pivotArea dataOnly="0" labelOnly="1" fieldPosition="0">
        <references count="3">
          <reference field="0" count="1" selected="0">
            <x v="63"/>
          </reference>
          <reference field="5" count="1" selected="0">
            <x v="853"/>
          </reference>
          <reference field="6" count="1">
            <x v="974"/>
          </reference>
        </references>
      </pivotArea>
    </format>
    <format dxfId="2062">
      <pivotArea dataOnly="0" labelOnly="1" fieldPosition="0">
        <references count="3">
          <reference field="0" count="1" selected="0">
            <x v="63"/>
          </reference>
          <reference field="5" count="1" selected="0">
            <x v="858"/>
          </reference>
          <reference field="6" count="1">
            <x v="980"/>
          </reference>
        </references>
      </pivotArea>
    </format>
    <format dxfId="2063">
      <pivotArea dataOnly="0" labelOnly="1" fieldPosition="0">
        <references count="3">
          <reference field="0" count="1" selected="0">
            <x v="63"/>
          </reference>
          <reference field="5" count="1" selected="0">
            <x v="860"/>
          </reference>
          <reference field="6" count="1">
            <x v="1001"/>
          </reference>
        </references>
      </pivotArea>
    </format>
    <format dxfId="2064">
      <pivotArea dataOnly="0" labelOnly="1" fieldPosition="0">
        <references count="3">
          <reference field="0" count="1" selected="0">
            <x v="63"/>
          </reference>
          <reference field="5" count="1" selected="0">
            <x v="862"/>
          </reference>
          <reference field="6" count="1">
            <x v="352"/>
          </reference>
        </references>
      </pivotArea>
    </format>
    <format dxfId="2065">
      <pivotArea dataOnly="0" labelOnly="1" fieldPosition="0">
        <references count="3">
          <reference field="0" count="1" selected="0">
            <x v="63"/>
          </reference>
          <reference field="5" count="1" selected="0">
            <x v="863"/>
          </reference>
          <reference field="6" count="1">
            <x v="754"/>
          </reference>
        </references>
      </pivotArea>
    </format>
    <format dxfId="2066">
      <pivotArea dataOnly="0" labelOnly="1" fieldPosition="0">
        <references count="3">
          <reference field="0" count="1" selected="0">
            <x v="63"/>
          </reference>
          <reference field="5" count="1" selected="0">
            <x v="864"/>
          </reference>
          <reference field="6" count="1">
            <x v="1005"/>
          </reference>
        </references>
      </pivotArea>
    </format>
    <format dxfId="2067">
      <pivotArea dataOnly="0" labelOnly="1" fieldPosition="0">
        <references count="3">
          <reference field="0" count="1" selected="0">
            <x v="63"/>
          </reference>
          <reference field="5" count="1" selected="0">
            <x v="867"/>
          </reference>
          <reference field="6" count="1">
            <x v="103"/>
          </reference>
        </references>
      </pivotArea>
    </format>
    <format dxfId="2068">
      <pivotArea dataOnly="0" labelOnly="1" fieldPosition="0">
        <references count="3">
          <reference field="0" count="1" selected="0">
            <x v="63"/>
          </reference>
          <reference field="5" count="1" selected="0">
            <x v="868"/>
          </reference>
          <reference field="6" count="1">
            <x v="975"/>
          </reference>
        </references>
      </pivotArea>
    </format>
    <format dxfId="2069">
      <pivotArea dataOnly="0" labelOnly="1" fieldPosition="0">
        <references count="3">
          <reference field="0" count="1" selected="0">
            <x v="63"/>
          </reference>
          <reference field="5" count="1" selected="0">
            <x v="877"/>
          </reference>
          <reference field="6" count="1">
            <x v="1011"/>
          </reference>
        </references>
      </pivotArea>
    </format>
    <format dxfId="2070">
      <pivotArea dataOnly="0" labelOnly="1" fieldPosition="0">
        <references count="3">
          <reference field="0" count="1" selected="0">
            <x v="63"/>
          </reference>
          <reference field="5" count="1" selected="0">
            <x v="881"/>
          </reference>
          <reference field="6" count="1">
            <x v="1003"/>
          </reference>
        </references>
      </pivotArea>
    </format>
    <format dxfId="2071">
      <pivotArea dataOnly="0" labelOnly="1" fieldPosition="0">
        <references count="3">
          <reference field="0" count="1" selected="0">
            <x v="63"/>
          </reference>
          <reference field="5" count="1" selected="0">
            <x v="890"/>
          </reference>
          <reference field="6" count="1">
            <x v="1018"/>
          </reference>
        </references>
      </pivotArea>
    </format>
    <format dxfId="2072">
      <pivotArea dataOnly="0" labelOnly="1" fieldPosition="0">
        <references count="3">
          <reference field="0" count="1" selected="0">
            <x v="63"/>
          </reference>
          <reference field="5" count="1" selected="0">
            <x v="894"/>
          </reference>
          <reference field="6" count="1">
            <x v="756"/>
          </reference>
        </references>
      </pivotArea>
    </format>
    <format dxfId="2073">
      <pivotArea dataOnly="0" labelOnly="1" fieldPosition="0">
        <references count="3">
          <reference field="0" count="1" selected="0">
            <x v="63"/>
          </reference>
          <reference field="5" count="1" selected="0">
            <x v="900"/>
          </reference>
          <reference field="6" count="1">
            <x v="434"/>
          </reference>
        </references>
      </pivotArea>
    </format>
    <format dxfId="2074">
      <pivotArea dataOnly="0" labelOnly="1" fieldPosition="0">
        <references count="3">
          <reference field="0" count="1" selected="0">
            <x v="63"/>
          </reference>
          <reference field="5" count="1" selected="0">
            <x v="911"/>
          </reference>
          <reference field="6" count="1">
            <x v="1043"/>
          </reference>
        </references>
      </pivotArea>
    </format>
    <format dxfId="2075">
      <pivotArea dataOnly="0" labelOnly="1" fieldPosition="0">
        <references count="3">
          <reference field="0" count="1" selected="0">
            <x v="63"/>
          </reference>
          <reference field="5" count="1" selected="0">
            <x v="915"/>
          </reference>
          <reference field="6" count="1">
            <x v="499"/>
          </reference>
        </references>
      </pivotArea>
    </format>
    <format dxfId="2076">
      <pivotArea dataOnly="0" labelOnly="1" fieldPosition="0">
        <references count="3">
          <reference field="0" count="1" selected="0">
            <x v="63"/>
          </reference>
          <reference field="5" count="1" selected="0">
            <x v="916"/>
          </reference>
          <reference field="6" count="1">
            <x v="826"/>
          </reference>
        </references>
      </pivotArea>
    </format>
    <format dxfId="2077">
      <pivotArea dataOnly="0" labelOnly="1" fieldPosition="0">
        <references count="3">
          <reference field="0" count="1" selected="0">
            <x v="63"/>
          </reference>
          <reference field="5" count="1" selected="0">
            <x v="919"/>
          </reference>
          <reference field="6" count="1">
            <x v="1047"/>
          </reference>
        </references>
      </pivotArea>
    </format>
    <format dxfId="2078">
      <pivotArea dataOnly="0" labelOnly="1" fieldPosition="0">
        <references count="3">
          <reference field="0" count="1" selected="0">
            <x v="63"/>
          </reference>
          <reference field="5" count="1" selected="0">
            <x v="921"/>
          </reference>
          <reference field="6" count="1">
            <x v="1050"/>
          </reference>
        </references>
      </pivotArea>
    </format>
    <format dxfId="2079">
      <pivotArea dataOnly="0" labelOnly="1" fieldPosition="0">
        <references count="3">
          <reference field="0" count="1" selected="0">
            <x v="64"/>
          </reference>
          <reference field="5" count="1" selected="0">
            <x v="0"/>
          </reference>
          <reference field="6" count="1">
            <x v="4"/>
          </reference>
        </references>
      </pivotArea>
    </format>
    <format dxfId="2080">
      <pivotArea dataOnly="0" labelOnly="1" fieldPosition="0">
        <references count="3">
          <reference field="0" count="1" selected="0">
            <x v="64"/>
          </reference>
          <reference field="5" count="1" selected="0">
            <x v="1"/>
          </reference>
          <reference field="6" count="1">
            <x v="6"/>
          </reference>
        </references>
      </pivotArea>
    </format>
    <format dxfId="2081">
      <pivotArea dataOnly="0" labelOnly="1" fieldPosition="0">
        <references count="3">
          <reference field="0" count="1" selected="0">
            <x v="64"/>
          </reference>
          <reference field="5" count="1" selected="0">
            <x v="2"/>
          </reference>
          <reference field="6" count="1">
            <x v="5"/>
          </reference>
        </references>
      </pivotArea>
    </format>
    <format dxfId="2082">
      <pivotArea dataOnly="0" labelOnly="1" fieldPosition="0">
        <references count="3">
          <reference field="0" count="1" selected="0">
            <x v="64"/>
          </reference>
          <reference field="5" count="1" selected="0">
            <x v="3"/>
          </reference>
          <reference field="6" count="1">
            <x v="7"/>
          </reference>
        </references>
      </pivotArea>
    </format>
    <format dxfId="2083">
      <pivotArea dataOnly="0" labelOnly="1" fieldPosition="0">
        <references count="3">
          <reference field="0" count="1" selected="0">
            <x v="64"/>
          </reference>
          <reference field="5" count="1" selected="0">
            <x v="4"/>
          </reference>
          <reference field="6" count="1">
            <x v="8"/>
          </reference>
        </references>
      </pivotArea>
    </format>
    <format dxfId="2084">
      <pivotArea dataOnly="0" labelOnly="1" fieldPosition="0">
        <references count="3">
          <reference field="0" count="1" selected="0">
            <x v="64"/>
          </reference>
          <reference field="5" count="1" selected="0">
            <x v="5"/>
          </reference>
          <reference field="6" count="1">
            <x v="9"/>
          </reference>
        </references>
      </pivotArea>
    </format>
    <format dxfId="2085">
      <pivotArea dataOnly="0" labelOnly="1" fieldPosition="0">
        <references count="3">
          <reference field="0" count="1" selected="0">
            <x v="64"/>
          </reference>
          <reference field="5" count="1" selected="0">
            <x v="7"/>
          </reference>
          <reference field="6" count="1">
            <x v="11"/>
          </reference>
        </references>
      </pivotArea>
    </format>
    <format dxfId="2086">
      <pivotArea dataOnly="0" labelOnly="1" fieldPosition="0">
        <references count="3">
          <reference field="0" count="1" selected="0">
            <x v="64"/>
          </reference>
          <reference field="5" count="1" selected="0">
            <x v="408"/>
          </reference>
          <reference field="6" count="1">
            <x v="445"/>
          </reference>
        </references>
      </pivotArea>
    </format>
    <format dxfId="2087">
      <pivotArea dataOnly="0" labelOnly="1" fieldPosition="0">
        <references count="3">
          <reference field="0" count="1" selected="0">
            <x v="64"/>
          </reference>
          <reference field="5" count="1" selected="0">
            <x v="574"/>
          </reference>
          <reference field="6" count="1">
            <x v="623"/>
          </reference>
        </references>
      </pivotArea>
    </format>
    <format dxfId="2088">
      <pivotArea dataOnly="0" labelOnly="1" fieldPosition="0">
        <references count="3">
          <reference field="0" count="1" selected="0">
            <x v="64"/>
          </reference>
          <reference field="5" count="1" selected="0">
            <x v="741"/>
          </reference>
          <reference field="6" count="1">
            <x v="812"/>
          </reference>
        </references>
      </pivotArea>
    </format>
    <format dxfId="2089">
      <pivotArea dataOnly="0" labelOnly="1" fieldPosition="0">
        <references count="3">
          <reference field="0" count="1" selected="0">
            <x v="64"/>
          </reference>
          <reference field="5" count="1" selected="0">
            <x v="850"/>
          </reference>
          <reference field="6" count="1">
            <x v="977"/>
          </reference>
        </references>
      </pivotArea>
    </format>
    <format dxfId="2090">
      <pivotArea dataOnly="0" labelOnly="1" fieldPosition="0">
        <references count="3">
          <reference field="0" count="1" selected="0">
            <x v="65"/>
          </reference>
          <reference field="5" count="1" selected="0">
            <x v="251"/>
          </reference>
          <reference field="6" count="1">
            <x v="893"/>
          </reference>
        </references>
      </pivotArea>
    </format>
    <format dxfId="2091">
      <pivotArea dataOnly="0" labelOnly="1" fieldPosition="0">
        <references count="3">
          <reference field="0" count="1" selected="0">
            <x v="65"/>
          </reference>
          <reference field="5" count="1" selected="0">
            <x v="425"/>
          </reference>
          <reference field="6" count="1">
            <x v="898"/>
          </reference>
        </references>
      </pivotArea>
    </format>
    <format dxfId="2092">
      <pivotArea dataOnly="0" labelOnly="1" fieldPosition="0">
        <references count="3">
          <reference field="0" count="1" selected="0">
            <x v="65"/>
          </reference>
          <reference field="5" count="1" selected="0">
            <x v="533"/>
          </reference>
          <reference field="6" count="1">
            <x v="937"/>
          </reference>
        </references>
      </pivotArea>
    </format>
    <format dxfId="2093">
      <pivotArea dataOnly="0" labelOnly="1" fieldPosition="0">
        <references count="3">
          <reference field="0" count="1" selected="0">
            <x v="65"/>
          </reference>
          <reference field="5" count="1" selected="0">
            <x v="572"/>
          </reference>
          <reference field="6" count="1">
            <x v="896"/>
          </reference>
        </references>
      </pivotArea>
    </format>
    <format dxfId="2094">
      <pivotArea dataOnly="0" labelOnly="1" fieldPosition="0">
        <references count="3">
          <reference field="0" count="1" selected="0">
            <x v="65"/>
          </reference>
          <reference field="5" count="1" selected="0">
            <x v="663"/>
          </reference>
          <reference field="6" count="1">
            <x v="327"/>
          </reference>
        </references>
      </pivotArea>
    </format>
    <format dxfId="2095">
      <pivotArea dataOnly="0" labelOnly="1" fieldPosition="0">
        <references count="3">
          <reference field="0" count="1" selected="0">
            <x v="65"/>
          </reference>
          <reference field="5" count="1" selected="0">
            <x v="850"/>
          </reference>
          <reference field="6" count="1">
            <x v="897"/>
          </reference>
        </references>
      </pivotArea>
    </format>
    <format dxfId="2096">
      <pivotArea dataOnly="0" labelOnly="1" fieldPosition="0">
        <references count="3">
          <reference field="0" count="1" selected="0">
            <x v="66"/>
          </reference>
          <reference field="5" count="1" selected="0">
            <x v="17"/>
          </reference>
          <reference field="6" count="1">
            <x v="29"/>
          </reference>
        </references>
      </pivotArea>
    </format>
    <format dxfId="2097">
      <pivotArea dataOnly="0" labelOnly="1" fieldPosition="0">
        <references count="3">
          <reference field="0" count="1" selected="0">
            <x v="66"/>
          </reference>
          <reference field="5" count="1" selected="0">
            <x v="19"/>
          </reference>
          <reference field="6" count="1">
            <x v="31"/>
          </reference>
        </references>
      </pivotArea>
    </format>
    <format dxfId="2098">
      <pivotArea dataOnly="0" labelOnly="1" fieldPosition="0">
        <references count="3">
          <reference field="0" count="1" selected="0">
            <x v="66"/>
          </reference>
          <reference field="5" count="1" selected="0">
            <x v="23"/>
          </reference>
          <reference field="6" count="1">
            <x v="36"/>
          </reference>
        </references>
      </pivotArea>
    </format>
    <format dxfId="2099">
      <pivotArea dataOnly="0" labelOnly="1" fieldPosition="0">
        <references count="3">
          <reference field="0" count="1" selected="0">
            <x v="66"/>
          </reference>
          <reference field="5" count="1" selected="0">
            <x v="26"/>
          </reference>
          <reference field="6" count="1">
            <x v="38"/>
          </reference>
        </references>
      </pivotArea>
    </format>
    <format dxfId="2100">
      <pivotArea dataOnly="0" labelOnly="1" fieldPosition="0">
        <references count="3">
          <reference field="0" count="1" selected="0">
            <x v="66"/>
          </reference>
          <reference field="5" count="1" selected="0">
            <x v="27"/>
          </reference>
          <reference field="6" count="1">
            <x v="43"/>
          </reference>
        </references>
      </pivotArea>
    </format>
    <format dxfId="2101">
      <pivotArea dataOnly="0" labelOnly="1" fieldPosition="0">
        <references count="3">
          <reference field="0" count="1" selected="0">
            <x v="66"/>
          </reference>
          <reference field="5" count="1" selected="0">
            <x v="30"/>
          </reference>
          <reference field="6" count="1">
            <x v="51"/>
          </reference>
        </references>
      </pivotArea>
    </format>
    <format dxfId="2102">
      <pivotArea dataOnly="0" labelOnly="1" fieldPosition="0">
        <references count="3">
          <reference field="0" count="1" selected="0">
            <x v="66"/>
          </reference>
          <reference field="5" count="1" selected="0">
            <x v="33"/>
          </reference>
          <reference field="6" count="1">
            <x v="54"/>
          </reference>
        </references>
      </pivotArea>
    </format>
    <format dxfId="2103">
      <pivotArea dataOnly="0" labelOnly="1" fieldPosition="0">
        <references count="3">
          <reference field="0" count="1" selected="0">
            <x v="66"/>
          </reference>
          <reference field="5" count="1" selected="0">
            <x v="39"/>
          </reference>
          <reference field="6" count="1">
            <x v="59"/>
          </reference>
        </references>
      </pivotArea>
    </format>
    <format dxfId="2104">
      <pivotArea dataOnly="0" labelOnly="1" fieldPosition="0">
        <references count="3">
          <reference field="0" count="1" selected="0">
            <x v="66"/>
          </reference>
          <reference field="5" count="1" selected="0">
            <x v="43"/>
          </reference>
          <reference field="6" count="1">
            <x v="65"/>
          </reference>
        </references>
      </pivotArea>
    </format>
    <format dxfId="2105">
      <pivotArea dataOnly="0" labelOnly="1" fieldPosition="0">
        <references count="3">
          <reference field="0" count="1" selected="0">
            <x v="66"/>
          </reference>
          <reference field="5" count="1" selected="0">
            <x v="46"/>
          </reference>
          <reference field="6" count="1">
            <x v="67"/>
          </reference>
        </references>
      </pivotArea>
    </format>
    <format dxfId="2106">
      <pivotArea dataOnly="0" labelOnly="1" fieldPosition="0">
        <references count="3">
          <reference field="0" count="1" selected="0">
            <x v="66"/>
          </reference>
          <reference field="5" count="1" selected="0">
            <x v="51"/>
          </reference>
          <reference field="6" count="1">
            <x v="73"/>
          </reference>
        </references>
      </pivotArea>
    </format>
    <format dxfId="2107">
      <pivotArea dataOnly="0" labelOnly="1" fieldPosition="0">
        <references count="3">
          <reference field="0" count="1" selected="0">
            <x v="66"/>
          </reference>
          <reference field="5" count="1" selected="0">
            <x v="54"/>
          </reference>
          <reference field="6" count="1">
            <x v="77"/>
          </reference>
        </references>
      </pivotArea>
    </format>
    <format dxfId="2108">
      <pivotArea dataOnly="0" labelOnly="1" fieldPosition="0">
        <references count="3">
          <reference field="0" count="1" selected="0">
            <x v="66"/>
          </reference>
          <reference field="5" count="1" selected="0">
            <x v="55"/>
          </reference>
          <reference field="6" count="1">
            <x v="78"/>
          </reference>
        </references>
      </pivotArea>
    </format>
    <format dxfId="2109">
      <pivotArea dataOnly="0" labelOnly="1" fieldPosition="0">
        <references count="3">
          <reference field="0" count="1" selected="0">
            <x v="66"/>
          </reference>
          <reference field="5" count="1" selected="0">
            <x v="57"/>
          </reference>
          <reference field="6" count="1">
            <x v="79"/>
          </reference>
        </references>
      </pivotArea>
    </format>
    <format dxfId="2110">
      <pivotArea dataOnly="0" labelOnly="1" fieldPosition="0">
        <references count="3">
          <reference field="0" count="1" selected="0">
            <x v="66"/>
          </reference>
          <reference field="5" count="1" selected="0">
            <x v="61"/>
          </reference>
          <reference field="6" count="1">
            <x v="85"/>
          </reference>
        </references>
      </pivotArea>
    </format>
    <format dxfId="2111">
      <pivotArea dataOnly="0" labelOnly="1" fieldPosition="0">
        <references count="3">
          <reference field="0" count="1" selected="0">
            <x v="66"/>
          </reference>
          <reference field="5" count="1" selected="0">
            <x v="63"/>
          </reference>
          <reference field="6" count="1">
            <x v="86"/>
          </reference>
        </references>
      </pivotArea>
    </format>
    <format dxfId="2112">
      <pivotArea dataOnly="0" labelOnly="1" fieldPosition="0">
        <references count="3">
          <reference field="0" count="1" selected="0">
            <x v="66"/>
          </reference>
          <reference field="5" count="1" selected="0">
            <x v="65"/>
          </reference>
          <reference field="6" count="1">
            <x v="88"/>
          </reference>
        </references>
      </pivotArea>
    </format>
    <format dxfId="2113">
      <pivotArea dataOnly="0" labelOnly="1" fieldPosition="0">
        <references count="3">
          <reference field="0" count="1" selected="0">
            <x v="66"/>
          </reference>
          <reference field="5" count="1" selected="0">
            <x v="69"/>
          </reference>
          <reference field="6" count="1">
            <x v="90"/>
          </reference>
        </references>
      </pivotArea>
    </format>
    <format dxfId="2114">
      <pivotArea dataOnly="0" labelOnly="1" fieldPosition="0">
        <references count="3">
          <reference field="0" count="1" selected="0">
            <x v="66"/>
          </reference>
          <reference field="5" count="1" selected="0">
            <x v="71"/>
          </reference>
          <reference field="6" count="1">
            <x v="91"/>
          </reference>
        </references>
      </pivotArea>
    </format>
    <format dxfId="2115">
      <pivotArea dataOnly="0" labelOnly="1" fieldPosition="0">
        <references count="3">
          <reference field="0" count="1" selected="0">
            <x v="66"/>
          </reference>
          <reference field="5" count="1" selected="0">
            <x v="73"/>
          </reference>
          <reference field="6" count="1">
            <x v="92"/>
          </reference>
        </references>
      </pivotArea>
    </format>
    <format dxfId="2116">
      <pivotArea dataOnly="0" labelOnly="1" fieldPosition="0">
        <references count="3">
          <reference field="0" count="1" selected="0">
            <x v="66"/>
          </reference>
          <reference field="5" count="1" selected="0">
            <x v="81"/>
          </reference>
          <reference field="6" count="1">
            <x v="104"/>
          </reference>
        </references>
      </pivotArea>
    </format>
    <format dxfId="2117">
      <pivotArea dataOnly="0" labelOnly="1" fieldPosition="0">
        <references count="3">
          <reference field="0" count="1" selected="0">
            <x v="66"/>
          </reference>
          <reference field="5" count="1" selected="0">
            <x v="84"/>
          </reference>
          <reference field="6" count="1">
            <x v="108"/>
          </reference>
        </references>
      </pivotArea>
    </format>
    <format dxfId="2118">
      <pivotArea dataOnly="0" labelOnly="1" fieldPosition="0">
        <references count="3">
          <reference field="0" count="1" selected="0">
            <x v="66"/>
          </reference>
          <reference field="5" count="1" selected="0">
            <x v="86"/>
          </reference>
          <reference field="6" count="1">
            <x v="109"/>
          </reference>
        </references>
      </pivotArea>
    </format>
    <format dxfId="2119">
      <pivotArea dataOnly="0" labelOnly="1" fieldPosition="0">
        <references count="3">
          <reference field="0" count="1" selected="0">
            <x v="66"/>
          </reference>
          <reference field="5" count="1" selected="0">
            <x v="91"/>
          </reference>
          <reference field="6" count="1">
            <x v="115"/>
          </reference>
        </references>
      </pivotArea>
    </format>
    <format dxfId="2120">
      <pivotArea dataOnly="0" labelOnly="1" fieldPosition="0">
        <references count="3">
          <reference field="0" count="1" selected="0">
            <x v="66"/>
          </reference>
          <reference field="5" count="1" selected="0">
            <x v="94"/>
          </reference>
          <reference field="6" count="1">
            <x v="117"/>
          </reference>
        </references>
      </pivotArea>
    </format>
    <format dxfId="2121">
      <pivotArea dataOnly="0" labelOnly="1" fieldPosition="0">
        <references count="3">
          <reference field="0" count="1" selected="0">
            <x v="66"/>
          </reference>
          <reference field="5" count="1" selected="0">
            <x v="96"/>
          </reference>
          <reference field="6" count="1">
            <x v="118"/>
          </reference>
        </references>
      </pivotArea>
    </format>
    <format dxfId="2122">
      <pivotArea dataOnly="0" labelOnly="1" fieldPosition="0">
        <references count="3">
          <reference field="0" count="1" selected="0">
            <x v="66"/>
          </reference>
          <reference field="5" count="1" selected="0">
            <x v="100"/>
          </reference>
          <reference field="6" count="1">
            <x v="120"/>
          </reference>
        </references>
      </pivotArea>
    </format>
    <format dxfId="2123">
      <pivotArea dataOnly="0" labelOnly="1" fieldPosition="0">
        <references count="3">
          <reference field="0" count="1" selected="0">
            <x v="66"/>
          </reference>
          <reference field="5" count="1" selected="0">
            <x v="110"/>
          </reference>
          <reference field="6" count="1">
            <x v="133"/>
          </reference>
        </references>
      </pivotArea>
    </format>
    <format dxfId="2124">
      <pivotArea dataOnly="0" labelOnly="1" fieldPosition="0">
        <references count="3">
          <reference field="0" count="1" selected="0">
            <x v="66"/>
          </reference>
          <reference field="5" count="1" selected="0">
            <x v="114"/>
          </reference>
          <reference field="6" count="1">
            <x v="136"/>
          </reference>
        </references>
      </pivotArea>
    </format>
    <format dxfId="2125">
      <pivotArea dataOnly="0" labelOnly="1" fieldPosition="0">
        <references count="3">
          <reference field="0" count="1" selected="0">
            <x v="66"/>
          </reference>
          <reference field="5" count="1" selected="0">
            <x v="123"/>
          </reference>
          <reference field="6" count="1">
            <x v="146"/>
          </reference>
        </references>
      </pivotArea>
    </format>
    <format dxfId="2126">
      <pivotArea dataOnly="0" labelOnly="1" fieldPosition="0">
        <references count="3">
          <reference field="0" count="1" selected="0">
            <x v="66"/>
          </reference>
          <reference field="5" count="1" selected="0">
            <x v="126"/>
          </reference>
          <reference field="6" count="1">
            <x v="147"/>
          </reference>
        </references>
      </pivotArea>
    </format>
    <format dxfId="2127">
      <pivotArea dataOnly="0" labelOnly="1" fieldPosition="0">
        <references count="3">
          <reference field="0" count="1" selected="0">
            <x v="66"/>
          </reference>
          <reference field="5" count="1" selected="0">
            <x v="137"/>
          </reference>
          <reference field="6" count="1">
            <x v="165"/>
          </reference>
        </references>
      </pivotArea>
    </format>
    <format dxfId="2128">
      <pivotArea dataOnly="0" labelOnly="1" fieldPosition="0">
        <references count="3">
          <reference field="0" count="1" selected="0">
            <x v="66"/>
          </reference>
          <reference field="5" count="1" selected="0">
            <x v="141"/>
          </reference>
          <reference field="6" count="1">
            <x v="169"/>
          </reference>
        </references>
      </pivotArea>
    </format>
    <format dxfId="2129">
      <pivotArea dataOnly="0" labelOnly="1" fieldPosition="0">
        <references count="3">
          <reference field="0" count="1" selected="0">
            <x v="66"/>
          </reference>
          <reference field="5" count="1" selected="0">
            <x v="150"/>
          </reference>
          <reference field="6" count="1">
            <x v="179"/>
          </reference>
        </references>
      </pivotArea>
    </format>
    <format dxfId="2130">
      <pivotArea dataOnly="0" labelOnly="1" fieldPosition="0">
        <references count="3">
          <reference field="0" count="1" selected="0">
            <x v="66"/>
          </reference>
          <reference field="5" count="1" selected="0">
            <x v="151"/>
          </reference>
          <reference field="6" count="1">
            <x v="180"/>
          </reference>
        </references>
      </pivotArea>
    </format>
    <format dxfId="2131">
      <pivotArea dataOnly="0" labelOnly="1" fieldPosition="0">
        <references count="3">
          <reference field="0" count="1" selected="0">
            <x v="66"/>
          </reference>
          <reference field="5" count="1" selected="0">
            <x v="154"/>
          </reference>
          <reference field="6" count="1">
            <x v="184"/>
          </reference>
        </references>
      </pivotArea>
    </format>
    <format dxfId="2132">
      <pivotArea dataOnly="0" labelOnly="1" fieldPosition="0">
        <references count="3">
          <reference field="0" count="1" selected="0">
            <x v="66"/>
          </reference>
          <reference field="5" count="1" selected="0">
            <x v="159"/>
          </reference>
          <reference field="6" count="1">
            <x v="187"/>
          </reference>
        </references>
      </pivotArea>
    </format>
    <format dxfId="2133">
      <pivotArea dataOnly="0" labelOnly="1" fieldPosition="0">
        <references count="3">
          <reference field="0" count="1" selected="0">
            <x v="66"/>
          </reference>
          <reference field="5" count="1" selected="0">
            <x v="186"/>
          </reference>
          <reference field="6" count="1">
            <x v="220"/>
          </reference>
        </references>
      </pivotArea>
    </format>
    <format dxfId="2134">
      <pivotArea dataOnly="0" labelOnly="1" fieldPosition="0">
        <references count="3">
          <reference field="0" count="1" selected="0">
            <x v="66"/>
          </reference>
          <reference field="5" count="1" selected="0">
            <x v="188"/>
          </reference>
          <reference field="6" count="1">
            <x v="222"/>
          </reference>
        </references>
      </pivotArea>
    </format>
    <format dxfId="2135">
      <pivotArea dataOnly="0" labelOnly="1" fieldPosition="0">
        <references count="3">
          <reference field="0" count="1" selected="0">
            <x v="66"/>
          </reference>
          <reference field="5" count="1" selected="0">
            <x v="194"/>
          </reference>
          <reference field="6" count="1">
            <x v="229"/>
          </reference>
        </references>
      </pivotArea>
    </format>
    <format dxfId="2136">
      <pivotArea dataOnly="0" labelOnly="1" fieldPosition="0">
        <references count="3">
          <reference field="0" count="1" selected="0">
            <x v="66"/>
          </reference>
          <reference field="5" count="1" selected="0">
            <x v="199"/>
          </reference>
          <reference field="6" count="1">
            <x v="233"/>
          </reference>
        </references>
      </pivotArea>
    </format>
    <format dxfId="2137">
      <pivotArea dataOnly="0" labelOnly="1" fieldPosition="0">
        <references count="3">
          <reference field="0" count="1" selected="0">
            <x v="66"/>
          </reference>
          <reference field="5" count="1" selected="0">
            <x v="208"/>
          </reference>
          <reference field="6" count="1">
            <x v="237"/>
          </reference>
        </references>
      </pivotArea>
    </format>
    <format dxfId="2138">
      <pivotArea dataOnly="0" labelOnly="1" fieldPosition="0">
        <references count="3">
          <reference field="0" count="1" selected="0">
            <x v="66"/>
          </reference>
          <reference field="5" count="1" selected="0">
            <x v="227"/>
          </reference>
          <reference field="6" count="1">
            <x v="264"/>
          </reference>
        </references>
      </pivotArea>
    </format>
    <format dxfId="2139">
      <pivotArea dataOnly="0" labelOnly="1" fieldPosition="0">
        <references count="3">
          <reference field="0" count="1" selected="0">
            <x v="66"/>
          </reference>
          <reference field="5" count="1" selected="0">
            <x v="233"/>
          </reference>
          <reference field="6" count="1">
            <x v="267"/>
          </reference>
        </references>
      </pivotArea>
    </format>
    <format dxfId="2140">
      <pivotArea dataOnly="0" labelOnly="1" fieldPosition="0">
        <references count="3">
          <reference field="0" count="1" selected="0">
            <x v="66"/>
          </reference>
          <reference field="5" count="1" selected="0">
            <x v="234"/>
          </reference>
          <reference field="6" count="1">
            <x v="268"/>
          </reference>
        </references>
      </pivotArea>
    </format>
    <format dxfId="2141">
      <pivotArea dataOnly="0" labelOnly="1" fieldPosition="0">
        <references count="3">
          <reference field="0" count="1" selected="0">
            <x v="66"/>
          </reference>
          <reference field="5" count="1" selected="0">
            <x v="235"/>
          </reference>
          <reference field="6" count="1">
            <x v="270"/>
          </reference>
        </references>
      </pivotArea>
    </format>
    <format dxfId="2142">
      <pivotArea dataOnly="0" labelOnly="1" fieldPosition="0">
        <references count="3">
          <reference field="0" count="1" selected="0">
            <x v="66"/>
          </reference>
          <reference field="5" count="1" selected="0">
            <x v="258"/>
          </reference>
          <reference field="6" count="1">
            <x v="292"/>
          </reference>
        </references>
      </pivotArea>
    </format>
    <format dxfId="2143">
      <pivotArea dataOnly="0" labelOnly="1" fieldPosition="0">
        <references count="3">
          <reference field="0" count="1" selected="0">
            <x v="66"/>
          </reference>
          <reference field="5" count="1" selected="0">
            <x v="260"/>
          </reference>
          <reference field="6" count="1">
            <x v="293"/>
          </reference>
        </references>
      </pivotArea>
    </format>
    <format dxfId="2144">
      <pivotArea dataOnly="0" labelOnly="1" fieldPosition="0">
        <references count="3">
          <reference field="0" count="1" selected="0">
            <x v="66"/>
          </reference>
          <reference field="5" count="1" selected="0">
            <x v="281"/>
          </reference>
          <reference field="6" count="1">
            <x v="316"/>
          </reference>
        </references>
      </pivotArea>
    </format>
    <format dxfId="2145">
      <pivotArea dataOnly="0" labelOnly="1" fieldPosition="0">
        <references count="3">
          <reference field="0" count="1" selected="0">
            <x v="66"/>
          </reference>
          <reference field="5" count="1" selected="0">
            <x v="284"/>
          </reference>
          <reference field="6" count="1">
            <x v="317"/>
          </reference>
        </references>
      </pivotArea>
    </format>
    <format dxfId="2146">
      <pivotArea dataOnly="0" labelOnly="1" fieldPosition="0">
        <references count="3">
          <reference field="0" count="1" selected="0">
            <x v="66"/>
          </reference>
          <reference field="5" count="1" selected="0">
            <x v="287"/>
          </reference>
          <reference field="6" count="1">
            <x v="320"/>
          </reference>
        </references>
      </pivotArea>
    </format>
    <format dxfId="2147">
      <pivotArea dataOnly="0" labelOnly="1" fieldPosition="0">
        <references count="3">
          <reference field="0" count="1" selected="0">
            <x v="66"/>
          </reference>
          <reference field="5" count="1" selected="0">
            <x v="289"/>
          </reference>
          <reference field="6" count="1">
            <x v="322"/>
          </reference>
        </references>
      </pivotArea>
    </format>
    <format dxfId="2148">
      <pivotArea dataOnly="0" labelOnly="1" fieldPosition="0">
        <references count="3">
          <reference field="0" count="1" selected="0">
            <x v="66"/>
          </reference>
          <reference field="5" count="1" selected="0">
            <x v="291"/>
          </reference>
          <reference field="6" count="1">
            <x v="324"/>
          </reference>
        </references>
      </pivotArea>
    </format>
    <format dxfId="2149">
      <pivotArea dataOnly="0" labelOnly="1" fieldPosition="0">
        <references count="3">
          <reference field="0" count="1" selected="0">
            <x v="66"/>
          </reference>
          <reference field="5" count="1" selected="0">
            <x v="294"/>
          </reference>
          <reference field="6" count="1">
            <x v="325"/>
          </reference>
        </references>
      </pivotArea>
    </format>
    <format dxfId="2150">
      <pivotArea dataOnly="0" labelOnly="1" fieldPosition="0">
        <references count="3">
          <reference field="0" count="1" selected="0">
            <x v="66"/>
          </reference>
          <reference field="5" count="1" selected="0">
            <x v="296"/>
          </reference>
          <reference field="6" count="1">
            <x v="326"/>
          </reference>
        </references>
      </pivotArea>
    </format>
    <format dxfId="2151">
      <pivotArea dataOnly="0" labelOnly="1" fieldPosition="0">
        <references count="3">
          <reference field="0" count="1" selected="0">
            <x v="66"/>
          </reference>
          <reference field="5" count="1" selected="0">
            <x v="303"/>
          </reference>
          <reference field="6" count="1">
            <x v="333"/>
          </reference>
        </references>
      </pivotArea>
    </format>
    <format dxfId="2152">
      <pivotArea dataOnly="0" labelOnly="1" fieldPosition="0">
        <references count="3">
          <reference field="0" count="1" selected="0">
            <x v="66"/>
          </reference>
          <reference field="5" count="1" selected="0">
            <x v="308"/>
          </reference>
          <reference field="6" count="1">
            <x v="341"/>
          </reference>
        </references>
      </pivotArea>
    </format>
    <format dxfId="2153">
      <pivotArea dataOnly="0" labelOnly="1" fieldPosition="0">
        <references count="3">
          <reference field="0" count="1" selected="0">
            <x v="66"/>
          </reference>
          <reference field="5" count="1" selected="0">
            <x v="318"/>
          </reference>
          <reference field="6" count="1">
            <x v="350"/>
          </reference>
        </references>
      </pivotArea>
    </format>
    <format dxfId="2154">
      <pivotArea dataOnly="0" labelOnly="1" fieldPosition="0">
        <references count="3">
          <reference field="0" count="1" selected="0">
            <x v="66"/>
          </reference>
          <reference field="5" count="1" selected="0">
            <x v="321"/>
          </reference>
          <reference field="6" count="1">
            <x v="351"/>
          </reference>
        </references>
      </pivotArea>
    </format>
    <format dxfId="2155">
      <pivotArea dataOnly="0" labelOnly="1" fieldPosition="0">
        <references count="3">
          <reference field="0" count="1" selected="0">
            <x v="66"/>
          </reference>
          <reference field="5" count="1" selected="0">
            <x v="324"/>
          </reference>
          <reference field="6" count="1">
            <x v="359"/>
          </reference>
        </references>
      </pivotArea>
    </format>
    <format dxfId="2156">
      <pivotArea dataOnly="0" labelOnly="1" fieldPosition="0">
        <references count="3">
          <reference field="0" count="1" selected="0">
            <x v="66"/>
          </reference>
          <reference field="5" count="1" selected="0">
            <x v="326"/>
          </reference>
          <reference field="6" count="1">
            <x v="360"/>
          </reference>
        </references>
      </pivotArea>
    </format>
    <format dxfId="2157">
      <pivotArea dataOnly="0" labelOnly="1" fieldPosition="0">
        <references count="3">
          <reference field="0" count="1" selected="0">
            <x v="66"/>
          </reference>
          <reference field="5" count="1" selected="0">
            <x v="332"/>
          </reference>
          <reference field="6" count="1">
            <x v="365"/>
          </reference>
        </references>
      </pivotArea>
    </format>
    <format dxfId="2158">
      <pivotArea dataOnly="0" labelOnly="1" fieldPosition="0">
        <references count="3">
          <reference field="0" count="1" selected="0">
            <x v="66"/>
          </reference>
          <reference field="5" count="1" selected="0">
            <x v="340"/>
          </reference>
          <reference field="6" count="1">
            <x v="376"/>
          </reference>
        </references>
      </pivotArea>
    </format>
    <format dxfId="2159">
      <pivotArea dataOnly="0" labelOnly="1" fieldPosition="0">
        <references count="3">
          <reference field="0" count="1" selected="0">
            <x v="66"/>
          </reference>
          <reference field="5" count="1" selected="0">
            <x v="344"/>
          </reference>
          <reference field="6" count="1">
            <x v="377"/>
          </reference>
        </references>
      </pivotArea>
    </format>
    <format dxfId="2160">
      <pivotArea dataOnly="0" labelOnly="1" fieldPosition="0">
        <references count="3">
          <reference field="0" count="1" selected="0">
            <x v="66"/>
          </reference>
          <reference field="5" count="1" selected="0">
            <x v="346"/>
          </reference>
          <reference field="6" count="1">
            <x v="378"/>
          </reference>
        </references>
      </pivotArea>
    </format>
    <format dxfId="2161">
      <pivotArea dataOnly="0" labelOnly="1" fieldPosition="0">
        <references count="3">
          <reference field="0" count="1" selected="0">
            <x v="66"/>
          </reference>
          <reference field="5" count="1" selected="0">
            <x v="357"/>
          </reference>
          <reference field="6" count="1">
            <x v="397"/>
          </reference>
        </references>
      </pivotArea>
    </format>
    <format dxfId="2162">
      <pivotArea dataOnly="0" labelOnly="1" fieldPosition="0">
        <references count="3">
          <reference field="0" count="1" selected="0">
            <x v="66"/>
          </reference>
          <reference field="5" count="1" selected="0">
            <x v="367"/>
          </reference>
          <reference field="6" count="1">
            <x v="403"/>
          </reference>
        </references>
      </pivotArea>
    </format>
    <format dxfId="2163">
      <pivotArea dataOnly="0" labelOnly="1" fieldPosition="0">
        <references count="3">
          <reference field="0" count="1" selected="0">
            <x v="66"/>
          </reference>
          <reference field="5" count="1" selected="0">
            <x v="369"/>
          </reference>
          <reference field="6" count="1">
            <x v="407"/>
          </reference>
        </references>
      </pivotArea>
    </format>
    <format dxfId="2164">
      <pivotArea dataOnly="0" labelOnly="1" fieldPosition="0">
        <references count="3">
          <reference field="0" count="1" selected="0">
            <x v="66"/>
          </reference>
          <reference field="5" count="1" selected="0">
            <x v="371"/>
          </reference>
          <reference field="6" count="1">
            <x v="408"/>
          </reference>
        </references>
      </pivotArea>
    </format>
    <format dxfId="2165">
      <pivotArea dataOnly="0" labelOnly="1" fieldPosition="0">
        <references count="3">
          <reference field="0" count="1" selected="0">
            <x v="66"/>
          </reference>
          <reference field="5" count="1" selected="0">
            <x v="375"/>
          </reference>
          <reference field="6" count="1">
            <x v="415"/>
          </reference>
        </references>
      </pivotArea>
    </format>
    <format dxfId="2166">
      <pivotArea dataOnly="0" labelOnly="1" fieldPosition="0">
        <references count="3">
          <reference field="0" count="1" selected="0">
            <x v="66"/>
          </reference>
          <reference field="5" count="1" selected="0">
            <x v="377"/>
          </reference>
          <reference field="6" count="1">
            <x v="417"/>
          </reference>
        </references>
      </pivotArea>
    </format>
    <format dxfId="2167">
      <pivotArea dataOnly="0" labelOnly="1" fieldPosition="0">
        <references count="3">
          <reference field="0" count="1" selected="0">
            <x v="66"/>
          </reference>
          <reference field="5" count="1" selected="0">
            <x v="380"/>
          </reference>
          <reference field="6" count="1">
            <x v="418"/>
          </reference>
        </references>
      </pivotArea>
    </format>
    <format dxfId="2168">
      <pivotArea dataOnly="0" labelOnly="1" fieldPosition="0">
        <references count="3">
          <reference field="0" count="1" selected="0">
            <x v="66"/>
          </reference>
          <reference field="5" count="1" selected="0">
            <x v="382"/>
          </reference>
          <reference field="6" count="1">
            <x v="420"/>
          </reference>
        </references>
      </pivotArea>
    </format>
    <format dxfId="2169">
      <pivotArea dataOnly="0" labelOnly="1" fieldPosition="0">
        <references count="3">
          <reference field="0" count="1" selected="0">
            <x v="66"/>
          </reference>
          <reference field="5" count="1" selected="0">
            <x v="384"/>
          </reference>
          <reference field="6" count="1">
            <x v="423"/>
          </reference>
        </references>
      </pivotArea>
    </format>
    <format dxfId="2170">
      <pivotArea dataOnly="0" labelOnly="1" fieldPosition="0">
        <references count="3">
          <reference field="0" count="1" selected="0">
            <x v="66"/>
          </reference>
          <reference field="5" count="1" selected="0">
            <x v="386"/>
          </reference>
          <reference field="6" count="1">
            <x v="424"/>
          </reference>
        </references>
      </pivotArea>
    </format>
    <format dxfId="2171">
      <pivotArea dataOnly="0" labelOnly="1" fieldPosition="0">
        <references count="3">
          <reference field="0" count="1" selected="0">
            <x v="66"/>
          </reference>
          <reference field="5" count="1" selected="0">
            <x v="388"/>
          </reference>
          <reference field="6" count="1">
            <x v="425"/>
          </reference>
        </references>
      </pivotArea>
    </format>
    <format dxfId="2172">
      <pivotArea dataOnly="0" labelOnly="1" fieldPosition="0">
        <references count="3">
          <reference field="0" count="1" selected="0">
            <x v="66"/>
          </reference>
          <reference field="5" count="1" selected="0">
            <x v="391"/>
          </reference>
          <reference field="6" count="1">
            <x v="427"/>
          </reference>
        </references>
      </pivotArea>
    </format>
    <format dxfId="2173">
      <pivotArea dataOnly="0" labelOnly="1" fieldPosition="0">
        <references count="3">
          <reference field="0" count="1" selected="0">
            <x v="66"/>
          </reference>
          <reference field="5" count="1" selected="0">
            <x v="395"/>
          </reference>
          <reference field="6" count="1">
            <x v="435"/>
          </reference>
        </references>
      </pivotArea>
    </format>
    <format dxfId="2174">
      <pivotArea dataOnly="0" labelOnly="1" fieldPosition="0">
        <references count="3">
          <reference field="0" count="1" selected="0">
            <x v="66"/>
          </reference>
          <reference field="5" count="1" selected="0">
            <x v="397"/>
          </reference>
          <reference field="6" count="1">
            <x v="436"/>
          </reference>
        </references>
      </pivotArea>
    </format>
    <format dxfId="2175">
      <pivotArea dataOnly="0" labelOnly="1" fieldPosition="0">
        <references count="3">
          <reference field="0" count="1" selected="0">
            <x v="66"/>
          </reference>
          <reference field="5" count="1" selected="0">
            <x v="399"/>
          </reference>
          <reference field="6" count="1">
            <x v="438"/>
          </reference>
        </references>
      </pivotArea>
    </format>
    <format dxfId="2176">
      <pivotArea dataOnly="0" labelOnly="1" fieldPosition="0">
        <references count="3">
          <reference field="0" count="1" selected="0">
            <x v="66"/>
          </reference>
          <reference field="5" count="1" selected="0">
            <x v="401"/>
          </reference>
          <reference field="6" count="1">
            <x v="439"/>
          </reference>
        </references>
      </pivotArea>
    </format>
    <format dxfId="2177">
      <pivotArea dataOnly="0" labelOnly="1" fieldPosition="0">
        <references count="3">
          <reference field="0" count="1" selected="0">
            <x v="66"/>
          </reference>
          <reference field="5" count="1" selected="0">
            <x v="403"/>
          </reference>
          <reference field="6" count="1">
            <x v="441"/>
          </reference>
        </references>
      </pivotArea>
    </format>
    <format dxfId="2178">
      <pivotArea dataOnly="0" labelOnly="1" fieldPosition="0">
        <references count="3">
          <reference field="0" count="1" selected="0">
            <x v="66"/>
          </reference>
          <reference field="5" count="1" selected="0">
            <x v="405"/>
          </reference>
          <reference field="6" count="1">
            <x v="442"/>
          </reference>
        </references>
      </pivotArea>
    </format>
    <format dxfId="2179">
      <pivotArea dataOnly="0" labelOnly="1" fieldPosition="0">
        <references count="3">
          <reference field="0" count="1" selected="0">
            <x v="66"/>
          </reference>
          <reference field="5" count="1" selected="0">
            <x v="413"/>
          </reference>
          <reference field="6" count="1">
            <x v="448"/>
          </reference>
        </references>
      </pivotArea>
    </format>
    <format dxfId="2180">
      <pivotArea dataOnly="0" labelOnly="1" fieldPosition="0">
        <references count="3">
          <reference field="0" count="1" selected="0">
            <x v="66"/>
          </reference>
          <reference field="5" count="1" selected="0">
            <x v="421"/>
          </reference>
          <reference field="6" count="1">
            <x v="470"/>
          </reference>
        </references>
      </pivotArea>
    </format>
    <format dxfId="2181">
      <pivotArea dataOnly="0" labelOnly="1" fieldPosition="0">
        <references count="3">
          <reference field="0" count="1" selected="0">
            <x v="66"/>
          </reference>
          <reference field="5" count="1" selected="0">
            <x v="423"/>
          </reference>
          <reference field="6" count="1">
            <x v="459"/>
          </reference>
        </references>
      </pivotArea>
    </format>
    <format dxfId="2182">
      <pivotArea dataOnly="0" labelOnly="1" fieldPosition="0">
        <references count="3">
          <reference field="0" count="1" selected="0">
            <x v="66"/>
          </reference>
          <reference field="5" count="1" selected="0">
            <x v="432"/>
          </reference>
          <reference field="6" count="1">
            <x v="468"/>
          </reference>
        </references>
      </pivotArea>
    </format>
    <format dxfId="2183">
      <pivotArea dataOnly="0" labelOnly="1" fieldPosition="0">
        <references count="3">
          <reference field="0" count="1" selected="0">
            <x v="66"/>
          </reference>
          <reference field="5" count="1" selected="0">
            <x v="434"/>
          </reference>
          <reference field="6" count="1">
            <x v="469"/>
          </reference>
        </references>
      </pivotArea>
    </format>
    <format dxfId="2184">
      <pivotArea dataOnly="0" labelOnly="1" fieldPosition="0">
        <references count="3">
          <reference field="0" count="1" selected="0">
            <x v="66"/>
          </reference>
          <reference field="5" count="1" selected="0">
            <x v="436"/>
          </reference>
          <reference field="6" count="1">
            <x v="471"/>
          </reference>
        </references>
      </pivotArea>
    </format>
    <format dxfId="2185">
      <pivotArea dataOnly="0" labelOnly="1" fieldPosition="0">
        <references count="3">
          <reference field="0" count="1" selected="0">
            <x v="66"/>
          </reference>
          <reference field="5" count="1" selected="0">
            <x v="439"/>
          </reference>
          <reference field="6" count="1">
            <x v="473"/>
          </reference>
        </references>
      </pivotArea>
    </format>
    <format dxfId="2186">
      <pivotArea dataOnly="0" labelOnly="1" fieldPosition="0">
        <references count="3">
          <reference field="0" count="1" selected="0">
            <x v="66"/>
          </reference>
          <reference field="5" count="1" selected="0">
            <x v="441"/>
          </reference>
          <reference field="6" count="1">
            <x v="474"/>
          </reference>
        </references>
      </pivotArea>
    </format>
    <format dxfId="2187">
      <pivotArea dataOnly="0" labelOnly="1" fieldPosition="0">
        <references count="3">
          <reference field="0" count="1" selected="0">
            <x v="66"/>
          </reference>
          <reference field="5" count="1" selected="0">
            <x v="453"/>
          </reference>
          <reference field="6" count="1">
            <x v="477"/>
          </reference>
        </references>
      </pivotArea>
    </format>
    <format dxfId="2188">
      <pivotArea dataOnly="0" labelOnly="1" fieldPosition="0">
        <references count="3">
          <reference field="0" count="1" selected="0">
            <x v="66"/>
          </reference>
          <reference field="5" count="1" selected="0">
            <x v="463"/>
          </reference>
          <reference field="6" count="1">
            <x v="500"/>
          </reference>
        </references>
      </pivotArea>
    </format>
    <format dxfId="2189">
      <pivotArea dataOnly="0" labelOnly="1" fieldPosition="0">
        <references count="3">
          <reference field="0" count="1" selected="0">
            <x v="66"/>
          </reference>
          <reference field="5" count="1" selected="0">
            <x v="470"/>
          </reference>
          <reference field="6" count="1">
            <x v="515"/>
          </reference>
        </references>
      </pivotArea>
    </format>
    <format dxfId="2190">
      <pivotArea dataOnly="0" labelOnly="1" fieldPosition="0">
        <references count="3">
          <reference field="0" count="1" selected="0">
            <x v="66"/>
          </reference>
          <reference field="5" count="1" selected="0">
            <x v="481"/>
          </reference>
          <reference field="6" count="1">
            <x v="522"/>
          </reference>
        </references>
      </pivotArea>
    </format>
    <format dxfId="2191">
      <pivotArea dataOnly="0" labelOnly="1" fieldPosition="0">
        <references count="3">
          <reference field="0" count="1" selected="0">
            <x v="66"/>
          </reference>
          <reference field="5" count="1" selected="0">
            <x v="484"/>
          </reference>
          <reference field="6" count="1">
            <x v="523"/>
          </reference>
        </references>
      </pivotArea>
    </format>
    <format dxfId="2192">
      <pivotArea dataOnly="0" labelOnly="1" fieldPosition="0">
        <references count="3">
          <reference field="0" count="1" selected="0">
            <x v="66"/>
          </reference>
          <reference field="5" count="1" selected="0">
            <x v="486"/>
          </reference>
          <reference field="6" count="1">
            <x v="524"/>
          </reference>
        </references>
      </pivotArea>
    </format>
    <format dxfId="2193">
      <pivotArea dataOnly="0" labelOnly="1" fieldPosition="0">
        <references count="3">
          <reference field="0" count="1" selected="0">
            <x v="66"/>
          </reference>
          <reference field="5" count="1" selected="0">
            <x v="494"/>
          </reference>
          <reference field="6" count="1">
            <x v="536"/>
          </reference>
        </references>
      </pivotArea>
    </format>
    <format dxfId="2194">
      <pivotArea dataOnly="0" labelOnly="1" fieldPosition="0">
        <references count="3">
          <reference field="0" count="1" selected="0">
            <x v="66"/>
          </reference>
          <reference field="5" count="1" selected="0">
            <x v="498"/>
          </reference>
          <reference field="6" count="1">
            <x v="539"/>
          </reference>
        </references>
      </pivotArea>
    </format>
    <format dxfId="2195">
      <pivotArea dataOnly="0" labelOnly="1" fieldPosition="0">
        <references count="3">
          <reference field="0" count="1" selected="0">
            <x v="66"/>
          </reference>
          <reference field="5" count="1" selected="0">
            <x v="502"/>
          </reference>
          <reference field="6" count="1">
            <x v="540"/>
          </reference>
        </references>
      </pivotArea>
    </format>
    <format dxfId="2196">
      <pivotArea dataOnly="0" labelOnly="1" fieldPosition="0">
        <references count="3">
          <reference field="0" count="1" selected="0">
            <x v="66"/>
          </reference>
          <reference field="5" count="1" selected="0">
            <x v="504"/>
          </reference>
          <reference field="6" count="1">
            <x v="541"/>
          </reference>
        </references>
      </pivotArea>
    </format>
    <format dxfId="2197">
      <pivotArea dataOnly="0" labelOnly="1" fieldPosition="0">
        <references count="3">
          <reference field="0" count="1" selected="0">
            <x v="66"/>
          </reference>
          <reference field="5" count="1" selected="0">
            <x v="506"/>
          </reference>
          <reference field="6" count="1">
            <x v="542"/>
          </reference>
        </references>
      </pivotArea>
    </format>
    <format dxfId="2198">
      <pivotArea dataOnly="0" labelOnly="1" fieldPosition="0">
        <references count="3">
          <reference field="0" count="1" selected="0">
            <x v="66"/>
          </reference>
          <reference field="5" count="1" selected="0">
            <x v="508"/>
          </reference>
          <reference field="6" count="1">
            <x v="543"/>
          </reference>
        </references>
      </pivotArea>
    </format>
    <format dxfId="2199">
      <pivotArea dataOnly="0" labelOnly="1" fieldPosition="0">
        <references count="3">
          <reference field="0" count="1" selected="0">
            <x v="66"/>
          </reference>
          <reference field="5" count="1" selected="0">
            <x v="510"/>
          </reference>
          <reference field="6" count="1">
            <x v="545"/>
          </reference>
        </references>
      </pivotArea>
    </format>
    <format dxfId="2200">
      <pivotArea dataOnly="0" labelOnly="1" fieldPosition="0">
        <references count="3">
          <reference field="0" count="1" selected="0">
            <x v="66"/>
          </reference>
          <reference field="5" count="1" selected="0">
            <x v="512"/>
          </reference>
          <reference field="6" count="1">
            <x v="546"/>
          </reference>
        </references>
      </pivotArea>
    </format>
    <format dxfId="2201">
      <pivotArea dataOnly="0" labelOnly="1" fieldPosition="0">
        <references count="3">
          <reference field="0" count="1" selected="0">
            <x v="66"/>
          </reference>
          <reference field="5" count="1" selected="0">
            <x v="534"/>
          </reference>
          <reference field="6" count="1">
            <x v="548"/>
          </reference>
        </references>
      </pivotArea>
    </format>
    <format dxfId="2202">
      <pivotArea dataOnly="0" labelOnly="1" fieldPosition="0">
        <references count="3">
          <reference field="0" count="1" selected="0">
            <x v="66"/>
          </reference>
          <reference field="5" count="1" selected="0">
            <x v="544"/>
          </reference>
          <reference field="6" count="1">
            <x v="579"/>
          </reference>
        </references>
      </pivotArea>
    </format>
    <format dxfId="2203">
      <pivotArea dataOnly="0" labelOnly="1" fieldPosition="0">
        <references count="3">
          <reference field="0" count="1" selected="0">
            <x v="66"/>
          </reference>
          <reference field="5" count="1" selected="0">
            <x v="547"/>
          </reference>
          <reference field="6" count="1">
            <x v="583"/>
          </reference>
        </references>
      </pivotArea>
    </format>
    <format dxfId="2204">
      <pivotArea dataOnly="0" labelOnly="1" fieldPosition="0">
        <references count="3">
          <reference field="0" count="1" selected="0">
            <x v="66"/>
          </reference>
          <reference field="5" count="1" selected="0">
            <x v="550"/>
          </reference>
          <reference field="6" count="1">
            <x v="593"/>
          </reference>
        </references>
      </pivotArea>
    </format>
    <format dxfId="2205">
      <pivotArea dataOnly="0" labelOnly="1" fieldPosition="0">
        <references count="3">
          <reference field="0" count="1" selected="0">
            <x v="66"/>
          </reference>
          <reference field="5" count="1" selected="0">
            <x v="554"/>
          </reference>
          <reference field="6" count="1">
            <x v="610"/>
          </reference>
        </references>
      </pivotArea>
    </format>
    <format dxfId="2206">
      <pivotArea dataOnly="0" labelOnly="1" fieldPosition="0">
        <references count="3">
          <reference field="0" count="1" selected="0">
            <x v="66"/>
          </reference>
          <reference field="5" count="1" selected="0">
            <x v="559"/>
          </reference>
          <reference field="6" count="1">
            <x v="612"/>
          </reference>
        </references>
      </pivotArea>
    </format>
    <format dxfId="2207">
      <pivotArea dataOnly="0" labelOnly="1" fieldPosition="0">
        <references count="3">
          <reference field="0" count="1" selected="0">
            <x v="66"/>
          </reference>
          <reference field="5" count="1" selected="0">
            <x v="564"/>
          </reference>
          <reference field="6" count="1">
            <x v="616"/>
          </reference>
        </references>
      </pivotArea>
    </format>
    <format dxfId="2208">
      <pivotArea dataOnly="0" labelOnly="1" fieldPosition="0">
        <references count="3">
          <reference field="0" count="1" selected="0">
            <x v="66"/>
          </reference>
          <reference field="5" count="1" selected="0">
            <x v="596"/>
          </reference>
          <reference field="6" count="1">
            <x v="628"/>
          </reference>
        </references>
      </pivotArea>
    </format>
    <format dxfId="2209">
      <pivotArea dataOnly="0" labelOnly="1" fieldPosition="0">
        <references count="3">
          <reference field="0" count="1" selected="0">
            <x v="66"/>
          </reference>
          <reference field="5" count="1" selected="0">
            <x v="612"/>
          </reference>
          <reference field="6" count="1">
            <x v="649"/>
          </reference>
        </references>
      </pivotArea>
    </format>
    <format dxfId="2210">
      <pivotArea dataOnly="0" labelOnly="1" fieldPosition="0">
        <references count="3">
          <reference field="0" count="1" selected="0">
            <x v="66"/>
          </reference>
          <reference field="5" count="1" selected="0">
            <x v="621"/>
          </reference>
          <reference field="6" count="1">
            <x v="677"/>
          </reference>
        </references>
      </pivotArea>
    </format>
    <format dxfId="2211">
      <pivotArea dataOnly="0" labelOnly="1" fieldPosition="0">
        <references count="3">
          <reference field="0" count="1" selected="0">
            <x v="66"/>
          </reference>
          <reference field="5" count="1" selected="0">
            <x v="625"/>
          </reference>
          <reference field="6" count="1">
            <x v="681"/>
          </reference>
        </references>
      </pivotArea>
    </format>
    <format dxfId="2212">
      <pivotArea dataOnly="0" labelOnly="1" fieldPosition="0">
        <references count="3">
          <reference field="0" count="1" selected="0">
            <x v="66"/>
          </reference>
          <reference field="5" count="1" selected="0">
            <x v="630"/>
          </reference>
          <reference field="6" count="1">
            <x v="688"/>
          </reference>
        </references>
      </pivotArea>
    </format>
    <format dxfId="2213">
      <pivotArea dataOnly="0" labelOnly="1" fieldPosition="0">
        <references count="3">
          <reference field="0" count="1" selected="0">
            <x v="66"/>
          </reference>
          <reference field="5" count="1" selected="0">
            <x v="632"/>
          </reference>
          <reference field="6" count="1">
            <x v="689"/>
          </reference>
        </references>
      </pivotArea>
    </format>
    <format dxfId="2214">
      <pivotArea dataOnly="0" labelOnly="1" fieldPosition="0">
        <references count="3">
          <reference field="0" count="1" selected="0">
            <x v="66"/>
          </reference>
          <reference field="5" count="1" selected="0">
            <x v="655"/>
          </reference>
          <reference field="6" count="1">
            <x v="710"/>
          </reference>
        </references>
      </pivotArea>
    </format>
    <format dxfId="2215">
      <pivotArea dataOnly="0" labelOnly="1" fieldPosition="0">
        <references count="3">
          <reference field="0" count="1" selected="0">
            <x v="66"/>
          </reference>
          <reference field="5" count="1" selected="0">
            <x v="657"/>
          </reference>
          <reference field="6" count="1">
            <x v="711"/>
          </reference>
        </references>
      </pivotArea>
    </format>
    <format dxfId="2216">
      <pivotArea dataOnly="0" labelOnly="1" fieldPosition="0">
        <references count="3">
          <reference field="0" count="1" selected="0">
            <x v="66"/>
          </reference>
          <reference field="5" count="1" selected="0">
            <x v="676"/>
          </reference>
          <reference field="6" count="1">
            <x v="741"/>
          </reference>
        </references>
      </pivotArea>
    </format>
    <format dxfId="2217">
      <pivotArea dataOnly="0" labelOnly="1" fieldPosition="0">
        <references count="3">
          <reference field="0" count="1" selected="0">
            <x v="66"/>
          </reference>
          <reference field="5" count="1" selected="0">
            <x v="680"/>
          </reference>
          <reference field="6" count="1">
            <x v="744"/>
          </reference>
        </references>
      </pivotArea>
    </format>
    <format dxfId="2218">
      <pivotArea dataOnly="0" labelOnly="1" fieldPosition="0">
        <references count="3">
          <reference field="0" count="1" selected="0">
            <x v="66"/>
          </reference>
          <reference field="5" count="1" selected="0">
            <x v="682"/>
          </reference>
          <reference field="6" count="1">
            <x v="745"/>
          </reference>
        </references>
      </pivotArea>
    </format>
    <format dxfId="2219">
      <pivotArea dataOnly="0" labelOnly="1" fieldPosition="0">
        <references count="3">
          <reference field="0" count="1" selected="0">
            <x v="66"/>
          </reference>
          <reference field="5" count="1" selected="0">
            <x v="684"/>
          </reference>
          <reference field="6" count="1">
            <x v="748"/>
          </reference>
        </references>
      </pivotArea>
    </format>
    <format dxfId="2220">
      <pivotArea dataOnly="0" labelOnly="1" fieldPosition="0">
        <references count="3">
          <reference field="0" count="1" selected="0">
            <x v="66"/>
          </reference>
          <reference field="5" count="1" selected="0">
            <x v="709"/>
          </reference>
          <reference field="6" count="1">
            <x v="759"/>
          </reference>
        </references>
      </pivotArea>
    </format>
    <format dxfId="2221">
      <pivotArea dataOnly="0" labelOnly="1" fieldPosition="0">
        <references count="3">
          <reference field="0" count="1" selected="0">
            <x v="66"/>
          </reference>
          <reference field="5" count="1" selected="0">
            <x v="711"/>
          </reference>
          <reference field="6" count="1">
            <x v="761"/>
          </reference>
        </references>
      </pivotArea>
    </format>
    <format dxfId="2222">
      <pivotArea dataOnly="0" labelOnly="1" fieldPosition="0">
        <references count="3">
          <reference field="0" count="1" selected="0">
            <x v="66"/>
          </reference>
          <reference field="5" count="1" selected="0">
            <x v="715"/>
          </reference>
          <reference field="6" count="1">
            <x v="763"/>
          </reference>
        </references>
      </pivotArea>
    </format>
    <format dxfId="2223">
      <pivotArea dataOnly="0" labelOnly="1" fieldPosition="0">
        <references count="3">
          <reference field="0" count="1" selected="0">
            <x v="66"/>
          </reference>
          <reference field="5" count="1" selected="0">
            <x v="717"/>
          </reference>
          <reference field="6" count="1">
            <x v="764"/>
          </reference>
        </references>
      </pivotArea>
    </format>
    <format dxfId="2224">
      <pivotArea dataOnly="0" labelOnly="1" fieldPosition="0">
        <references count="3">
          <reference field="0" count="1" selected="0">
            <x v="66"/>
          </reference>
          <reference field="5" count="1" selected="0">
            <x v="724"/>
          </reference>
          <reference field="6" count="1">
            <x v="770"/>
          </reference>
        </references>
      </pivotArea>
    </format>
    <format dxfId="2225">
      <pivotArea dataOnly="0" labelOnly="1" fieldPosition="0">
        <references count="3">
          <reference field="0" count="1" selected="0">
            <x v="66"/>
          </reference>
          <reference field="5" count="1" selected="0">
            <x v="730"/>
          </reference>
          <reference field="6" count="1">
            <x v="803"/>
          </reference>
        </references>
      </pivotArea>
    </format>
    <format dxfId="2226">
      <pivotArea dataOnly="0" labelOnly="1" fieldPosition="0">
        <references count="3">
          <reference field="0" count="1" selected="0">
            <x v="66"/>
          </reference>
          <reference field="5" count="1" selected="0">
            <x v="732"/>
          </reference>
          <reference field="6" count="1">
            <x v="804"/>
          </reference>
        </references>
      </pivotArea>
    </format>
    <format dxfId="2227">
      <pivotArea dataOnly="0" labelOnly="1" fieldPosition="0">
        <references count="3">
          <reference field="0" count="1" selected="0">
            <x v="66"/>
          </reference>
          <reference field="5" count="1" selected="0">
            <x v="739"/>
          </reference>
          <reference field="6" count="1">
            <x v="809"/>
          </reference>
        </references>
      </pivotArea>
    </format>
    <format dxfId="2228">
      <pivotArea dataOnly="0" labelOnly="1" fieldPosition="0">
        <references count="3">
          <reference field="0" count="1" selected="0">
            <x v="66"/>
          </reference>
          <reference field="5" count="1" selected="0">
            <x v="754"/>
          </reference>
          <reference field="6" count="1">
            <x v="824"/>
          </reference>
        </references>
      </pivotArea>
    </format>
    <format dxfId="2229">
      <pivotArea dataOnly="0" labelOnly="1" fieldPosition="0">
        <references count="3">
          <reference field="0" count="1" selected="0">
            <x v="66"/>
          </reference>
          <reference field="5" count="1" selected="0">
            <x v="758"/>
          </reference>
          <reference field="6" count="1">
            <x v="832"/>
          </reference>
        </references>
      </pivotArea>
    </format>
    <format dxfId="2230">
      <pivotArea dataOnly="0" labelOnly="1" fieldPosition="0">
        <references count="3">
          <reference field="0" count="1" selected="0">
            <x v="66"/>
          </reference>
          <reference field="5" count="1" selected="0">
            <x v="763"/>
          </reference>
          <reference field="6" count="1">
            <x v="836"/>
          </reference>
        </references>
      </pivotArea>
    </format>
    <format dxfId="2231">
      <pivotArea dataOnly="0" labelOnly="1" fieldPosition="0">
        <references count="3">
          <reference field="0" count="1" selected="0">
            <x v="66"/>
          </reference>
          <reference field="5" count="1" selected="0">
            <x v="768"/>
          </reference>
          <reference field="6" count="1">
            <x v="840"/>
          </reference>
        </references>
      </pivotArea>
    </format>
    <format dxfId="2232">
      <pivotArea dataOnly="0" labelOnly="1" fieldPosition="0">
        <references count="3">
          <reference field="0" count="1" selected="0">
            <x v="66"/>
          </reference>
          <reference field="5" count="1" selected="0">
            <x v="777"/>
          </reference>
          <reference field="6" count="1">
            <x v="852"/>
          </reference>
        </references>
      </pivotArea>
    </format>
    <format dxfId="2233">
      <pivotArea dataOnly="0" labelOnly="1" fieldPosition="0">
        <references count="3">
          <reference field="0" count="1" selected="0">
            <x v="66"/>
          </reference>
          <reference field="5" count="1" selected="0">
            <x v="780"/>
          </reference>
          <reference field="6" count="1">
            <x v="856"/>
          </reference>
        </references>
      </pivotArea>
    </format>
    <format dxfId="2234">
      <pivotArea dataOnly="0" labelOnly="1" fieldPosition="0">
        <references count="3">
          <reference field="0" count="1" selected="0">
            <x v="66"/>
          </reference>
          <reference field="5" count="1" selected="0">
            <x v="784"/>
          </reference>
          <reference field="6" count="1">
            <x v="861"/>
          </reference>
        </references>
      </pivotArea>
    </format>
    <format dxfId="2235">
      <pivotArea dataOnly="0" labelOnly="1" fieldPosition="0">
        <references count="3">
          <reference field="0" count="1" selected="0">
            <x v="66"/>
          </reference>
          <reference field="5" count="1" selected="0">
            <x v="800"/>
          </reference>
          <reference field="6" count="1">
            <x v="870"/>
          </reference>
        </references>
      </pivotArea>
    </format>
    <format dxfId="2236">
      <pivotArea dataOnly="0" labelOnly="1" fieldPosition="0">
        <references count="3">
          <reference field="0" count="1" selected="0">
            <x v="66"/>
          </reference>
          <reference field="5" count="1" selected="0">
            <x v="803"/>
          </reference>
          <reference field="6" count="1">
            <x v="940"/>
          </reference>
        </references>
      </pivotArea>
    </format>
    <format dxfId="2237">
      <pivotArea dataOnly="0" labelOnly="1" fieldPosition="0">
        <references count="3">
          <reference field="0" count="1" selected="0">
            <x v="66"/>
          </reference>
          <reference field="5" count="1" selected="0">
            <x v="807"/>
          </reference>
          <reference field="6" count="1">
            <x v="941"/>
          </reference>
        </references>
      </pivotArea>
    </format>
    <format dxfId="2238">
      <pivotArea dataOnly="0" labelOnly="1" fieldPosition="0">
        <references count="3">
          <reference field="0" count="1" selected="0">
            <x v="66"/>
          </reference>
          <reference field="5" count="1" selected="0">
            <x v="809"/>
          </reference>
          <reference field="6" count="1">
            <x v="942"/>
          </reference>
        </references>
      </pivotArea>
    </format>
    <format dxfId="2239">
      <pivotArea dataOnly="0" labelOnly="1" fieldPosition="0">
        <references count="3">
          <reference field="0" count="1" selected="0">
            <x v="66"/>
          </reference>
          <reference field="5" count="1" selected="0">
            <x v="811"/>
          </reference>
          <reference field="6" count="1">
            <x v="946"/>
          </reference>
        </references>
      </pivotArea>
    </format>
    <format dxfId="2240">
      <pivotArea dataOnly="0" labelOnly="1" fieldPosition="0">
        <references count="3">
          <reference field="0" count="1" selected="0">
            <x v="66"/>
          </reference>
          <reference field="5" count="1" selected="0">
            <x v="818"/>
          </reference>
          <reference field="6" count="1">
            <x v="954"/>
          </reference>
        </references>
      </pivotArea>
    </format>
    <format dxfId="2241">
      <pivotArea dataOnly="0" labelOnly="1" fieldPosition="0">
        <references count="3">
          <reference field="0" count="1" selected="0">
            <x v="66"/>
          </reference>
          <reference field="5" count="1" selected="0">
            <x v="821"/>
          </reference>
          <reference field="6" count="1">
            <x v="956"/>
          </reference>
        </references>
      </pivotArea>
    </format>
    <format dxfId="2242">
      <pivotArea dataOnly="0" labelOnly="1" fieldPosition="0">
        <references count="3">
          <reference field="0" count="1" selected="0">
            <x v="66"/>
          </reference>
          <reference field="5" count="1" selected="0">
            <x v="823"/>
          </reference>
          <reference field="6" count="1">
            <x v="962"/>
          </reference>
        </references>
      </pivotArea>
    </format>
    <format dxfId="2243">
      <pivotArea dataOnly="0" labelOnly="1" fieldPosition="0">
        <references count="3">
          <reference field="0" count="1" selected="0">
            <x v="66"/>
          </reference>
          <reference field="5" count="1" selected="0">
            <x v="825"/>
          </reference>
          <reference field="6" count="1">
            <x v="963"/>
          </reference>
        </references>
      </pivotArea>
    </format>
    <format dxfId="2244">
      <pivotArea dataOnly="0" labelOnly="1" fieldPosition="0">
        <references count="3">
          <reference field="0" count="1" selected="0">
            <x v="66"/>
          </reference>
          <reference field="5" count="1" selected="0">
            <x v="827"/>
          </reference>
          <reference field="6" count="1">
            <x v="964"/>
          </reference>
        </references>
      </pivotArea>
    </format>
    <format dxfId="2245">
      <pivotArea dataOnly="0" labelOnly="1" fieldPosition="0">
        <references count="3">
          <reference field="0" count="1" selected="0">
            <x v="66"/>
          </reference>
          <reference field="5" count="1" selected="0">
            <x v="842"/>
          </reference>
          <reference field="6" count="1">
            <x v="965"/>
          </reference>
        </references>
      </pivotArea>
    </format>
    <format dxfId="2246">
      <pivotArea dataOnly="0" labelOnly="1" fieldPosition="0">
        <references count="3">
          <reference field="0" count="1" selected="0">
            <x v="66"/>
          </reference>
          <reference field="5" count="1" selected="0">
            <x v="844"/>
          </reference>
          <reference field="6" count="1">
            <x v="967"/>
          </reference>
        </references>
      </pivotArea>
    </format>
    <format dxfId="2247">
      <pivotArea dataOnly="0" labelOnly="1" fieldPosition="0">
        <references count="3">
          <reference field="0" count="1" selected="0">
            <x v="66"/>
          </reference>
          <reference field="5" count="1" selected="0">
            <x v="854"/>
          </reference>
          <reference field="6" count="1">
            <x v="981"/>
          </reference>
        </references>
      </pivotArea>
    </format>
    <format dxfId="2248">
      <pivotArea dataOnly="0" labelOnly="1" fieldPosition="0">
        <references count="3">
          <reference field="0" count="1" selected="0">
            <x v="66"/>
          </reference>
          <reference field="5" count="1" selected="0">
            <x v="859"/>
          </reference>
          <reference field="6" count="1">
            <x v="1000"/>
          </reference>
        </references>
      </pivotArea>
    </format>
    <format dxfId="2249">
      <pivotArea dataOnly="0" labelOnly="1" fieldPosition="0">
        <references count="3">
          <reference field="0" count="1" selected="0">
            <x v="66"/>
          </reference>
          <reference field="5" count="1" selected="0">
            <x v="861"/>
          </reference>
          <reference field="6" count="1">
            <x v="1002"/>
          </reference>
        </references>
      </pivotArea>
    </format>
    <format dxfId="2250">
      <pivotArea dataOnly="0" labelOnly="1" fieldPosition="0">
        <references count="3">
          <reference field="0" count="1" selected="0">
            <x v="66"/>
          </reference>
          <reference field="5" count="1" selected="0">
            <x v="865"/>
          </reference>
          <reference field="6" count="1">
            <x v="1004"/>
          </reference>
        </references>
      </pivotArea>
    </format>
    <format dxfId="2251">
      <pivotArea dataOnly="0" labelOnly="1" fieldPosition="0">
        <references count="3">
          <reference field="0" count="1" selected="0">
            <x v="66"/>
          </reference>
          <reference field="5" count="1" selected="0">
            <x v="878"/>
          </reference>
          <reference field="6" count="1">
            <x v="1014"/>
          </reference>
        </references>
      </pivotArea>
    </format>
    <format dxfId="2252">
      <pivotArea dataOnly="0" labelOnly="1" fieldPosition="0">
        <references count="3">
          <reference field="0" count="1" selected="0">
            <x v="66"/>
          </reference>
          <reference field="5" count="1" selected="0">
            <x v="883"/>
          </reference>
          <reference field="6" count="1">
            <x v="1017"/>
          </reference>
        </references>
      </pivotArea>
    </format>
    <format dxfId="2253">
      <pivotArea dataOnly="0" labelOnly="1" fieldPosition="0">
        <references count="3">
          <reference field="0" count="1" selected="0">
            <x v="66"/>
          </reference>
          <reference field="5" count="1" selected="0">
            <x v="895"/>
          </reference>
          <reference field="6" count="1">
            <x v="1030"/>
          </reference>
        </references>
      </pivotArea>
    </format>
    <format dxfId="2254">
      <pivotArea dataOnly="0" labelOnly="1" fieldPosition="0">
        <references count="3">
          <reference field="0" count="1" selected="0">
            <x v="66"/>
          </reference>
          <reference field="5" count="1" selected="0">
            <x v="896"/>
          </reference>
          <reference field="6" count="1">
            <x v="1031"/>
          </reference>
        </references>
      </pivotArea>
    </format>
    <format dxfId="2255">
      <pivotArea dataOnly="0" labelOnly="1" fieldPosition="0">
        <references count="3">
          <reference field="0" count="1" selected="0">
            <x v="66"/>
          </reference>
          <reference field="5" count="1" selected="0">
            <x v="897"/>
          </reference>
          <reference field="6" count="1">
            <x v="89"/>
          </reference>
        </references>
      </pivotArea>
    </format>
    <format dxfId="2256">
      <pivotArea dataOnly="0" labelOnly="1" fieldPosition="0">
        <references count="3">
          <reference field="0" count="1" selected="0">
            <x v="66"/>
          </reference>
          <reference field="5" count="1" selected="0">
            <x v="898"/>
          </reference>
          <reference field="6" count="1">
            <x v="1032"/>
          </reference>
        </references>
      </pivotArea>
    </format>
    <format dxfId="2257">
      <pivotArea dataOnly="0" labelOnly="1" fieldPosition="0">
        <references count="3">
          <reference field="0" count="1" selected="0">
            <x v="66"/>
          </reference>
          <reference field="5" count="1" selected="0">
            <x v="899"/>
          </reference>
          <reference field="6" count="1">
            <x v="1033"/>
          </reference>
        </references>
      </pivotArea>
    </format>
    <format dxfId="2258">
      <pivotArea dataOnly="0" labelOnly="1" fieldPosition="0">
        <references count="3">
          <reference field="0" count="1" selected="0">
            <x v="66"/>
          </reference>
          <reference field="5" count="1" selected="0">
            <x v="905"/>
          </reference>
          <reference field="6" count="1">
            <x v="531"/>
          </reference>
        </references>
      </pivotArea>
    </format>
    <format dxfId="2259">
      <pivotArea dataOnly="0" labelOnly="1" fieldPosition="0">
        <references count="3">
          <reference field="0" count="1" selected="0">
            <x v="66"/>
          </reference>
          <reference field="5" count="1" selected="0">
            <x v="906"/>
          </reference>
          <reference field="6" count="1">
            <x v="1038"/>
          </reference>
        </references>
      </pivotArea>
    </format>
    <format dxfId="2260">
      <pivotArea dataOnly="0" labelOnly="1" fieldPosition="0">
        <references count="3">
          <reference field="0" count="1" selected="0">
            <x v="66"/>
          </reference>
          <reference field="5" count="1" selected="0">
            <x v="908"/>
          </reference>
          <reference field="6" count="1">
            <x v="1040"/>
          </reference>
        </references>
      </pivotArea>
    </format>
    <format dxfId="2261">
      <pivotArea dataOnly="0" labelOnly="1" fieldPosition="0">
        <references count="3">
          <reference field="0" count="1" selected="0">
            <x v="66"/>
          </reference>
          <reference field="5" count="1" selected="0">
            <x v="913"/>
          </reference>
          <reference field="6" count="1">
            <x v="1044"/>
          </reference>
        </references>
      </pivotArea>
    </format>
    <format dxfId="2262">
      <pivotArea dataOnly="0" labelOnly="1" fieldPosition="0">
        <references count="3">
          <reference field="0" count="1" selected="0">
            <x v="66"/>
          </reference>
          <reference field="5" count="1" selected="0">
            <x v="917"/>
          </reference>
          <reference field="6" count="1">
            <x v="1048"/>
          </reference>
        </references>
      </pivotArea>
    </format>
    <format dxfId="2263">
      <pivotArea dataOnly="0" labelOnly="1" fieldPosition="0">
        <references count="3">
          <reference field="0" count="1" selected="0">
            <x v="66"/>
          </reference>
          <reference field="5" count="1" selected="0">
            <x v="918"/>
          </reference>
          <reference field="6" count="1">
            <x v="1049"/>
          </reference>
        </references>
      </pivotArea>
    </format>
    <format dxfId="2264">
      <pivotArea dataOnly="0" labelOnly="1" fieldPosition="0">
        <references count="3">
          <reference field="0" count="1" selected="0">
            <x v="66"/>
          </reference>
          <reference field="5" count="1" selected="0">
            <x v="920"/>
          </reference>
          <reference field="6" count="1">
            <x v="1051"/>
          </reference>
        </references>
      </pivotArea>
    </format>
    <format dxfId="2265">
      <pivotArea dataOnly="0" labelOnly="1" fieldPosition="0">
        <references count="3">
          <reference field="0" count="1" selected="0">
            <x v="66"/>
          </reference>
          <reference field="5" count="1" selected="0">
            <x v="922"/>
          </reference>
          <reference field="6" count="1">
            <x v="105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p_Level" xr10:uid="{4A3F42CA-E487-404D-AFAB-346D4EFA6C22}" sourceName="Top Level">
  <pivotTables>
    <pivotTable tabId="6" name="Enumerations_Pivot"/>
  </pivotTables>
  <data>
    <tabular pivotCacheId="1244177282">
      <items count="13">
        <i x="4"/>
        <i x="1"/>
        <i x="8"/>
        <i x="0"/>
        <i x="9" s="1"/>
        <i x="12"/>
        <i x="6"/>
        <i x="3"/>
        <i x="11"/>
        <i x="10"/>
        <i x="5"/>
        <i x="7"/>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ond_Level" xr10:uid="{6E4FB4A4-4BE1-408F-8753-BFB3ED6EF7AE}" sourceName="Second Level">
  <pivotTables>
    <pivotTable tabId="6" name="Enumerations_Pivot"/>
  </pivotTables>
  <data>
    <tabular pivotCacheId="1244177282">
      <items count="38">
        <i x="27" s="1"/>
        <i x="21" s="1" nd="1"/>
        <i x="0" s="1" nd="1"/>
        <i x="22" s="1" nd="1"/>
        <i x="35" s="1" nd="1"/>
        <i x="13" s="1" nd="1"/>
        <i x="1" s="1" nd="1"/>
        <i x="14" s="1" nd="1"/>
        <i x="28" s="1" nd="1"/>
        <i x="24" s="1" nd="1"/>
        <i x="15" s="1" nd="1"/>
        <i x="23" s="1" nd="1"/>
        <i x="29" s="1" nd="1"/>
        <i x="17" s="1" nd="1"/>
        <i x="18" s="1" nd="1"/>
        <i x="16" s="1" nd="1"/>
        <i x="2" s="1" nd="1"/>
        <i x="30" s="1" nd="1"/>
        <i x="7" s="1" nd="1"/>
        <i x="32" s="1" nd="1"/>
        <i x="19" s="1" nd="1"/>
        <i x="5" s="1" nd="1"/>
        <i x="33" s="1" nd="1"/>
        <i x="6" s="1" nd="1"/>
        <i x="8" s="1" nd="1"/>
        <i x="31" s="1" nd="1"/>
        <i x="9" s="1" nd="1"/>
        <i x="25" s="1" nd="1"/>
        <i x="26" s="1" nd="1"/>
        <i x="34" s="1" nd="1"/>
        <i x="36" s="1" nd="1"/>
        <i x="3" s="1" nd="1"/>
        <i x="10" s="1" nd="1"/>
        <i x="4" s="1" nd="1"/>
        <i x="37" s="1" nd="1"/>
        <i x="11" s="1" nd="1"/>
        <i x="20" s="1" nd="1"/>
        <i x="1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hird_Level" xr10:uid="{DC769EB1-C495-4E02-B2DB-50856801038F}" sourceName="Third Level">
  <pivotTables>
    <pivotTable tabId="6" name="Enumerations_Pivot"/>
  </pivotTables>
  <data>
    <tabular pivotCacheId="1244177282">
      <items count="16">
        <i x="15" s="1"/>
        <i x="2" s="1" nd="1"/>
        <i x="1" s="1" nd="1"/>
        <i x="3" s="1" nd="1"/>
        <i x="4" s="1" nd="1"/>
        <i x="0" s="1" nd="1"/>
        <i x="5" s="1" nd="1"/>
        <i x="6" s="1" nd="1"/>
        <i x="7" s="1" nd="1"/>
        <i x="8" s="1" nd="1"/>
        <i x="9" s="1" nd="1"/>
        <i x="10" s="1" nd="1"/>
        <i x="11" s="1" nd="1"/>
        <i x="12" s="1" nd="1"/>
        <i x="13" s="1" nd="1"/>
        <i x="1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op Level" xr10:uid="{DE3436E0-CB99-4186-849E-E763581C490D}" cache="Slicer_Top_Level" caption="Top Level" style="SlicerStyleDark1" rowHeight="241300"/>
  <slicer name="Second Level" xr10:uid="{FEEA8B18-3471-4386-A729-8AB5A8703A34}" cache="Slicer_Second_Level" caption="Second Level" style="SlicerStyleDark2" rowHeight="241300"/>
  <slicer name="Third Level" xr10:uid="{FE486525-8A53-45AA-A872-151C481B1BF9}" cache="Slicer_Third_Level" caption="Third Level" startItem="5"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A08907-240B-47D3-9FE7-D6FDE050C3DE}" name="Headings" displayName="Headings" ref="A1:O156" totalsRowShown="0" headerRowDxfId="25" dataDxfId="24">
  <autoFilter ref="A1:O156" xr:uid="{FEA08907-240B-47D3-9FE7-D6FDE050C3DE}">
    <filterColumn colId="9">
      <filters>
        <filter val="enum"/>
      </filters>
    </filterColumn>
    <filterColumn colId="12">
      <filters>
        <filter val="Include"/>
      </filters>
    </filterColumn>
  </autoFilter>
  <sortState xmlns:xlrd2="http://schemas.microsoft.com/office/spreadsheetml/2017/richdata2" ref="A2:O156">
    <sortCondition ref="M1:M156"/>
  </sortState>
  <tableColumns count="15">
    <tableColumn id="1" xr3:uid="{D2F4C435-CDE9-47D3-A25C-BB6C5089BB95}" name="keyname" dataDxfId="23"/>
    <tableColumn id="5" xr3:uid="{4AB9208D-7B7E-48E9-83FA-5BC86A659077}" name="Top Level Enumeration" dataDxfId="22"/>
    <tableColumn id="6" xr3:uid="{90B8272D-C812-47B1-98DD-3ECA05B68077}" name="Second Level Enumeration" dataDxfId="21"/>
    <tableColumn id="10" xr3:uid="{E5F30065-713E-480E-A279-5D2A91E89A67}" name="Third Level Enumeration" dataDxfId="20"/>
    <tableColumn id="9" xr3:uid="{409AEE69-3CE1-43C7-A22A-36D5E4561D47}" name="Fourth Level Enumeration" dataDxfId="19"/>
    <tableColumn id="12" xr3:uid="{5A06C4D0-F1D9-4101-B563-FFD6C8492A49}" name="Top Level Description" dataDxfId="18"/>
    <tableColumn id="8" xr3:uid="{A0D21414-2704-4B75-A60B-85EE02378C56}" name="Second Level Description" dataDxfId="17"/>
    <tableColumn id="11" xr3:uid="{4C6AF3AA-111D-4AF1-99F3-47F5816D2EE6}" name="Third Level Description" dataDxfId="16"/>
    <tableColumn id="13" xr3:uid="{12BB0BC9-F667-41AF-91F9-A9746EE1A6B7}" name="Fourth Level Description" dataDxfId="15"/>
    <tableColumn id="2" xr3:uid="{10491052-039B-4B6B-BFB6-AD1121ADE865}" name="format" dataDxfId="14"/>
    <tableColumn id="3" xr3:uid="{622757B9-0A39-4845-AAEF-29C5A945935C}" name="VERIS official notes" dataDxfId="13"/>
    <tableColumn id="14" xr3:uid="{0E50F62B-3EDE-41FC-98D5-7005106B47D1}" name="InnSure Team Notes" dataDxfId="12"/>
    <tableColumn id="7" xr3:uid="{58BCF095-A956-40C8-AF87-AAEC7F468CB9}" name="Will Gandre - Inclusion or Exclusion for Subset" dataDxfId="11"/>
    <tableColumn id="15" xr3:uid="{9B12D23C-98ED-4095-83E0-B492F9363F00}" name="Will Gandre - Inclusion or Exclusion Rationale" dataDxfId="10"/>
    <tableColumn id="4" xr3:uid="{16CD9400-AF01-49FC-B3B0-B7B0FAB4641E}" name="Yuhan - comments " dataDxfId="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6A4F574-3E4A-4E0A-A2F8-4F1DE77E7492}" name="Table2" displayName="Table2" ref="A1:B9135" totalsRowShown="0">
  <autoFilter ref="A1:B9135" xr:uid="{46A4F574-3E4A-4E0A-A2F8-4F1DE77E7492}"/>
  <tableColumns count="2">
    <tableColumn id="1" xr3:uid="{19359452-C0B0-4647-A969-5D572574189C}" name="victim.industry (Primary Industry)"/>
    <tableColumn id="2" xr3:uid="{E8935244-FD49-4F86-ADBE-B5542D193812}" name="First Two Digits" dataDxfId="0">
      <calculatedColumnFormula>LEFT(Table2[[#This Row],[victim.industry (Primary Industry)]],2)</calculatedColumnFormula>
    </tableColumn>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D0246B5-9ADC-4836-9B42-F7324888D132}" name="Enumerations" displayName="Enumerations" ref="A2:G2118" totalsRowShown="0">
  <autoFilter ref="A2:G2118" xr:uid="{FD0246B5-9ADC-4836-9B42-F7324888D132}"/>
  <sortState xmlns:xlrd2="http://schemas.microsoft.com/office/spreadsheetml/2017/richdata2" ref="A3:G2118">
    <sortCondition ref="E2:E2118"/>
  </sortState>
  <tableColumns count="7">
    <tableColumn id="1" xr3:uid="{17205F80-78ED-482C-B324-7D1F7F83C063}" name="keyname"/>
    <tableColumn id="2" xr3:uid="{15670B16-B675-4B55-9BEB-C84101DBB827}" name="Top Level"/>
    <tableColumn id="3" xr3:uid="{CF74B5E6-3655-4EBB-9CEB-BAD17499B03F}" name="Second Level"/>
    <tableColumn id="4" xr3:uid="{5C70135C-D979-42BE-A209-A9777E064B00}" name="Third Level"/>
    <tableColumn id="5" xr3:uid="{00C05CE6-DC65-4CF4-9CB3-D6F3F70DB934}" name="Fourth Level"/>
    <tableColumn id="6" xr3:uid="{AC016066-FFCF-4005-A414-1CDAEEEC7FAC}" name="enumeration"/>
    <tableColumn id="7" xr3:uid="{5F363FC6-B090-45BF-97D0-1B5C77D9B459}" name="label"/>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dT="2022-03-16T15:21:28.63" personId="{5BE8D32C-AC07-43DF-8F8D-029733FBFC66}" id="{6C49934E-F892-4FF4-B99E-D25C3635F10F}">
    <text>Note that some headings appear to be missing from here. Usually if they are missing here, they seem to still be included under enumerations. Trying to add the ones that I catch.</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3" Type="http://schemas.openxmlformats.org/officeDocument/2006/relationships/hyperlink" Target="http://articles.timesofindia.indiatimes.com/2013-11-10/noida/43885374_1_data-theft-ex-employee-cyber-crime-cell" TargetMode="External"/><Relationship Id="rId18" Type="http://schemas.openxmlformats.org/officeDocument/2006/relationships/hyperlink" Target="http://www.law360.com/articles/573216/tesco-says-former-vp-took-trade-secrets-to-nabors-unit" TargetMode="External"/><Relationship Id="rId26" Type="http://schemas.openxmlformats.org/officeDocument/2006/relationships/hyperlink" Target="http://www.scmagazine.com/missouri-hospital-fires-physicians-assistant-for-accessing-patient-information/article/317590/%20;%20%20http:/www.komu.com/news/employee-abuses-access-to-boone-hospital-patient-information/" TargetMode="External"/><Relationship Id="rId39" Type="http://schemas.openxmlformats.org/officeDocument/2006/relationships/hyperlink" Target="http://vcdb.org/pdf/va-security-mar-2014.pdf" TargetMode="External"/><Relationship Id="rId21" Type="http://schemas.openxmlformats.org/officeDocument/2006/relationships/hyperlink" Target="https://www.kmov.com/news/st-louis-community-college-investigating-possible-student-data-breach/article_3cf4b96a-a234-5e11-8914-322f7ec05023.html" TargetMode="External"/><Relationship Id="rId34" Type="http://schemas.openxmlformats.org/officeDocument/2006/relationships/hyperlink" Target="http://vcdb.org/pdf/va-security.pdf" TargetMode="External"/><Relationship Id="rId7" Type="http://schemas.openxmlformats.org/officeDocument/2006/relationships/hyperlink" Target="http://vcdb.org/pdf/va-security.pdf" TargetMode="External"/><Relationship Id="rId12" Type="http://schemas.openxmlformats.org/officeDocument/2006/relationships/hyperlink" Target="http://vcdb.org/pdf/va-security.pdf" TargetMode="External"/><Relationship Id="rId17" Type="http://schemas.openxmlformats.org/officeDocument/2006/relationships/hyperlink" Target="https://forum.vapelife.com/discussion/4243/anybody-else-get-a-notice-about-the-element-vape-data-breach,https:/www.doj.nh.gov/consumer/security-breaches/documents/thesy-20181031.pdf" TargetMode="External"/><Relationship Id="rId25" Type="http://schemas.openxmlformats.org/officeDocument/2006/relationships/hyperlink" Target="http://www.esecurityplanet.com/hackers/kirkwood-community-college-hacked.html" TargetMode="External"/><Relationship Id="rId33" Type="http://schemas.openxmlformats.org/officeDocument/2006/relationships/hyperlink" Target="http://vcdb.org/pdf/va-security.pdf" TargetMode="External"/><Relationship Id="rId38" Type="http://schemas.openxmlformats.org/officeDocument/2006/relationships/hyperlink" Target="http://doj.nh.gov/consumer/security-breaches/documents/speedy-recovery-20120217.pdf" TargetMode="External"/><Relationship Id="rId2" Type="http://schemas.openxmlformats.org/officeDocument/2006/relationships/hyperlink" Target="http://www.kaspersky.com/about/news/virus/2013/Kaspersky_Lab_Identifies_MiniDuke_a_New_Malicious_Program_Designed_for_Spying_on_Multiple_Government_Entities_and_Institutions_Across_the_World" TargetMode="External"/><Relationship Id="rId16" Type="http://schemas.openxmlformats.org/officeDocument/2006/relationships/hyperlink" Target="http://vcdb.org/pdf/va-security.pdf" TargetMode="External"/><Relationship Id="rId20" Type="http://schemas.openxmlformats.org/officeDocument/2006/relationships/hyperlink" Target="http://vocm.com/newsarticle.asp?mn=2&amp;id=56691&amp;latest=1;%20http://www.thetelegram.com/News/Local/2015-08-14/article-4246661/Privacy-breach-class-action-suit-filed-against-Kiewit/1" TargetMode="External"/><Relationship Id="rId29" Type="http://schemas.openxmlformats.org/officeDocument/2006/relationships/hyperlink" Target="http://www.esecurityplanet.com/network-security/michigan-state-university-admits-security-breach.html" TargetMode="External"/><Relationship Id="rId1" Type="http://schemas.openxmlformats.org/officeDocument/2006/relationships/hyperlink" Target="http://news.softpedia.com/news/comcast-customer-list-found-for-sale-online-company-resets-passwords-for-200-000-users-495905.shtml" TargetMode="External"/><Relationship Id="rId6" Type="http://schemas.openxmlformats.org/officeDocument/2006/relationships/hyperlink" Target="http://www.pressreader.com/new-zealand/the-southland-times/20150302/281483569838911/TextView;%20%20http:/www.stuff.co.nz/southland-times/news/66841318/Privacy-breach-victim-slams-Southern-District-Health-Board" TargetMode="External"/><Relationship Id="rId11" Type="http://schemas.openxmlformats.org/officeDocument/2006/relationships/hyperlink" Target="http://vcdb.org/pdf/va-security.pdf" TargetMode="External"/><Relationship Id="rId24" Type="http://schemas.openxmlformats.org/officeDocument/2006/relationships/hyperlink" Target="http://www.dailyrecord.co.uk/news/local-news/three-men-arrested-west-stirlingshire-2945395" TargetMode="External"/><Relationship Id="rId32" Type="http://schemas.openxmlformats.org/officeDocument/2006/relationships/hyperlink" Target="https://triblive.com/local/allegheny/13952701-74/lawsuit-alleges-casino-employees-snooped-on-text-messages-email-bank-info" TargetMode="External"/><Relationship Id="rId37" Type="http://schemas.openxmlformats.org/officeDocument/2006/relationships/hyperlink" Target="http://vcdb.org/pdf/va-security.pdf" TargetMode="External"/><Relationship Id="rId5" Type="http://schemas.openxmlformats.org/officeDocument/2006/relationships/hyperlink" Target="http://vcdb.org/pdf/va-security.pdf" TargetMode="External"/><Relationship Id="rId15" Type="http://schemas.openxmlformats.org/officeDocument/2006/relationships/hyperlink" Target="http://vcdb.org/pdf/va-security.pdf" TargetMode="External"/><Relationship Id="rId23" Type="http://schemas.openxmlformats.org/officeDocument/2006/relationships/hyperlink" Target="http://www.information-management.com/news/security/dermatology-practice-struck-by-ransomware-attack-10030363-1.html" TargetMode="External"/><Relationship Id="rId28" Type="http://schemas.openxmlformats.org/officeDocument/2006/relationships/hyperlink" Target="http://www.computerworld.com/s/article/9248499/IT_pro_gets_4_years_in_prison_for_sabotaging_ex_employer_39_s_system?taxonomyId=17;http://www.statejournal.com/story/25567009/enervest-saboteur-gets-four-years-in-prison-ordered-to-pay-428000-restitution-100000-fine;http://www.wsaz.com/news/headlines/Former-Engineer-Sentenced-to-Prison-for-Destroying-Companys-Computer-System-259992681.html" TargetMode="External"/><Relationship Id="rId36" Type="http://schemas.openxmlformats.org/officeDocument/2006/relationships/hyperlink" Target="http://staffslive.co.uk/2013/04/21/dumped-pupil-records-and-lost-ipads-among-stoke-city-council-data-breaches/?goback=%2Egde_4636751_member_234933076" TargetMode="External"/><Relationship Id="rId10" Type="http://schemas.openxmlformats.org/officeDocument/2006/relationships/hyperlink" Target="http://vcdb.org/pdf/va-security.pdf" TargetMode="External"/><Relationship Id="rId19" Type="http://schemas.openxmlformats.org/officeDocument/2006/relationships/hyperlink" Target="http://www.berkshireeagle.com/stories/hundreds-of-bmc-patients-info-found-on-vendors-thumb-drives,490304;%20http:/www.hipaajournal.com/1745-berkshire-medical-center-patients-impacted-ambucor-health-solutions-breach-8689/" TargetMode="External"/><Relationship Id="rId31" Type="http://schemas.openxmlformats.org/officeDocument/2006/relationships/hyperlink" Target="http://www.hhs.gov/ocr/privacy/hipaa/administrative/breachnotificationrule/breachtool.html" TargetMode="External"/><Relationship Id="rId4" Type="http://schemas.openxmlformats.org/officeDocument/2006/relationships/hyperlink" Target="http://money.cnn.com/2005/06/17/news/master_card/" TargetMode="External"/><Relationship Id="rId9" Type="http://schemas.openxmlformats.org/officeDocument/2006/relationships/hyperlink" Target="http://vcdb.org/pdf/va-security.pdf" TargetMode="External"/><Relationship Id="rId14" Type="http://schemas.openxmlformats.org/officeDocument/2006/relationships/hyperlink" Target="http://www.cyberwarnews.info/2012/02/29/12000-accounts-leaked-from-polish-website-vista-pl/" TargetMode="External"/><Relationship Id="rId22" Type="http://schemas.openxmlformats.org/officeDocument/2006/relationships/hyperlink" Target="http://www.dutchnews.nl/news/archives/2016/09/massive-data-breach-at-almelo-municipaility/" TargetMode="External"/><Relationship Id="rId27" Type="http://schemas.openxmlformats.org/officeDocument/2006/relationships/hyperlink" Target="http://www.databreaches.net/uk-maidstone-borough-council-refers-parking-permit-data-breach-to-information-commissioners-office/;%20http:/www.kentonline.co.uk/maidstone/news/council-admits-parking-permit-data-47991/" TargetMode="External"/><Relationship Id="rId30" Type="http://schemas.openxmlformats.org/officeDocument/2006/relationships/hyperlink" Target="http://healthitsecurity.com/news/childrens-medical-center-issued-3.2m-ocr-hipaa-penalty" TargetMode="External"/><Relationship Id="rId35" Type="http://schemas.openxmlformats.org/officeDocument/2006/relationships/hyperlink" Target="http://www.bbc.com/news/uk-wales-south-east-wales-27159648%20(20140427)" TargetMode="External"/><Relationship Id="rId8" Type="http://schemas.openxmlformats.org/officeDocument/2006/relationships/hyperlink" Target="http://vcdb.org/pdf/va-security.pdf" TargetMode="External"/><Relationship Id="rId3" Type="http://schemas.openxmlformats.org/officeDocument/2006/relationships/hyperlink" Target="http://www.esecurityplanet.com/hackers/turkish-ajan-hacker-group-hits-gigabyte-technology.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sheetPr>
  <dimension ref="A1:O156"/>
  <sheetViews>
    <sheetView tabSelected="1" topLeftCell="B1" workbookViewId="0">
      <pane ySplit="1" topLeftCell="H16" activePane="bottomLeft" state="frozen"/>
      <selection pane="bottomLeft" activeCell="F40" sqref="F40"/>
    </sheetView>
  </sheetViews>
  <sheetFormatPr defaultColWidth="8.85546875" defaultRowHeight="15"/>
  <cols>
    <col min="1" max="1" width="37.7109375" bestFit="1" customWidth="1"/>
    <col min="2" max="2" width="17.85546875" customWidth="1"/>
    <col min="3" max="3" width="17.7109375" customWidth="1"/>
    <col min="4" max="4" width="12.7109375" customWidth="1"/>
    <col min="5" max="5" width="18.7109375" customWidth="1"/>
    <col min="6" max="6" width="40.7109375" customWidth="1"/>
    <col min="7" max="7" width="33.7109375" customWidth="1"/>
    <col min="8" max="8" width="37.140625" customWidth="1"/>
    <col min="9" max="9" width="24.140625" customWidth="1"/>
    <col min="10" max="10" width="9.85546875" customWidth="1"/>
    <col min="11" max="11" width="28.42578125" customWidth="1"/>
    <col min="12" max="12" width="12" bestFit="1" customWidth="1"/>
    <col min="13" max="13" width="27.85546875" customWidth="1"/>
    <col min="14" max="14" width="37.28515625" customWidth="1"/>
    <col min="15" max="15" width="43.42578125" customWidth="1"/>
  </cols>
  <sheetData>
    <row r="1" spans="1:15" ht="32.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ht="78.95" hidden="1" customHeight="1">
      <c r="A2" s="2" t="s">
        <v>15</v>
      </c>
      <c r="B2" s="2" t="s">
        <v>16</v>
      </c>
      <c r="C2" s="2" t="s">
        <v>17</v>
      </c>
      <c r="D2" s="2" t="s">
        <v>18</v>
      </c>
      <c r="E2" s="2" t="s">
        <v>18</v>
      </c>
      <c r="F2" s="2" t="s">
        <v>19</v>
      </c>
      <c r="G2" s="2" t="s">
        <v>20</v>
      </c>
      <c r="H2" s="2" t="s">
        <v>18</v>
      </c>
      <c r="I2" s="2" t="s">
        <v>18</v>
      </c>
      <c r="J2" s="2" t="s">
        <v>21</v>
      </c>
      <c r="K2" s="2"/>
      <c r="L2" s="2"/>
      <c r="M2" s="2" t="s">
        <v>22</v>
      </c>
      <c r="N2" s="2" t="s">
        <v>23</v>
      </c>
      <c r="O2" s="2" t="s">
        <v>24</v>
      </c>
    </row>
    <row r="3" spans="1:15" ht="105.95" hidden="1" customHeight="1">
      <c r="A3" s="2" t="s">
        <v>25</v>
      </c>
      <c r="B3" s="2" t="s">
        <v>26</v>
      </c>
      <c r="C3" s="2" t="s">
        <v>27</v>
      </c>
      <c r="D3" s="2" t="s">
        <v>28</v>
      </c>
      <c r="E3" s="2" t="s">
        <v>18</v>
      </c>
      <c r="F3" s="2" t="s">
        <v>29</v>
      </c>
      <c r="G3" s="2" t="s">
        <v>30</v>
      </c>
      <c r="H3" s="2"/>
      <c r="I3" s="2" t="s">
        <v>18</v>
      </c>
      <c r="J3" s="2" t="s">
        <v>31</v>
      </c>
      <c r="K3" s="2"/>
      <c r="L3" s="2"/>
      <c r="M3" s="2" t="s">
        <v>22</v>
      </c>
      <c r="N3" s="2" t="s">
        <v>32</v>
      </c>
      <c r="O3" s="2" t="s">
        <v>33</v>
      </c>
    </row>
    <row r="4" spans="1:15" ht="63.95" hidden="1">
      <c r="A4" s="2" t="s">
        <v>34</v>
      </c>
      <c r="B4" s="2" t="s">
        <v>26</v>
      </c>
      <c r="C4" s="2" t="s">
        <v>35</v>
      </c>
      <c r="D4" s="2" t="s">
        <v>28</v>
      </c>
      <c r="E4" s="2" t="s">
        <v>18</v>
      </c>
      <c r="F4" s="2" t="s">
        <v>29</v>
      </c>
      <c r="G4" s="2" t="s">
        <v>36</v>
      </c>
      <c r="H4" s="2" t="s">
        <v>37</v>
      </c>
      <c r="I4" s="2" t="s">
        <v>18</v>
      </c>
      <c r="J4" s="2" t="s">
        <v>31</v>
      </c>
      <c r="K4" s="2"/>
      <c r="L4" s="2"/>
      <c r="M4" s="2" t="s">
        <v>22</v>
      </c>
      <c r="N4" s="2" t="s">
        <v>32</v>
      </c>
      <c r="O4" s="2" t="s">
        <v>33</v>
      </c>
    </row>
    <row r="5" spans="1:15" ht="47.1" hidden="1" customHeight="1">
      <c r="A5" s="2" t="s">
        <v>38</v>
      </c>
      <c r="B5" s="2" t="s">
        <v>26</v>
      </c>
      <c r="C5" s="2" t="s">
        <v>39</v>
      </c>
      <c r="D5" s="2" t="s">
        <v>28</v>
      </c>
      <c r="E5" s="2" t="s">
        <v>18</v>
      </c>
      <c r="F5" s="2" t="s">
        <v>29</v>
      </c>
      <c r="G5" s="2" t="s">
        <v>40</v>
      </c>
      <c r="H5" s="2" t="s">
        <v>41</v>
      </c>
      <c r="I5" s="2" t="s">
        <v>18</v>
      </c>
      <c r="J5" s="2" t="s">
        <v>31</v>
      </c>
      <c r="K5" s="2"/>
      <c r="L5" s="2"/>
      <c r="M5" s="2" t="s">
        <v>22</v>
      </c>
      <c r="N5" s="2" t="s">
        <v>32</v>
      </c>
      <c r="O5" s="2" t="s">
        <v>33</v>
      </c>
    </row>
    <row r="6" spans="1:15" ht="63.95" hidden="1">
      <c r="A6" s="2" t="s">
        <v>42</v>
      </c>
      <c r="B6" s="2" t="s">
        <v>26</v>
      </c>
      <c r="C6" s="2" t="s">
        <v>43</v>
      </c>
      <c r="D6" s="2" t="s">
        <v>28</v>
      </c>
      <c r="E6" s="2" t="s">
        <v>18</v>
      </c>
      <c r="F6" s="2" t="s">
        <v>29</v>
      </c>
      <c r="G6" s="2" t="s">
        <v>44</v>
      </c>
      <c r="H6" s="2" t="s">
        <v>45</v>
      </c>
      <c r="I6" s="2" t="s">
        <v>18</v>
      </c>
      <c r="J6" s="2" t="s">
        <v>31</v>
      </c>
      <c r="K6" s="2"/>
      <c r="L6" s="2"/>
      <c r="M6" s="2" t="s">
        <v>22</v>
      </c>
      <c r="N6" s="2" t="s">
        <v>32</v>
      </c>
      <c r="O6" s="2" t="s">
        <v>33</v>
      </c>
    </row>
    <row r="7" spans="1:15" ht="48" hidden="1">
      <c r="A7" s="2" t="s">
        <v>46</v>
      </c>
      <c r="B7" s="2" t="s">
        <v>26</v>
      </c>
      <c r="C7" s="2" t="s">
        <v>47</v>
      </c>
      <c r="D7" s="2" t="s">
        <v>28</v>
      </c>
      <c r="E7" s="2" t="s">
        <v>18</v>
      </c>
      <c r="F7" s="2" t="s">
        <v>29</v>
      </c>
      <c r="G7" s="2" t="s">
        <v>48</v>
      </c>
      <c r="H7" s="2" t="s">
        <v>49</v>
      </c>
      <c r="I7" s="2" t="s">
        <v>18</v>
      </c>
      <c r="J7" s="2" t="s">
        <v>31</v>
      </c>
      <c r="K7" s="2"/>
      <c r="L7" s="2"/>
      <c r="M7" s="2" t="s">
        <v>22</v>
      </c>
      <c r="N7" s="2" t="s">
        <v>32</v>
      </c>
      <c r="O7" s="2" t="s">
        <v>33</v>
      </c>
    </row>
    <row r="8" spans="1:15" ht="48" hidden="1">
      <c r="A8" s="2" t="s">
        <v>50</v>
      </c>
      <c r="B8" s="2" t="s">
        <v>51</v>
      </c>
      <c r="C8" s="2" t="s">
        <v>52</v>
      </c>
      <c r="D8" s="2" t="s">
        <v>53</v>
      </c>
      <c r="E8" s="2" t="s">
        <v>18</v>
      </c>
      <c r="F8" s="2" t="s">
        <v>54</v>
      </c>
      <c r="G8" s="2" t="s">
        <v>55</v>
      </c>
      <c r="H8" s="2" t="s">
        <v>56</v>
      </c>
      <c r="I8" s="2" t="s">
        <v>18</v>
      </c>
      <c r="J8" s="2" t="s">
        <v>57</v>
      </c>
      <c r="K8" s="2"/>
      <c r="L8" s="2"/>
      <c r="M8" s="2" t="s">
        <v>22</v>
      </c>
      <c r="N8" s="2" t="s">
        <v>58</v>
      </c>
      <c r="O8" s="2" t="s">
        <v>59</v>
      </c>
    </row>
    <row r="9" spans="1:15" ht="96" hidden="1">
      <c r="A9" s="2" t="s">
        <v>60</v>
      </c>
      <c r="B9" s="2" t="s">
        <v>51</v>
      </c>
      <c r="C9" s="2" t="s">
        <v>52</v>
      </c>
      <c r="D9" s="2" t="s">
        <v>61</v>
      </c>
      <c r="E9" s="2" t="s">
        <v>18</v>
      </c>
      <c r="F9" s="2" t="s">
        <v>54</v>
      </c>
      <c r="G9" s="2" t="s">
        <v>55</v>
      </c>
      <c r="H9" s="2" t="s">
        <v>62</v>
      </c>
      <c r="I9" s="2" t="s">
        <v>18</v>
      </c>
      <c r="J9" s="2" t="s">
        <v>57</v>
      </c>
      <c r="K9" s="2"/>
      <c r="L9" s="2"/>
      <c r="M9" s="2" t="s">
        <v>22</v>
      </c>
      <c r="N9" s="2" t="s">
        <v>58</v>
      </c>
      <c r="O9" s="2" t="s">
        <v>59</v>
      </c>
    </row>
    <row r="10" spans="1:15" ht="63.95" hidden="1">
      <c r="A10" s="2" t="s">
        <v>63</v>
      </c>
      <c r="B10" s="2" t="s">
        <v>51</v>
      </c>
      <c r="C10" s="2" t="s">
        <v>52</v>
      </c>
      <c r="D10" s="2" t="s">
        <v>64</v>
      </c>
      <c r="E10" s="2" t="s">
        <v>18</v>
      </c>
      <c r="F10" s="2" t="s">
        <v>54</v>
      </c>
      <c r="G10" s="2" t="s">
        <v>55</v>
      </c>
      <c r="H10" s="2" t="s">
        <v>65</v>
      </c>
      <c r="I10" s="2" t="s">
        <v>18</v>
      </c>
      <c r="J10" s="2" t="s">
        <v>57</v>
      </c>
      <c r="K10" s="2"/>
      <c r="L10" s="2"/>
      <c r="M10" s="2" t="s">
        <v>22</v>
      </c>
      <c r="N10" s="2" t="s">
        <v>58</v>
      </c>
      <c r="O10" s="2" t="s">
        <v>59</v>
      </c>
    </row>
    <row r="11" spans="1:15" ht="63.95" hidden="1">
      <c r="A11" s="2" t="s">
        <v>66</v>
      </c>
      <c r="B11" s="2" t="s">
        <v>26</v>
      </c>
      <c r="C11" s="2" t="s">
        <v>67</v>
      </c>
      <c r="D11" s="2" t="s">
        <v>28</v>
      </c>
      <c r="E11" s="2" t="s">
        <v>18</v>
      </c>
      <c r="F11" s="2" t="s">
        <v>29</v>
      </c>
      <c r="G11" s="2" t="s">
        <v>68</v>
      </c>
      <c r="H11" s="2" t="s">
        <v>69</v>
      </c>
      <c r="I11" s="2" t="s">
        <v>18</v>
      </c>
      <c r="J11" s="2" t="s">
        <v>31</v>
      </c>
      <c r="K11" s="2"/>
      <c r="L11" s="2"/>
      <c r="M11" s="2" t="s">
        <v>22</v>
      </c>
      <c r="N11" s="2" t="s">
        <v>32</v>
      </c>
      <c r="O11" s="2" t="s">
        <v>70</v>
      </c>
    </row>
    <row r="12" spans="1:15" ht="63.95" hidden="1">
      <c r="A12" s="2" t="s">
        <v>71</v>
      </c>
      <c r="B12" s="2" t="s">
        <v>71</v>
      </c>
      <c r="C12" s="2" t="s">
        <v>18</v>
      </c>
      <c r="D12" s="2" t="s">
        <v>18</v>
      </c>
      <c r="E12" s="2" t="s">
        <v>18</v>
      </c>
      <c r="F12" s="2" t="s">
        <v>72</v>
      </c>
      <c r="G12" s="2" t="s">
        <v>18</v>
      </c>
      <c r="H12" s="2" t="s">
        <v>18</v>
      </c>
      <c r="I12" s="2" t="s">
        <v>18</v>
      </c>
      <c r="J12" s="2" t="s">
        <v>21</v>
      </c>
      <c r="K12" s="2"/>
      <c r="L12" s="2"/>
      <c r="M12" s="2" t="s">
        <v>22</v>
      </c>
      <c r="N12" s="2" t="s">
        <v>73</v>
      </c>
      <c r="O12" s="2"/>
    </row>
    <row r="13" spans="1:15" ht="63.95" hidden="1">
      <c r="A13" s="2" t="s">
        <v>74</v>
      </c>
      <c r="B13" s="2" t="s">
        <v>74</v>
      </c>
      <c r="C13" s="2" t="s">
        <v>18</v>
      </c>
      <c r="D13" s="2" t="s">
        <v>18</v>
      </c>
      <c r="E13" s="2" t="s">
        <v>18</v>
      </c>
      <c r="F13" s="2" t="s">
        <v>75</v>
      </c>
      <c r="G13" s="2" t="s">
        <v>18</v>
      </c>
      <c r="H13" s="2" t="s">
        <v>18</v>
      </c>
      <c r="I13" s="2" t="s">
        <v>18</v>
      </c>
      <c r="J13" s="2" t="s">
        <v>21</v>
      </c>
      <c r="K13" s="2"/>
      <c r="L13" s="2"/>
      <c r="M13" s="2" t="s">
        <v>22</v>
      </c>
      <c r="N13" s="2" t="s">
        <v>76</v>
      </c>
      <c r="O13" s="2"/>
    </row>
    <row r="14" spans="1:15" ht="63.95" hidden="1">
      <c r="A14" s="2" t="s">
        <v>77</v>
      </c>
      <c r="B14" s="2" t="s">
        <v>77</v>
      </c>
      <c r="C14" s="2" t="s">
        <v>18</v>
      </c>
      <c r="D14" s="2" t="s">
        <v>18</v>
      </c>
      <c r="E14" s="2" t="s">
        <v>18</v>
      </c>
      <c r="F14" s="2"/>
      <c r="G14" s="2" t="s">
        <v>18</v>
      </c>
      <c r="H14" s="2" t="s">
        <v>18</v>
      </c>
      <c r="I14" s="2" t="s">
        <v>18</v>
      </c>
      <c r="J14" s="2" t="s">
        <v>21</v>
      </c>
      <c r="K14" s="2" t="s">
        <v>78</v>
      </c>
      <c r="L14" s="2"/>
      <c r="M14" s="2" t="s">
        <v>22</v>
      </c>
      <c r="N14" s="2" t="s">
        <v>79</v>
      </c>
      <c r="O14" s="2"/>
    </row>
    <row r="15" spans="1:15" ht="63.95" hidden="1">
      <c r="A15" s="2" t="s">
        <v>80</v>
      </c>
      <c r="B15" s="2" t="s">
        <v>80</v>
      </c>
      <c r="C15" s="2" t="s">
        <v>18</v>
      </c>
      <c r="D15" s="2" t="s">
        <v>18</v>
      </c>
      <c r="E15" s="2" t="s">
        <v>18</v>
      </c>
      <c r="F15" s="2" t="s">
        <v>81</v>
      </c>
      <c r="G15" s="2" t="s">
        <v>18</v>
      </c>
      <c r="H15" s="2" t="s">
        <v>18</v>
      </c>
      <c r="I15" s="2" t="s">
        <v>18</v>
      </c>
      <c r="J15" s="2" t="s">
        <v>21</v>
      </c>
      <c r="K15" s="2"/>
      <c r="L15" s="2"/>
      <c r="M15" s="2" t="s">
        <v>22</v>
      </c>
      <c r="N15" s="2" t="s">
        <v>76</v>
      </c>
      <c r="O15" s="2"/>
    </row>
    <row r="16" spans="1:15" ht="63.95" hidden="1">
      <c r="A16" s="2" t="s">
        <v>82</v>
      </c>
      <c r="B16" s="2" t="s">
        <v>51</v>
      </c>
      <c r="C16" s="2" t="s">
        <v>83</v>
      </c>
      <c r="D16" s="2" t="s">
        <v>84</v>
      </c>
      <c r="E16" s="2" t="s">
        <v>18</v>
      </c>
      <c r="F16" s="2" t="s">
        <v>54</v>
      </c>
      <c r="G16" s="2" t="s">
        <v>85</v>
      </c>
      <c r="H16" s="2" t="s">
        <v>86</v>
      </c>
      <c r="I16" s="2" t="s">
        <v>18</v>
      </c>
      <c r="J16" s="2" t="s">
        <v>31</v>
      </c>
      <c r="K16" s="2"/>
      <c r="L16" s="2"/>
      <c r="M16" s="2" t="s">
        <v>22</v>
      </c>
      <c r="N16" s="2" t="s">
        <v>58</v>
      </c>
      <c r="O16" s="2"/>
    </row>
    <row r="17" spans="1:15" ht="63.95" hidden="1">
      <c r="A17" s="2" t="s">
        <v>87</v>
      </c>
      <c r="B17" s="2" t="s">
        <v>51</v>
      </c>
      <c r="C17" s="2" t="s">
        <v>83</v>
      </c>
      <c r="D17" s="2" t="s">
        <v>88</v>
      </c>
      <c r="E17" s="2" t="s">
        <v>18</v>
      </c>
      <c r="F17" s="2" t="s">
        <v>54</v>
      </c>
      <c r="G17" s="2" t="s">
        <v>85</v>
      </c>
      <c r="H17" s="2" t="s">
        <v>89</v>
      </c>
      <c r="I17" s="2" t="s">
        <v>18</v>
      </c>
      <c r="J17" s="2" t="s">
        <v>90</v>
      </c>
      <c r="K17" s="2"/>
      <c r="L17" s="2"/>
      <c r="M17" s="2" t="s">
        <v>22</v>
      </c>
      <c r="N17" s="2" t="s">
        <v>58</v>
      </c>
      <c r="O17" s="2"/>
    </row>
    <row r="18" spans="1:15" ht="63.95" hidden="1">
      <c r="A18" s="2" t="s">
        <v>91</v>
      </c>
      <c r="B18" s="2" t="s">
        <v>51</v>
      </c>
      <c r="C18" s="2" t="s">
        <v>92</v>
      </c>
      <c r="D18" s="2" t="s">
        <v>84</v>
      </c>
      <c r="E18" s="2" t="s">
        <v>18</v>
      </c>
      <c r="F18" s="2" t="s">
        <v>54</v>
      </c>
      <c r="G18" s="2" t="s">
        <v>93</v>
      </c>
      <c r="H18" s="2" t="s">
        <v>86</v>
      </c>
      <c r="I18" s="2" t="s">
        <v>18</v>
      </c>
      <c r="J18" s="2" t="s">
        <v>31</v>
      </c>
      <c r="K18" s="2"/>
      <c r="L18" s="2"/>
      <c r="M18" s="2" t="s">
        <v>22</v>
      </c>
      <c r="N18" s="2" t="s">
        <v>58</v>
      </c>
      <c r="O18" s="2"/>
    </row>
    <row r="19" spans="1:15" ht="63.95" hidden="1">
      <c r="A19" s="2" t="s">
        <v>94</v>
      </c>
      <c r="B19" s="2" t="s">
        <v>51</v>
      </c>
      <c r="C19" s="2" t="s">
        <v>92</v>
      </c>
      <c r="D19" s="2" t="s">
        <v>88</v>
      </c>
      <c r="E19" s="2" t="s">
        <v>18</v>
      </c>
      <c r="F19" s="2" t="s">
        <v>54</v>
      </c>
      <c r="G19" s="2" t="s">
        <v>93</v>
      </c>
      <c r="H19" s="2" t="s">
        <v>89</v>
      </c>
      <c r="I19" s="2" t="s">
        <v>18</v>
      </c>
      <c r="J19" s="2" t="s">
        <v>90</v>
      </c>
      <c r="K19" s="2"/>
      <c r="L19" s="2"/>
      <c r="M19" s="2" t="s">
        <v>22</v>
      </c>
      <c r="N19" s="2" t="s">
        <v>58</v>
      </c>
      <c r="O19" s="2"/>
    </row>
    <row r="20" spans="1:15" ht="63.95" hidden="1">
      <c r="A20" s="2" t="s">
        <v>95</v>
      </c>
      <c r="B20" s="2" t="s">
        <v>51</v>
      </c>
      <c r="C20" s="2" t="s">
        <v>96</v>
      </c>
      <c r="D20" s="2" t="s">
        <v>84</v>
      </c>
      <c r="E20" s="2" t="s">
        <v>18</v>
      </c>
      <c r="F20" s="2" t="s">
        <v>54</v>
      </c>
      <c r="G20" s="2" t="s">
        <v>97</v>
      </c>
      <c r="H20" s="2" t="s">
        <v>86</v>
      </c>
      <c r="I20" s="2" t="s">
        <v>18</v>
      </c>
      <c r="J20" s="2" t="s">
        <v>21</v>
      </c>
      <c r="K20" s="2"/>
      <c r="L20" s="2"/>
      <c r="M20" s="2" t="s">
        <v>22</v>
      </c>
      <c r="N20" s="2" t="s">
        <v>58</v>
      </c>
      <c r="O20" s="2"/>
    </row>
    <row r="21" spans="1:15" ht="303.95" hidden="1">
      <c r="A21" s="2" t="s">
        <v>98</v>
      </c>
      <c r="B21" s="2" t="s">
        <v>51</v>
      </c>
      <c r="C21" s="2" t="s">
        <v>96</v>
      </c>
      <c r="D21" s="2" t="s">
        <v>88</v>
      </c>
      <c r="E21" s="2" t="s">
        <v>18</v>
      </c>
      <c r="F21" s="2" t="s">
        <v>54</v>
      </c>
      <c r="G21" s="2" t="s">
        <v>97</v>
      </c>
      <c r="H21" s="2" t="s">
        <v>89</v>
      </c>
      <c r="I21" s="2" t="s">
        <v>18</v>
      </c>
      <c r="J21" s="2" t="s">
        <v>90</v>
      </c>
      <c r="K21" s="2"/>
      <c r="L21" s="2"/>
      <c r="M21" s="2" t="s">
        <v>22</v>
      </c>
      <c r="N21" s="2" t="s">
        <v>58</v>
      </c>
      <c r="O21" s="2"/>
    </row>
    <row r="22" spans="1:15" ht="63.95" hidden="1">
      <c r="A22" s="2" t="s">
        <v>99</v>
      </c>
      <c r="B22" s="2" t="s">
        <v>51</v>
      </c>
      <c r="C22" s="2" t="s">
        <v>100</v>
      </c>
      <c r="D22" s="2" t="s">
        <v>84</v>
      </c>
      <c r="E22" s="2" t="s">
        <v>18</v>
      </c>
      <c r="F22" s="2" t="s">
        <v>54</v>
      </c>
      <c r="G22" s="2" t="s">
        <v>101</v>
      </c>
      <c r="H22" s="2" t="s">
        <v>86</v>
      </c>
      <c r="I22" s="2" t="s">
        <v>18</v>
      </c>
      <c r="J22" s="2" t="s">
        <v>31</v>
      </c>
      <c r="K22" s="2"/>
      <c r="L22" s="2"/>
      <c r="M22" s="2" t="s">
        <v>22</v>
      </c>
      <c r="N22" s="2" t="s">
        <v>58</v>
      </c>
      <c r="O22" s="2"/>
    </row>
    <row r="23" spans="1:15" ht="96" hidden="1">
      <c r="A23" s="2" t="s">
        <v>102</v>
      </c>
      <c r="B23" s="2" t="s">
        <v>51</v>
      </c>
      <c r="C23" s="2" t="s">
        <v>100</v>
      </c>
      <c r="D23" s="2" t="s">
        <v>88</v>
      </c>
      <c r="E23" s="2" t="s">
        <v>18</v>
      </c>
      <c r="F23" s="2" t="s">
        <v>54</v>
      </c>
      <c r="G23" s="2" t="s">
        <v>101</v>
      </c>
      <c r="H23" s="2" t="s">
        <v>89</v>
      </c>
      <c r="I23" s="2" t="s">
        <v>18</v>
      </c>
      <c r="J23" s="2" t="s">
        <v>90</v>
      </c>
      <c r="K23" s="2"/>
      <c r="L23" s="2"/>
      <c r="M23" s="2" t="s">
        <v>22</v>
      </c>
      <c r="N23" s="2" t="s">
        <v>58</v>
      </c>
      <c r="O23" s="2"/>
    </row>
    <row r="24" spans="1:15" ht="80.099999999999994" hidden="1">
      <c r="A24" s="2" t="s">
        <v>103</v>
      </c>
      <c r="B24" s="2" t="s">
        <v>16</v>
      </c>
      <c r="C24" s="2" t="s">
        <v>104</v>
      </c>
      <c r="D24" s="2" t="s">
        <v>18</v>
      </c>
      <c r="E24" s="2" t="s">
        <v>18</v>
      </c>
      <c r="F24" s="2" t="s">
        <v>19</v>
      </c>
      <c r="G24" s="2" t="s">
        <v>105</v>
      </c>
      <c r="H24" s="2" t="s">
        <v>18</v>
      </c>
      <c r="I24" s="2" t="s">
        <v>18</v>
      </c>
      <c r="J24" s="2" t="s">
        <v>57</v>
      </c>
      <c r="K24" s="2"/>
      <c r="L24" s="2"/>
      <c r="M24" s="2" t="s">
        <v>22</v>
      </c>
      <c r="N24" s="2" t="s">
        <v>106</v>
      </c>
      <c r="O24" s="2"/>
    </row>
    <row r="25" spans="1:15" ht="48" hidden="1">
      <c r="A25" s="2" t="s">
        <v>107</v>
      </c>
      <c r="B25" s="2" t="s">
        <v>16</v>
      </c>
      <c r="C25" s="2" t="s">
        <v>80</v>
      </c>
      <c r="D25" s="2" t="s">
        <v>18</v>
      </c>
      <c r="E25" s="2" t="s">
        <v>18</v>
      </c>
      <c r="F25" s="2" t="s">
        <v>19</v>
      </c>
      <c r="G25" s="2" t="s">
        <v>108</v>
      </c>
      <c r="H25" s="2" t="s">
        <v>18</v>
      </c>
      <c r="I25" s="2" t="s">
        <v>18</v>
      </c>
      <c r="J25" s="2" t="s">
        <v>21</v>
      </c>
      <c r="K25" s="2"/>
      <c r="L25" s="2"/>
      <c r="M25" s="2" t="s">
        <v>22</v>
      </c>
      <c r="N25" s="2" t="s">
        <v>109</v>
      </c>
      <c r="O25" s="2"/>
    </row>
    <row r="26" spans="1:15" ht="48" hidden="1">
      <c r="A26" s="2" t="s">
        <v>110</v>
      </c>
      <c r="B26" s="2" t="s">
        <v>16</v>
      </c>
      <c r="C26" s="2" t="s">
        <v>111</v>
      </c>
      <c r="D26" s="2" t="s">
        <v>112</v>
      </c>
      <c r="E26" s="2" t="s">
        <v>18</v>
      </c>
      <c r="F26" s="2" t="s">
        <v>19</v>
      </c>
      <c r="G26" s="2" t="s">
        <v>113</v>
      </c>
      <c r="H26" s="2"/>
      <c r="I26" s="2" t="s">
        <v>18</v>
      </c>
      <c r="J26" s="2" t="s">
        <v>57</v>
      </c>
      <c r="K26" s="2" t="s">
        <v>114</v>
      </c>
      <c r="L26" s="2" t="s">
        <v>115</v>
      </c>
      <c r="M26" s="2" t="s">
        <v>22</v>
      </c>
      <c r="N26" s="2" t="s">
        <v>106</v>
      </c>
      <c r="O26" s="2"/>
    </row>
    <row r="27" spans="1:15" ht="240" hidden="1">
      <c r="A27" s="2" t="s">
        <v>116</v>
      </c>
      <c r="B27" s="2" t="s">
        <v>16</v>
      </c>
      <c r="C27" s="2" t="s">
        <v>111</v>
      </c>
      <c r="D27" s="2" t="s">
        <v>80</v>
      </c>
      <c r="E27" s="2" t="s">
        <v>18</v>
      </c>
      <c r="F27" s="2" t="s">
        <v>19</v>
      </c>
      <c r="G27" s="2" t="s">
        <v>113</v>
      </c>
      <c r="H27" s="2"/>
      <c r="I27" s="2" t="s">
        <v>18</v>
      </c>
      <c r="J27" s="2" t="s">
        <v>21</v>
      </c>
      <c r="K27" s="2"/>
      <c r="L27" s="2" t="s">
        <v>115</v>
      </c>
      <c r="M27" s="2" t="s">
        <v>22</v>
      </c>
      <c r="N27" s="2" t="s">
        <v>109</v>
      </c>
      <c r="O27" s="2"/>
    </row>
    <row r="28" spans="1:15" ht="48" hidden="1">
      <c r="A28" s="2" t="s">
        <v>117</v>
      </c>
      <c r="B28" s="2" t="s">
        <v>118</v>
      </c>
      <c r="C28" s="2" t="s">
        <v>119</v>
      </c>
      <c r="D28" s="2" t="s">
        <v>120</v>
      </c>
      <c r="E28" s="2" t="s">
        <v>18</v>
      </c>
      <c r="F28" s="2" t="s">
        <v>121</v>
      </c>
      <c r="G28" s="2" t="s">
        <v>122</v>
      </c>
      <c r="H28" s="2" t="s">
        <v>123</v>
      </c>
      <c r="I28" s="2" t="s">
        <v>18</v>
      </c>
      <c r="J28" s="2" t="s">
        <v>31</v>
      </c>
      <c r="K28" s="2" t="s">
        <v>124</v>
      </c>
      <c r="L28" s="2"/>
      <c r="M28" s="2" t="s">
        <v>22</v>
      </c>
      <c r="N28" s="2" t="s">
        <v>125</v>
      </c>
      <c r="O28" s="2"/>
    </row>
    <row r="29" spans="1:15" ht="48" hidden="1">
      <c r="A29" s="2" t="s">
        <v>126</v>
      </c>
      <c r="B29" s="2" t="s">
        <v>118</v>
      </c>
      <c r="C29" s="2" t="s">
        <v>119</v>
      </c>
      <c r="D29" s="2" t="s">
        <v>127</v>
      </c>
      <c r="E29" s="2" t="s">
        <v>18</v>
      </c>
      <c r="F29" s="2" t="s">
        <v>121</v>
      </c>
      <c r="G29" s="2" t="s">
        <v>122</v>
      </c>
      <c r="H29" s="2" t="s">
        <v>128</v>
      </c>
      <c r="I29" s="2" t="s">
        <v>18</v>
      </c>
      <c r="J29" s="2" t="s">
        <v>31</v>
      </c>
      <c r="K29" s="2"/>
      <c r="L29" s="2"/>
      <c r="M29" s="2" t="s">
        <v>22</v>
      </c>
      <c r="N29" s="2" t="s">
        <v>125</v>
      </c>
      <c r="O29" s="2"/>
    </row>
    <row r="30" spans="1:15" ht="111.95" hidden="1">
      <c r="A30" s="2" t="s">
        <v>129</v>
      </c>
      <c r="B30" s="2" t="s">
        <v>118</v>
      </c>
      <c r="C30" s="2" t="s">
        <v>119</v>
      </c>
      <c r="D30" s="2" t="s">
        <v>130</v>
      </c>
      <c r="E30" s="2" t="s">
        <v>18</v>
      </c>
      <c r="F30" s="2" t="s">
        <v>121</v>
      </c>
      <c r="G30" s="2" t="s">
        <v>122</v>
      </c>
      <c r="H30" s="2"/>
      <c r="I30" s="2" t="s">
        <v>18</v>
      </c>
      <c r="J30" s="2" t="s">
        <v>21</v>
      </c>
      <c r="K30" s="2"/>
      <c r="L30" s="2"/>
      <c r="M30" s="2" t="s">
        <v>22</v>
      </c>
      <c r="N30" s="2" t="s">
        <v>125</v>
      </c>
      <c r="O30" s="2"/>
    </row>
    <row r="31" spans="1:15" ht="111.95" hidden="1">
      <c r="A31" s="2" t="s">
        <v>131</v>
      </c>
      <c r="B31" s="2" t="s">
        <v>118</v>
      </c>
      <c r="C31" s="2" t="s">
        <v>119</v>
      </c>
      <c r="D31" s="2" t="s">
        <v>80</v>
      </c>
      <c r="E31" s="2" t="s">
        <v>18</v>
      </c>
      <c r="F31" s="2" t="s">
        <v>121</v>
      </c>
      <c r="G31" s="2" t="s">
        <v>122</v>
      </c>
      <c r="H31" s="2"/>
      <c r="I31" s="2" t="s">
        <v>18</v>
      </c>
      <c r="J31" s="2" t="s">
        <v>21</v>
      </c>
      <c r="K31" s="2"/>
      <c r="L31" s="2"/>
      <c r="M31" s="2" t="s">
        <v>22</v>
      </c>
      <c r="N31" s="2" t="s">
        <v>125</v>
      </c>
      <c r="O31" s="2"/>
    </row>
    <row r="32" spans="1:15" ht="111.95" hidden="1">
      <c r="A32" s="2" t="s">
        <v>132</v>
      </c>
      <c r="B32" s="2" t="s">
        <v>118</v>
      </c>
      <c r="C32" s="2" t="s">
        <v>119</v>
      </c>
      <c r="D32" s="2" t="s">
        <v>133</v>
      </c>
      <c r="E32" s="2" t="s">
        <v>18</v>
      </c>
      <c r="F32" s="2" t="s">
        <v>121</v>
      </c>
      <c r="G32" s="2" t="s">
        <v>122</v>
      </c>
      <c r="H32" s="2" t="s">
        <v>123</v>
      </c>
      <c r="I32" s="2" t="s">
        <v>18</v>
      </c>
      <c r="J32" s="2" t="s">
        <v>21</v>
      </c>
      <c r="K32" s="2"/>
      <c r="L32" s="2" t="s">
        <v>134</v>
      </c>
      <c r="M32" s="2" t="s">
        <v>22</v>
      </c>
      <c r="N32" s="2" t="s">
        <v>125</v>
      </c>
      <c r="O32" s="2"/>
    </row>
    <row r="33" spans="1:15" ht="48" hidden="1">
      <c r="A33" s="2" t="s">
        <v>135</v>
      </c>
      <c r="B33" s="2" t="s">
        <v>118</v>
      </c>
      <c r="C33" s="2" t="s">
        <v>119</v>
      </c>
      <c r="D33" s="2" t="s">
        <v>28</v>
      </c>
      <c r="E33" s="2" t="s">
        <v>18</v>
      </c>
      <c r="F33" s="2" t="s">
        <v>121</v>
      </c>
      <c r="G33" s="2" t="s">
        <v>122</v>
      </c>
      <c r="H33" s="2" t="s">
        <v>136</v>
      </c>
      <c r="I33" s="2" t="s">
        <v>18</v>
      </c>
      <c r="J33" s="2" t="s">
        <v>31</v>
      </c>
      <c r="K33" s="2"/>
      <c r="L33" s="2"/>
      <c r="M33" s="2" t="s">
        <v>22</v>
      </c>
      <c r="N33" s="2" t="s">
        <v>125</v>
      </c>
      <c r="O33" s="2"/>
    </row>
    <row r="34" spans="1:15" ht="255.95" hidden="1">
      <c r="A34" s="2" t="s">
        <v>137</v>
      </c>
      <c r="B34" s="2" t="s">
        <v>118</v>
      </c>
      <c r="C34" s="2" t="s">
        <v>138</v>
      </c>
      <c r="D34" s="2" t="s">
        <v>139</v>
      </c>
      <c r="E34" s="2" t="s">
        <v>18</v>
      </c>
      <c r="F34" s="2" t="s">
        <v>121</v>
      </c>
      <c r="G34" s="2" t="s">
        <v>140</v>
      </c>
      <c r="H34" s="2"/>
      <c r="I34" s="2" t="s">
        <v>18</v>
      </c>
      <c r="J34" s="2" t="s">
        <v>31</v>
      </c>
      <c r="K34" s="2"/>
      <c r="L34" s="2"/>
      <c r="M34" s="2" t="s">
        <v>22</v>
      </c>
      <c r="N34" s="2" t="s">
        <v>125</v>
      </c>
      <c r="O34" s="2"/>
    </row>
    <row r="35" spans="1:15" ht="159.94999999999999" hidden="1">
      <c r="A35" s="2" t="s">
        <v>141</v>
      </c>
      <c r="B35" s="2" t="s">
        <v>118</v>
      </c>
      <c r="C35" s="2" t="s">
        <v>138</v>
      </c>
      <c r="D35" s="2" t="s">
        <v>127</v>
      </c>
      <c r="E35" s="2" t="s">
        <v>18</v>
      </c>
      <c r="F35" s="2" t="s">
        <v>121</v>
      </c>
      <c r="G35" s="2" t="s">
        <v>140</v>
      </c>
      <c r="H35" s="2" t="s">
        <v>142</v>
      </c>
      <c r="I35" s="2" t="s">
        <v>18</v>
      </c>
      <c r="J35" s="2" t="s">
        <v>31</v>
      </c>
      <c r="K35" s="2"/>
      <c r="L35" s="2"/>
      <c r="M35" s="2" t="s">
        <v>22</v>
      </c>
      <c r="N35" s="2" t="s">
        <v>125</v>
      </c>
      <c r="O35" s="2"/>
    </row>
    <row r="36" spans="1:15" ht="159.94999999999999" hidden="1">
      <c r="A36" s="2" t="s">
        <v>143</v>
      </c>
      <c r="B36" s="2" t="s">
        <v>118</v>
      </c>
      <c r="C36" s="2" t="s">
        <v>138</v>
      </c>
      <c r="D36" s="2" t="s">
        <v>80</v>
      </c>
      <c r="E36" s="2" t="s">
        <v>18</v>
      </c>
      <c r="F36" s="2" t="s">
        <v>121</v>
      </c>
      <c r="G36" s="2" t="s">
        <v>140</v>
      </c>
      <c r="H36" s="2"/>
      <c r="I36" s="2" t="s">
        <v>18</v>
      </c>
      <c r="J36" s="2" t="s">
        <v>21</v>
      </c>
      <c r="K36" s="2"/>
      <c r="L36" s="2"/>
      <c r="M36" s="2" t="s">
        <v>22</v>
      </c>
      <c r="N36" s="2" t="s">
        <v>125</v>
      </c>
      <c r="O36" s="2"/>
    </row>
    <row r="37" spans="1:15" ht="159.94999999999999" hidden="1">
      <c r="A37" s="2" t="s">
        <v>144</v>
      </c>
      <c r="B37" s="2" t="s">
        <v>118</v>
      </c>
      <c r="C37" s="2" t="s">
        <v>138</v>
      </c>
      <c r="D37" s="2" t="s">
        <v>28</v>
      </c>
      <c r="E37" s="2" t="s">
        <v>18</v>
      </c>
      <c r="F37" s="2" t="s">
        <v>121</v>
      </c>
      <c r="G37" s="2" t="s">
        <v>140</v>
      </c>
      <c r="H37" s="2" t="s">
        <v>145</v>
      </c>
      <c r="I37" s="2" t="s">
        <v>18</v>
      </c>
      <c r="J37" s="2" t="s">
        <v>31</v>
      </c>
      <c r="K37" s="2"/>
      <c r="L37" s="2"/>
      <c r="M37" s="2" t="s">
        <v>22</v>
      </c>
      <c r="N37" s="2" t="s">
        <v>125</v>
      </c>
      <c r="O37" s="2"/>
    </row>
    <row r="38" spans="1:15" ht="159.94999999999999" hidden="1">
      <c r="A38" s="2" t="s">
        <v>146</v>
      </c>
      <c r="B38" s="2" t="s">
        <v>118</v>
      </c>
      <c r="C38" s="2" t="s">
        <v>147</v>
      </c>
      <c r="D38" s="2" t="s">
        <v>120</v>
      </c>
      <c r="E38" s="2" t="s">
        <v>18</v>
      </c>
      <c r="F38" s="2" t="s">
        <v>121</v>
      </c>
      <c r="G38" s="2" t="s">
        <v>148</v>
      </c>
      <c r="H38" s="2" t="s">
        <v>149</v>
      </c>
      <c r="I38" s="2" t="s">
        <v>18</v>
      </c>
      <c r="J38" s="2" t="s">
        <v>31</v>
      </c>
      <c r="K38" s="2"/>
      <c r="L38" s="2"/>
      <c r="M38" s="2" t="s">
        <v>22</v>
      </c>
      <c r="N38" s="2" t="s">
        <v>125</v>
      </c>
      <c r="O38" s="2"/>
    </row>
    <row r="39" spans="1:15" ht="240" hidden="1">
      <c r="A39" s="2" t="s">
        <v>150</v>
      </c>
      <c r="B39" s="2" t="s">
        <v>118</v>
      </c>
      <c r="C39" s="2" t="s">
        <v>147</v>
      </c>
      <c r="D39" s="2" t="s">
        <v>151</v>
      </c>
      <c r="E39" s="2" t="s">
        <v>18</v>
      </c>
      <c r="F39" s="2" t="s">
        <v>121</v>
      </c>
      <c r="G39" s="2" t="s">
        <v>148</v>
      </c>
      <c r="H39" s="2" t="s">
        <v>152</v>
      </c>
      <c r="I39" s="2" t="s">
        <v>18</v>
      </c>
      <c r="J39" s="2" t="s">
        <v>31</v>
      </c>
      <c r="K39" s="2"/>
      <c r="L39" s="2"/>
      <c r="M39" s="2" t="s">
        <v>22</v>
      </c>
      <c r="N39" s="2" t="s">
        <v>125</v>
      </c>
      <c r="O39" s="2"/>
    </row>
    <row r="40" spans="1:15" ht="159.94999999999999" hidden="1">
      <c r="A40" s="2" t="s">
        <v>153</v>
      </c>
      <c r="B40" s="2" t="s">
        <v>118</v>
      </c>
      <c r="C40" s="2" t="s">
        <v>147</v>
      </c>
      <c r="D40" s="2" t="s">
        <v>127</v>
      </c>
      <c r="E40" s="2" t="s">
        <v>18</v>
      </c>
      <c r="F40" s="2" t="s">
        <v>121</v>
      </c>
      <c r="G40" s="2" t="s">
        <v>148</v>
      </c>
      <c r="H40" s="2" t="s">
        <v>154</v>
      </c>
      <c r="I40" s="2" t="s">
        <v>18</v>
      </c>
      <c r="J40" s="2" t="s">
        <v>31</v>
      </c>
      <c r="K40" s="2"/>
      <c r="L40" s="2"/>
      <c r="M40" s="2" t="s">
        <v>22</v>
      </c>
      <c r="N40" s="2" t="s">
        <v>125</v>
      </c>
      <c r="O40" s="2"/>
    </row>
    <row r="41" spans="1:15" ht="111.95" hidden="1">
      <c r="A41" s="2" t="s">
        <v>155</v>
      </c>
      <c r="B41" s="2" t="s">
        <v>118</v>
      </c>
      <c r="C41" s="2" t="s">
        <v>147</v>
      </c>
      <c r="D41" s="2" t="s">
        <v>130</v>
      </c>
      <c r="E41" s="2" t="s">
        <v>18</v>
      </c>
      <c r="F41" s="2" t="s">
        <v>121</v>
      </c>
      <c r="G41" s="2" t="s">
        <v>148</v>
      </c>
      <c r="H41" s="2"/>
      <c r="I41" s="2" t="s">
        <v>18</v>
      </c>
      <c r="J41" s="2" t="s">
        <v>21</v>
      </c>
      <c r="K41" s="2"/>
      <c r="L41" s="2"/>
      <c r="M41" s="2" t="s">
        <v>22</v>
      </c>
      <c r="N41" s="2" t="s">
        <v>125</v>
      </c>
      <c r="O41" s="2"/>
    </row>
    <row r="42" spans="1:15" ht="111.95" hidden="1">
      <c r="A42" s="2" t="s">
        <v>156</v>
      </c>
      <c r="B42" s="2" t="s">
        <v>118</v>
      </c>
      <c r="C42" s="2" t="s">
        <v>147</v>
      </c>
      <c r="D42" s="2" t="s">
        <v>80</v>
      </c>
      <c r="E42" s="2" t="s">
        <v>18</v>
      </c>
      <c r="F42" s="2" t="s">
        <v>121</v>
      </c>
      <c r="G42" s="2" t="s">
        <v>148</v>
      </c>
      <c r="H42" s="2"/>
      <c r="I42" s="2" t="s">
        <v>18</v>
      </c>
      <c r="J42" s="2" t="s">
        <v>21</v>
      </c>
      <c r="K42" s="2"/>
      <c r="L42" s="2"/>
      <c r="M42" s="2" t="s">
        <v>22</v>
      </c>
      <c r="N42" s="2" t="s">
        <v>125</v>
      </c>
      <c r="O42" s="2"/>
    </row>
    <row r="43" spans="1:15" ht="111.95" hidden="1">
      <c r="A43" s="2" t="s">
        <v>157</v>
      </c>
      <c r="B43" s="2" t="s">
        <v>118</v>
      </c>
      <c r="C43" s="2" t="s">
        <v>147</v>
      </c>
      <c r="D43" s="2" t="s">
        <v>133</v>
      </c>
      <c r="E43" s="2" t="s">
        <v>18</v>
      </c>
      <c r="F43" s="2" t="s">
        <v>121</v>
      </c>
      <c r="G43" s="2" t="s">
        <v>148</v>
      </c>
      <c r="H43" s="2"/>
      <c r="I43" s="2" t="s">
        <v>18</v>
      </c>
      <c r="J43" s="2" t="s">
        <v>21</v>
      </c>
      <c r="K43" s="2"/>
      <c r="L43" s="2" t="s">
        <v>134</v>
      </c>
      <c r="M43" s="2" t="s">
        <v>22</v>
      </c>
      <c r="N43" s="2" t="s">
        <v>125</v>
      </c>
      <c r="O43" s="2"/>
    </row>
    <row r="44" spans="1:15" ht="111.95" hidden="1">
      <c r="A44" s="2" t="s">
        <v>158</v>
      </c>
      <c r="B44" s="2" t="s">
        <v>118</v>
      </c>
      <c r="C44" s="2" t="s">
        <v>159</v>
      </c>
      <c r="D44" s="2" t="s">
        <v>80</v>
      </c>
      <c r="E44" s="2" t="s">
        <v>18</v>
      </c>
      <c r="F44" s="2" t="s">
        <v>121</v>
      </c>
      <c r="G44" s="2" t="s">
        <v>160</v>
      </c>
      <c r="H44" s="2"/>
      <c r="I44" s="2" t="s">
        <v>18</v>
      </c>
      <c r="J44" s="2" t="s">
        <v>21</v>
      </c>
      <c r="K44" s="2"/>
      <c r="L44" s="2"/>
      <c r="M44" s="2" t="s">
        <v>22</v>
      </c>
      <c r="N44" s="2" t="s">
        <v>125</v>
      </c>
      <c r="O44" s="2"/>
    </row>
    <row r="45" spans="1:15" ht="111.95" hidden="1">
      <c r="A45" s="2" t="s">
        <v>161</v>
      </c>
      <c r="B45" s="2" t="s">
        <v>26</v>
      </c>
      <c r="C45" s="2" t="s">
        <v>162</v>
      </c>
      <c r="D45" s="2" t="s">
        <v>80</v>
      </c>
      <c r="E45" s="2" t="s">
        <v>18</v>
      </c>
      <c r="F45" s="2" t="s">
        <v>29</v>
      </c>
      <c r="G45" s="2" t="s">
        <v>163</v>
      </c>
      <c r="H45" s="2"/>
      <c r="I45" s="2" t="s">
        <v>18</v>
      </c>
      <c r="J45" s="2" t="s">
        <v>21</v>
      </c>
      <c r="K45" s="2"/>
      <c r="L45" s="2"/>
      <c r="M45" s="2" t="s">
        <v>22</v>
      </c>
      <c r="N45" s="2" t="s">
        <v>109</v>
      </c>
      <c r="O45" s="2"/>
    </row>
    <row r="46" spans="1:15" ht="176.1" hidden="1">
      <c r="A46" s="2" t="s">
        <v>164</v>
      </c>
      <c r="B46" s="2" t="s">
        <v>26</v>
      </c>
      <c r="C46" s="2" t="s">
        <v>27</v>
      </c>
      <c r="D46" s="2" t="s">
        <v>80</v>
      </c>
      <c r="E46" s="2" t="s">
        <v>18</v>
      </c>
      <c r="F46" s="2" t="s">
        <v>29</v>
      </c>
      <c r="G46" s="2" t="s">
        <v>30</v>
      </c>
      <c r="H46" s="2" t="s">
        <v>165</v>
      </c>
      <c r="I46" s="2" t="s">
        <v>18</v>
      </c>
      <c r="J46" s="2" t="s">
        <v>21</v>
      </c>
      <c r="K46" s="2"/>
      <c r="L46" s="2"/>
      <c r="M46" s="2" t="s">
        <v>22</v>
      </c>
      <c r="N46" s="2" t="s">
        <v>32</v>
      </c>
      <c r="O46" s="2"/>
    </row>
    <row r="47" spans="1:15" ht="111.95" hidden="1">
      <c r="A47" s="2" t="s">
        <v>166</v>
      </c>
      <c r="B47" s="2" t="s">
        <v>26</v>
      </c>
      <c r="C47" s="2" t="s">
        <v>27</v>
      </c>
      <c r="D47" s="2" t="s">
        <v>167</v>
      </c>
      <c r="E47" s="2" t="s">
        <v>18</v>
      </c>
      <c r="F47" s="2" t="s">
        <v>29</v>
      </c>
      <c r="G47" s="2" t="s">
        <v>30</v>
      </c>
      <c r="H47" s="2" t="s">
        <v>168</v>
      </c>
      <c r="I47" s="2" t="s">
        <v>18</v>
      </c>
      <c r="J47" s="2" t="s">
        <v>31</v>
      </c>
      <c r="K47" s="2"/>
      <c r="L47" s="2"/>
      <c r="M47" s="2" t="s">
        <v>22</v>
      </c>
      <c r="N47" s="2" t="s">
        <v>32</v>
      </c>
      <c r="O47" s="2"/>
    </row>
    <row r="48" spans="1:15" ht="111.95" hidden="1">
      <c r="A48" s="2" t="s">
        <v>169</v>
      </c>
      <c r="B48" s="2" t="s">
        <v>26</v>
      </c>
      <c r="C48" s="2" t="s">
        <v>35</v>
      </c>
      <c r="D48" s="2" t="s">
        <v>170</v>
      </c>
      <c r="E48" s="2" t="s">
        <v>18</v>
      </c>
      <c r="F48" s="2" t="s">
        <v>29</v>
      </c>
      <c r="G48" s="2" t="s">
        <v>36</v>
      </c>
      <c r="H48" s="2" t="s">
        <v>171</v>
      </c>
      <c r="I48" s="2" t="s">
        <v>18</v>
      </c>
      <c r="J48" s="2" t="s">
        <v>21</v>
      </c>
      <c r="K48" s="2"/>
      <c r="L48" s="2"/>
      <c r="M48" s="2" t="s">
        <v>22</v>
      </c>
      <c r="N48" s="2" t="s">
        <v>32</v>
      </c>
      <c r="O48" s="2"/>
    </row>
    <row r="49" spans="1:15" ht="111.95" hidden="1">
      <c r="A49" s="2" t="s">
        <v>172</v>
      </c>
      <c r="B49" s="2" t="s">
        <v>26</v>
      </c>
      <c r="C49" s="2" t="s">
        <v>35</v>
      </c>
      <c r="D49" s="2" t="s">
        <v>80</v>
      </c>
      <c r="E49" s="2" t="s">
        <v>18</v>
      </c>
      <c r="F49" s="2" t="s">
        <v>29</v>
      </c>
      <c r="G49" s="2" t="s">
        <v>36</v>
      </c>
      <c r="H49" s="2"/>
      <c r="I49" s="2" t="s">
        <v>18</v>
      </c>
      <c r="J49" s="2" t="s">
        <v>21</v>
      </c>
      <c r="K49" s="2"/>
      <c r="L49" s="2"/>
      <c r="M49" s="2" t="s">
        <v>22</v>
      </c>
      <c r="N49" s="2" t="s">
        <v>32</v>
      </c>
      <c r="O49" s="2"/>
    </row>
    <row r="50" spans="1:15" ht="240" hidden="1">
      <c r="A50" s="2" t="s">
        <v>173</v>
      </c>
      <c r="B50" s="2" t="s">
        <v>26</v>
      </c>
      <c r="C50" s="2" t="s">
        <v>35</v>
      </c>
      <c r="D50" s="2" t="s">
        <v>174</v>
      </c>
      <c r="E50" s="2" t="s">
        <v>18</v>
      </c>
      <c r="F50" s="2" t="s">
        <v>29</v>
      </c>
      <c r="G50" s="2" t="s">
        <v>36</v>
      </c>
      <c r="H50" s="2"/>
      <c r="I50" s="2" t="s">
        <v>18</v>
      </c>
      <c r="J50" s="2" t="s">
        <v>31</v>
      </c>
      <c r="K50" s="2"/>
      <c r="L50" s="2"/>
      <c r="M50" s="2" t="s">
        <v>22</v>
      </c>
      <c r="N50" s="2" t="s">
        <v>32</v>
      </c>
      <c r="O50" s="2"/>
    </row>
    <row r="51" spans="1:15" ht="63.95" hidden="1">
      <c r="A51" s="2" t="s">
        <v>175</v>
      </c>
      <c r="B51" s="2" t="s">
        <v>26</v>
      </c>
      <c r="C51" s="2" t="s">
        <v>35</v>
      </c>
      <c r="D51" s="2" t="s">
        <v>167</v>
      </c>
      <c r="E51" s="2" t="s">
        <v>18</v>
      </c>
      <c r="F51" s="2" t="s">
        <v>29</v>
      </c>
      <c r="G51" s="2" t="s">
        <v>36</v>
      </c>
      <c r="H51" s="2" t="s">
        <v>176</v>
      </c>
      <c r="I51" s="2" t="s">
        <v>18</v>
      </c>
      <c r="J51" s="2" t="s">
        <v>31</v>
      </c>
      <c r="K51" s="2"/>
      <c r="L51" s="2"/>
      <c r="M51" s="2" t="s">
        <v>22</v>
      </c>
      <c r="N51" s="2" t="s">
        <v>32</v>
      </c>
      <c r="O51" s="2"/>
    </row>
    <row r="52" spans="1:15" ht="144" hidden="1">
      <c r="A52" s="2" t="s">
        <v>177</v>
      </c>
      <c r="B52" s="2" t="s">
        <v>26</v>
      </c>
      <c r="C52" s="2" t="s">
        <v>39</v>
      </c>
      <c r="D52" s="2" t="s">
        <v>170</v>
      </c>
      <c r="E52" s="2" t="s">
        <v>18</v>
      </c>
      <c r="F52" s="2" t="s">
        <v>29</v>
      </c>
      <c r="G52" s="2" t="s">
        <v>40</v>
      </c>
      <c r="H52" s="2" t="s">
        <v>178</v>
      </c>
      <c r="I52" s="2" t="s">
        <v>18</v>
      </c>
      <c r="J52" s="2" t="s">
        <v>21</v>
      </c>
      <c r="K52" s="2"/>
      <c r="L52" s="2" t="s">
        <v>179</v>
      </c>
      <c r="M52" s="2" t="s">
        <v>22</v>
      </c>
      <c r="N52" s="2" t="s">
        <v>32</v>
      </c>
      <c r="O52" s="2"/>
    </row>
    <row r="53" spans="1:15" ht="144" hidden="1">
      <c r="A53" s="2" t="s">
        <v>180</v>
      </c>
      <c r="B53" s="2" t="s">
        <v>26</v>
      </c>
      <c r="C53" s="2" t="s">
        <v>39</v>
      </c>
      <c r="D53" s="2" t="s">
        <v>130</v>
      </c>
      <c r="E53" s="2" t="s">
        <v>18</v>
      </c>
      <c r="F53" s="2" t="s">
        <v>29</v>
      </c>
      <c r="G53" s="2" t="s">
        <v>40</v>
      </c>
      <c r="H53" s="2" t="s">
        <v>181</v>
      </c>
      <c r="I53" s="2" t="s">
        <v>18</v>
      </c>
      <c r="J53" s="2" t="s">
        <v>21</v>
      </c>
      <c r="K53" s="2"/>
      <c r="L53" s="2"/>
      <c r="M53" s="2" t="s">
        <v>22</v>
      </c>
      <c r="N53" s="2" t="s">
        <v>32</v>
      </c>
      <c r="O53" s="2"/>
    </row>
    <row r="54" spans="1:15" ht="144" hidden="1">
      <c r="A54" s="2" t="s">
        <v>182</v>
      </c>
      <c r="B54" s="2" t="s">
        <v>26</v>
      </c>
      <c r="C54" s="2" t="s">
        <v>39</v>
      </c>
      <c r="D54" s="2" t="s">
        <v>80</v>
      </c>
      <c r="E54" s="2" t="s">
        <v>18</v>
      </c>
      <c r="F54" s="2" t="s">
        <v>29</v>
      </c>
      <c r="G54" s="2" t="s">
        <v>40</v>
      </c>
      <c r="H54" s="2"/>
      <c r="I54" s="2" t="s">
        <v>18</v>
      </c>
      <c r="J54" s="2" t="s">
        <v>21</v>
      </c>
      <c r="K54" s="2"/>
      <c r="L54" s="2"/>
      <c r="M54" s="2" t="s">
        <v>22</v>
      </c>
      <c r="N54" s="2" t="s">
        <v>32</v>
      </c>
      <c r="O54" s="2"/>
    </row>
    <row r="55" spans="1:15" ht="240" hidden="1">
      <c r="A55" s="2" t="s">
        <v>183</v>
      </c>
      <c r="B55" s="2" t="s">
        <v>26</v>
      </c>
      <c r="C55" s="2" t="s">
        <v>39</v>
      </c>
      <c r="D55" s="2" t="s">
        <v>174</v>
      </c>
      <c r="E55" s="2" t="s">
        <v>18</v>
      </c>
      <c r="F55" s="2" t="s">
        <v>29</v>
      </c>
      <c r="G55" s="2" t="s">
        <v>40</v>
      </c>
      <c r="H55" s="2"/>
      <c r="I55" s="2" t="s">
        <v>18</v>
      </c>
      <c r="J55" s="2" t="s">
        <v>31</v>
      </c>
      <c r="K55" s="2"/>
      <c r="L55" s="2"/>
      <c r="M55" s="2" t="s">
        <v>22</v>
      </c>
      <c r="N55" s="2" t="s">
        <v>32</v>
      </c>
      <c r="O55" s="2"/>
    </row>
    <row r="56" spans="1:15" ht="144" hidden="1">
      <c r="A56" s="2" t="s">
        <v>184</v>
      </c>
      <c r="B56" s="2" t="s">
        <v>26</v>
      </c>
      <c r="C56" s="2" t="s">
        <v>39</v>
      </c>
      <c r="D56" s="2" t="s">
        <v>167</v>
      </c>
      <c r="E56" s="2" t="s">
        <v>18</v>
      </c>
      <c r="F56" s="2" t="s">
        <v>29</v>
      </c>
      <c r="G56" s="2" t="s">
        <v>40</v>
      </c>
      <c r="H56" s="2" t="s">
        <v>185</v>
      </c>
      <c r="I56" s="2" t="s">
        <v>18</v>
      </c>
      <c r="J56" s="2" t="s">
        <v>31</v>
      </c>
      <c r="K56" s="2"/>
      <c r="L56" s="2"/>
      <c r="M56" s="2" t="s">
        <v>22</v>
      </c>
      <c r="N56" s="2" t="s">
        <v>32</v>
      </c>
      <c r="O56" s="2"/>
    </row>
    <row r="57" spans="1:15" ht="144" hidden="1">
      <c r="A57" s="2" t="s">
        <v>186</v>
      </c>
      <c r="B57" s="2" t="s">
        <v>26</v>
      </c>
      <c r="C57" s="2" t="s">
        <v>43</v>
      </c>
      <c r="D57" s="2" t="s">
        <v>80</v>
      </c>
      <c r="E57" s="2" t="s">
        <v>18</v>
      </c>
      <c r="F57" s="2" t="s">
        <v>29</v>
      </c>
      <c r="G57" s="2" t="s">
        <v>44</v>
      </c>
      <c r="H57" s="2"/>
      <c r="I57" s="2" t="s">
        <v>18</v>
      </c>
      <c r="J57" s="2" t="s">
        <v>21</v>
      </c>
      <c r="K57" s="2"/>
      <c r="L57" s="2"/>
      <c r="M57" s="2" t="s">
        <v>22</v>
      </c>
      <c r="N57" s="2" t="s">
        <v>32</v>
      </c>
      <c r="O57" s="2"/>
    </row>
    <row r="58" spans="1:15" ht="144" hidden="1">
      <c r="A58" s="2" t="s">
        <v>187</v>
      </c>
      <c r="B58" s="2" t="s">
        <v>26</v>
      </c>
      <c r="C58" s="2" t="s">
        <v>43</v>
      </c>
      <c r="D58" s="2" t="s">
        <v>174</v>
      </c>
      <c r="E58" s="2" t="s">
        <v>18</v>
      </c>
      <c r="F58" s="2" t="s">
        <v>29</v>
      </c>
      <c r="G58" s="2" t="s">
        <v>44</v>
      </c>
      <c r="H58" s="2"/>
      <c r="I58" s="2" t="s">
        <v>18</v>
      </c>
      <c r="J58" s="2" t="s">
        <v>31</v>
      </c>
      <c r="K58" s="2"/>
      <c r="L58" s="2"/>
      <c r="M58" s="2" t="s">
        <v>22</v>
      </c>
      <c r="N58" s="2" t="s">
        <v>32</v>
      </c>
      <c r="O58" s="2"/>
    </row>
    <row r="59" spans="1:15" ht="144" hidden="1">
      <c r="A59" s="2" t="s">
        <v>188</v>
      </c>
      <c r="B59" s="2" t="s">
        <v>26</v>
      </c>
      <c r="C59" s="2" t="s">
        <v>43</v>
      </c>
      <c r="D59" s="2" t="s">
        <v>167</v>
      </c>
      <c r="E59" s="2" t="s">
        <v>18</v>
      </c>
      <c r="F59" s="2" t="s">
        <v>29</v>
      </c>
      <c r="G59" s="2" t="s">
        <v>44</v>
      </c>
      <c r="H59" s="2" t="s">
        <v>189</v>
      </c>
      <c r="I59" s="2" t="s">
        <v>18</v>
      </c>
      <c r="J59" s="2" t="s">
        <v>31</v>
      </c>
      <c r="K59" s="2"/>
      <c r="L59" s="2"/>
      <c r="M59" s="2" t="s">
        <v>22</v>
      </c>
      <c r="N59" s="2" t="s">
        <v>32</v>
      </c>
      <c r="O59" s="2"/>
    </row>
    <row r="60" spans="1:15" ht="240" hidden="1">
      <c r="A60" s="2" t="s">
        <v>190</v>
      </c>
      <c r="B60" s="2" t="s">
        <v>26</v>
      </c>
      <c r="C60" s="2" t="s">
        <v>47</v>
      </c>
      <c r="D60" s="2" t="s">
        <v>80</v>
      </c>
      <c r="E60" s="2" t="s">
        <v>18</v>
      </c>
      <c r="F60" s="2" t="s">
        <v>29</v>
      </c>
      <c r="G60" s="2" t="s">
        <v>48</v>
      </c>
      <c r="H60" s="2"/>
      <c r="I60" s="2" t="s">
        <v>18</v>
      </c>
      <c r="J60" s="2" t="s">
        <v>21</v>
      </c>
      <c r="K60" s="2"/>
      <c r="L60" s="2"/>
      <c r="M60" s="2" t="s">
        <v>22</v>
      </c>
      <c r="N60" s="2" t="s">
        <v>32</v>
      </c>
      <c r="O60" s="2"/>
    </row>
    <row r="61" spans="1:15" ht="144" hidden="1">
      <c r="A61" s="2" t="s">
        <v>191</v>
      </c>
      <c r="B61" s="2" t="s">
        <v>26</v>
      </c>
      <c r="C61" s="2" t="s">
        <v>47</v>
      </c>
      <c r="D61" s="2" t="s">
        <v>174</v>
      </c>
      <c r="E61" s="2" t="s">
        <v>18</v>
      </c>
      <c r="F61" s="2" t="s">
        <v>29</v>
      </c>
      <c r="G61" s="2" t="s">
        <v>48</v>
      </c>
      <c r="H61" s="2"/>
      <c r="I61" s="2" t="s">
        <v>18</v>
      </c>
      <c r="J61" s="2" t="s">
        <v>31</v>
      </c>
      <c r="K61" s="2"/>
      <c r="L61" s="2"/>
      <c r="M61" s="2" t="s">
        <v>22</v>
      </c>
      <c r="N61" s="2" t="s">
        <v>32</v>
      </c>
      <c r="O61" s="2"/>
    </row>
    <row r="62" spans="1:15" ht="288" hidden="1">
      <c r="A62" s="2" t="s">
        <v>192</v>
      </c>
      <c r="B62" s="2" t="s">
        <v>26</v>
      </c>
      <c r="C62" s="2" t="s">
        <v>47</v>
      </c>
      <c r="D62" s="2" t="s">
        <v>193</v>
      </c>
      <c r="E62" s="2" t="s">
        <v>18</v>
      </c>
      <c r="F62" s="2" t="s">
        <v>29</v>
      </c>
      <c r="G62" s="2" t="s">
        <v>48</v>
      </c>
      <c r="H62" s="2" t="s">
        <v>194</v>
      </c>
      <c r="I62" s="2" t="s">
        <v>18</v>
      </c>
      <c r="J62" s="2" t="s">
        <v>31</v>
      </c>
      <c r="K62" s="2"/>
      <c r="L62" s="2"/>
      <c r="M62" s="2" t="s">
        <v>22</v>
      </c>
      <c r="N62" s="2" t="s">
        <v>32</v>
      </c>
      <c r="O62" s="2"/>
    </row>
    <row r="63" spans="1:15" ht="96" hidden="1">
      <c r="A63" s="2" t="s">
        <v>195</v>
      </c>
      <c r="B63" s="2" t="s">
        <v>26</v>
      </c>
      <c r="C63" s="2" t="s">
        <v>47</v>
      </c>
      <c r="D63" s="2" t="s">
        <v>167</v>
      </c>
      <c r="E63" s="2" t="s">
        <v>18</v>
      </c>
      <c r="F63" s="2" t="s">
        <v>29</v>
      </c>
      <c r="G63" s="2" t="s">
        <v>48</v>
      </c>
      <c r="H63" s="2" t="s">
        <v>196</v>
      </c>
      <c r="I63" s="2" t="s">
        <v>18</v>
      </c>
      <c r="J63" s="2" t="s">
        <v>31</v>
      </c>
      <c r="K63" s="2"/>
      <c r="L63" s="2"/>
      <c r="M63" s="2" t="s">
        <v>22</v>
      </c>
      <c r="N63" s="2" t="s">
        <v>32</v>
      </c>
      <c r="O63" s="2"/>
    </row>
    <row r="64" spans="1:15" ht="96" hidden="1">
      <c r="A64" s="2" t="s">
        <v>197</v>
      </c>
      <c r="B64" s="2" t="s">
        <v>26</v>
      </c>
      <c r="C64" s="2" t="s">
        <v>67</v>
      </c>
      <c r="D64" s="2" t="s">
        <v>80</v>
      </c>
      <c r="E64" s="2" t="s">
        <v>18</v>
      </c>
      <c r="F64" s="2" t="s">
        <v>29</v>
      </c>
      <c r="G64" s="2" t="s">
        <v>68</v>
      </c>
      <c r="H64" s="2"/>
      <c r="I64" s="2" t="s">
        <v>18</v>
      </c>
      <c r="J64" s="2" t="s">
        <v>21</v>
      </c>
      <c r="K64" s="2"/>
      <c r="L64" s="2"/>
      <c r="M64" s="2" t="s">
        <v>22</v>
      </c>
      <c r="N64" s="2" t="s">
        <v>32</v>
      </c>
      <c r="O64" s="2"/>
    </row>
    <row r="65" spans="1:15" ht="96" hidden="1">
      <c r="A65" s="2" t="s">
        <v>198</v>
      </c>
      <c r="B65" s="2" t="s">
        <v>26</v>
      </c>
      <c r="C65" s="2" t="s">
        <v>67</v>
      </c>
      <c r="D65" s="2" t="s">
        <v>174</v>
      </c>
      <c r="E65" s="2" t="s">
        <v>18</v>
      </c>
      <c r="F65" s="2" t="s">
        <v>29</v>
      </c>
      <c r="G65" s="2" t="s">
        <v>68</v>
      </c>
      <c r="H65" s="2"/>
      <c r="I65" s="2" t="s">
        <v>18</v>
      </c>
      <c r="J65" s="2" t="s">
        <v>31</v>
      </c>
      <c r="K65" s="2"/>
      <c r="L65" s="2"/>
      <c r="M65" s="2" t="s">
        <v>22</v>
      </c>
      <c r="N65" s="2" t="s">
        <v>32</v>
      </c>
      <c r="O65" s="2"/>
    </row>
    <row r="66" spans="1:15" ht="240" hidden="1">
      <c r="A66" s="2" t="s">
        <v>199</v>
      </c>
      <c r="B66" s="2" t="s">
        <v>26</v>
      </c>
      <c r="C66" s="2" t="s">
        <v>67</v>
      </c>
      <c r="D66" s="2" t="s">
        <v>200</v>
      </c>
      <c r="E66" s="2" t="s">
        <v>18</v>
      </c>
      <c r="F66" s="2" t="s">
        <v>29</v>
      </c>
      <c r="G66" s="2" t="s">
        <v>68</v>
      </c>
      <c r="H66" s="2" t="s">
        <v>201</v>
      </c>
      <c r="I66" s="2" t="s">
        <v>18</v>
      </c>
      <c r="J66" s="2" t="s">
        <v>31</v>
      </c>
      <c r="K66" s="2"/>
      <c r="L66" s="2"/>
      <c r="M66" s="2" t="s">
        <v>22</v>
      </c>
      <c r="N66" s="2" t="s">
        <v>32</v>
      </c>
      <c r="O66" s="2"/>
    </row>
    <row r="67" spans="1:15" ht="96" hidden="1">
      <c r="A67" s="2" t="s">
        <v>202</v>
      </c>
      <c r="B67" s="2" t="s">
        <v>26</v>
      </c>
      <c r="C67" s="2" t="s">
        <v>67</v>
      </c>
      <c r="D67" s="2" t="s">
        <v>167</v>
      </c>
      <c r="E67" s="2" t="s">
        <v>18</v>
      </c>
      <c r="F67" s="2" t="s">
        <v>29</v>
      </c>
      <c r="G67" s="2" t="s">
        <v>68</v>
      </c>
      <c r="H67" s="2" t="s">
        <v>203</v>
      </c>
      <c r="I67" s="2" t="s">
        <v>18</v>
      </c>
      <c r="J67" s="2" t="s">
        <v>31</v>
      </c>
      <c r="K67" s="2"/>
      <c r="L67" s="2"/>
      <c r="M67" s="2" t="s">
        <v>22</v>
      </c>
      <c r="N67" s="2" t="s">
        <v>32</v>
      </c>
      <c r="O67" s="2"/>
    </row>
    <row r="68" spans="1:15" ht="192" hidden="1">
      <c r="A68" s="2" t="s">
        <v>204</v>
      </c>
      <c r="B68" s="2" t="s">
        <v>26</v>
      </c>
      <c r="C68" s="2" t="s">
        <v>159</v>
      </c>
      <c r="D68" s="2" t="s">
        <v>80</v>
      </c>
      <c r="E68" s="2" t="s">
        <v>18</v>
      </c>
      <c r="F68" s="2" t="s">
        <v>29</v>
      </c>
      <c r="G68" s="2" t="s">
        <v>205</v>
      </c>
      <c r="H68" s="2"/>
      <c r="I68" s="2" t="s">
        <v>18</v>
      </c>
      <c r="J68" s="2" t="s">
        <v>21</v>
      </c>
      <c r="K68" s="2"/>
      <c r="L68" s="2"/>
      <c r="M68" s="2" t="s">
        <v>22</v>
      </c>
      <c r="N68" s="2" t="s">
        <v>32</v>
      </c>
      <c r="O68" s="2"/>
    </row>
    <row r="69" spans="1:15" ht="192" hidden="1">
      <c r="A69" s="2" t="s">
        <v>206</v>
      </c>
      <c r="B69" s="2" t="s">
        <v>26</v>
      </c>
      <c r="C69" s="2" t="s">
        <v>159</v>
      </c>
      <c r="D69" s="2" t="s">
        <v>174</v>
      </c>
      <c r="E69" s="2" t="s">
        <v>18</v>
      </c>
      <c r="F69" s="2" t="s">
        <v>29</v>
      </c>
      <c r="G69" s="2" t="s">
        <v>205</v>
      </c>
      <c r="H69" s="2"/>
      <c r="I69" s="2" t="s">
        <v>18</v>
      </c>
      <c r="J69" s="2" t="s">
        <v>31</v>
      </c>
      <c r="K69" s="2"/>
      <c r="L69" s="2"/>
      <c r="M69" s="2" t="s">
        <v>22</v>
      </c>
      <c r="N69" s="2" t="s">
        <v>32</v>
      </c>
      <c r="O69" s="2"/>
    </row>
    <row r="70" spans="1:15" ht="240" hidden="1">
      <c r="A70" s="2" t="s">
        <v>207</v>
      </c>
      <c r="B70" s="2" t="s">
        <v>208</v>
      </c>
      <c r="C70" s="2" t="s">
        <v>209</v>
      </c>
      <c r="D70" s="2" t="s">
        <v>210</v>
      </c>
      <c r="E70" s="2" t="s">
        <v>84</v>
      </c>
      <c r="F70" s="2" t="s">
        <v>211</v>
      </c>
      <c r="G70" s="2" t="s">
        <v>212</v>
      </c>
      <c r="H70" s="2" t="s">
        <v>213</v>
      </c>
      <c r="I70" s="2" t="s">
        <v>86</v>
      </c>
      <c r="J70" s="2" t="s">
        <v>31</v>
      </c>
      <c r="K70" s="2" t="s">
        <v>214</v>
      </c>
      <c r="L70" s="2"/>
      <c r="M70" s="2" t="s">
        <v>22</v>
      </c>
      <c r="N70" s="2" t="s">
        <v>215</v>
      </c>
      <c r="O70" s="2"/>
    </row>
    <row r="71" spans="1:15" ht="192" hidden="1">
      <c r="A71" s="2" t="s">
        <v>216</v>
      </c>
      <c r="B71" s="2" t="s">
        <v>208</v>
      </c>
      <c r="C71" s="2" t="s">
        <v>209</v>
      </c>
      <c r="D71" s="2" t="s">
        <v>210</v>
      </c>
      <c r="E71" s="2" t="s">
        <v>88</v>
      </c>
      <c r="F71" s="2" t="s">
        <v>211</v>
      </c>
      <c r="G71" s="2" t="s">
        <v>212</v>
      </c>
      <c r="H71" s="2" t="s">
        <v>213</v>
      </c>
      <c r="I71" s="2" t="s">
        <v>217</v>
      </c>
      <c r="J71" s="2" t="s">
        <v>90</v>
      </c>
      <c r="K71" s="2" t="s">
        <v>214</v>
      </c>
      <c r="L71" s="2"/>
      <c r="M71" s="2" t="s">
        <v>22</v>
      </c>
      <c r="N71" s="2" t="s">
        <v>215</v>
      </c>
      <c r="O71" s="2"/>
    </row>
    <row r="72" spans="1:15" ht="128.1" hidden="1">
      <c r="A72" s="2" t="s">
        <v>218</v>
      </c>
      <c r="B72" s="2" t="s">
        <v>208</v>
      </c>
      <c r="C72" s="2" t="s">
        <v>209</v>
      </c>
      <c r="D72" s="2" t="s">
        <v>80</v>
      </c>
      <c r="E72" s="2" t="s">
        <v>18</v>
      </c>
      <c r="F72" s="2" t="s">
        <v>211</v>
      </c>
      <c r="G72" s="2" t="s">
        <v>212</v>
      </c>
      <c r="H72" s="2"/>
      <c r="I72" s="2" t="s">
        <v>18</v>
      </c>
      <c r="J72" s="2" t="s">
        <v>21</v>
      </c>
      <c r="K72" s="2" t="s">
        <v>214</v>
      </c>
      <c r="L72" s="2"/>
      <c r="M72" s="2" t="s">
        <v>22</v>
      </c>
      <c r="N72" s="2" t="s">
        <v>215</v>
      </c>
      <c r="O72" s="2"/>
    </row>
    <row r="73" spans="1:15" ht="128.1" hidden="1">
      <c r="A73" s="2" t="s">
        <v>219</v>
      </c>
      <c r="B73" s="2" t="s">
        <v>208</v>
      </c>
      <c r="C73" s="2" t="s">
        <v>209</v>
      </c>
      <c r="D73" s="2" t="s">
        <v>28</v>
      </c>
      <c r="E73" s="2" t="s">
        <v>18</v>
      </c>
      <c r="F73" s="2" t="s">
        <v>211</v>
      </c>
      <c r="G73" s="2" t="s">
        <v>212</v>
      </c>
      <c r="H73" s="2" t="s">
        <v>220</v>
      </c>
      <c r="I73" s="2" t="s">
        <v>18</v>
      </c>
      <c r="J73" s="2" t="s">
        <v>31</v>
      </c>
      <c r="K73" s="2" t="s">
        <v>214</v>
      </c>
      <c r="L73" s="2"/>
      <c r="M73" s="2" t="s">
        <v>22</v>
      </c>
      <c r="N73" s="2" t="s">
        <v>215</v>
      </c>
      <c r="O73" s="2"/>
    </row>
    <row r="74" spans="1:15" ht="240" hidden="1">
      <c r="A74" s="2" t="s">
        <v>221</v>
      </c>
      <c r="B74" s="2" t="s">
        <v>208</v>
      </c>
      <c r="C74" s="2" t="s">
        <v>222</v>
      </c>
      <c r="D74" s="2" t="s">
        <v>223</v>
      </c>
      <c r="E74" s="2" t="s">
        <v>112</v>
      </c>
      <c r="F74" s="2" t="s">
        <v>211</v>
      </c>
      <c r="G74" s="2" t="s">
        <v>224</v>
      </c>
      <c r="H74" s="2" t="s">
        <v>225</v>
      </c>
      <c r="I74" s="2"/>
      <c r="J74" s="2" t="s">
        <v>57</v>
      </c>
      <c r="K74" s="2" t="s">
        <v>214</v>
      </c>
      <c r="L74" s="2"/>
      <c r="M74" s="2" t="s">
        <v>22</v>
      </c>
      <c r="N74" s="2" t="s">
        <v>215</v>
      </c>
      <c r="O74" s="2"/>
    </row>
    <row r="75" spans="1:15" ht="128.1" hidden="1">
      <c r="A75" s="2" t="s">
        <v>226</v>
      </c>
      <c r="B75" s="2" t="s">
        <v>208</v>
      </c>
      <c r="C75" s="2" t="s">
        <v>222</v>
      </c>
      <c r="D75" s="2" t="s">
        <v>223</v>
      </c>
      <c r="E75" s="2" t="s">
        <v>28</v>
      </c>
      <c r="F75" s="2" t="s">
        <v>211</v>
      </c>
      <c r="G75" s="2" t="s">
        <v>224</v>
      </c>
      <c r="H75" s="2" t="s">
        <v>227</v>
      </c>
      <c r="I75" s="2"/>
      <c r="J75" s="2" t="s">
        <v>21</v>
      </c>
      <c r="K75" s="2" t="s">
        <v>228</v>
      </c>
      <c r="L75" s="2"/>
      <c r="M75" s="2" t="s">
        <v>22</v>
      </c>
      <c r="N75" s="2" t="s">
        <v>215</v>
      </c>
      <c r="O75" s="2"/>
    </row>
    <row r="76" spans="1:15" ht="128.1" hidden="1">
      <c r="A76" s="2" t="s">
        <v>229</v>
      </c>
      <c r="B76" s="2" t="s">
        <v>208</v>
      </c>
      <c r="C76" s="2" t="s">
        <v>222</v>
      </c>
      <c r="D76" s="2" t="s">
        <v>230</v>
      </c>
      <c r="E76" s="2" t="s">
        <v>18</v>
      </c>
      <c r="F76" s="2" t="s">
        <v>211</v>
      </c>
      <c r="G76" s="2" t="s">
        <v>224</v>
      </c>
      <c r="H76" s="2"/>
      <c r="I76" s="2" t="s">
        <v>18</v>
      </c>
      <c r="J76" s="2" t="s">
        <v>57</v>
      </c>
      <c r="K76" s="2" t="s">
        <v>214</v>
      </c>
      <c r="L76" s="2"/>
      <c r="M76" s="2" t="s">
        <v>22</v>
      </c>
      <c r="N76" s="2" t="s">
        <v>215</v>
      </c>
      <c r="O76" s="2"/>
    </row>
    <row r="77" spans="1:15" ht="96" hidden="1">
      <c r="A77" s="2" t="s">
        <v>231</v>
      </c>
      <c r="B77" s="2" t="s">
        <v>208</v>
      </c>
      <c r="C77" s="2" t="s">
        <v>222</v>
      </c>
      <c r="D77" s="2" t="s">
        <v>232</v>
      </c>
      <c r="E77" s="2" t="s">
        <v>18</v>
      </c>
      <c r="F77" s="2" t="s">
        <v>211</v>
      </c>
      <c r="G77" s="2" t="s">
        <v>224</v>
      </c>
      <c r="H77" s="2"/>
      <c r="I77" s="2" t="s">
        <v>18</v>
      </c>
      <c r="J77" s="2" t="s">
        <v>31</v>
      </c>
      <c r="K77" s="2" t="s">
        <v>214</v>
      </c>
      <c r="L77" s="2"/>
      <c r="M77" s="2" t="s">
        <v>22</v>
      </c>
      <c r="N77" s="2" t="s">
        <v>215</v>
      </c>
      <c r="O77" s="2"/>
    </row>
    <row r="78" spans="1:15" ht="96" hidden="1">
      <c r="A78" s="2" t="s">
        <v>233</v>
      </c>
      <c r="B78" s="2" t="s">
        <v>208</v>
      </c>
      <c r="C78" s="2" t="s">
        <v>222</v>
      </c>
      <c r="D78" s="2" t="s">
        <v>80</v>
      </c>
      <c r="E78" s="2" t="s">
        <v>18</v>
      </c>
      <c r="F78" s="2" t="s">
        <v>211</v>
      </c>
      <c r="G78" s="2" t="s">
        <v>224</v>
      </c>
      <c r="H78" s="2"/>
      <c r="I78" s="2" t="s">
        <v>18</v>
      </c>
      <c r="J78" s="2" t="s">
        <v>21</v>
      </c>
      <c r="K78" s="2" t="s">
        <v>214</v>
      </c>
      <c r="L78" s="2"/>
      <c r="M78" s="2" t="s">
        <v>22</v>
      </c>
      <c r="N78" s="2" t="s">
        <v>215</v>
      </c>
      <c r="O78" s="2"/>
    </row>
    <row r="79" spans="1:15" ht="96" hidden="1">
      <c r="A79" s="2" t="s">
        <v>234</v>
      </c>
      <c r="B79" s="2" t="s">
        <v>208</v>
      </c>
      <c r="C79" s="2" t="s">
        <v>222</v>
      </c>
      <c r="D79" s="2" t="s">
        <v>17</v>
      </c>
      <c r="E79" s="2" t="s">
        <v>18</v>
      </c>
      <c r="F79" s="2" t="s">
        <v>211</v>
      </c>
      <c r="G79" s="2" t="s">
        <v>224</v>
      </c>
      <c r="H79" s="2" t="s">
        <v>235</v>
      </c>
      <c r="I79" s="2" t="s">
        <v>18</v>
      </c>
      <c r="J79" s="2" t="s">
        <v>31</v>
      </c>
      <c r="K79" s="2" t="s">
        <v>214</v>
      </c>
      <c r="L79" s="2"/>
      <c r="M79" s="2" t="s">
        <v>22</v>
      </c>
      <c r="N79" s="2" t="s">
        <v>215</v>
      </c>
      <c r="O79" s="2"/>
    </row>
    <row r="80" spans="1:15" ht="111.95" hidden="1">
      <c r="A80" s="2" t="s">
        <v>236</v>
      </c>
      <c r="B80" s="2" t="s">
        <v>208</v>
      </c>
      <c r="C80" s="2" t="s">
        <v>237</v>
      </c>
      <c r="D80" s="2" t="s">
        <v>80</v>
      </c>
      <c r="E80" s="2" t="s">
        <v>18</v>
      </c>
      <c r="F80" s="2" t="s">
        <v>211</v>
      </c>
      <c r="G80" s="2" t="s">
        <v>238</v>
      </c>
      <c r="H80" s="2"/>
      <c r="I80" s="2" t="s">
        <v>18</v>
      </c>
      <c r="J80" s="2" t="s">
        <v>21</v>
      </c>
      <c r="K80" s="2" t="s">
        <v>214</v>
      </c>
      <c r="L80" s="2"/>
      <c r="M80" s="2" t="s">
        <v>22</v>
      </c>
      <c r="N80" s="2" t="s">
        <v>215</v>
      </c>
      <c r="O80" s="2"/>
    </row>
    <row r="81" spans="1:15" ht="96" hidden="1">
      <c r="A81" s="2" t="s">
        <v>239</v>
      </c>
      <c r="B81" s="2" t="s">
        <v>208</v>
      </c>
      <c r="C81" s="2" t="s">
        <v>237</v>
      </c>
      <c r="D81" s="2" t="s">
        <v>28</v>
      </c>
      <c r="E81" s="2" t="s">
        <v>18</v>
      </c>
      <c r="F81" s="2" t="s">
        <v>211</v>
      </c>
      <c r="G81" s="2" t="s">
        <v>238</v>
      </c>
      <c r="H81" s="2" t="s">
        <v>240</v>
      </c>
      <c r="I81" s="2" t="s">
        <v>18</v>
      </c>
      <c r="J81" s="2" t="s">
        <v>31</v>
      </c>
      <c r="K81" s="2" t="s">
        <v>214</v>
      </c>
      <c r="L81" s="2"/>
      <c r="M81" s="2" t="s">
        <v>22</v>
      </c>
      <c r="N81" s="2" t="s">
        <v>215</v>
      </c>
      <c r="O81" s="2"/>
    </row>
    <row r="82" spans="1:15" ht="48" hidden="1">
      <c r="A82" s="2" t="s">
        <v>241</v>
      </c>
      <c r="B82" s="2" t="s">
        <v>208</v>
      </c>
      <c r="C82" s="2" t="s">
        <v>159</v>
      </c>
      <c r="D82" s="2" t="s">
        <v>80</v>
      </c>
      <c r="E82" s="2" t="s">
        <v>18</v>
      </c>
      <c r="F82" s="2" t="s">
        <v>211</v>
      </c>
      <c r="G82" s="2" t="s">
        <v>242</v>
      </c>
      <c r="H82" s="2"/>
      <c r="I82" s="2" t="s">
        <v>18</v>
      </c>
      <c r="J82" s="2" t="s">
        <v>21</v>
      </c>
      <c r="K82" s="2" t="s">
        <v>214</v>
      </c>
      <c r="L82" s="2"/>
      <c r="M82" s="2" t="s">
        <v>22</v>
      </c>
      <c r="N82" s="2" t="s">
        <v>215</v>
      </c>
      <c r="O82" s="2"/>
    </row>
    <row r="83" spans="1:15" ht="48" hidden="1">
      <c r="A83" s="2" t="s">
        <v>243</v>
      </c>
      <c r="B83" s="2" t="s">
        <v>208</v>
      </c>
      <c r="C83" s="2" t="s">
        <v>159</v>
      </c>
      <c r="D83" s="2" t="s">
        <v>174</v>
      </c>
      <c r="E83" s="2" t="s">
        <v>18</v>
      </c>
      <c r="F83" s="2" t="s">
        <v>211</v>
      </c>
      <c r="G83" s="2" t="s">
        <v>242</v>
      </c>
      <c r="H83" s="2"/>
      <c r="I83" s="2" t="s">
        <v>18</v>
      </c>
      <c r="J83" s="2" t="s">
        <v>21</v>
      </c>
      <c r="K83" s="2" t="s">
        <v>214</v>
      </c>
      <c r="L83" s="2"/>
      <c r="M83" s="2" t="s">
        <v>22</v>
      </c>
      <c r="N83" s="2" t="s">
        <v>215</v>
      </c>
      <c r="O83" s="2"/>
    </row>
    <row r="84" spans="1:15" ht="272.10000000000002" hidden="1">
      <c r="A84" s="2" t="s">
        <v>244</v>
      </c>
      <c r="B84" s="2" t="s">
        <v>245</v>
      </c>
      <c r="C84" s="2" t="s">
        <v>119</v>
      </c>
      <c r="D84" s="2" t="s">
        <v>28</v>
      </c>
      <c r="E84" s="2" t="s">
        <v>18</v>
      </c>
      <c r="F84" s="2" t="s">
        <v>246</v>
      </c>
      <c r="G84" s="2"/>
      <c r="H84" s="2"/>
      <c r="I84" s="2" t="s">
        <v>18</v>
      </c>
      <c r="J84" s="2" t="s">
        <v>31</v>
      </c>
      <c r="K84" s="2"/>
      <c r="L84" s="2"/>
      <c r="M84" s="2" t="s">
        <v>22</v>
      </c>
      <c r="N84" s="2" t="s">
        <v>247</v>
      </c>
      <c r="O84" s="2"/>
    </row>
    <row r="85" spans="1:15" ht="272.10000000000002" hidden="1">
      <c r="A85" s="2" t="s">
        <v>248</v>
      </c>
      <c r="B85" s="2" t="s">
        <v>245</v>
      </c>
      <c r="C85" s="2" t="s">
        <v>138</v>
      </c>
      <c r="D85" s="2" t="s">
        <v>28</v>
      </c>
      <c r="E85" s="2" t="s">
        <v>18</v>
      </c>
      <c r="F85" s="2" t="s">
        <v>246</v>
      </c>
      <c r="G85" s="2"/>
      <c r="H85" s="2"/>
      <c r="I85" s="2" t="s">
        <v>18</v>
      </c>
      <c r="J85" s="2" t="s">
        <v>31</v>
      </c>
      <c r="K85" s="2"/>
      <c r="L85" s="2"/>
      <c r="M85" s="2" t="s">
        <v>22</v>
      </c>
      <c r="N85" s="2" t="s">
        <v>247</v>
      </c>
      <c r="O85" s="2"/>
    </row>
    <row r="86" spans="1:15" ht="272.10000000000002" hidden="1">
      <c r="A86" s="2" t="s">
        <v>249</v>
      </c>
      <c r="B86" s="2" t="s">
        <v>245</v>
      </c>
      <c r="C86" s="2" t="s">
        <v>250</v>
      </c>
      <c r="D86" s="2" t="s">
        <v>18</v>
      </c>
      <c r="E86" s="2" t="s">
        <v>18</v>
      </c>
      <c r="F86" s="2" t="s">
        <v>246</v>
      </c>
      <c r="G86" s="2" t="s">
        <v>18</v>
      </c>
      <c r="H86" s="2" t="s">
        <v>18</v>
      </c>
      <c r="I86" s="2" t="s">
        <v>18</v>
      </c>
      <c r="J86" s="2" t="s">
        <v>251</v>
      </c>
      <c r="K86" s="2"/>
      <c r="L86" s="2"/>
      <c r="M86" s="2" t="s">
        <v>22</v>
      </c>
      <c r="N86" s="2" t="s">
        <v>247</v>
      </c>
      <c r="O86" s="2"/>
    </row>
    <row r="87" spans="1:15" ht="272.10000000000002" hidden="1">
      <c r="A87" s="2" t="s">
        <v>252</v>
      </c>
      <c r="B87" s="2" t="s">
        <v>245</v>
      </c>
      <c r="C87" s="2" t="s">
        <v>147</v>
      </c>
      <c r="D87" s="2" t="s">
        <v>28</v>
      </c>
      <c r="E87" s="2" t="s">
        <v>18</v>
      </c>
      <c r="F87" s="2" t="s">
        <v>246</v>
      </c>
      <c r="G87" s="2"/>
      <c r="H87" s="2"/>
      <c r="I87" s="2" t="s">
        <v>18</v>
      </c>
      <c r="J87" s="2" t="s">
        <v>31</v>
      </c>
      <c r="K87" s="2"/>
      <c r="L87" s="2"/>
      <c r="M87" s="2" t="s">
        <v>22</v>
      </c>
      <c r="N87" s="2" t="s">
        <v>247</v>
      </c>
      <c r="O87" s="2"/>
    </row>
    <row r="88" spans="1:15" ht="272.10000000000002" hidden="1">
      <c r="A88" s="2" t="s">
        <v>253</v>
      </c>
      <c r="B88" s="2" t="s">
        <v>245</v>
      </c>
      <c r="C88" s="2" t="s">
        <v>159</v>
      </c>
      <c r="D88" s="2" t="s">
        <v>18</v>
      </c>
      <c r="E88" s="2" t="s">
        <v>18</v>
      </c>
      <c r="F88" s="2" t="s">
        <v>246</v>
      </c>
      <c r="G88" s="2" t="s">
        <v>18</v>
      </c>
      <c r="H88" s="2" t="s">
        <v>18</v>
      </c>
      <c r="I88" s="2" t="s">
        <v>18</v>
      </c>
      <c r="J88" s="2" t="s">
        <v>251</v>
      </c>
      <c r="K88" s="2"/>
      <c r="L88" s="2"/>
      <c r="M88" s="2" t="s">
        <v>22</v>
      </c>
      <c r="N88" s="2" t="s">
        <v>247</v>
      </c>
      <c r="O88" s="2"/>
    </row>
    <row r="89" spans="1:15" ht="350.1" hidden="1">
      <c r="A89" s="2" t="s">
        <v>254</v>
      </c>
      <c r="B89" s="2" t="s">
        <v>254</v>
      </c>
      <c r="C89" s="2" t="s">
        <v>18</v>
      </c>
      <c r="D89" s="2" t="s">
        <v>18</v>
      </c>
      <c r="E89" s="2" t="s">
        <v>18</v>
      </c>
      <c r="F89" s="2"/>
      <c r="G89" s="2" t="s">
        <v>18</v>
      </c>
      <c r="H89" s="2" t="s">
        <v>18</v>
      </c>
      <c r="I89" s="2" t="s">
        <v>18</v>
      </c>
      <c r="J89" s="2" t="s">
        <v>21</v>
      </c>
      <c r="K89" s="2"/>
      <c r="L89" s="2"/>
      <c r="M89" s="2" t="s">
        <v>22</v>
      </c>
      <c r="N89" s="2" t="s">
        <v>247</v>
      </c>
      <c r="O89" s="2"/>
    </row>
    <row r="90" spans="1:15" ht="272.10000000000002" hidden="1">
      <c r="A90" s="2" t="s">
        <v>255</v>
      </c>
      <c r="B90" s="2" t="s">
        <v>51</v>
      </c>
      <c r="C90" s="2" t="s">
        <v>52</v>
      </c>
      <c r="D90" s="2" t="s">
        <v>256</v>
      </c>
      <c r="E90" s="2" t="s">
        <v>18</v>
      </c>
      <c r="F90" s="2" t="s">
        <v>54</v>
      </c>
      <c r="G90" s="2" t="s">
        <v>55</v>
      </c>
      <c r="H90" s="2" t="s">
        <v>257</v>
      </c>
      <c r="I90" s="2" t="s">
        <v>18</v>
      </c>
      <c r="J90" s="2" t="s">
        <v>21</v>
      </c>
      <c r="K90" s="2"/>
      <c r="L90" s="2"/>
      <c r="M90" s="2" t="s">
        <v>22</v>
      </c>
      <c r="N90" s="2" t="s">
        <v>58</v>
      </c>
      <c r="O90" s="2"/>
    </row>
    <row r="91" spans="1:15" ht="272.10000000000002" hidden="1">
      <c r="A91" s="2" t="s">
        <v>258</v>
      </c>
      <c r="B91" s="2" t="s">
        <v>259</v>
      </c>
      <c r="C91" s="2" t="s">
        <v>260</v>
      </c>
      <c r="D91" s="2" t="s">
        <v>112</v>
      </c>
      <c r="E91" s="2" t="s">
        <v>18</v>
      </c>
      <c r="F91" s="2" t="s">
        <v>261</v>
      </c>
      <c r="G91" s="2" t="s">
        <v>262</v>
      </c>
      <c r="H91" s="2"/>
      <c r="I91" s="2" t="s">
        <v>18</v>
      </c>
      <c r="J91" s="2" t="s">
        <v>57</v>
      </c>
      <c r="K91" s="2"/>
      <c r="L91" s="2"/>
      <c r="M91" s="2" t="s">
        <v>22</v>
      </c>
      <c r="N91" s="2" t="s">
        <v>263</v>
      </c>
      <c r="O91" s="2"/>
    </row>
    <row r="92" spans="1:15" ht="272.10000000000002" hidden="1">
      <c r="A92" s="2" t="s">
        <v>264</v>
      </c>
      <c r="B92" s="2" t="s">
        <v>259</v>
      </c>
      <c r="C92" s="2" t="s">
        <v>260</v>
      </c>
      <c r="D92" s="2" t="s">
        <v>28</v>
      </c>
      <c r="E92" s="2" t="s">
        <v>18</v>
      </c>
      <c r="F92" s="2" t="s">
        <v>261</v>
      </c>
      <c r="G92" s="2" t="s">
        <v>262</v>
      </c>
      <c r="H92" s="2" t="s">
        <v>265</v>
      </c>
      <c r="I92" s="2" t="s">
        <v>18</v>
      </c>
      <c r="J92" s="2" t="s">
        <v>21</v>
      </c>
      <c r="K92" s="2" t="s">
        <v>266</v>
      </c>
      <c r="L92" s="2" t="s">
        <v>267</v>
      </c>
      <c r="M92" s="2" t="s">
        <v>22</v>
      </c>
      <c r="N92" s="2" t="s">
        <v>263</v>
      </c>
      <c r="O92" s="2"/>
    </row>
    <row r="93" spans="1:15" ht="272.10000000000002" hidden="1">
      <c r="A93" s="2" t="s">
        <v>268</v>
      </c>
      <c r="B93" s="2" t="s">
        <v>259</v>
      </c>
      <c r="C93" s="2" t="s">
        <v>269</v>
      </c>
      <c r="D93" s="2" t="s">
        <v>18</v>
      </c>
      <c r="E93" s="2" t="s">
        <v>18</v>
      </c>
      <c r="F93" s="2" t="s">
        <v>261</v>
      </c>
      <c r="G93" s="2" t="s">
        <v>270</v>
      </c>
      <c r="H93" s="2" t="s">
        <v>18</v>
      </c>
      <c r="I93" s="2" t="s">
        <v>18</v>
      </c>
      <c r="J93" s="2" t="s">
        <v>31</v>
      </c>
      <c r="K93" s="2"/>
      <c r="L93" s="2"/>
      <c r="M93" s="2" t="s">
        <v>22</v>
      </c>
      <c r="N93" s="2" t="s">
        <v>263</v>
      </c>
      <c r="O93" s="2"/>
    </row>
    <row r="94" spans="1:15" ht="272.10000000000002" hidden="1">
      <c r="A94" s="2" t="s">
        <v>271</v>
      </c>
      <c r="B94" s="2" t="s">
        <v>259</v>
      </c>
      <c r="C94" s="2" t="s">
        <v>120</v>
      </c>
      <c r="D94" s="2" t="s">
        <v>18</v>
      </c>
      <c r="E94" s="2" t="s">
        <v>18</v>
      </c>
      <c r="F94" s="2" t="s">
        <v>261</v>
      </c>
      <c r="G94" s="2" t="s">
        <v>18</v>
      </c>
      <c r="H94" s="2" t="s">
        <v>18</v>
      </c>
      <c r="I94" s="2" t="s">
        <v>18</v>
      </c>
      <c r="J94" s="2" t="s">
        <v>31</v>
      </c>
      <c r="K94" s="2"/>
      <c r="L94" s="2"/>
      <c r="M94" s="2" t="s">
        <v>22</v>
      </c>
      <c r="N94" s="2" t="s">
        <v>263</v>
      </c>
      <c r="O94" s="2"/>
    </row>
    <row r="95" spans="1:15" ht="272.10000000000002" hidden="1">
      <c r="A95" s="2" t="s">
        <v>272</v>
      </c>
      <c r="B95" s="2" t="s">
        <v>259</v>
      </c>
      <c r="C95" s="2" t="s">
        <v>273</v>
      </c>
      <c r="D95" s="2" t="s">
        <v>18</v>
      </c>
      <c r="E95" s="2" t="s">
        <v>18</v>
      </c>
      <c r="F95" s="2" t="s">
        <v>261</v>
      </c>
      <c r="G95" s="2" t="s">
        <v>274</v>
      </c>
      <c r="H95" s="2" t="s">
        <v>18</v>
      </c>
      <c r="I95" s="2" t="s">
        <v>18</v>
      </c>
      <c r="J95" s="2" t="s">
        <v>31</v>
      </c>
      <c r="K95" s="2"/>
      <c r="L95" s="2"/>
      <c r="M95" s="2" t="s">
        <v>22</v>
      </c>
      <c r="N95" s="2" t="s">
        <v>263</v>
      </c>
      <c r="O95" s="2"/>
    </row>
    <row r="96" spans="1:15" ht="272.10000000000002" hidden="1">
      <c r="A96" s="2" t="s">
        <v>275</v>
      </c>
      <c r="B96" s="2" t="s">
        <v>259</v>
      </c>
      <c r="C96" s="2" t="s">
        <v>276</v>
      </c>
      <c r="D96" s="2" t="s">
        <v>18</v>
      </c>
      <c r="E96" s="2" t="s">
        <v>18</v>
      </c>
      <c r="F96" s="2" t="s">
        <v>261</v>
      </c>
      <c r="G96" s="2" t="s">
        <v>277</v>
      </c>
      <c r="H96" s="2" t="s">
        <v>18</v>
      </c>
      <c r="I96" s="2" t="s">
        <v>18</v>
      </c>
      <c r="J96" s="2" t="s">
        <v>31</v>
      </c>
      <c r="K96" s="2"/>
      <c r="L96" s="2"/>
      <c r="M96" s="2" t="s">
        <v>22</v>
      </c>
      <c r="N96" s="2" t="s">
        <v>263</v>
      </c>
      <c r="O96" s="2"/>
    </row>
    <row r="97" spans="1:15" ht="272.10000000000002" hidden="1">
      <c r="A97" s="2" t="s">
        <v>278</v>
      </c>
      <c r="B97" s="2" t="s">
        <v>259</v>
      </c>
      <c r="C97" s="2" t="s">
        <v>80</v>
      </c>
      <c r="D97" s="2" t="s">
        <v>18</v>
      </c>
      <c r="E97" s="2" t="s">
        <v>18</v>
      </c>
      <c r="F97" s="2" t="s">
        <v>261</v>
      </c>
      <c r="G97" s="2" t="s">
        <v>18</v>
      </c>
      <c r="H97" s="2" t="s">
        <v>18</v>
      </c>
      <c r="I97" s="2" t="s">
        <v>18</v>
      </c>
      <c r="J97" s="2" t="s">
        <v>21</v>
      </c>
      <c r="K97" s="2"/>
      <c r="L97" s="2"/>
      <c r="M97" s="2" t="s">
        <v>22</v>
      </c>
      <c r="N97" s="2" t="s">
        <v>263</v>
      </c>
      <c r="O97" s="2"/>
    </row>
    <row r="98" spans="1:15" ht="272.10000000000002" hidden="1">
      <c r="A98" s="2" t="s">
        <v>279</v>
      </c>
      <c r="B98" s="2" t="s">
        <v>259</v>
      </c>
      <c r="C98" s="2" t="s">
        <v>280</v>
      </c>
      <c r="D98" s="2" t="s">
        <v>18</v>
      </c>
      <c r="E98" s="2" t="s">
        <v>18</v>
      </c>
      <c r="F98" s="2" t="s">
        <v>261</v>
      </c>
      <c r="G98" s="2" t="s">
        <v>281</v>
      </c>
      <c r="H98" s="2" t="s">
        <v>18</v>
      </c>
      <c r="I98" s="2" t="s">
        <v>18</v>
      </c>
      <c r="J98" s="2" t="s">
        <v>31</v>
      </c>
      <c r="K98" s="2"/>
      <c r="L98" s="2"/>
      <c r="M98" s="2" t="s">
        <v>22</v>
      </c>
      <c r="N98" s="2" t="s">
        <v>263</v>
      </c>
      <c r="O98" s="2"/>
    </row>
    <row r="99" spans="1:15" ht="32.1" hidden="1">
      <c r="A99" s="2" t="s">
        <v>282</v>
      </c>
      <c r="B99" s="2" t="s">
        <v>259</v>
      </c>
      <c r="C99" s="2" t="s">
        <v>283</v>
      </c>
      <c r="D99" s="2" t="s">
        <v>18</v>
      </c>
      <c r="E99" s="2" t="s">
        <v>18</v>
      </c>
      <c r="F99" s="2" t="s">
        <v>261</v>
      </c>
      <c r="G99" s="2" t="s">
        <v>18</v>
      </c>
      <c r="H99" s="2" t="s">
        <v>18</v>
      </c>
      <c r="I99" s="2" t="s">
        <v>18</v>
      </c>
      <c r="J99" s="2" t="s">
        <v>31</v>
      </c>
      <c r="K99" s="2"/>
      <c r="L99" s="2"/>
      <c r="M99" s="2" t="s">
        <v>22</v>
      </c>
      <c r="N99" s="2" t="s">
        <v>263</v>
      </c>
      <c r="O99" s="2"/>
    </row>
    <row r="100" spans="1:15" ht="32.1" hidden="1">
      <c r="A100" s="2" t="s">
        <v>284</v>
      </c>
      <c r="B100" s="2" t="s">
        <v>259</v>
      </c>
      <c r="C100" s="2" t="s">
        <v>285</v>
      </c>
      <c r="D100" s="2" t="s">
        <v>18</v>
      </c>
      <c r="E100" s="2" t="s">
        <v>18</v>
      </c>
      <c r="F100" s="2" t="s">
        <v>261</v>
      </c>
      <c r="G100" s="2" t="s">
        <v>18</v>
      </c>
      <c r="H100" s="2" t="s">
        <v>18</v>
      </c>
      <c r="I100" s="2" t="s">
        <v>18</v>
      </c>
      <c r="J100" s="2" t="s">
        <v>57</v>
      </c>
      <c r="K100" s="2"/>
      <c r="L100" s="2"/>
      <c r="M100" s="2" t="s">
        <v>22</v>
      </c>
      <c r="N100" s="2" t="s">
        <v>263</v>
      </c>
      <c r="O100" s="2"/>
    </row>
    <row r="101" spans="1:15" ht="32.1" hidden="1">
      <c r="A101" s="2" t="s">
        <v>286</v>
      </c>
      <c r="B101" s="2" t="s">
        <v>286</v>
      </c>
      <c r="C101" s="2" t="s">
        <v>18</v>
      </c>
      <c r="D101" s="2" t="s">
        <v>18</v>
      </c>
      <c r="E101" s="2" t="s">
        <v>18</v>
      </c>
      <c r="F101" s="2" t="s">
        <v>287</v>
      </c>
      <c r="G101" s="2" t="s">
        <v>18</v>
      </c>
      <c r="H101" s="2" t="s">
        <v>18</v>
      </c>
      <c r="I101" s="2" t="s">
        <v>18</v>
      </c>
      <c r="J101" s="2" t="s">
        <v>21</v>
      </c>
      <c r="K101" s="2"/>
      <c r="L101" s="2"/>
      <c r="M101" s="2" t="s">
        <v>22</v>
      </c>
      <c r="N101" s="2" t="s">
        <v>288</v>
      </c>
      <c r="O101" s="2"/>
    </row>
    <row r="102" spans="1:15" ht="32.1" hidden="1">
      <c r="A102" s="2" t="s">
        <v>289</v>
      </c>
      <c r="B102" s="2" t="s">
        <v>289</v>
      </c>
      <c r="C102" s="2" t="s">
        <v>18</v>
      </c>
      <c r="D102" s="2" t="s">
        <v>18</v>
      </c>
      <c r="E102" s="2" t="s">
        <v>18</v>
      </c>
      <c r="F102" s="2" t="s">
        <v>290</v>
      </c>
      <c r="G102" s="2" t="s">
        <v>18</v>
      </c>
      <c r="H102" s="2" t="s">
        <v>18</v>
      </c>
      <c r="I102" s="2" t="s">
        <v>18</v>
      </c>
      <c r="J102" s="2" t="s">
        <v>21</v>
      </c>
      <c r="K102" s="2"/>
      <c r="L102" s="2"/>
      <c r="M102" s="2" t="s">
        <v>22</v>
      </c>
      <c r="N102" s="2" t="s">
        <v>291</v>
      </c>
      <c r="O102" s="2"/>
    </row>
    <row r="103" spans="1:15" ht="32.1" hidden="1">
      <c r="A103" s="2" t="s">
        <v>292</v>
      </c>
      <c r="B103" s="2" t="s">
        <v>292</v>
      </c>
      <c r="C103" s="2" t="s">
        <v>18</v>
      </c>
      <c r="D103" s="2" t="s">
        <v>18</v>
      </c>
      <c r="E103" s="2" t="s">
        <v>18</v>
      </c>
      <c r="F103" s="2"/>
      <c r="G103" s="2" t="s">
        <v>18</v>
      </c>
      <c r="H103" s="2" t="s">
        <v>18</v>
      </c>
      <c r="I103" s="2" t="s">
        <v>18</v>
      </c>
      <c r="J103" s="2" t="s">
        <v>31</v>
      </c>
      <c r="K103" s="2"/>
      <c r="L103" s="2"/>
      <c r="M103" s="2" t="s">
        <v>22</v>
      </c>
      <c r="N103" s="2"/>
      <c r="O103" s="2"/>
    </row>
    <row r="104" spans="1:15" ht="32.1" hidden="1">
      <c r="A104" s="2" t="s">
        <v>293</v>
      </c>
      <c r="B104" s="2" t="s">
        <v>294</v>
      </c>
      <c r="C104" s="2" t="s">
        <v>80</v>
      </c>
      <c r="D104" s="2" t="s">
        <v>18</v>
      </c>
      <c r="E104" s="2" t="s">
        <v>18</v>
      </c>
      <c r="F104" s="2" t="s">
        <v>295</v>
      </c>
      <c r="G104" s="2" t="s">
        <v>296</v>
      </c>
      <c r="H104" s="2" t="s">
        <v>18</v>
      </c>
      <c r="I104" s="2" t="s">
        <v>18</v>
      </c>
      <c r="J104" s="2" t="s">
        <v>21</v>
      </c>
      <c r="K104" s="2"/>
      <c r="L104" s="2"/>
      <c r="M104" s="2" t="s">
        <v>22</v>
      </c>
      <c r="N104" s="2" t="s">
        <v>109</v>
      </c>
      <c r="O104" s="2"/>
    </row>
    <row r="105" spans="1:15" ht="63.95" hidden="1">
      <c r="A105" s="2" t="s">
        <v>297</v>
      </c>
      <c r="B105" s="2" t="s">
        <v>298</v>
      </c>
      <c r="C105" s="2" t="s">
        <v>299</v>
      </c>
      <c r="D105" s="2" t="s">
        <v>18</v>
      </c>
      <c r="E105" s="2" t="s">
        <v>18</v>
      </c>
      <c r="F105" s="2" t="s">
        <v>300</v>
      </c>
      <c r="G105" s="2" t="s">
        <v>18</v>
      </c>
      <c r="H105" s="2" t="s">
        <v>18</v>
      </c>
      <c r="I105" s="2" t="s">
        <v>18</v>
      </c>
      <c r="J105" s="2" t="s">
        <v>21</v>
      </c>
      <c r="K105" s="2"/>
      <c r="L105" s="2" t="s">
        <v>301</v>
      </c>
      <c r="M105" s="2" t="s">
        <v>22</v>
      </c>
      <c r="N105" s="2" t="s">
        <v>302</v>
      </c>
      <c r="O105" s="2"/>
    </row>
    <row r="106" spans="1:15" ht="80.099999999999994" hidden="1">
      <c r="A106" s="2" t="s">
        <v>303</v>
      </c>
      <c r="B106" s="2" t="s">
        <v>298</v>
      </c>
      <c r="C106" s="2" t="s">
        <v>304</v>
      </c>
      <c r="D106" s="2" t="s">
        <v>18</v>
      </c>
      <c r="E106" s="2" t="s">
        <v>18</v>
      </c>
      <c r="F106" s="2" t="s">
        <v>300</v>
      </c>
      <c r="G106" s="2" t="s">
        <v>305</v>
      </c>
      <c r="H106" s="2" t="s">
        <v>18</v>
      </c>
      <c r="I106" s="2" t="s">
        <v>18</v>
      </c>
      <c r="J106" s="2" t="s">
        <v>21</v>
      </c>
      <c r="K106" s="2"/>
      <c r="L106" s="2" t="s">
        <v>301</v>
      </c>
      <c r="M106" s="2" t="s">
        <v>22</v>
      </c>
      <c r="N106" s="2" t="s">
        <v>302</v>
      </c>
      <c r="O106" s="2"/>
    </row>
    <row r="107" spans="1:15" ht="159.94999999999999" hidden="1">
      <c r="A107" s="2" t="s">
        <v>306</v>
      </c>
      <c r="B107" s="2" t="s">
        <v>307</v>
      </c>
      <c r="C107" s="2" t="s">
        <v>308</v>
      </c>
      <c r="D107" s="2" t="s">
        <v>18</v>
      </c>
      <c r="E107" s="2" t="s">
        <v>18</v>
      </c>
      <c r="F107" s="2"/>
      <c r="G107" s="2" t="s">
        <v>18</v>
      </c>
      <c r="H107" s="2" t="s">
        <v>18</v>
      </c>
      <c r="I107" s="2" t="s">
        <v>18</v>
      </c>
      <c r="J107" s="2" t="s">
        <v>21</v>
      </c>
      <c r="K107" s="2"/>
      <c r="L107" s="2"/>
      <c r="M107" s="2" t="s">
        <v>22</v>
      </c>
      <c r="N107" s="2" t="s">
        <v>309</v>
      </c>
      <c r="O107" s="2"/>
    </row>
    <row r="108" spans="1:15" ht="80.099999999999994" hidden="1">
      <c r="A108" s="2" t="s">
        <v>310</v>
      </c>
      <c r="B108" s="2" t="s">
        <v>307</v>
      </c>
      <c r="C108" s="2" t="s">
        <v>311</v>
      </c>
      <c r="D108" s="2" t="s">
        <v>18</v>
      </c>
      <c r="E108" s="2" t="s">
        <v>18</v>
      </c>
      <c r="F108" s="2"/>
      <c r="G108" s="2" t="s">
        <v>18</v>
      </c>
      <c r="H108" s="2" t="s">
        <v>18</v>
      </c>
      <c r="I108" s="2" t="s">
        <v>18</v>
      </c>
      <c r="J108" s="2" t="s">
        <v>57</v>
      </c>
      <c r="K108" s="2"/>
      <c r="L108" s="2"/>
      <c r="M108" s="2" t="s">
        <v>22</v>
      </c>
      <c r="N108" s="2" t="s">
        <v>309</v>
      </c>
      <c r="O108" s="2"/>
    </row>
    <row r="109" spans="1:15" ht="80.099999999999994" hidden="1">
      <c r="A109" s="2" t="s">
        <v>312</v>
      </c>
      <c r="B109" s="2" t="s">
        <v>312</v>
      </c>
      <c r="C109" s="2" t="s">
        <v>18</v>
      </c>
      <c r="D109" s="2" t="s">
        <v>18</v>
      </c>
      <c r="E109" s="2" t="s">
        <v>18</v>
      </c>
      <c r="F109" s="2"/>
      <c r="G109" s="2" t="s">
        <v>18</v>
      </c>
      <c r="H109" s="2" t="s">
        <v>18</v>
      </c>
      <c r="I109" s="2" t="s">
        <v>18</v>
      </c>
      <c r="J109" s="2" t="s">
        <v>21</v>
      </c>
      <c r="K109" s="2"/>
      <c r="L109" s="2"/>
      <c r="M109" s="2" t="s">
        <v>22</v>
      </c>
      <c r="N109" s="2" t="s">
        <v>313</v>
      </c>
      <c r="O109" s="2"/>
    </row>
    <row r="110" spans="1:15" ht="80.099999999999994" hidden="1">
      <c r="A110" s="2" t="s">
        <v>314</v>
      </c>
      <c r="B110" s="2" t="s">
        <v>315</v>
      </c>
      <c r="C110" s="2" t="s">
        <v>316</v>
      </c>
      <c r="D110" s="2" t="s">
        <v>18</v>
      </c>
      <c r="E110" s="2" t="s">
        <v>18</v>
      </c>
      <c r="F110" s="2"/>
      <c r="G110" s="2"/>
      <c r="H110" s="2" t="s">
        <v>18</v>
      </c>
      <c r="I110" s="2" t="s">
        <v>18</v>
      </c>
      <c r="J110" s="2" t="s">
        <v>251</v>
      </c>
      <c r="K110" s="2"/>
      <c r="L110" s="2"/>
      <c r="M110" s="2" t="s">
        <v>22</v>
      </c>
      <c r="N110" s="2" t="s">
        <v>317</v>
      </c>
      <c r="O110" s="2"/>
    </row>
    <row r="111" spans="1:15" ht="80.099999999999994" hidden="1">
      <c r="A111" s="2" t="s">
        <v>318</v>
      </c>
      <c r="B111" s="2" t="s">
        <v>315</v>
      </c>
      <c r="C111" s="2" t="s">
        <v>319</v>
      </c>
      <c r="D111" s="2" t="s">
        <v>80</v>
      </c>
      <c r="E111" s="2" t="s">
        <v>18</v>
      </c>
      <c r="F111" s="2"/>
      <c r="G111" s="2"/>
      <c r="H111" s="2"/>
      <c r="I111" s="2" t="s">
        <v>18</v>
      </c>
      <c r="J111" s="2" t="s">
        <v>21</v>
      </c>
      <c r="K111" s="2"/>
      <c r="L111" s="2"/>
      <c r="M111" s="2" t="s">
        <v>22</v>
      </c>
      <c r="N111" s="2" t="s">
        <v>317</v>
      </c>
      <c r="O111" s="2"/>
    </row>
    <row r="112" spans="1:15" ht="80.099999999999994" hidden="1">
      <c r="A112" s="2" t="s">
        <v>320</v>
      </c>
      <c r="B112" s="2" t="s">
        <v>315</v>
      </c>
      <c r="C112" s="2" t="s">
        <v>319</v>
      </c>
      <c r="D112" s="2" t="s">
        <v>28</v>
      </c>
      <c r="E112" s="2" t="s">
        <v>18</v>
      </c>
      <c r="F112" s="2"/>
      <c r="G112" s="2"/>
      <c r="H112" s="2"/>
      <c r="I112" s="2" t="s">
        <v>18</v>
      </c>
      <c r="J112" s="2" t="s">
        <v>31</v>
      </c>
      <c r="K112" s="2"/>
      <c r="L112" s="2"/>
      <c r="M112" s="2" t="s">
        <v>22</v>
      </c>
      <c r="N112" s="2" t="s">
        <v>317</v>
      </c>
      <c r="O112" s="2"/>
    </row>
    <row r="113" spans="1:15" ht="80.099999999999994" hidden="1">
      <c r="A113" s="2" t="s">
        <v>321</v>
      </c>
      <c r="B113" s="2" t="s">
        <v>315</v>
      </c>
      <c r="C113" s="2" t="s">
        <v>322</v>
      </c>
      <c r="D113" s="2" t="s">
        <v>80</v>
      </c>
      <c r="E113" s="2" t="s">
        <v>18</v>
      </c>
      <c r="F113" s="2"/>
      <c r="G113" s="2"/>
      <c r="H113" s="2"/>
      <c r="I113" s="2" t="s">
        <v>18</v>
      </c>
      <c r="J113" s="2" t="s">
        <v>21</v>
      </c>
      <c r="K113" s="2"/>
      <c r="L113" s="2"/>
      <c r="M113" s="2" t="s">
        <v>22</v>
      </c>
      <c r="N113" s="2" t="s">
        <v>317</v>
      </c>
      <c r="O113" s="2"/>
    </row>
    <row r="114" spans="1:15" ht="80.099999999999994" hidden="1">
      <c r="A114" s="2" t="s">
        <v>323</v>
      </c>
      <c r="B114" s="2" t="s">
        <v>315</v>
      </c>
      <c r="C114" s="2" t="s">
        <v>322</v>
      </c>
      <c r="D114" s="2" t="s">
        <v>28</v>
      </c>
      <c r="E114" s="2" t="s">
        <v>18</v>
      </c>
      <c r="F114" s="2"/>
      <c r="G114" s="2"/>
      <c r="H114" s="2"/>
      <c r="I114" s="2" t="s">
        <v>18</v>
      </c>
      <c r="J114" s="2" t="s">
        <v>31</v>
      </c>
      <c r="K114" s="2"/>
      <c r="L114" s="2"/>
      <c r="M114" s="2" t="s">
        <v>22</v>
      </c>
      <c r="N114" s="2" t="s">
        <v>317</v>
      </c>
      <c r="O114" s="2"/>
    </row>
    <row r="115" spans="1:15" ht="80.099999999999994" hidden="1">
      <c r="A115" s="2" t="s">
        <v>324</v>
      </c>
      <c r="B115" s="2" t="s">
        <v>315</v>
      </c>
      <c r="C115" s="2" t="s">
        <v>325</v>
      </c>
      <c r="D115" s="2" t="s">
        <v>80</v>
      </c>
      <c r="E115" s="2" t="s">
        <v>18</v>
      </c>
      <c r="F115" s="2"/>
      <c r="G115" s="2"/>
      <c r="H115" s="2"/>
      <c r="I115" s="2" t="s">
        <v>18</v>
      </c>
      <c r="J115" s="2" t="s">
        <v>21</v>
      </c>
      <c r="K115" s="2"/>
      <c r="L115" s="2"/>
      <c r="M115" s="2" t="s">
        <v>22</v>
      </c>
      <c r="N115" s="2" t="s">
        <v>317</v>
      </c>
      <c r="O115" s="2"/>
    </row>
    <row r="116" spans="1:15" ht="32.1" hidden="1">
      <c r="A116" s="2" t="s">
        <v>326</v>
      </c>
      <c r="B116" s="2" t="s">
        <v>315</v>
      </c>
      <c r="C116" s="2" t="s">
        <v>325</v>
      </c>
      <c r="D116" s="2" t="s">
        <v>28</v>
      </c>
      <c r="E116" s="2" t="s">
        <v>18</v>
      </c>
      <c r="F116" s="2"/>
      <c r="G116" s="2"/>
      <c r="H116" s="2"/>
      <c r="I116" s="2" t="s">
        <v>18</v>
      </c>
      <c r="J116" s="2" t="s">
        <v>31</v>
      </c>
      <c r="K116" s="2"/>
      <c r="L116" s="2"/>
      <c r="M116" s="2" t="s">
        <v>22</v>
      </c>
      <c r="N116" s="2" t="s">
        <v>317</v>
      </c>
      <c r="O116" s="2"/>
    </row>
    <row r="117" spans="1:15" ht="48" hidden="1">
      <c r="A117" s="2" t="s">
        <v>327</v>
      </c>
      <c r="B117" s="2" t="s">
        <v>315</v>
      </c>
      <c r="C117" s="2" t="s">
        <v>328</v>
      </c>
      <c r="D117" s="2" t="s">
        <v>80</v>
      </c>
      <c r="E117" s="2" t="s">
        <v>18</v>
      </c>
      <c r="F117" s="2"/>
      <c r="G117" s="2"/>
      <c r="H117" s="2"/>
      <c r="I117" s="2" t="s">
        <v>18</v>
      </c>
      <c r="J117" s="2" t="s">
        <v>21</v>
      </c>
      <c r="K117" s="2"/>
      <c r="L117" s="2"/>
      <c r="M117" s="2" t="s">
        <v>22</v>
      </c>
      <c r="N117" s="2" t="s">
        <v>317</v>
      </c>
      <c r="O117" s="2"/>
    </row>
    <row r="118" spans="1:15" ht="32.1" hidden="1">
      <c r="A118" s="2" t="s">
        <v>329</v>
      </c>
      <c r="B118" s="2" t="s">
        <v>315</v>
      </c>
      <c r="C118" s="2" t="s">
        <v>328</v>
      </c>
      <c r="D118" s="2" t="s">
        <v>28</v>
      </c>
      <c r="E118" s="2" t="s">
        <v>18</v>
      </c>
      <c r="F118" s="2"/>
      <c r="G118" s="2"/>
      <c r="H118" s="2"/>
      <c r="I118" s="2" t="s">
        <v>18</v>
      </c>
      <c r="J118" s="2" t="s">
        <v>31</v>
      </c>
      <c r="K118" s="2"/>
      <c r="L118" s="2"/>
      <c r="M118" s="2" t="s">
        <v>22</v>
      </c>
      <c r="N118" s="2" t="s">
        <v>317</v>
      </c>
      <c r="O118" s="2"/>
    </row>
    <row r="119" spans="1:15" ht="128.1" hidden="1">
      <c r="A119" s="2" t="s">
        <v>330</v>
      </c>
      <c r="B119" s="2" t="s">
        <v>315</v>
      </c>
      <c r="C119" s="2" t="s">
        <v>331</v>
      </c>
      <c r="D119" s="2" t="s">
        <v>80</v>
      </c>
      <c r="E119" s="2" t="s">
        <v>18</v>
      </c>
      <c r="F119" s="2"/>
      <c r="G119" s="2"/>
      <c r="H119" s="2"/>
      <c r="I119" s="2" t="s">
        <v>18</v>
      </c>
      <c r="J119" s="2" t="s">
        <v>21</v>
      </c>
      <c r="K119" s="2"/>
      <c r="L119" s="2"/>
      <c r="M119" s="2" t="s">
        <v>22</v>
      </c>
      <c r="N119" s="2" t="s">
        <v>317</v>
      </c>
      <c r="O119" s="2"/>
    </row>
    <row r="120" spans="1:15" ht="128.1" hidden="1">
      <c r="A120" s="2" t="s">
        <v>332</v>
      </c>
      <c r="B120" s="2" t="s">
        <v>315</v>
      </c>
      <c r="C120" s="2" t="s">
        <v>331</v>
      </c>
      <c r="D120" s="2" t="s">
        <v>28</v>
      </c>
      <c r="E120" s="2" t="s">
        <v>18</v>
      </c>
      <c r="F120" s="2"/>
      <c r="G120" s="2"/>
      <c r="H120" s="2"/>
      <c r="I120" s="2" t="s">
        <v>18</v>
      </c>
      <c r="J120" s="2" t="s">
        <v>31</v>
      </c>
      <c r="K120" s="2"/>
      <c r="L120" s="2"/>
      <c r="M120" s="2" t="s">
        <v>22</v>
      </c>
      <c r="N120" s="2" t="s">
        <v>317</v>
      </c>
      <c r="O120" s="2"/>
    </row>
    <row r="121" spans="1:15" ht="128.1" hidden="1">
      <c r="A121" s="2" t="s">
        <v>333</v>
      </c>
      <c r="B121" s="2" t="s">
        <v>315</v>
      </c>
      <c r="C121" s="2" t="s">
        <v>334</v>
      </c>
      <c r="D121" s="2" t="s">
        <v>80</v>
      </c>
      <c r="E121" s="2" t="s">
        <v>18</v>
      </c>
      <c r="F121" s="2"/>
      <c r="G121" s="2"/>
      <c r="H121" s="2"/>
      <c r="I121" s="2" t="s">
        <v>18</v>
      </c>
      <c r="J121" s="2" t="s">
        <v>21</v>
      </c>
      <c r="K121" s="2"/>
      <c r="L121" s="2"/>
      <c r="M121" s="2" t="s">
        <v>22</v>
      </c>
      <c r="N121" s="2" t="s">
        <v>317</v>
      </c>
      <c r="O121" s="2"/>
    </row>
    <row r="122" spans="1:15" ht="128.1" hidden="1">
      <c r="A122" s="2" t="s">
        <v>335</v>
      </c>
      <c r="B122" s="2" t="s">
        <v>315</v>
      </c>
      <c r="C122" s="2" t="s">
        <v>334</v>
      </c>
      <c r="D122" s="2" t="s">
        <v>28</v>
      </c>
      <c r="E122" s="2" t="s">
        <v>18</v>
      </c>
      <c r="F122" s="2"/>
      <c r="G122" s="2"/>
      <c r="H122" s="2"/>
      <c r="I122" s="2" t="s">
        <v>18</v>
      </c>
      <c r="J122" s="2" t="s">
        <v>31</v>
      </c>
      <c r="K122" s="2"/>
      <c r="L122" s="2"/>
      <c r="M122" s="2" t="s">
        <v>22</v>
      </c>
      <c r="N122" s="2" t="s">
        <v>317</v>
      </c>
      <c r="O122" s="2"/>
    </row>
    <row r="123" spans="1:15" ht="128.1" hidden="1">
      <c r="A123" s="2" t="s">
        <v>336</v>
      </c>
      <c r="B123" s="2" t="s">
        <v>336</v>
      </c>
      <c r="C123" s="2" t="s">
        <v>18</v>
      </c>
      <c r="D123" s="2" t="s">
        <v>18</v>
      </c>
      <c r="E123" s="2" t="s">
        <v>18</v>
      </c>
      <c r="F123" s="2" t="s">
        <v>337</v>
      </c>
      <c r="G123" s="2" t="s">
        <v>18</v>
      </c>
      <c r="H123" s="2" t="s">
        <v>18</v>
      </c>
      <c r="I123" s="2" t="s">
        <v>18</v>
      </c>
      <c r="J123" s="2"/>
      <c r="K123" s="2"/>
      <c r="L123" s="2" t="s">
        <v>338</v>
      </c>
      <c r="M123" s="2" t="s">
        <v>22</v>
      </c>
      <c r="N123" s="2" t="s">
        <v>339</v>
      </c>
      <c r="O123" s="2"/>
    </row>
    <row r="124" spans="1:15" ht="176.1" hidden="1">
      <c r="A124" s="2" t="s">
        <v>340</v>
      </c>
      <c r="B124" s="2" t="s">
        <v>340</v>
      </c>
      <c r="C124" s="2" t="s">
        <v>18</v>
      </c>
      <c r="D124" s="2" t="s">
        <v>18</v>
      </c>
      <c r="E124" s="2" t="s">
        <v>18</v>
      </c>
      <c r="F124" s="2" t="s">
        <v>341</v>
      </c>
      <c r="G124" s="2" t="s">
        <v>18</v>
      </c>
      <c r="H124" s="2" t="s">
        <v>18</v>
      </c>
      <c r="I124" s="2" t="s">
        <v>18</v>
      </c>
      <c r="J124" s="2"/>
      <c r="K124" s="2"/>
      <c r="L124" s="2" t="s">
        <v>338</v>
      </c>
      <c r="M124" s="2" t="s">
        <v>22</v>
      </c>
      <c r="N124" s="2" t="s">
        <v>313</v>
      </c>
      <c r="O124" s="2"/>
    </row>
    <row r="125" spans="1:15" ht="48" hidden="1">
      <c r="A125" s="2" t="s">
        <v>342</v>
      </c>
      <c r="B125" s="2" t="s">
        <v>118</v>
      </c>
      <c r="C125" s="2" t="s">
        <v>343</v>
      </c>
      <c r="D125" s="2"/>
      <c r="E125" s="2"/>
      <c r="F125" s="2" t="s">
        <v>121</v>
      </c>
      <c r="G125" s="2" t="s">
        <v>344</v>
      </c>
      <c r="H125" s="2"/>
      <c r="I125" s="2"/>
      <c r="J125" s="2"/>
      <c r="K125" s="2"/>
      <c r="L125" s="2" t="s">
        <v>338</v>
      </c>
      <c r="M125" s="2" t="s">
        <v>22</v>
      </c>
      <c r="N125" s="2" t="s">
        <v>339</v>
      </c>
      <c r="O125" s="2"/>
    </row>
    <row r="126" spans="1:15" ht="128.1" hidden="1">
      <c r="A126" s="2" t="s">
        <v>345</v>
      </c>
      <c r="B126" s="2" t="s">
        <v>259</v>
      </c>
      <c r="C126" s="2" t="s">
        <v>28</v>
      </c>
      <c r="D126" s="2"/>
      <c r="E126" s="2"/>
      <c r="F126" s="2" t="s">
        <v>261</v>
      </c>
      <c r="G126" s="2" t="s">
        <v>344</v>
      </c>
      <c r="H126" s="2"/>
      <c r="I126" s="2"/>
      <c r="J126" s="2"/>
      <c r="K126" s="2"/>
      <c r="L126" s="2" t="s">
        <v>338</v>
      </c>
      <c r="M126" s="2" t="s">
        <v>22</v>
      </c>
      <c r="N126" s="2" t="s">
        <v>346</v>
      </c>
      <c r="O126" s="2"/>
    </row>
    <row r="127" spans="1:15" ht="128.1" hidden="1">
      <c r="A127" s="2" t="s">
        <v>347</v>
      </c>
      <c r="B127" s="2" t="s">
        <v>16</v>
      </c>
      <c r="C127" s="2" t="s">
        <v>111</v>
      </c>
      <c r="D127" s="2" t="s">
        <v>348</v>
      </c>
      <c r="E127" s="2" t="s">
        <v>18</v>
      </c>
      <c r="F127" s="2" t="s">
        <v>19</v>
      </c>
      <c r="G127" s="2" t="s">
        <v>113</v>
      </c>
      <c r="H127" s="2" t="s">
        <v>349</v>
      </c>
      <c r="I127" s="2" t="s">
        <v>18</v>
      </c>
      <c r="J127" s="2" t="s">
        <v>21</v>
      </c>
      <c r="K127" s="2"/>
      <c r="L127" s="2" t="s">
        <v>115</v>
      </c>
      <c r="M127" s="2" t="s">
        <v>350</v>
      </c>
      <c r="N127" s="2" t="s">
        <v>351</v>
      </c>
      <c r="O127" s="2" t="s">
        <v>352</v>
      </c>
    </row>
    <row r="128" spans="1:15" ht="128.1">
      <c r="A128" s="2" t="s">
        <v>353</v>
      </c>
      <c r="B128" s="2" t="s">
        <v>26</v>
      </c>
      <c r="C128" s="2" t="s">
        <v>162</v>
      </c>
      <c r="D128" s="2" t="s">
        <v>28</v>
      </c>
      <c r="E128" s="2" t="s">
        <v>18</v>
      </c>
      <c r="F128" s="2" t="s">
        <v>29</v>
      </c>
      <c r="G128" s="2" t="s">
        <v>163</v>
      </c>
      <c r="H128" s="2"/>
      <c r="I128" s="2" t="s">
        <v>18</v>
      </c>
      <c r="J128" s="2" t="s">
        <v>31</v>
      </c>
      <c r="K128" s="2"/>
      <c r="L128" s="2"/>
      <c r="M128" s="2" t="s">
        <v>350</v>
      </c>
      <c r="N128" s="2" t="s">
        <v>354</v>
      </c>
      <c r="O128" s="2" t="s">
        <v>70</v>
      </c>
    </row>
    <row r="129" spans="1:15" ht="128.1">
      <c r="A129" s="2" t="s">
        <v>355</v>
      </c>
      <c r="B129" s="2" t="s">
        <v>16</v>
      </c>
      <c r="C129" s="2" t="s">
        <v>120</v>
      </c>
      <c r="D129" s="2" t="s">
        <v>18</v>
      </c>
      <c r="E129" s="2" t="s">
        <v>18</v>
      </c>
      <c r="F129" s="2" t="s">
        <v>19</v>
      </c>
      <c r="G129" s="2" t="s">
        <v>356</v>
      </c>
      <c r="H129" s="2" t="s">
        <v>18</v>
      </c>
      <c r="I129" s="2" t="s">
        <v>18</v>
      </c>
      <c r="J129" s="2" t="s">
        <v>31</v>
      </c>
      <c r="K129" s="2" t="s">
        <v>357</v>
      </c>
      <c r="L129" s="2" t="s">
        <v>358</v>
      </c>
      <c r="M129" s="2" t="s">
        <v>350</v>
      </c>
      <c r="N129" s="2" t="s">
        <v>359</v>
      </c>
      <c r="O129" s="2" t="s">
        <v>360</v>
      </c>
    </row>
    <row r="130" spans="1:15" ht="63.95">
      <c r="A130" s="2" t="s">
        <v>361</v>
      </c>
      <c r="B130" s="2" t="s">
        <v>361</v>
      </c>
      <c r="C130" s="2" t="s">
        <v>18</v>
      </c>
      <c r="D130" s="2" t="s">
        <v>18</v>
      </c>
      <c r="E130" s="2" t="s">
        <v>18</v>
      </c>
      <c r="F130" s="2" t="s">
        <v>362</v>
      </c>
      <c r="G130" s="2" t="s">
        <v>18</v>
      </c>
      <c r="H130" s="2" t="s">
        <v>18</v>
      </c>
      <c r="I130" s="2" t="s">
        <v>18</v>
      </c>
      <c r="J130" s="2" t="s">
        <v>31</v>
      </c>
      <c r="K130" s="2"/>
      <c r="L130" s="2" t="s">
        <v>363</v>
      </c>
      <c r="M130" s="2" t="s">
        <v>350</v>
      </c>
      <c r="N130" s="2" t="s">
        <v>364</v>
      </c>
      <c r="O130" s="2" t="s">
        <v>365</v>
      </c>
    </row>
    <row r="131" spans="1:15" ht="63.95" hidden="1">
      <c r="A131" s="2" t="s">
        <v>366</v>
      </c>
      <c r="B131" s="2" t="s">
        <v>366</v>
      </c>
      <c r="C131" s="2" t="s">
        <v>18</v>
      </c>
      <c r="D131" s="2" t="s">
        <v>18</v>
      </c>
      <c r="E131" s="2" t="s">
        <v>18</v>
      </c>
      <c r="F131" s="2" t="s">
        <v>367</v>
      </c>
      <c r="G131" s="2" t="s">
        <v>18</v>
      </c>
      <c r="H131" s="2" t="s">
        <v>18</v>
      </c>
      <c r="I131" s="2" t="s">
        <v>18</v>
      </c>
      <c r="J131" s="2" t="s">
        <v>21</v>
      </c>
      <c r="K131" s="2" t="s">
        <v>368</v>
      </c>
      <c r="L131" s="2"/>
      <c r="M131" s="2" t="s">
        <v>350</v>
      </c>
      <c r="N131" s="2" t="s">
        <v>369</v>
      </c>
      <c r="O131" s="2"/>
    </row>
    <row r="132" spans="1:15" ht="48" hidden="1">
      <c r="A132" s="2" t="s">
        <v>370</v>
      </c>
      <c r="B132" s="2" t="s">
        <v>370</v>
      </c>
      <c r="C132" s="2" t="s">
        <v>18</v>
      </c>
      <c r="D132" s="2" t="s">
        <v>18</v>
      </c>
      <c r="E132" s="2" t="s">
        <v>18</v>
      </c>
      <c r="F132" s="2"/>
      <c r="G132" s="2" t="s">
        <v>18</v>
      </c>
      <c r="H132" s="2" t="s">
        <v>18</v>
      </c>
      <c r="I132" s="2" t="s">
        <v>18</v>
      </c>
      <c r="J132" s="2" t="s">
        <v>21</v>
      </c>
      <c r="K132" s="2"/>
      <c r="L132" s="2"/>
      <c r="M132" s="2" t="s">
        <v>350</v>
      </c>
      <c r="N132" s="2" t="s">
        <v>371</v>
      </c>
      <c r="O132" s="2"/>
    </row>
    <row r="133" spans="1:15" ht="48">
      <c r="A133" s="2" t="s">
        <v>372</v>
      </c>
      <c r="B133" s="2" t="s">
        <v>372</v>
      </c>
      <c r="C133" s="2" t="s">
        <v>18</v>
      </c>
      <c r="D133" s="2" t="s">
        <v>18</v>
      </c>
      <c r="E133" s="2" t="s">
        <v>18</v>
      </c>
      <c r="F133" s="2" t="s">
        <v>373</v>
      </c>
      <c r="G133" s="2" t="s">
        <v>18</v>
      </c>
      <c r="H133" s="2" t="s">
        <v>18</v>
      </c>
      <c r="I133" s="2" t="s">
        <v>18</v>
      </c>
      <c r="J133" s="2" t="s">
        <v>31</v>
      </c>
      <c r="K133" s="2"/>
      <c r="L133" s="2"/>
      <c r="M133" s="2" t="s">
        <v>350</v>
      </c>
      <c r="N133" s="2" t="s">
        <v>374</v>
      </c>
      <c r="O133" s="2"/>
    </row>
    <row r="134" spans="1:15" ht="15.95" hidden="1">
      <c r="A134" s="2" t="s">
        <v>375</v>
      </c>
      <c r="B134" s="2" t="s">
        <v>16</v>
      </c>
      <c r="C134" s="2" t="s">
        <v>376</v>
      </c>
      <c r="D134" s="2" t="s">
        <v>18</v>
      </c>
      <c r="E134" s="2" t="s">
        <v>18</v>
      </c>
      <c r="F134" s="2" t="s">
        <v>19</v>
      </c>
      <c r="G134" s="2" t="s">
        <v>377</v>
      </c>
      <c r="H134" s="2" t="s">
        <v>18</v>
      </c>
      <c r="I134" s="2" t="s">
        <v>18</v>
      </c>
      <c r="J134" s="2" t="s">
        <v>21</v>
      </c>
      <c r="K134" s="2"/>
      <c r="L134" s="2"/>
      <c r="M134" s="2" t="s">
        <v>350</v>
      </c>
      <c r="N134" s="2" t="s">
        <v>378</v>
      </c>
      <c r="O134" s="2"/>
    </row>
    <row r="135" spans="1:15" ht="96">
      <c r="A135" s="2" t="s">
        <v>379</v>
      </c>
      <c r="B135" s="2" t="s">
        <v>16</v>
      </c>
      <c r="C135" s="2" t="s">
        <v>380</v>
      </c>
      <c r="D135" s="2" t="s">
        <v>18</v>
      </c>
      <c r="E135" s="2" t="s">
        <v>18</v>
      </c>
      <c r="F135" s="2" t="s">
        <v>19</v>
      </c>
      <c r="G135" s="2" t="s">
        <v>18</v>
      </c>
      <c r="H135" s="2" t="s">
        <v>18</v>
      </c>
      <c r="I135" s="2" t="s">
        <v>18</v>
      </c>
      <c r="J135" s="2" t="s">
        <v>31</v>
      </c>
      <c r="K135" s="2"/>
      <c r="L135" s="2"/>
      <c r="M135" s="2" t="s">
        <v>350</v>
      </c>
      <c r="N135" s="2" t="s">
        <v>381</v>
      </c>
      <c r="O135" s="2"/>
    </row>
    <row r="136" spans="1:15" ht="48" hidden="1">
      <c r="A136" s="2" t="s">
        <v>382</v>
      </c>
      <c r="B136" s="2" t="s">
        <v>16</v>
      </c>
      <c r="C136" s="2" t="s">
        <v>151</v>
      </c>
      <c r="D136" s="2" t="s">
        <v>18</v>
      </c>
      <c r="E136" s="2" t="s">
        <v>18</v>
      </c>
      <c r="F136" s="2" t="s">
        <v>19</v>
      </c>
      <c r="G136" s="2" t="s">
        <v>383</v>
      </c>
      <c r="H136" s="2" t="s">
        <v>18</v>
      </c>
      <c r="I136" s="2" t="s">
        <v>18</v>
      </c>
      <c r="J136" s="2" t="s">
        <v>21</v>
      </c>
      <c r="K136" s="2" t="s">
        <v>384</v>
      </c>
      <c r="L136" s="2"/>
      <c r="M136" s="2" t="s">
        <v>350</v>
      </c>
      <c r="N136" s="2" t="s">
        <v>385</v>
      </c>
      <c r="O136" s="2"/>
    </row>
    <row r="137" spans="1:15" ht="48" hidden="1">
      <c r="A137" s="2" t="s">
        <v>386</v>
      </c>
      <c r="B137" s="2" t="s">
        <v>16</v>
      </c>
      <c r="C137" s="2" t="s">
        <v>133</v>
      </c>
      <c r="D137" s="2" t="s">
        <v>18</v>
      </c>
      <c r="E137" s="2" t="s">
        <v>18</v>
      </c>
      <c r="F137" s="2" t="s">
        <v>19</v>
      </c>
      <c r="G137" s="2" t="s">
        <v>387</v>
      </c>
      <c r="H137" s="2" t="s">
        <v>18</v>
      </c>
      <c r="I137" s="2" t="s">
        <v>18</v>
      </c>
      <c r="J137" s="2" t="s">
        <v>21</v>
      </c>
      <c r="K137" s="2"/>
      <c r="L137" s="2" t="s">
        <v>134</v>
      </c>
      <c r="M137" s="2" t="s">
        <v>350</v>
      </c>
      <c r="N137" s="2" t="s">
        <v>359</v>
      </c>
      <c r="O137" s="2"/>
    </row>
    <row r="138" spans="1:15" ht="48" hidden="1">
      <c r="A138" s="2" t="s">
        <v>388</v>
      </c>
      <c r="B138" s="2" t="s">
        <v>16</v>
      </c>
      <c r="C138" s="2" t="s">
        <v>389</v>
      </c>
      <c r="D138" s="2" t="s">
        <v>112</v>
      </c>
      <c r="E138" s="2" t="s">
        <v>18</v>
      </c>
      <c r="F138" s="2" t="s">
        <v>19</v>
      </c>
      <c r="G138" s="2" t="s">
        <v>390</v>
      </c>
      <c r="H138" s="2" t="s">
        <v>391</v>
      </c>
      <c r="I138" s="2" t="s">
        <v>18</v>
      </c>
      <c r="J138" s="2" t="s">
        <v>57</v>
      </c>
      <c r="K138" s="2" t="s">
        <v>114</v>
      </c>
      <c r="L138" s="2"/>
      <c r="M138" s="2" t="s">
        <v>350</v>
      </c>
      <c r="N138" s="2" t="s">
        <v>392</v>
      </c>
      <c r="O138" s="2"/>
    </row>
    <row r="139" spans="1:15" ht="48">
      <c r="A139" s="2" t="s">
        <v>393</v>
      </c>
      <c r="B139" s="2" t="s">
        <v>16</v>
      </c>
      <c r="C139" s="2" t="s">
        <v>389</v>
      </c>
      <c r="D139" s="2" t="s">
        <v>394</v>
      </c>
      <c r="E139" s="2" t="s">
        <v>18</v>
      </c>
      <c r="F139" s="2" t="s">
        <v>19</v>
      </c>
      <c r="G139" s="2" t="s">
        <v>390</v>
      </c>
      <c r="H139" s="2" t="s">
        <v>395</v>
      </c>
      <c r="I139" s="2" t="s">
        <v>18</v>
      </c>
      <c r="J139" s="2" t="s">
        <v>31</v>
      </c>
      <c r="K139" s="2"/>
      <c r="L139" s="2"/>
      <c r="M139" s="2" t="s">
        <v>350</v>
      </c>
      <c r="N139" s="2" t="s">
        <v>392</v>
      </c>
      <c r="O139" s="2"/>
    </row>
    <row r="140" spans="1:15" ht="48" hidden="1">
      <c r="A140" s="2" t="s">
        <v>396</v>
      </c>
      <c r="B140" s="2" t="s">
        <v>16</v>
      </c>
      <c r="C140" s="2" t="s">
        <v>348</v>
      </c>
      <c r="D140" s="2" t="s">
        <v>18</v>
      </c>
      <c r="E140" s="2" t="s">
        <v>18</v>
      </c>
      <c r="F140" s="2" t="s">
        <v>19</v>
      </c>
      <c r="G140" s="2" t="s">
        <v>397</v>
      </c>
      <c r="H140" s="2" t="s">
        <v>18</v>
      </c>
      <c r="I140" s="2" t="s">
        <v>18</v>
      </c>
      <c r="J140" s="2" t="s">
        <v>21</v>
      </c>
      <c r="K140" s="2" t="s">
        <v>398</v>
      </c>
      <c r="L140" s="2" t="s">
        <v>399</v>
      </c>
      <c r="M140" s="2" t="s">
        <v>350</v>
      </c>
      <c r="N140" s="2" t="s">
        <v>400</v>
      </c>
      <c r="O140" s="2"/>
    </row>
    <row r="141" spans="1:15" ht="48">
      <c r="A141" s="2" t="s">
        <v>401</v>
      </c>
      <c r="B141" s="2" t="s">
        <v>208</v>
      </c>
      <c r="C141" s="2" t="s">
        <v>222</v>
      </c>
      <c r="D141" s="2" t="s">
        <v>402</v>
      </c>
      <c r="E141" s="2" t="s">
        <v>18</v>
      </c>
      <c r="F141" s="2" t="s">
        <v>211</v>
      </c>
      <c r="G141" s="2" t="s">
        <v>224</v>
      </c>
      <c r="H141" s="2" t="s">
        <v>403</v>
      </c>
      <c r="I141" s="2" t="s">
        <v>18</v>
      </c>
      <c r="J141" s="2" t="s">
        <v>31</v>
      </c>
      <c r="K141" s="2" t="s">
        <v>214</v>
      </c>
      <c r="L141" s="2"/>
      <c r="M141" s="2" t="s">
        <v>350</v>
      </c>
      <c r="N141" s="2" t="s">
        <v>404</v>
      </c>
      <c r="O141" s="2"/>
    </row>
    <row r="142" spans="1:15" ht="48">
      <c r="A142" s="2" t="s">
        <v>405</v>
      </c>
      <c r="B142" s="2" t="s">
        <v>294</v>
      </c>
      <c r="C142" s="2" t="s">
        <v>394</v>
      </c>
      <c r="D142" s="2" t="s">
        <v>18</v>
      </c>
      <c r="E142" s="2" t="s">
        <v>18</v>
      </c>
      <c r="F142" s="2" t="s">
        <v>295</v>
      </c>
      <c r="G142" s="2" t="s">
        <v>406</v>
      </c>
      <c r="H142" s="2" t="s">
        <v>18</v>
      </c>
      <c r="I142" s="2" t="s">
        <v>18</v>
      </c>
      <c r="J142" s="2" t="s">
        <v>31</v>
      </c>
      <c r="K142" s="2"/>
      <c r="L142" s="2"/>
      <c r="M142" s="2" t="s">
        <v>350</v>
      </c>
      <c r="N142" s="2" t="s">
        <v>407</v>
      </c>
      <c r="O142" s="2"/>
    </row>
    <row r="143" spans="1:15" ht="48" hidden="1">
      <c r="A143" s="2" t="s">
        <v>408</v>
      </c>
      <c r="B143" s="2" t="s">
        <v>294</v>
      </c>
      <c r="C143" s="2" t="s">
        <v>409</v>
      </c>
      <c r="D143" s="2" t="s">
        <v>112</v>
      </c>
      <c r="E143" s="2" t="s">
        <v>18</v>
      </c>
      <c r="F143" s="2" t="s">
        <v>295</v>
      </c>
      <c r="G143" s="2" t="s">
        <v>410</v>
      </c>
      <c r="H143" s="2" t="s">
        <v>411</v>
      </c>
      <c r="I143" s="2" t="s">
        <v>18</v>
      </c>
      <c r="J143" s="2" t="s">
        <v>90</v>
      </c>
      <c r="K143" s="2"/>
      <c r="L143" s="2"/>
      <c r="M143" s="2" t="s">
        <v>350</v>
      </c>
      <c r="N143" s="2" t="s">
        <v>407</v>
      </c>
      <c r="O143" s="2"/>
    </row>
    <row r="144" spans="1:15" ht="48" hidden="1">
      <c r="A144" s="2" t="s">
        <v>412</v>
      </c>
      <c r="B144" s="2" t="s">
        <v>294</v>
      </c>
      <c r="C144" s="2" t="s">
        <v>409</v>
      </c>
      <c r="D144" s="2" t="s">
        <v>413</v>
      </c>
      <c r="E144" s="2" t="s">
        <v>18</v>
      </c>
      <c r="F144" s="2" t="s">
        <v>295</v>
      </c>
      <c r="G144" s="2" t="s">
        <v>410</v>
      </c>
      <c r="H144" s="2" t="s">
        <v>411</v>
      </c>
      <c r="I144" s="2" t="s">
        <v>18</v>
      </c>
      <c r="J144" s="2" t="s">
        <v>90</v>
      </c>
      <c r="K144" s="2"/>
      <c r="L144" s="2"/>
      <c r="M144" s="2" t="s">
        <v>350</v>
      </c>
      <c r="N144" s="2" t="s">
        <v>407</v>
      </c>
      <c r="O144" s="2"/>
    </row>
    <row r="145" spans="1:15" ht="48" hidden="1">
      <c r="A145" s="2" t="s">
        <v>414</v>
      </c>
      <c r="B145" s="2" t="s">
        <v>294</v>
      </c>
      <c r="C145" s="2" t="s">
        <v>409</v>
      </c>
      <c r="D145" s="2" t="s">
        <v>415</v>
      </c>
      <c r="E145" s="2" t="s">
        <v>18</v>
      </c>
      <c r="F145" s="2" t="s">
        <v>295</v>
      </c>
      <c r="G145" s="2" t="s">
        <v>410</v>
      </c>
      <c r="H145" s="2" t="s">
        <v>411</v>
      </c>
      <c r="I145" s="2" t="s">
        <v>18</v>
      </c>
      <c r="J145" s="2" t="s">
        <v>90</v>
      </c>
      <c r="K145" s="2"/>
      <c r="L145" s="2"/>
      <c r="M145" s="2" t="s">
        <v>350</v>
      </c>
      <c r="N145" s="2" t="s">
        <v>407</v>
      </c>
      <c r="O145" s="2"/>
    </row>
    <row r="146" spans="1:15" ht="48">
      <c r="A146" s="2" t="s">
        <v>416</v>
      </c>
      <c r="B146" s="2" t="s">
        <v>294</v>
      </c>
      <c r="C146" s="2" t="s">
        <v>409</v>
      </c>
      <c r="D146" s="2" t="s">
        <v>417</v>
      </c>
      <c r="E146" s="2" t="s">
        <v>18</v>
      </c>
      <c r="F146" s="2" t="s">
        <v>295</v>
      </c>
      <c r="G146" s="2" t="s">
        <v>410</v>
      </c>
      <c r="H146" s="2" t="s">
        <v>418</v>
      </c>
      <c r="I146" s="2" t="s">
        <v>18</v>
      </c>
      <c r="J146" s="2" t="s">
        <v>31</v>
      </c>
      <c r="K146" s="2"/>
      <c r="L146" s="2"/>
      <c r="M146" s="2" t="s">
        <v>350</v>
      </c>
      <c r="N146" s="2" t="s">
        <v>407</v>
      </c>
      <c r="O146" s="2"/>
    </row>
    <row r="147" spans="1:15" ht="48">
      <c r="A147" s="2" t="s">
        <v>419</v>
      </c>
      <c r="B147" s="2" t="s">
        <v>294</v>
      </c>
      <c r="C147" s="2" t="s">
        <v>409</v>
      </c>
      <c r="D147" s="2" t="s">
        <v>28</v>
      </c>
      <c r="E147" s="2" t="s">
        <v>18</v>
      </c>
      <c r="F147" s="2" t="s">
        <v>295</v>
      </c>
      <c r="G147" s="2" t="s">
        <v>410</v>
      </c>
      <c r="H147" s="2" t="s">
        <v>420</v>
      </c>
      <c r="I147" s="2" t="s">
        <v>18</v>
      </c>
      <c r="J147" s="2" t="s">
        <v>31</v>
      </c>
      <c r="K147" s="2" t="s">
        <v>421</v>
      </c>
      <c r="L147" s="2"/>
      <c r="M147" s="2" t="s">
        <v>350</v>
      </c>
      <c r="N147" s="2" t="s">
        <v>407</v>
      </c>
      <c r="O147" s="2"/>
    </row>
    <row r="148" spans="1:15" ht="48" hidden="1">
      <c r="A148" s="2" t="s">
        <v>422</v>
      </c>
      <c r="B148" s="2" t="s">
        <v>294</v>
      </c>
      <c r="C148" s="2" t="s">
        <v>423</v>
      </c>
      <c r="D148" s="2" t="s">
        <v>18</v>
      </c>
      <c r="E148" s="2" t="s">
        <v>18</v>
      </c>
      <c r="F148" s="2" t="s">
        <v>295</v>
      </c>
      <c r="G148" s="2" t="s">
        <v>424</v>
      </c>
      <c r="H148" s="2" t="s">
        <v>18</v>
      </c>
      <c r="I148" s="2" t="s">
        <v>18</v>
      </c>
      <c r="J148" s="2" t="s">
        <v>90</v>
      </c>
      <c r="K148" s="2"/>
      <c r="L148" s="2"/>
      <c r="M148" s="2" t="s">
        <v>350</v>
      </c>
      <c r="N148" s="2" t="s">
        <v>407</v>
      </c>
      <c r="O148" s="2"/>
    </row>
    <row r="149" spans="1:15" ht="80.099999999999994" hidden="1">
      <c r="A149" s="2" t="s">
        <v>425</v>
      </c>
      <c r="B149" s="2" t="s">
        <v>294</v>
      </c>
      <c r="C149" s="2" t="s">
        <v>426</v>
      </c>
      <c r="D149" s="2" t="s">
        <v>18</v>
      </c>
      <c r="E149" s="2" t="s">
        <v>18</v>
      </c>
      <c r="F149" s="2" t="s">
        <v>295</v>
      </c>
      <c r="G149" s="2" t="s">
        <v>424</v>
      </c>
      <c r="H149" s="2" t="s">
        <v>18</v>
      </c>
      <c r="I149" s="2" t="s">
        <v>18</v>
      </c>
      <c r="J149" s="2" t="s">
        <v>90</v>
      </c>
      <c r="K149" s="2"/>
      <c r="L149" s="2"/>
      <c r="M149" s="2" t="s">
        <v>350</v>
      </c>
      <c r="N149" s="2" t="s">
        <v>407</v>
      </c>
      <c r="O149" s="2"/>
    </row>
    <row r="150" spans="1:15" ht="176.1" hidden="1">
      <c r="A150" s="2" t="s">
        <v>427</v>
      </c>
      <c r="B150" s="2" t="s">
        <v>294</v>
      </c>
      <c r="C150" s="2" t="s">
        <v>428</v>
      </c>
      <c r="D150" s="2" t="s">
        <v>18</v>
      </c>
      <c r="E150" s="2" t="s">
        <v>18</v>
      </c>
      <c r="F150" s="2" t="s">
        <v>295</v>
      </c>
      <c r="G150" s="2" t="s">
        <v>424</v>
      </c>
      <c r="H150" s="2" t="s">
        <v>18</v>
      </c>
      <c r="I150" s="2" t="s">
        <v>18</v>
      </c>
      <c r="J150" s="2" t="s">
        <v>90</v>
      </c>
      <c r="K150" s="2"/>
      <c r="L150" s="2"/>
      <c r="M150" s="2" t="s">
        <v>350</v>
      </c>
      <c r="N150" s="2" t="s">
        <v>407</v>
      </c>
      <c r="O150" s="2"/>
    </row>
    <row r="151" spans="1:15" ht="176.1">
      <c r="A151" s="2" t="s">
        <v>429</v>
      </c>
      <c r="B151" s="2" t="s">
        <v>294</v>
      </c>
      <c r="C151" s="2" t="s">
        <v>430</v>
      </c>
      <c r="D151" s="2" t="s">
        <v>18</v>
      </c>
      <c r="E151" s="2" t="s">
        <v>18</v>
      </c>
      <c r="F151" s="2" t="s">
        <v>295</v>
      </c>
      <c r="G151" s="2" t="s">
        <v>431</v>
      </c>
      <c r="H151" s="2" t="s">
        <v>18</v>
      </c>
      <c r="I151" s="2" t="s">
        <v>18</v>
      </c>
      <c r="J151" s="2" t="s">
        <v>31</v>
      </c>
      <c r="K151" s="2"/>
      <c r="L151" s="2"/>
      <c r="M151" s="2" t="s">
        <v>350</v>
      </c>
      <c r="N151" s="2" t="s">
        <v>407</v>
      </c>
      <c r="O151" s="2"/>
    </row>
    <row r="152" spans="1:15" ht="176.1">
      <c r="A152" s="2" t="s">
        <v>432</v>
      </c>
      <c r="B152" s="2" t="s">
        <v>432</v>
      </c>
      <c r="C152" s="2" t="s">
        <v>18</v>
      </c>
      <c r="D152" s="2" t="s">
        <v>18</v>
      </c>
      <c r="E152" s="2" t="s">
        <v>18</v>
      </c>
      <c r="F152" s="2" t="s">
        <v>433</v>
      </c>
      <c r="G152" s="2" t="s">
        <v>18</v>
      </c>
      <c r="H152" s="2" t="s">
        <v>18</v>
      </c>
      <c r="I152" s="2" t="s">
        <v>18</v>
      </c>
      <c r="J152" s="2" t="s">
        <v>31</v>
      </c>
      <c r="K152" s="2"/>
      <c r="L152" s="2" t="s">
        <v>434</v>
      </c>
      <c r="M152" s="2" t="s">
        <v>350</v>
      </c>
      <c r="N152" s="2" t="s">
        <v>435</v>
      </c>
      <c r="O152" s="2"/>
    </row>
    <row r="153" spans="1:15" ht="176.1" hidden="1">
      <c r="A153" s="2" t="s">
        <v>436</v>
      </c>
      <c r="B153" s="2" t="s">
        <v>436</v>
      </c>
      <c r="C153" s="2" t="s">
        <v>18</v>
      </c>
      <c r="D153" s="2" t="s">
        <v>18</v>
      </c>
      <c r="E153" s="2" t="s">
        <v>18</v>
      </c>
      <c r="F153" s="2" t="s">
        <v>437</v>
      </c>
      <c r="G153" s="2" t="s">
        <v>18</v>
      </c>
      <c r="H153" s="2" t="s">
        <v>18</v>
      </c>
      <c r="I153" s="2" t="s">
        <v>18</v>
      </c>
      <c r="J153" s="2" t="s">
        <v>21</v>
      </c>
      <c r="K153" s="2"/>
      <c r="L153" s="2" t="s">
        <v>438</v>
      </c>
      <c r="M153" s="2" t="s">
        <v>350</v>
      </c>
      <c r="N153" s="2" t="s">
        <v>439</v>
      </c>
      <c r="O153" s="2"/>
    </row>
    <row r="154" spans="1:15" ht="176.1" hidden="1">
      <c r="A154" s="2" t="s">
        <v>440</v>
      </c>
      <c r="B154" s="2" t="s">
        <v>16</v>
      </c>
      <c r="C154" s="2" t="s">
        <v>441</v>
      </c>
      <c r="D154" s="2" t="s">
        <v>18</v>
      </c>
      <c r="E154" s="2" t="s">
        <v>18</v>
      </c>
      <c r="F154" s="2" t="s">
        <v>19</v>
      </c>
      <c r="G154" s="2" t="s">
        <v>442</v>
      </c>
      <c r="H154" s="2" t="s">
        <v>18</v>
      </c>
      <c r="I154" s="2" t="s">
        <v>18</v>
      </c>
      <c r="J154" s="2"/>
      <c r="K154" s="2"/>
      <c r="L154" s="2" t="s">
        <v>338</v>
      </c>
      <c r="M154" s="2" t="s">
        <v>350</v>
      </c>
      <c r="N154" s="2" t="s">
        <v>443</v>
      </c>
      <c r="O154" s="2"/>
    </row>
    <row r="155" spans="1:15" ht="176.1" hidden="1">
      <c r="A155" s="2" t="s">
        <v>444</v>
      </c>
      <c r="B155" s="2" t="s">
        <v>16</v>
      </c>
      <c r="C155" s="2" t="s">
        <v>445</v>
      </c>
      <c r="D155" s="2" t="s">
        <v>18</v>
      </c>
      <c r="E155" s="2" t="s">
        <v>18</v>
      </c>
      <c r="F155" s="2" t="s">
        <v>19</v>
      </c>
      <c r="G155" s="2" t="s">
        <v>442</v>
      </c>
      <c r="H155" s="2" t="s">
        <v>18</v>
      </c>
      <c r="I155" s="2" t="s">
        <v>18</v>
      </c>
      <c r="J155" s="2"/>
      <c r="K155" s="2"/>
      <c r="L155" s="2" t="s">
        <v>338</v>
      </c>
      <c r="M155" s="2" t="s">
        <v>350</v>
      </c>
      <c r="N155" s="2" t="s">
        <v>443</v>
      </c>
      <c r="O155" s="2"/>
    </row>
    <row r="156" spans="1:15" ht="176.1" hidden="1">
      <c r="A156" s="2" t="s">
        <v>446</v>
      </c>
      <c r="B156" s="2" t="s">
        <v>16</v>
      </c>
      <c r="C156" s="2" t="s">
        <v>447</v>
      </c>
      <c r="D156" s="2" t="s">
        <v>18</v>
      </c>
      <c r="E156" s="2" t="s">
        <v>18</v>
      </c>
      <c r="F156" s="2" t="s">
        <v>19</v>
      </c>
      <c r="G156" s="2" t="s">
        <v>448</v>
      </c>
      <c r="H156" s="2" t="s">
        <v>18</v>
      </c>
      <c r="I156" s="2" t="s">
        <v>18</v>
      </c>
      <c r="J156" s="2"/>
      <c r="K156" s="2"/>
      <c r="L156" s="2" t="s">
        <v>338</v>
      </c>
      <c r="M156" s="2" t="s">
        <v>350</v>
      </c>
      <c r="N156" s="2" t="s">
        <v>449</v>
      </c>
      <c r="O156" s="2"/>
    </row>
  </sheetData>
  <conditionalFormatting sqref="A1:L151 A152:E155 G152:L155">
    <cfRule type="expression" dxfId="47" priority="22">
      <formula>ISNA($A1)</formula>
    </cfRule>
  </conditionalFormatting>
  <conditionalFormatting sqref="A2:L151 A152:E155 G152:L155">
    <cfRule type="cellIs" dxfId="46" priority="21" operator="equal">
      <formula>"N/A"</formula>
    </cfRule>
  </conditionalFormatting>
  <conditionalFormatting sqref="F152">
    <cfRule type="expression" dxfId="45" priority="20">
      <formula>ISNA($A152)</formula>
    </cfRule>
  </conditionalFormatting>
  <conditionalFormatting sqref="F152">
    <cfRule type="cellIs" dxfId="44" priority="19" operator="equal">
      <formula>"N/A"</formula>
    </cfRule>
  </conditionalFormatting>
  <conditionalFormatting sqref="F153">
    <cfRule type="expression" dxfId="43" priority="18">
      <formula>ISNA($A153)</formula>
    </cfRule>
  </conditionalFormatting>
  <conditionalFormatting sqref="F153">
    <cfRule type="cellIs" dxfId="42" priority="17" operator="equal">
      <formula>"N/A"</formula>
    </cfRule>
  </conditionalFormatting>
  <conditionalFormatting sqref="F154">
    <cfRule type="expression" dxfId="41" priority="16">
      <formula>ISNA($A154)</formula>
    </cfRule>
  </conditionalFormatting>
  <conditionalFormatting sqref="F154">
    <cfRule type="cellIs" dxfId="40" priority="15" operator="equal">
      <formula>"N/A"</formula>
    </cfRule>
  </conditionalFormatting>
  <conditionalFormatting sqref="F155:F156">
    <cfRule type="expression" dxfId="39" priority="14">
      <formula>ISNA($A155)</formula>
    </cfRule>
  </conditionalFormatting>
  <conditionalFormatting sqref="F155:F156">
    <cfRule type="cellIs" dxfId="38" priority="13" operator="equal">
      <formula>"N/A"</formula>
    </cfRule>
  </conditionalFormatting>
  <conditionalFormatting sqref="D156">
    <cfRule type="expression" dxfId="37" priority="12">
      <formula>ISNA($A156)</formula>
    </cfRule>
  </conditionalFormatting>
  <conditionalFormatting sqref="D156">
    <cfRule type="cellIs" dxfId="36" priority="11" operator="equal">
      <formula>"N/A"</formula>
    </cfRule>
  </conditionalFormatting>
  <conditionalFormatting sqref="E156">
    <cfRule type="expression" dxfId="35" priority="10">
      <formula>ISNA($A156)</formula>
    </cfRule>
  </conditionalFormatting>
  <conditionalFormatting sqref="E156">
    <cfRule type="cellIs" dxfId="34" priority="9" operator="equal">
      <formula>"N/A"</formula>
    </cfRule>
  </conditionalFormatting>
  <conditionalFormatting sqref="H156">
    <cfRule type="expression" dxfId="33" priority="8">
      <formula>ISNA($A156)</formula>
    </cfRule>
  </conditionalFormatting>
  <conditionalFormatting sqref="H156">
    <cfRule type="cellIs" dxfId="32" priority="7" operator="equal">
      <formula>"N/A"</formula>
    </cfRule>
  </conditionalFormatting>
  <conditionalFormatting sqref="I156">
    <cfRule type="expression" dxfId="31" priority="6">
      <formula>ISNA($A156)</formula>
    </cfRule>
  </conditionalFormatting>
  <conditionalFormatting sqref="I156">
    <cfRule type="cellIs" dxfId="30" priority="5" operator="equal">
      <formula>"N/A"</formula>
    </cfRule>
  </conditionalFormatting>
  <conditionalFormatting sqref="L156">
    <cfRule type="expression" dxfId="29" priority="4">
      <formula>ISNA($A156)</formula>
    </cfRule>
  </conditionalFormatting>
  <conditionalFormatting sqref="L156">
    <cfRule type="cellIs" dxfId="28" priority="3" operator="equal">
      <formula>"N/A"</formula>
    </cfRule>
  </conditionalFormatting>
  <conditionalFormatting sqref="M2:M156">
    <cfRule type="cellIs" dxfId="27" priority="1" operator="equal">
      <formula>"Exclude"</formula>
    </cfRule>
    <cfRule type="cellIs" dxfId="26" priority="2" operator="equal">
      <formula>"Include"</formula>
    </cfRule>
  </conditionalFormatting>
  <dataValidations count="1">
    <dataValidation type="list" allowBlank="1" showInputMessage="1" showErrorMessage="1" sqref="M2:M156" xr:uid="{CD7A0F5C-E06F-4068-99CC-BAD742777BF0}">
      <formula1>"Include, Exclude"</formula1>
    </dataValidation>
  </dataValidations>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1D220-AD60-E44C-ACA9-3C171ABA8598}">
  <sheetPr>
    <tabColor theme="3" tint="0.39997558519241921"/>
  </sheetPr>
  <dimension ref="A1:G40"/>
  <sheetViews>
    <sheetView topLeftCell="F1" workbookViewId="0">
      <selection activeCell="F1" sqref="F1:F1048576"/>
    </sheetView>
  </sheetViews>
  <sheetFormatPr defaultColWidth="11.42578125" defaultRowHeight="15"/>
  <cols>
    <col min="1" max="1" width="28.28515625" customWidth="1"/>
    <col min="6" max="6" width="39.42578125" bestFit="1" customWidth="1"/>
  </cols>
  <sheetData>
    <row r="1" spans="1:7" ht="48">
      <c r="A1" s="18" t="s">
        <v>66</v>
      </c>
      <c r="C1" s="18" t="s">
        <v>353</v>
      </c>
      <c r="E1" t="str" cm="1">
        <f t="array" ref="E1:E40">_xlfn.UNIQUE(A1:A40)</f>
        <v>action.social.variety</v>
      </c>
      <c r="F1" t="str">
        <f>$G$1&amp;E1&amp;$G$1&amp;","</f>
        <v>"action.social.variety",</v>
      </c>
      <c r="G1" t="s">
        <v>450</v>
      </c>
    </row>
    <row r="2" spans="1:7" ht="32.1">
      <c r="A2" s="19" t="s">
        <v>50</v>
      </c>
      <c r="C2" s="19" t="s">
        <v>355</v>
      </c>
      <c r="E2" t="str">
        <v>timeline.incident.day</v>
      </c>
      <c r="F2" t="str">
        <f t="shared" ref="F2:F40" si="0">$G$1&amp;E2&amp;$G$1&amp;","</f>
        <v>"timeline.incident.day",</v>
      </c>
    </row>
    <row r="3" spans="1:7" ht="15.95">
      <c r="A3" s="18" t="s">
        <v>60</v>
      </c>
      <c r="C3" s="18" t="s">
        <v>361</v>
      </c>
      <c r="E3" t="str">
        <v>timeline.incident.month</v>
      </c>
      <c r="F3" t="str">
        <f t="shared" si="0"/>
        <v>"timeline.incident.month",</v>
      </c>
    </row>
    <row r="4" spans="1:7" ht="15.95">
      <c r="A4" s="19" t="s">
        <v>63</v>
      </c>
      <c r="C4" s="19" t="s">
        <v>372</v>
      </c>
      <c r="E4" t="str">
        <v>timeline.incident.year</v>
      </c>
      <c r="F4" t="str">
        <f t="shared" si="0"/>
        <v>"timeline.incident.year",</v>
      </c>
    </row>
    <row r="5" spans="1:7" ht="32.1">
      <c r="A5" s="18" t="s">
        <v>25</v>
      </c>
      <c r="C5" s="18" t="s">
        <v>379</v>
      </c>
      <c r="E5" t="str">
        <v>action.error.variety</v>
      </c>
      <c r="F5" t="str">
        <f t="shared" si="0"/>
        <v>"action.error.variety",</v>
      </c>
    </row>
    <row r="6" spans="1:7" ht="48">
      <c r="A6" s="19" t="s">
        <v>34</v>
      </c>
      <c r="C6" s="19" t="s">
        <v>393</v>
      </c>
      <c r="E6" t="str">
        <v>action.hacking.variety</v>
      </c>
      <c r="F6" t="str">
        <f t="shared" si="0"/>
        <v>"action.hacking.variety",</v>
      </c>
    </row>
    <row r="7" spans="1:7" ht="63.95">
      <c r="A7" s="18" t="s">
        <v>38</v>
      </c>
      <c r="C7" s="18" t="s">
        <v>401</v>
      </c>
      <c r="E7" t="str">
        <v>action.malware.variety</v>
      </c>
      <c r="F7" t="str">
        <f t="shared" si="0"/>
        <v>"action.malware.variety",</v>
      </c>
    </row>
    <row r="8" spans="1:7" ht="48">
      <c r="A8" s="19" t="s">
        <v>42</v>
      </c>
      <c r="C8" s="19" t="s">
        <v>405</v>
      </c>
      <c r="E8" t="str">
        <v>action.misuse.variety</v>
      </c>
      <c r="F8" t="str">
        <f t="shared" si="0"/>
        <v>"action.misuse.variety",</v>
      </c>
    </row>
    <row r="9" spans="1:7" ht="32.1">
      <c r="A9" s="18" t="s">
        <v>46</v>
      </c>
      <c r="C9" s="18" t="s">
        <v>416</v>
      </c>
      <c r="E9" t="str">
        <v>action.physical.variety</v>
      </c>
      <c r="F9" t="str">
        <f t="shared" si="0"/>
        <v>"action.physical.variety",</v>
      </c>
    </row>
    <row r="10" spans="1:7" ht="32.1">
      <c r="A10" s="20" t="s">
        <v>15</v>
      </c>
      <c r="C10" s="19" t="s">
        <v>419</v>
      </c>
      <c r="E10" t="str">
        <v>victim.state</v>
      </c>
      <c r="F10" t="str">
        <f t="shared" si="0"/>
        <v>"victim.state",</v>
      </c>
    </row>
    <row r="11" spans="1:7" ht="32.1">
      <c r="A11" s="18" t="s">
        <v>347</v>
      </c>
      <c r="C11" s="18" t="s">
        <v>429</v>
      </c>
      <c r="E11" t="str">
        <v>victim.secondary.victim_id</v>
      </c>
      <c r="F11" t="str">
        <f t="shared" si="0"/>
        <v>"victim.secondary.victim_id",</v>
      </c>
    </row>
    <row r="12" spans="1:7" ht="32.1">
      <c r="A12" s="19" t="s">
        <v>353</v>
      </c>
      <c r="C12" s="20" t="s">
        <v>432</v>
      </c>
      <c r="E12" t="str">
        <v>action.environmental.variety</v>
      </c>
      <c r="F12" t="str">
        <f t="shared" si="0"/>
        <v>"action.environmental.variety",</v>
      </c>
    </row>
    <row r="13" spans="1:7" ht="32.1">
      <c r="A13" s="18" t="s">
        <v>355</v>
      </c>
      <c r="C13" s="18" t="s">
        <v>25</v>
      </c>
      <c r="E13" t="str">
        <v>victim.country</v>
      </c>
      <c r="F13" t="str">
        <f t="shared" si="0"/>
        <v>"victim.country",</v>
      </c>
    </row>
    <row r="14" spans="1:7" ht="32.1">
      <c r="A14" s="19" t="s">
        <v>361</v>
      </c>
      <c r="C14" s="19" t="s">
        <v>34</v>
      </c>
      <c r="E14" t="str">
        <v>targeted</v>
      </c>
      <c r="F14" t="str">
        <f t="shared" si="0"/>
        <v>"targeted",</v>
      </c>
    </row>
    <row r="15" spans="1:7" ht="32.1">
      <c r="A15" s="18" t="s">
        <v>366</v>
      </c>
      <c r="C15" s="18" t="s">
        <v>38</v>
      </c>
      <c r="E15" t="str">
        <v>incident_id</v>
      </c>
      <c r="F15" t="str">
        <f t="shared" si="0"/>
        <v>"incident_id",</v>
      </c>
    </row>
    <row r="16" spans="1:7" ht="32.1">
      <c r="A16" s="19" t="s">
        <v>370</v>
      </c>
      <c r="C16" s="19" t="s">
        <v>42</v>
      </c>
      <c r="E16" t="str">
        <v>reference</v>
      </c>
      <c r="F16" t="str">
        <f t="shared" si="0"/>
        <v>"reference",</v>
      </c>
    </row>
    <row r="17" spans="1:6" ht="32.1">
      <c r="A17" s="18" t="s">
        <v>372</v>
      </c>
      <c r="C17" s="18" t="s">
        <v>46</v>
      </c>
      <c r="E17" t="str">
        <v>confidence</v>
      </c>
      <c r="F17" t="str">
        <f t="shared" si="0"/>
        <v>"confidence",</v>
      </c>
    </row>
    <row r="18" spans="1:6" ht="32.1">
      <c r="A18" s="19" t="s">
        <v>375</v>
      </c>
      <c r="C18" s="19" t="s">
        <v>66</v>
      </c>
      <c r="E18" t="str">
        <v>victim.employee_count</v>
      </c>
      <c r="F18" t="str">
        <f t="shared" si="0"/>
        <v>"victim.employee_count",</v>
      </c>
    </row>
    <row r="19" spans="1:6" ht="32.1">
      <c r="A19" s="18" t="s">
        <v>379</v>
      </c>
      <c r="E19" t="str">
        <v>victim.government</v>
      </c>
      <c r="F19" t="str">
        <f t="shared" si="0"/>
        <v>"victim.government",</v>
      </c>
    </row>
    <row r="20" spans="1:6" ht="32.1">
      <c r="A20" s="19" t="s">
        <v>382</v>
      </c>
      <c r="E20" t="str">
        <v>victim.industry</v>
      </c>
      <c r="F20" t="str">
        <f t="shared" si="0"/>
        <v>"victim.industry",</v>
      </c>
    </row>
    <row r="21" spans="1:6" ht="32.1">
      <c r="A21" s="18" t="s">
        <v>386</v>
      </c>
      <c r="E21" t="str">
        <v>victim.region</v>
      </c>
      <c r="F21" t="str">
        <f t="shared" si="0"/>
        <v>"victim.region",</v>
      </c>
    </row>
    <row r="22" spans="1:6" ht="32.1">
      <c r="A22" s="19" t="s">
        <v>388</v>
      </c>
      <c r="E22" t="str">
        <v>victim.revenue.amount</v>
      </c>
      <c r="F22" t="str">
        <f t="shared" si="0"/>
        <v>"victim.revenue.amount",</v>
      </c>
    </row>
    <row r="23" spans="1:6" ht="48">
      <c r="A23" s="18" t="s">
        <v>393</v>
      </c>
      <c r="E23" t="str">
        <v>victim.revenue.iso_currency_code</v>
      </c>
      <c r="F23" t="str">
        <f t="shared" si="0"/>
        <v>"victim.revenue.iso_currency_code",</v>
      </c>
    </row>
    <row r="24" spans="1:6" ht="32.1">
      <c r="A24" s="19" t="s">
        <v>396</v>
      </c>
      <c r="E24" t="str">
        <v>victim.victim_id</v>
      </c>
      <c r="F24" t="str">
        <f t="shared" si="0"/>
        <v>"victim.victim_id",</v>
      </c>
    </row>
    <row r="25" spans="1:6" ht="63.95">
      <c r="A25" s="18" t="s">
        <v>401</v>
      </c>
      <c r="E25" t="str">
        <v>attribute.confidentiality.data_disclosure</v>
      </c>
      <c r="F25" t="str">
        <f t="shared" si="0"/>
        <v>"attribute.confidentiality.data_disclosure",</v>
      </c>
    </row>
    <row r="26" spans="1:6" ht="48">
      <c r="A26" s="19" t="s">
        <v>405</v>
      </c>
      <c r="E26" t="str">
        <v>impact.iso_currency_code</v>
      </c>
      <c r="F26" t="str">
        <f t="shared" si="0"/>
        <v>"impact.iso_currency_code",</v>
      </c>
    </row>
    <row r="27" spans="1:6" ht="32.1">
      <c r="A27" s="18" t="s">
        <v>408</v>
      </c>
      <c r="E27" t="str">
        <v>impact.loss.amount</v>
      </c>
      <c r="F27" t="str">
        <f t="shared" si="0"/>
        <v>"impact.loss.amount",</v>
      </c>
    </row>
    <row r="28" spans="1:6" ht="48">
      <c r="A28" s="19" t="s">
        <v>412</v>
      </c>
      <c r="E28" t="str">
        <v>impact.loss.max_amount</v>
      </c>
      <c r="F28" t="str">
        <f t="shared" si="0"/>
        <v>"impact.loss.max_amount",</v>
      </c>
    </row>
    <row r="29" spans="1:6" ht="48">
      <c r="A29" s="18" t="s">
        <v>414</v>
      </c>
      <c r="E29" t="str">
        <v>impact.loss.min_amount</v>
      </c>
      <c r="F29" t="str">
        <f t="shared" si="0"/>
        <v>"impact.loss.min_amount",</v>
      </c>
    </row>
    <row r="30" spans="1:6" ht="32.1">
      <c r="A30" s="19" t="s">
        <v>416</v>
      </c>
      <c r="E30" t="str">
        <v>impact.loss.rating</v>
      </c>
      <c r="F30" t="str">
        <f t="shared" si="0"/>
        <v>"impact.loss.rating",</v>
      </c>
    </row>
    <row r="31" spans="1:6" ht="32.1">
      <c r="A31" s="18" t="s">
        <v>419</v>
      </c>
      <c r="E31" t="str">
        <v>impact.loss.variety</v>
      </c>
      <c r="F31" t="str">
        <f t="shared" si="0"/>
        <v>"impact.loss.variety",</v>
      </c>
    </row>
    <row r="32" spans="1:6" ht="32.1">
      <c r="A32" s="19" t="s">
        <v>422</v>
      </c>
      <c r="E32" t="str">
        <v>impact.overall_amount</v>
      </c>
      <c r="F32" t="str">
        <f t="shared" si="0"/>
        <v>"impact.overall_amount",</v>
      </c>
    </row>
    <row r="33" spans="1:6" ht="48">
      <c r="A33" s="18" t="s">
        <v>425</v>
      </c>
      <c r="E33" t="str">
        <v>impact.overall_max_amount</v>
      </c>
      <c r="F33" t="str">
        <f t="shared" si="0"/>
        <v>"impact.overall_max_amount",</v>
      </c>
    </row>
    <row r="34" spans="1:6" ht="48">
      <c r="A34" s="19" t="s">
        <v>427</v>
      </c>
      <c r="E34" t="str">
        <v>impact.overall_min_amount</v>
      </c>
      <c r="F34" t="str">
        <f t="shared" si="0"/>
        <v>"impact.overall_min_amount",</v>
      </c>
    </row>
    <row r="35" spans="1:6" ht="32.1">
      <c r="A35" s="18" t="s">
        <v>429</v>
      </c>
      <c r="E35" t="str">
        <v>impact.overall_rating</v>
      </c>
      <c r="F35" t="str">
        <f t="shared" si="0"/>
        <v>"impact.overall_rating",</v>
      </c>
    </row>
    <row r="36" spans="1:6" ht="32.1">
      <c r="A36" s="19" t="s">
        <v>432</v>
      </c>
      <c r="E36" t="str">
        <v>security_incident</v>
      </c>
      <c r="F36" t="str">
        <f t="shared" si="0"/>
        <v>"security_incident",</v>
      </c>
    </row>
    <row r="37" spans="1:6" ht="32.1">
      <c r="A37" s="18" t="s">
        <v>436</v>
      </c>
      <c r="E37" t="str">
        <v>related_incidents</v>
      </c>
      <c r="F37" t="str">
        <f t="shared" si="0"/>
        <v>"related_incidents",</v>
      </c>
    </row>
    <row r="38" spans="1:6" ht="32.1">
      <c r="A38" s="19" t="s">
        <v>440</v>
      </c>
      <c r="E38" t="str">
        <v>victim.industry2</v>
      </c>
      <c r="F38" t="str">
        <f t="shared" si="0"/>
        <v>"victim.industry2",</v>
      </c>
    </row>
    <row r="39" spans="1:6" ht="32.1">
      <c r="A39" s="18" t="s">
        <v>444</v>
      </c>
      <c r="E39" t="str">
        <v>victim.industry3</v>
      </c>
      <c r="F39" t="str">
        <f t="shared" si="0"/>
        <v>"victim.industry3",</v>
      </c>
    </row>
    <row r="40" spans="1:6" ht="32.1">
      <c r="A40" s="20" t="s">
        <v>446</v>
      </c>
      <c r="E40" t="str">
        <v>victim.orgsize</v>
      </c>
      <c r="F40" t="str">
        <f t="shared" si="0"/>
        <v>"victim.orgsize",</v>
      </c>
    </row>
  </sheetData>
  <conditionalFormatting sqref="A1:A10">
    <cfRule type="expression" dxfId="8" priority="8">
      <formula>ISNA($A1)</formula>
    </cfRule>
  </conditionalFormatting>
  <conditionalFormatting sqref="A1:A10">
    <cfRule type="cellIs" dxfId="7" priority="7" operator="equal">
      <formula>"N/A"</formula>
    </cfRule>
  </conditionalFormatting>
  <conditionalFormatting sqref="A11:A39">
    <cfRule type="expression" dxfId="6" priority="6">
      <formula>ISNA($A11)</formula>
    </cfRule>
  </conditionalFormatting>
  <conditionalFormatting sqref="A11:A39">
    <cfRule type="cellIs" dxfId="5" priority="5" operator="equal">
      <formula>"N/A"</formula>
    </cfRule>
  </conditionalFormatting>
  <conditionalFormatting sqref="C1:C12">
    <cfRule type="expression" dxfId="4" priority="4">
      <formula>ISNA($A1)</formula>
    </cfRule>
  </conditionalFormatting>
  <conditionalFormatting sqref="C1:C12">
    <cfRule type="cellIs" dxfId="3" priority="3" operator="equal">
      <formula>"N/A"</formula>
    </cfRule>
  </conditionalFormatting>
  <conditionalFormatting sqref="C13:C18">
    <cfRule type="expression" dxfId="2" priority="2">
      <formula>ISNA($A13)</formula>
    </cfRule>
  </conditionalFormatting>
  <conditionalFormatting sqref="C13:C18">
    <cfRule type="cellIs" dxfId="1" priority="1" operator="equal">
      <formula>"N/A"</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62CD3-9062-40E0-A2DB-2361C60D822D}">
  <sheetPr>
    <tabColor theme="3" tint="0.39997558519241921"/>
  </sheetPr>
  <dimension ref="A1:B4"/>
  <sheetViews>
    <sheetView workbookViewId="0">
      <pane ySplit="1" topLeftCell="A5" activePane="bottomLeft" state="frozen"/>
      <selection pane="bottomLeft" activeCell="A5" sqref="A5"/>
    </sheetView>
  </sheetViews>
  <sheetFormatPr defaultColWidth="8.85546875" defaultRowHeight="15"/>
  <cols>
    <col min="1" max="1" width="15.28515625" bestFit="1" customWidth="1"/>
    <col min="2" max="2" width="24.28515625" bestFit="1" customWidth="1"/>
    <col min="3" max="3" width="4.140625" customWidth="1"/>
    <col min="4" max="5" width="3.28515625" bestFit="1" customWidth="1"/>
    <col min="6" max="6" width="3.7109375" bestFit="1" customWidth="1"/>
    <col min="7" max="7" width="2.85546875" bestFit="1" customWidth="1"/>
    <col min="8" max="8" width="3.140625" bestFit="1" customWidth="1"/>
    <col min="9" max="9" width="4.140625" bestFit="1" customWidth="1"/>
    <col min="10" max="11" width="3.7109375" bestFit="1" customWidth="1"/>
    <col min="12" max="12" width="3.42578125" bestFit="1" customWidth="1"/>
    <col min="13" max="14" width="3.28515625" bestFit="1" customWidth="1"/>
    <col min="15" max="15" width="3.7109375" bestFit="1" customWidth="1"/>
    <col min="16" max="16" width="7.7109375" bestFit="1" customWidth="1"/>
    <col min="17" max="17" width="4.28515625" bestFit="1" customWidth="1"/>
    <col min="18" max="18" width="3.42578125" bestFit="1" customWidth="1"/>
    <col min="19" max="19" width="3.28515625" bestFit="1" customWidth="1"/>
    <col min="20" max="20" width="3.42578125" bestFit="1" customWidth="1"/>
    <col min="21" max="21" width="3.28515625" bestFit="1" customWidth="1"/>
    <col min="22" max="22" width="3.42578125" bestFit="1" customWidth="1"/>
    <col min="23" max="24" width="3.140625" bestFit="1" customWidth="1"/>
    <col min="25" max="26" width="3.42578125" bestFit="1" customWidth="1"/>
    <col min="27" max="27" width="2.7109375" bestFit="1" customWidth="1"/>
    <col min="28" max="28" width="2.85546875" bestFit="1" customWidth="1"/>
    <col min="29" max="29" width="3" bestFit="1" customWidth="1"/>
    <col min="30" max="30" width="4" bestFit="1" customWidth="1"/>
    <col min="31" max="33" width="3.42578125" bestFit="1" customWidth="1"/>
    <col min="34" max="34" width="3.28515625" bestFit="1" customWidth="1"/>
    <col min="35" max="36" width="3.140625" bestFit="1" customWidth="1"/>
    <col min="37" max="37" width="3.42578125" bestFit="1" customWidth="1"/>
    <col min="38" max="38" width="4.140625" bestFit="1" customWidth="1"/>
    <col min="39" max="39" width="3.28515625" bestFit="1" customWidth="1"/>
    <col min="40" max="40" width="3.140625" bestFit="1" customWidth="1"/>
    <col min="41" max="41" width="3.42578125" bestFit="1" customWidth="1"/>
    <col min="42" max="42" width="10.42578125" bestFit="1" customWidth="1"/>
    <col min="43" max="43" width="7.42578125" bestFit="1" customWidth="1"/>
    <col min="44" max="44" width="3.28515625" bestFit="1" customWidth="1"/>
    <col min="45" max="45" width="3.42578125" bestFit="1" customWidth="1"/>
    <col min="46" max="46" width="3.140625" bestFit="1" customWidth="1"/>
    <col min="47" max="48" width="3.42578125" bestFit="1" customWidth="1"/>
    <col min="49" max="49" width="2.7109375" bestFit="1" customWidth="1"/>
    <col min="50" max="50" width="3.28515625" bestFit="1" customWidth="1"/>
    <col min="51" max="51" width="3" bestFit="1" customWidth="1"/>
    <col min="52" max="52" width="4" bestFit="1" customWidth="1"/>
    <col min="53" max="54" width="3.42578125" bestFit="1" customWidth="1"/>
    <col min="55" max="55" width="11.140625" bestFit="1" customWidth="1"/>
    <col min="56" max="56" width="12.42578125" bestFit="1" customWidth="1"/>
    <col min="57" max="57" width="3.28515625" bestFit="1" customWidth="1"/>
    <col min="58" max="58" width="3.42578125" bestFit="1" customWidth="1"/>
    <col min="59" max="59" width="9.42578125" bestFit="1" customWidth="1"/>
    <col min="60" max="60" width="3.42578125" bestFit="1" customWidth="1"/>
    <col min="61" max="61" width="4.140625" bestFit="1" customWidth="1"/>
    <col min="62" max="63" width="3.28515625" bestFit="1" customWidth="1"/>
    <col min="64" max="64" width="3.140625" bestFit="1" customWidth="1"/>
    <col min="65" max="65" width="3.28515625" bestFit="1" customWidth="1"/>
    <col min="66" max="66" width="9.28515625" bestFit="1" customWidth="1"/>
    <col min="67" max="67" width="10.28515625" bestFit="1" customWidth="1"/>
    <col min="68" max="68" width="3" bestFit="1" customWidth="1"/>
    <col min="69" max="69" width="3.42578125" bestFit="1" customWidth="1"/>
    <col min="70" max="70" width="4.140625" bestFit="1" customWidth="1"/>
    <col min="71" max="71" width="3.7109375" bestFit="1" customWidth="1"/>
    <col min="72" max="72" width="14.7109375" bestFit="1" customWidth="1"/>
    <col min="73" max="73" width="3.28515625" bestFit="1" customWidth="1"/>
    <col min="74" max="74" width="3.140625" bestFit="1" customWidth="1"/>
    <col min="75" max="75" width="3" bestFit="1" customWidth="1"/>
    <col min="76" max="76" width="3.42578125" bestFit="1" customWidth="1"/>
    <col min="77" max="77" width="3.28515625" bestFit="1" customWidth="1"/>
    <col min="78" max="78" width="8.85546875" bestFit="1" customWidth="1"/>
    <col min="79" max="79" width="3.140625" bestFit="1" customWidth="1"/>
    <col min="80" max="80" width="3" bestFit="1" customWidth="1"/>
    <col min="81" max="81" width="10" bestFit="1" customWidth="1"/>
    <col min="82" max="82" width="3" bestFit="1" customWidth="1"/>
    <col min="83" max="83" width="9.42578125" bestFit="1" customWidth="1"/>
    <col min="84" max="84" width="4.85546875" bestFit="1" customWidth="1"/>
    <col min="85" max="85" width="2.42578125" bestFit="1" customWidth="1"/>
    <col min="86" max="86" width="7.85546875" bestFit="1" customWidth="1"/>
    <col min="87" max="87" width="8.85546875" bestFit="1" customWidth="1"/>
    <col min="88" max="88" width="2.7109375" bestFit="1" customWidth="1"/>
    <col min="89" max="89" width="3.140625" bestFit="1" customWidth="1"/>
    <col min="90" max="90" width="3.85546875" bestFit="1" customWidth="1"/>
    <col min="91" max="91" width="3.42578125" bestFit="1" customWidth="1"/>
    <col min="92" max="92" width="13.85546875" bestFit="1" customWidth="1"/>
    <col min="93" max="93" width="17" bestFit="1" customWidth="1"/>
    <col min="94" max="94" width="3.140625" bestFit="1" customWidth="1"/>
    <col min="95" max="95" width="4.28515625" bestFit="1" customWidth="1"/>
    <col min="96" max="96" width="3.7109375" bestFit="1" customWidth="1"/>
    <col min="97" max="97" width="3.42578125" bestFit="1" customWidth="1"/>
    <col min="98" max="98" width="3.7109375" bestFit="1" customWidth="1"/>
    <col min="99" max="100" width="3.42578125" bestFit="1" customWidth="1"/>
    <col min="101" max="101" width="3.85546875" bestFit="1" customWidth="1"/>
    <col min="102" max="102" width="3.7109375" bestFit="1" customWidth="1"/>
    <col min="103" max="103" width="3" bestFit="1" customWidth="1"/>
    <col min="104" max="104" width="3.28515625" bestFit="1" customWidth="1"/>
    <col min="105" max="105" width="4.28515625" bestFit="1" customWidth="1"/>
    <col min="106" max="106" width="3.85546875" bestFit="1" customWidth="1"/>
    <col min="107" max="107" width="3.42578125" bestFit="1" customWidth="1"/>
    <col min="108" max="108" width="3.85546875" bestFit="1" customWidth="1"/>
    <col min="109" max="109" width="3.42578125" bestFit="1" customWidth="1"/>
    <col min="110" max="110" width="7.42578125" bestFit="1" customWidth="1"/>
    <col min="111" max="112" width="3.42578125" bestFit="1" customWidth="1"/>
    <col min="113" max="113" width="3.85546875" bestFit="1" customWidth="1"/>
    <col min="114" max="114" width="6.42578125" bestFit="1" customWidth="1"/>
    <col min="115" max="115" width="4.42578125" bestFit="1" customWidth="1"/>
    <col min="116" max="116" width="3.42578125" bestFit="1" customWidth="1"/>
    <col min="117" max="117" width="9.28515625" bestFit="1" customWidth="1"/>
    <col min="118" max="118" width="5.85546875" bestFit="1" customWidth="1"/>
    <col min="119" max="119" width="3.42578125" bestFit="1" customWidth="1"/>
    <col min="120" max="120" width="4.140625" bestFit="1" customWidth="1"/>
    <col min="121" max="121" width="3.7109375" bestFit="1" customWidth="1"/>
    <col min="122" max="122" width="3.42578125" bestFit="1" customWidth="1"/>
    <col min="123" max="123" width="3.28515625" bestFit="1" customWidth="1"/>
    <col min="124" max="124" width="3.7109375" bestFit="1" customWidth="1"/>
    <col min="125" max="125" width="16.42578125" bestFit="1" customWidth="1"/>
    <col min="126" max="126" width="2.85546875" bestFit="1" customWidth="1"/>
    <col min="127" max="127" width="8.7109375" bestFit="1" customWidth="1"/>
    <col min="128" max="129" width="2.42578125" bestFit="1" customWidth="1"/>
    <col min="130" max="130" width="3.42578125" bestFit="1" customWidth="1"/>
    <col min="131" max="133" width="3" bestFit="1" customWidth="1"/>
    <col min="134" max="134" width="2.7109375" bestFit="1" customWidth="1"/>
    <col min="135" max="136" width="2.42578125" bestFit="1" customWidth="1"/>
    <col min="137" max="137" width="2.7109375" bestFit="1" customWidth="1"/>
    <col min="138" max="138" width="3.42578125" bestFit="1" customWidth="1"/>
    <col min="139" max="139" width="3.140625" bestFit="1" customWidth="1"/>
    <col min="140" max="140" width="8.140625" bestFit="1" customWidth="1"/>
    <col min="141" max="141" width="2.85546875" bestFit="1" customWidth="1"/>
    <col min="142" max="142" width="3.140625" bestFit="1" customWidth="1"/>
    <col min="143" max="144" width="3.42578125" bestFit="1" customWidth="1"/>
    <col min="145" max="145" width="2.7109375" bestFit="1" customWidth="1"/>
    <col min="146" max="146" width="4" bestFit="1" customWidth="1"/>
    <col min="147" max="147" width="3.42578125" bestFit="1" customWidth="1"/>
    <col min="148" max="149" width="3.28515625" bestFit="1" customWidth="1"/>
    <col min="150" max="150" width="4.140625" bestFit="1" customWidth="1"/>
    <col min="151" max="151" width="3.28515625" bestFit="1" customWidth="1"/>
    <col min="152" max="153" width="3.140625" bestFit="1" customWidth="1"/>
    <col min="154" max="154" width="12.42578125" bestFit="1" customWidth="1"/>
    <col min="155" max="156" width="3" bestFit="1" customWidth="1"/>
    <col min="157" max="157" width="6.28515625" bestFit="1" customWidth="1"/>
    <col min="158" max="158" width="2.42578125" bestFit="1" customWidth="1"/>
    <col min="159" max="160" width="3" bestFit="1" customWidth="1"/>
    <col min="161" max="162" width="2.85546875" bestFit="1" customWidth="1"/>
    <col min="163" max="163" width="3.28515625" bestFit="1" customWidth="1"/>
    <col min="164" max="164" width="3.140625" bestFit="1" customWidth="1"/>
    <col min="165" max="165" width="3" bestFit="1" customWidth="1"/>
    <col min="166" max="166" width="4.140625" bestFit="1" customWidth="1"/>
    <col min="167" max="167" width="12.7109375" bestFit="1" customWidth="1"/>
    <col min="168" max="168" width="8.85546875" bestFit="1" customWidth="1"/>
    <col min="169" max="169" width="4" bestFit="1" customWidth="1"/>
    <col min="170" max="170" width="4.140625" bestFit="1" customWidth="1"/>
    <col min="171" max="172" width="3.85546875" bestFit="1" customWidth="1"/>
    <col min="173" max="173" width="4.28515625" bestFit="1" customWidth="1"/>
    <col min="174" max="174" width="4.140625" bestFit="1" customWidth="1"/>
    <col min="175" max="175" width="4" bestFit="1" customWidth="1"/>
    <col min="176" max="176" width="3.7109375" bestFit="1" customWidth="1"/>
    <col min="177" max="177" width="4.7109375" bestFit="1" customWidth="1"/>
    <col min="178" max="179" width="4.28515625" bestFit="1" customWidth="1"/>
    <col min="180" max="180" width="4" bestFit="1" customWidth="1"/>
    <col min="181" max="181" width="4.28515625" bestFit="1" customWidth="1"/>
    <col min="182" max="182" width="4" bestFit="1" customWidth="1"/>
    <col min="183" max="184" width="3.85546875" bestFit="1" customWidth="1"/>
    <col min="185" max="185" width="4.28515625" bestFit="1" customWidth="1"/>
    <col min="186" max="186" width="4.140625" bestFit="1" customWidth="1"/>
    <col min="187" max="187" width="4.85546875" bestFit="1" customWidth="1"/>
    <col min="188" max="189" width="4" bestFit="1" customWidth="1"/>
    <col min="190" max="190" width="3.85546875" bestFit="1" customWidth="1"/>
    <col min="191" max="191" width="3.7109375" bestFit="1" customWidth="1"/>
    <col min="192" max="192" width="12.140625" bestFit="1" customWidth="1"/>
    <col min="193" max="195" width="3.42578125" bestFit="1" customWidth="1"/>
    <col min="196" max="196" width="3.85546875" bestFit="1" customWidth="1"/>
    <col min="197" max="197" width="3" bestFit="1" customWidth="1"/>
    <col min="198" max="198" width="3.28515625" bestFit="1" customWidth="1"/>
    <col min="199" max="199" width="3.85546875" bestFit="1" customWidth="1"/>
    <col min="200" max="201" width="3.42578125" bestFit="1" customWidth="1"/>
    <col min="202" max="202" width="3.85546875" bestFit="1" customWidth="1"/>
    <col min="203" max="203" width="3.42578125" bestFit="1" customWidth="1"/>
    <col min="204" max="204" width="4.28515625" bestFit="1" customWidth="1"/>
    <col min="205" max="205" width="15.42578125" bestFit="1" customWidth="1"/>
    <col min="206" max="206" width="6.140625" bestFit="1" customWidth="1"/>
    <col min="207" max="207" width="3.42578125" bestFit="1" customWidth="1"/>
    <col min="208" max="208" width="11.42578125" bestFit="1" customWidth="1"/>
    <col min="209" max="209" width="3.140625" bestFit="1" customWidth="1"/>
    <col min="210" max="210" width="14.7109375" bestFit="1" customWidth="1"/>
    <col min="211" max="211" width="3.140625" bestFit="1" customWidth="1"/>
    <col min="212" max="213" width="3.42578125" bestFit="1" customWidth="1"/>
    <col min="214" max="214" width="3.28515625" bestFit="1" customWidth="1"/>
    <col min="215" max="215" width="3" bestFit="1" customWidth="1"/>
    <col min="216" max="216" width="4" bestFit="1" customWidth="1"/>
    <col min="217" max="217" width="3.42578125" bestFit="1" customWidth="1"/>
    <col min="218" max="218" width="3.28515625" bestFit="1" customWidth="1"/>
    <col min="219" max="219" width="9.85546875" bestFit="1" customWidth="1"/>
    <col min="220" max="221" width="3.140625" bestFit="1" customWidth="1"/>
    <col min="222" max="222" width="4.140625" bestFit="1" customWidth="1"/>
    <col min="223" max="223" width="3.28515625" bestFit="1" customWidth="1"/>
    <col min="224" max="224" width="3.7109375" bestFit="1" customWidth="1"/>
    <col min="225" max="225" width="3.140625" bestFit="1" customWidth="1"/>
    <col min="226" max="226" width="13.140625" bestFit="1" customWidth="1"/>
    <col min="227" max="227" width="9.140625" bestFit="1" customWidth="1"/>
    <col min="228" max="228" width="3.42578125" bestFit="1" customWidth="1"/>
    <col min="229" max="229" width="3.140625" bestFit="1" customWidth="1"/>
    <col min="230" max="230" width="3.42578125" bestFit="1" customWidth="1"/>
    <col min="231" max="231" width="4.140625" bestFit="1" customWidth="1"/>
    <col min="232" max="232" width="3.28515625" bestFit="1" customWidth="1"/>
    <col min="233" max="234" width="3.140625" bestFit="1" customWidth="1"/>
    <col min="235" max="235" width="3.28515625" bestFit="1" customWidth="1"/>
    <col min="236" max="236" width="3" bestFit="1" customWidth="1"/>
    <col min="237" max="237" width="10.140625" bestFit="1" customWidth="1"/>
    <col min="238" max="238" width="3.42578125" bestFit="1" customWidth="1"/>
    <col min="239" max="239" width="3.28515625" bestFit="1" customWidth="1"/>
    <col min="240" max="240" width="2.42578125" bestFit="1" customWidth="1"/>
    <col min="241" max="241" width="2.7109375" bestFit="1" customWidth="1"/>
    <col min="242" max="242" width="3.140625" bestFit="1" customWidth="1"/>
    <col min="243" max="243" width="2.85546875" bestFit="1" customWidth="1"/>
    <col min="244" max="244" width="3.85546875" bestFit="1" customWidth="1"/>
    <col min="245" max="246" width="3.42578125" bestFit="1" customWidth="1"/>
    <col min="247" max="247" width="3.140625" bestFit="1" customWidth="1"/>
    <col min="248" max="249" width="3" bestFit="1" customWidth="1"/>
    <col min="250" max="250" width="14.42578125" bestFit="1" customWidth="1"/>
    <col min="251" max="251" width="3.28515625" bestFit="1" customWidth="1"/>
    <col min="252" max="253" width="3.140625" bestFit="1" customWidth="1"/>
    <col min="254" max="254" width="13.42578125" bestFit="1" customWidth="1"/>
    <col min="255" max="255" width="3" bestFit="1" customWidth="1"/>
    <col min="256" max="256" width="3.140625" bestFit="1" customWidth="1"/>
    <col min="257" max="257" width="3.28515625" bestFit="1" customWidth="1"/>
    <col min="258" max="258" width="8.42578125" bestFit="1" customWidth="1"/>
    <col min="259" max="259" width="3" bestFit="1" customWidth="1"/>
    <col min="260" max="260" width="3.42578125" bestFit="1" customWidth="1"/>
    <col min="261" max="261" width="3.28515625" bestFit="1" customWidth="1"/>
    <col min="262" max="262" width="2.7109375" bestFit="1" customWidth="1"/>
    <col min="263" max="263" width="3.140625" bestFit="1" customWidth="1"/>
    <col min="264" max="264" width="2.85546875" bestFit="1" customWidth="1"/>
    <col min="265" max="265" width="3.85546875" bestFit="1" customWidth="1"/>
    <col min="266" max="267" width="3.42578125" bestFit="1" customWidth="1"/>
    <col min="268" max="268" width="3.140625" bestFit="1" customWidth="1"/>
    <col min="269" max="269" width="3" bestFit="1" customWidth="1"/>
    <col min="270" max="270" width="3.28515625" bestFit="1" customWidth="1"/>
    <col min="271" max="271" width="4" bestFit="1" customWidth="1"/>
    <col min="272" max="272" width="3" bestFit="1" customWidth="1"/>
    <col min="273" max="273" width="3.7109375" bestFit="1" customWidth="1"/>
    <col min="274" max="274" width="3.85546875" bestFit="1" customWidth="1"/>
    <col min="275" max="275" width="4.28515625" bestFit="1" customWidth="1"/>
    <col min="276" max="276" width="11.7109375" bestFit="1" customWidth="1"/>
    <col min="277" max="277" width="9.42578125" bestFit="1" customWidth="1"/>
    <col min="278" max="282" width="3.42578125" bestFit="1" customWidth="1"/>
    <col min="283" max="283" width="3.28515625" bestFit="1" customWidth="1"/>
    <col min="284" max="284" width="3.7109375" bestFit="1" customWidth="1"/>
    <col min="285" max="285" width="2.85546875" bestFit="1" customWidth="1"/>
    <col min="286" max="287" width="3.7109375" bestFit="1" customWidth="1"/>
    <col min="288" max="289" width="4" bestFit="1" customWidth="1"/>
    <col min="290" max="290" width="3.28515625" bestFit="1" customWidth="1"/>
    <col min="291" max="292" width="3.140625" bestFit="1" customWidth="1"/>
    <col min="293" max="293" width="3.28515625" bestFit="1" customWidth="1"/>
    <col min="294" max="294" width="3.85546875" bestFit="1" customWidth="1"/>
    <col min="295" max="295" width="4" bestFit="1" customWidth="1"/>
    <col min="296" max="296" width="11.28515625" bestFit="1" customWidth="1"/>
    <col min="297" max="297" width="45" bestFit="1" customWidth="1"/>
    <col min="298" max="298" width="32.42578125" bestFit="1" customWidth="1"/>
    <col min="299" max="299" width="66.42578125" bestFit="1" customWidth="1"/>
    <col min="300" max="300" width="63" bestFit="1" customWidth="1"/>
    <col min="301" max="301" width="39.85546875" bestFit="1" customWidth="1"/>
    <col min="302" max="302" width="17" bestFit="1" customWidth="1"/>
    <col min="303" max="303" width="37.7109375" bestFit="1" customWidth="1"/>
    <col min="304" max="304" width="17" bestFit="1" customWidth="1"/>
    <col min="305" max="305" width="6.85546875" bestFit="1" customWidth="1"/>
    <col min="306" max="306" width="24.7109375" bestFit="1" customWidth="1"/>
    <col min="307" max="307" width="25.85546875" bestFit="1" customWidth="1"/>
    <col min="308" max="308" width="13.85546875" bestFit="1" customWidth="1"/>
    <col min="309" max="309" width="16.140625" bestFit="1" customWidth="1"/>
    <col min="310" max="310" width="25.85546875" bestFit="1" customWidth="1"/>
    <col min="311" max="311" width="21.140625" bestFit="1" customWidth="1"/>
    <col min="312" max="312" width="32.42578125" bestFit="1" customWidth="1"/>
    <col min="313" max="313" width="6.85546875" bestFit="1" customWidth="1"/>
    <col min="314" max="314" width="25.140625" bestFit="1" customWidth="1"/>
    <col min="315" max="315" width="7.85546875" bestFit="1" customWidth="1"/>
    <col min="316" max="316" width="86.28515625" bestFit="1" customWidth="1"/>
    <col min="317" max="317" width="19.42578125" bestFit="1" customWidth="1"/>
    <col min="318" max="318" width="9" bestFit="1" customWidth="1"/>
    <col min="319" max="319" width="8" bestFit="1" customWidth="1"/>
    <col min="320" max="320" width="9.140625" bestFit="1" customWidth="1"/>
    <col min="321" max="321" width="21.7109375" bestFit="1" customWidth="1"/>
    <col min="322" max="322" width="6.7109375" bestFit="1" customWidth="1"/>
    <col min="323" max="323" width="16.42578125" bestFit="1" customWidth="1"/>
    <col min="324" max="324" width="8.85546875" bestFit="1" customWidth="1"/>
    <col min="325" max="325" width="20" bestFit="1" customWidth="1"/>
    <col min="326" max="326" width="12.42578125" bestFit="1" customWidth="1"/>
    <col min="327" max="327" width="18.28515625" bestFit="1" customWidth="1"/>
    <col min="328" max="328" width="87.28515625" bestFit="1" customWidth="1"/>
    <col min="329" max="329" width="53.7109375" bestFit="1" customWidth="1"/>
    <col min="330" max="330" width="7.42578125" bestFit="1" customWidth="1"/>
    <col min="331" max="331" width="10.42578125" bestFit="1" customWidth="1"/>
    <col min="332" max="332" width="8.42578125" bestFit="1" customWidth="1"/>
    <col min="333" max="333" width="25.85546875" bestFit="1" customWidth="1"/>
    <col min="334" max="334" width="13.42578125" bestFit="1" customWidth="1"/>
    <col min="335" max="335" width="12" bestFit="1" customWidth="1"/>
    <col min="336" max="336" width="6.28515625" bestFit="1" customWidth="1"/>
    <col min="337" max="337" width="10.7109375" bestFit="1" customWidth="1"/>
    <col min="338" max="338" width="9.42578125" bestFit="1" customWidth="1"/>
    <col min="339" max="339" width="7.42578125" bestFit="1" customWidth="1"/>
    <col min="340" max="340" width="13.85546875" bestFit="1" customWidth="1"/>
    <col min="341" max="341" width="7.7109375" bestFit="1" customWidth="1"/>
    <col min="342" max="342" width="19.140625" bestFit="1" customWidth="1"/>
    <col min="343" max="343" width="5.140625" bestFit="1" customWidth="1"/>
    <col min="344" max="344" width="39.42578125" bestFit="1" customWidth="1"/>
    <col min="345" max="345" width="39.140625" bestFit="1" customWidth="1"/>
    <col min="346" max="346" width="18.28515625" bestFit="1" customWidth="1"/>
    <col min="347" max="347" width="77.7109375" bestFit="1" customWidth="1"/>
    <col min="348" max="348" width="31.28515625" bestFit="1" customWidth="1"/>
    <col min="349" max="349" width="13.85546875" bestFit="1" customWidth="1"/>
    <col min="350" max="350" width="15.42578125" bestFit="1" customWidth="1"/>
    <col min="351" max="351" width="21.85546875" bestFit="1" customWidth="1"/>
    <col min="352" max="352" width="13.42578125" bestFit="1" customWidth="1"/>
    <col min="353" max="353" width="8.7109375" bestFit="1" customWidth="1"/>
    <col min="354" max="354" width="9.42578125" bestFit="1" customWidth="1"/>
    <col min="355" max="355" width="10.42578125" bestFit="1" customWidth="1"/>
    <col min="356" max="356" width="32.85546875" bestFit="1" customWidth="1"/>
    <col min="357" max="357" width="39.28515625" bestFit="1" customWidth="1"/>
    <col min="358" max="358" width="142.7109375" bestFit="1" customWidth="1"/>
    <col min="359" max="359" width="6.140625" bestFit="1" customWidth="1"/>
    <col min="360" max="360" width="18.7109375" bestFit="1" customWidth="1"/>
    <col min="361" max="361" width="13.140625" bestFit="1" customWidth="1"/>
    <col min="362" max="362" width="43.7109375" bestFit="1" customWidth="1"/>
    <col min="363" max="363" width="41.85546875" bestFit="1" customWidth="1"/>
    <col min="364" max="364" width="45" bestFit="1" customWidth="1"/>
    <col min="365" max="365" width="43.85546875" bestFit="1" customWidth="1"/>
    <col min="366" max="366" width="11.42578125" bestFit="1" customWidth="1"/>
    <col min="367" max="367" width="21" bestFit="1" customWidth="1"/>
    <col min="368" max="368" width="9.140625" bestFit="1" customWidth="1"/>
    <col min="369" max="369" width="8.28515625" bestFit="1" customWidth="1"/>
    <col min="370" max="370" width="9.42578125" bestFit="1" customWidth="1"/>
    <col min="371" max="371" width="26" bestFit="1" customWidth="1"/>
    <col min="372" max="372" width="49.85546875" bestFit="1" customWidth="1"/>
    <col min="373" max="373" width="15.42578125" bestFit="1" customWidth="1"/>
    <col min="374" max="374" width="12.42578125" bestFit="1" customWidth="1"/>
    <col min="375" max="375" width="7.42578125" bestFit="1" customWidth="1"/>
    <col min="376" max="376" width="18.140625" bestFit="1" customWidth="1"/>
    <col min="377" max="377" width="11.7109375" bestFit="1" customWidth="1"/>
    <col min="378" max="378" width="22" bestFit="1" customWidth="1"/>
    <col min="379" max="379" width="22.42578125" bestFit="1" customWidth="1"/>
    <col min="380" max="380" width="33.42578125" bestFit="1" customWidth="1"/>
    <col min="381" max="381" width="34.28515625" bestFit="1" customWidth="1"/>
    <col min="382" max="382" width="34" bestFit="1" customWidth="1"/>
    <col min="383" max="383" width="44.42578125" bestFit="1" customWidth="1"/>
    <col min="384" max="384" width="30.28515625" bestFit="1" customWidth="1"/>
    <col min="385" max="385" width="63.140625" bestFit="1" customWidth="1"/>
    <col min="386" max="386" width="36.85546875" bestFit="1" customWidth="1"/>
    <col min="387" max="387" width="23.85546875" bestFit="1" customWidth="1"/>
    <col min="388" max="388" width="5.42578125" bestFit="1" customWidth="1"/>
    <col min="389" max="389" width="130.42578125" bestFit="1" customWidth="1"/>
    <col min="390" max="390" width="9.7109375" bestFit="1" customWidth="1"/>
    <col min="391" max="391" width="31.85546875" bestFit="1" customWidth="1"/>
    <col min="392" max="392" width="60.42578125" bestFit="1" customWidth="1"/>
    <col min="393" max="393" width="109" bestFit="1" customWidth="1"/>
    <col min="394" max="394" width="101.7109375" bestFit="1" customWidth="1"/>
    <col min="395" max="395" width="22.42578125" bestFit="1" customWidth="1"/>
    <col min="396" max="396" width="28.140625" bestFit="1" customWidth="1"/>
    <col min="397" max="397" width="9.42578125" bestFit="1" customWidth="1"/>
    <col min="398" max="398" width="17.7109375" bestFit="1" customWidth="1"/>
    <col min="399" max="399" width="46.42578125" bestFit="1" customWidth="1"/>
    <col min="400" max="400" width="29.140625" bestFit="1" customWidth="1"/>
    <col min="401" max="401" width="17.28515625" bestFit="1" customWidth="1"/>
    <col min="402" max="402" width="38.140625" bestFit="1" customWidth="1"/>
    <col min="403" max="403" width="11.85546875" bestFit="1" customWidth="1"/>
    <col min="404" max="404" width="15.140625" bestFit="1" customWidth="1"/>
    <col min="405" max="405" width="23.28515625" bestFit="1" customWidth="1"/>
    <col min="406" max="406" width="4.42578125" bestFit="1" customWidth="1"/>
    <col min="407" max="407" width="7.28515625" bestFit="1" customWidth="1"/>
    <col min="408" max="408" width="15.42578125" bestFit="1" customWidth="1"/>
    <col min="409" max="409" width="17.42578125" bestFit="1" customWidth="1"/>
    <col min="410" max="410" width="10.85546875" bestFit="1" customWidth="1"/>
    <col min="411" max="411" width="5.85546875" bestFit="1" customWidth="1"/>
    <col min="412" max="412" width="4.85546875" bestFit="1" customWidth="1"/>
    <col min="413" max="413" width="133.28515625" bestFit="1" customWidth="1"/>
    <col min="414" max="414" width="7.85546875" bestFit="1" customWidth="1"/>
    <col min="415" max="415" width="6" bestFit="1" customWidth="1"/>
    <col min="416" max="416" width="17.42578125" bestFit="1" customWidth="1"/>
    <col min="417" max="417" width="6.42578125" bestFit="1" customWidth="1"/>
    <col min="418" max="418" width="20.42578125" bestFit="1" customWidth="1"/>
    <col min="419" max="419" width="20" bestFit="1" customWidth="1"/>
    <col min="420" max="420" width="6.85546875" bestFit="1" customWidth="1"/>
    <col min="421" max="421" width="9" bestFit="1" customWidth="1"/>
    <col min="422" max="422" width="10.85546875" bestFit="1" customWidth="1"/>
    <col min="423" max="423" width="6.42578125" bestFit="1" customWidth="1"/>
    <col min="424" max="424" width="19.42578125" bestFit="1" customWidth="1"/>
    <col min="425" max="425" width="10" bestFit="1" customWidth="1"/>
    <col min="426" max="426" width="9.42578125" bestFit="1" customWidth="1"/>
    <col min="427" max="427" width="7.42578125" bestFit="1" customWidth="1"/>
    <col min="428" max="428" width="19" bestFit="1" customWidth="1"/>
    <col min="429" max="429" width="127.28515625" bestFit="1" customWidth="1"/>
    <col min="430" max="430" width="72.85546875" bestFit="1" customWidth="1"/>
    <col min="431" max="431" width="103.42578125" bestFit="1" customWidth="1"/>
    <col min="432" max="432" width="21.42578125" bestFit="1" customWidth="1"/>
    <col min="433" max="433" width="36.42578125" bestFit="1" customWidth="1"/>
    <col min="434" max="434" width="17.42578125" bestFit="1" customWidth="1"/>
    <col min="435" max="435" width="7.42578125" bestFit="1" customWidth="1"/>
    <col min="436" max="437" width="23.85546875" bestFit="1" customWidth="1"/>
    <col min="438" max="438" width="7.140625" bestFit="1" customWidth="1"/>
    <col min="439" max="439" width="19.140625" bestFit="1" customWidth="1"/>
    <col min="440" max="440" width="26" bestFit="1" customWidth="1"/>
    <col min="441" max="441" width="10.42578125" bestFit="1" customWidth="1"/>
    <col min="442" max="442" width="11.140625" bestFit="1" customWidth="1"/>
    <col min="443" max="443" width="8.7109375" bestFit="1" customWidth="1"/>
    <col min="444" max="444" width="9.42578125" bestFit="1" customWidth="1"/>
    <col min="445" max="445" width="31.42578125" bestFit="1" customWidth="1"/>
    <col min="446" max="446" width="40.140625" bestFit="1" customWidth="1"/>
    <col min="447" max="447" width="12.42578125" bestFit="1" customWidth="1"/>
    <col min="448" max="448" width="6.140625" bestFit="1" customWidth="1"/>
    <col min="449" max="449" width="20.42578125" bestFit="1" customWidth="1"/>
    <col min="450" max="450" width="35.140625" bestFit="1" customWidth="1"/>
    <col min="451" max="451" width="8.42578125" bestFit="1" customWidth="1"/>
    <col min="452" max="452" width="24.140625" bestFit="1" customWidth="1"/>
    <col min="453" max="453" width="8" bestFit="1" customWidth="1"/>
    <col min="454" max="454" width="7" bestFit="1" customWidth="1"/>
    <col min="455" max="455" width="5.42578125" bestFit="1" customWidth="1"/>
    <col min="456" max="456" width="13.140625" bestFit="1" customWidth="1"/>
    <col min="457" max="457" width="9.140625" bestFit="1" customWidth="1"/>
    <col min="458" max="458" width="55.42578125" bestFit="1" customWidth="1"/>
    <col min="459" max="459" width="9.140625" bestFit="1" customWidth="1"/>
    <col min="460" max="460" width="19.85546875" bestFit="1" customWidth="1"/>
    <col min="461" max="461" width="41.85546875" bestFit="1" customWidth="1"/>
    <col min="462" max="462" width="25" bestFit="1" customWidth="1"/>
    <col min="463" max="463" width="28.140625" bestFit="1" customWidth="1"/>
    <col min="464" max="464" width="4.7109375" bestFit="1" customWidth="1"/>
    <col min="465" max="465" width="28.28515625" bestFit="1" customWidth="1"/>
    <col min="466" max="466" width="20.28515625" bestFit="1" customWidth="1"/>
    <col min="467" max="467" width="85.7109375" bestFit="1" customWidth="1"/>
    <col min="468" max="468" width="15" bestFit="1" customWidth="1"/>
    <col min="469" max="469" width="19" bestFit="1" customWidth="1"/>
    <col min="470" max="470" width="8.42578125" bestFit="1" customWidth="1"/>
    <col min="471" max="471" width="12.42578125" bestFit="1" customWidth="1"/>
    <col min="472" max="472" width="19.28515625" bestFit="1" customWidth="1"/>
    <col min="473" max="473" width="12" bestFit="1" customWidth="1"/>
    <col min="474" max="474" width="15.85546875" bestFit="1" customWidth="1"/>
    <col min="475" max="475" width="16.85546875" bestFit="1" customWidth="1"/>
    <col min="476" max="476" width="6.85546875" bestFit="1" customWidth="1"/>
    <col min="477" max="477" width="41.42578125" bestFit="1" customWidth="1"/>
    <col min="478" max="478" width="23" bestFit="1" customWidth="1"/>
    <col min="479" max="479" width="11.42578125" bestFit="1" customWidth="1"/>
    <col min="480" max="480" width="44" bestFit="1" customWidth="1"/>
    <col min="481" max="481" width="17.85546875" bestFit="1" customWidth="1"/>
    <col min="482" max="482" width="28.42578125" bestFit="1" customWidth="1"/>
    <col min="483" max="483" width="6.28515625" bestFit="1" customWidth="1"/>
    <col min="484" max="484" width="7.42578125" bestFit="1" customWidth="1"/>
    <col min="485" max="485" width="8.85546875" bestFit="1" customWidth="1"/>
    <col min="486" max="486" width="9.140625" bestFit="1" customWidth="1"/>
    <col min="487" max="487" width="5" bestFit="1" customWidth="1"/>
    <col min="488" max="488" width="137.140625" bestFit="1" customWidth="1"/>
    <col min="489" max="489" width="64.42578125" bestFit="1" customWidth="1"/>
    <col min="490" max="490" width="6.140625" bestFit="1" customWidth="1"/>
    <col min="491" max="491" width="32" bestFit="1" customWidth="1"/>
    <col min="492" max="492" width="70.42578125" bestFit="1" customWidth="1"/>
    <col min="493" max="493" width="99.42578125" bestFit="1" customWidth="1"/>
    <col min="494" max="494" width="21.140625" bestFit="1" customWidth="1"/>
    <col min="495" max="495" width="45.42578125" bestFit="1" customWidth="1"/>
    <col min="496" max="496" width="15.42578125" bestFit="1" customWidth="1"/>
    <col min="497" max="497" width="11" bestFit="1" customWidth="1"/>
    <col min="498" max="498" width="10.7109375" bestFit="1" customWidth="1"/>
    <col min="499" max="499" width="9.42578125" bestFit="1" customWidth="1"/>
    <col min="500" max="500" width="8.42578125" bestFit="1" customWidth="1"/>
    <col min="501" max="501" width="19.42578125" bestFit="1" customWidth="1"/>
    <col min="502" max="502" width="20.140625" bestFit="1" customWidth="1"/>
    <col min="503" max="503" width="34" bestFit="1" customWidth="1"/>
    <col min="504" max="504" width="18.42578125" bestFit="1" customWidth="1"/>
    <col min="505" max="505" width="24.7109375" bestFit="1" customWidth="1"/>
    <col min="506" max="506" width="21.85546875" bestFit="1" customWidth="1"/>
    <col min="507" max="507" width="25.28515625" bestFit="1" customWidth="1"/>
    <col min="508" max="508" width="41.42578125" bestFit="1" customWidth="1"/>
    <col min="509" max="509" width="33.42578125" bestFit="1" customWidth="1"/>
    <col min="510" max="510" width="34.28515625" bestFit="1" customWidth="1"/>
    <col min="511" max="511" width="25" bestFit="1" customWidth="1"/>
    <col min="512" max="512" width="15.28515625" bestFit="1" customWidth="1"/>
    <col min="513" max="513" width="19.140625" bestFit="1" customWidth="1"/>
    <col min="514" max="514" width="10.140625" bestFit="1" customWidth="1"/>
    <col min="515" max="515" width="7.42578125" bestFit="1" customWidth="1"/>
    <col min="516" max="516" width="21.42578125" bestFit="1" customWidth="1"/>
    <col min="517" max="517" width="30.7109375" bestFit="1" customWidth="1"/>
    <col min="518" max="518" width="6.42578125" bestFit="1" customWidth="1"/>
    <col min="519" max="519" width="8.42578125" bestFit="1" customWidth="1"/>
    <col min="520" max="520" width="16.28515625" bestFit="1" customWidth="1"/>
    <col min="521" max="521" width="48" bestFit="1" customWidth="1"/>
    <col min="522" max="522" width="46" bestFit="1" customWidth="1"/>
    <col min="523" max="523" width="12.140625" bestFit="1" customWidth="1"/>
    <col min="524" max="524" width="11.28515625" bestFit="1" customWidth="1"/>
    <col min="525" max="525" width="12.28515625" bestFit="1" customWidth="1"/>
    <col min="526" max="526" width="9.85546875" bestFit="1" customWidth="1"/>
    <col min="527" max="527" width="32.140625" bestFit="1" customWidth="1"/>
    <col min="528" max="528" width="32.42578125" bestFit="1" customWidth="1"/>
    <col min="529" max="529" width="30" bestFit="1" customWidth="1"/>
    <col min="530" max="530" width="20.140625" bestFit="1" customWidth="1"/>
    <col min="531" max="532" width="8.140625" bestFit="1" customWidth="1"/>
    <col min="533" max="533" width="9.42578125" bestFit="1" customWidth="1"/>
    <col min="534" max="534" width="12.140625" bestFit="1" customWidth="1"/>
    <col min="535" max="535" width="7.85546875" bestFit="1" customWidth="1"/>
    <col min="536" max="536" width="11" bestFit="1" customWidth="1"/>
    <col min="537" max="537" width="12.7109375" bestFit="1" customWidth="1"/>
    <col min="538" max="538" width="8.7109375" bestFit="1" customWidth="1"/>
    <col min="539" max="539" width="12.7109375" bestFit="1" customWidth="1"/>
    <col min="540" max="540" width="14.42578125" bestFit="1" customWidth="1"/>
    <col min="541" max="541" width="22.140625" bestFit="1" customWidth="1"/>
    <col min="542" max="542" width="13.42578125" bestFit="1" customWidth="1"/>
    <col min="543" max="543" width="14.42578125" bestFit="1" customWidth="1"/>
    <col min="544" max="544" width="19.42578125" bestFit="1" customWidth="1"/>
    <col min="545" max="545" width="9.42578125" bestFit="1" customWidth="1"/>
    <col min="546" max="546" width="22.7109375" bestFit="1" customWidth="1"/>
    <col min="547" max="547" width="26.28515625" bestFit="1" customWidth="1"/>
    <col min="548" max="548" width="3.7109375" bestFit="1" customWidth="1"/>
    <col min="549" max="549" width="20" bestFit="1" customWidth="1"/>
    <col min="550" max="550" width="8.42578125" bestFit="1" customWidth="1"/>
    <col min="551" max="551" width="12.140625" bestFit="1" customWidth="1"/>
    <col min="552" max="552" width="6.42578125" bestFit="1" customWidth="1"/>
    <col min="553" max="553" width="42.140625" bestFit="1" customWidth="1"/>
    <col min="554" max="554" width="6.28515625" bestFit="1" customWidth="1"/>
    <col min="555" max="555" width="12" bestFit="1" customWidth="1"/>
    <col min="556" max="556" width="51.7109375" bestFit="1" customWidth="1"/>
    <col min="557" max="557" width="38.140625" bestFit="1" customWidth="1"/>
    <col min="558" max="558" width="17.7109375" bestFit="1" customWidth="1"/>
    <col min="559" max="559" width="40.42578125" bestFit="1" customWidth="1"/>
    <col min="560" max="560" width="18.7109375" bestFit="1" customWidth="1"/>
    <col min="561" max="561" width="35.42578125" bestFit="1" customWidth="1"/>
    <col min="562" max="562" width="35.7109375" bestFit="1" customWidth="1"/>
    <col min="563" max="563" width="38.140625" bestFit="1" customWidth="1"/>
    <col min="564" max="564" width="22.140625" bestFit="1" customWidth="1"/>
    <col min="565" max="565" width="43.140625" bestFit="1" customWidth="1"/>
    <col min="566" max="566" width="21.140625" bestFit="1" customWidth="1"/>
    <col min="567" max="567" width="35.42578125" bestFit="1" customWidth="1"/>
    <col min="568" max="568" width="25.140625" bestFit="1" customWidth="1"/>
    <col min="569" max="569" width="35.42578125" bestFit="1" customWidth="1"/>
    <col min="570" max="570" width="20.140625" bestFit="1" customWidth="1"/>
    <col min="571" max="571" width="36.28515625" bestFit="1" customWidth="1"/>
    <col min="572" max="572" width="27.140625" bestFit="1" customWidth="1"/>
    <col min="573" max="573" width="22.140625" bestFit="1" customWidth="1"/>
    <col min="574" max="574" width="20.140625" bestFit="1" customWidth="1"/>
    <col min="575" max="575" width="22.42578125" bestFit="1" customWidth="1"/>
    <col min="576" max="576" width="20.140625" bestFit="1" customWidth="1"/>
    <col min="577" max="577" width="6.42578125" bestFit="1" customWidth="1"/>
    <col min="578" max="578" width="14.42578125" bestFit="1" customWidth="1"/>
    <col min="579" max="579" width="12.42578125" bestFit="1" customWidth="1"/>
    <col min="580" max="580" width="11.42578125" bestFit="1" customWidth="1"/>
    <col min="581" max="581" width="9.7109375" bestFit="1" customWidth="1"/>
    <col min="582" max="582" width="5.85546875" bestFit="1" customWidth="1"/>
    <col min="583" max="583" width="7.42578125" bestFit="1" customWidth="1"/>
    <col min="584" max="584" width="17.42578125" bestFit="1" customWidth="1"/>
    <col min="585" max="585" width="5.28515625" bestFit="1" customWidth="1"/>
    <col min="586" max="586" width="3.42578125" bestFit="1" customWidth="1"/>
    <col min="587" max="587" width="14" bestFit="1" customWidth="1"/>
    <col min="588" max="588" width="32" bestFit="1" customWidth="1"/>
    <col min="589" max="589" width="36.42578125" bestFit="1" customWidth="1"/>
    <col min="590" max="590" width="35" bestFit="1" customWidth="1"/>
    <col min="591" max="591" width="40.85546875" bestFit="1" customWidth="1"/>
    <col min="592" max="592" width="46.28515625" bestFit="1" customWidth="1"/>
    <col min="593" max="593" width="105.85546875" bestFit="1" customWidth="1"/>
    <col min="594" max="594" width="22.42578125" bestFit="1" customWidth="1"/>
    <col min="595" max="595" width="33.85546875" bestFit="1" customWidth="1"/>
    <col min="596" max="596" width="5.85546875" bestFit="1" customWidth="1"/>
    <col min="597" max="597" width="13.42578125" bestFit="1" customWidth="1"/>
    <col min="598" max="598" width="23.85546875" bestFit="1" customWidth="1"/>
    <col min="599" max="599" width="7.85546875" bestFit="1" customWidth="1"/>
    <col min="600" max="600" width="34.85546875" bestFit="1" customWidth="1"/>
    <col min="601" max="601" width="89.7109375" bestFit="1" customWidth="1"/>
    <col min="602" max="602" width="86.7109375" bestFit="1" customWidth="1"/>
    <col min="603" max="603" width="91.28515625" bestFit="1" customWidth="1"/>
    <col min="604" max="604" width="89.7109375" bestFit="1" customWidth="1"/>
    <col min="605" max="605" width="84.7109375" bestFit="1" customWidth="1"/>
    <col min="606" max="606" width="101" bestFit="1" customWidth="1"/>
    <col min="607" max="607" width="87.140625" bestFit="1" customWidth="1"/>
    <col min="608" max="608" width="53.42578125" bestFit="1" customWidth="1"/>
    <col min="609" max="609" width="47.7109375" bestFit="1" customWidth="1"/>
    <col min="610" max="610" width="41.85546875" bestFit="1" customWidth="1"/>
    <col min="611" max="611" width="21.140625" bestFit="1" customWidth="1"/>
    <col min="612" max="612" width="38.85546875" bestFit="1" customWidth="1"/>
    <col min="613" max="613" width="24" bestFit="1" customWidth="1"/>
    <col min="614" max="614" width="62" bestFit="1" customWidth="1"/>
    <col min="615" max="615" width="6.28515625" bestFit="1" customWidth="1"/>
    <col min="616" max="616" width="42.7109375" bestFit="1" customWidth="1"/>
    <col min="617" max="617" width="16.7109375" bestFit="1" customWidth="1"/>
    <col min="618" max="618" width="60" bestFit="1" customWidth="1"/>
    <col min="619" max="619" width="57.140625" bestFit="1" customWidth="1"/>
    <col min="620" max="620" width="22.42578125" bestFit="1" customWidth="1"/>
    <col min="621" max="621" width="88.85546875" bestFit="1" customWidth="1"/>
    <col min="622" max="622" width="36.42578125" bestFit="1" customWidth="1"/>
    <col min="623" max="623" width="6.140625" bestFit="1" customWidth="1"/>
    <col min="624" max="624" width="24" bestFit="1" customWidth="1"/>
    <col min="625" max="625" width="26.28515625" bestFit="1" customWidth="1"/>
    <col min="626" max="626" width="30.140625" bestFit="1" customWidth="1"/>
    <col min="627" max="627" width="97.28515625" bestFit="1" customWidth="1"/>
    <col min="628" max="628" width="75" bestFit="1" customWidth="1"/>
    <col min="629" max="629" width="12.140625" bestFit="1" customWidth="1"/>
    <col min="630" max="630" width="39.42578125" bestFit="1" customWidth="1"/>
    <col min="631" max="631" width="143.140625" bestFit="1" customWidth="1"/>
    <col min="632" max="632" width="8.42578125" bestFit="1" customWidth="1"/>
    <col min="633" max="633" width="5.85546875" bestFit="1" customWidth="1"/>
    <col min="634" max="634" width="28.85546875" bestFit="1" customWidth="1"/>
    <col min="635" max="635" width="8" bestFit="1" customWidth="1"/>
    <col min="636" max="636" width="18.140625" bestFit="1" customWidth="1"/>
    <col min="637" max="637" width="9" bestFit="1" customWidth="1"/>
    <col min="638" max="638" width="34.7109375" bestFit="1" customWidth="1"/>
    <col min="639" max="639" width="7.42578125" bestFit="1" customWidth="1"/>
    <col min="640" max="640" width="12.7109375" bestFit="1" customWidth="1"/>
    <col min="641" max="641" width="30.28515625" bestFit="1" customWidth="1"/>
    <col min="642" max="642" width="20.85546875" bestFit="1" customWidth="1"/>
    <col min="643" max="643" width="33.42578125" bestFit="1" customWidth="1"/>
    <col min="644" max="644" width="13.42578125" bestFit="1" customWidth="1"/>
    <col min="645" max="645" width="41.85546875" bestFit="1" customWidth="1"/>
    <col min="646" max="646" width="34.42578125" bestFit="1" customWidth="1"/>
    <col min="647" max="647" width="9.42578125" bestFit="1" customWidth="1"/>
    <col min="648" max="648" width="7.42578125" bestFit="1" customWidth="1"/>
    <col min="649" max="649" width="48.42578125" bestFit="1" customWidth="1"/>
    <col min="650" max="650" width="15.28515625" bestFit="1" customWidth="1"/>
    <col min="651" max="651" width="67.42578125" bestFit="1" customWidth="1"/>
    <col min="652" max="652" width="21.42578125" bestFit="1" customWidth="1"/>
    <col min="653" max="653" width="15.7109375" bestFit="1" customWidth="1"/>
    <col min="654" max="654" width="18.42578125" bestFit="1" customWidth="1"/>
    <col min="655" max="655" width="15.42578125" bestFit="1" customWidth="1"/>
    <col min="656" max="656" width="17.7109375" bestFit="1" customWidth="1"/>
    <col min="657" max="657" width="18.42578125" bestFit="1" customWidth="1"/>
    <col min="658" max="658" width="86.140625" bestFit="1" customWidth="1"/>
    <col min="659" max="659" width="15.85546875" bestFit="1" customWidth="1"/>
    <col min="660" max="660" width="25.140625" bestFit="1" customWidth="1"/>
    <col min="661" max="661" width="14.42578125" bestFit="1" customWidth="1"/>
    <col min="662" max="662" width="17.42578125" bestFit="1" customWidth="1"/>
    <col min="663" max="663" width="24.42578125" bestFit="1" customWidth="1"/>
    <col min="664" max="664" width="20.85546875" bestFit="1" customWidth="1"/>
    <col min="665" max="665" width="16.85546875" bestFit="1" customWidth="1"/>
    <col min="666" max="666" width="20.85546875" bestFit="1" customWidth="1"/>
    <col min="667" max="667" width="84.28515625" bestFit="1" customWidth="1"/>
    <col min="668" max="668" width="34.85546875" bestFit="1" customWidth="1"/>
    <col min="669" max="669" width="25.7109375" bestFit="1" customWidth="1"/>
    <col min="670" max="670" width="24" bestFit="1" customWidth="1"/>
    <col min="671" max="671" width="98.7109375" bestFit="1" customWidth="1"/>
    <col min="672" max="672" width="77.140625" bestFit="1" customWidth="1"/>
    <col min="673" max="673" width="14.7109375" bestFit="1" customWidth="1"/>
    <col min="674" max="674" width="59.140625" bestFit="1" customWidth="1"/>
    <col min="675" max="675" width="18.140625" bestFit="1" customWidth="1"/>
    <col min="676" max="676" width="15.7109375" bestFit="1" customWidth="1"/>
    <col min="677" max="677" width="5.140625" bestFit="1" customWidth="1"/>
    <col min="678" max="678" width="10.140625" bestFit="1" customWidth="1"/>
    <col min="679" max="679" width="11" bestFit="1" customWidth="1"/>
    <col min="680" max="680" width="30" bestFit="1" customWidth="1"/>
    <col min="681" max="681" width="6.7109375" bestFit="1" customWidth="1"/>
    <col min="682" max="682" width="20.28515625" bestFit="1" customWidth="1"/>
    <col min="683" max="683" width="55.28515625" bestFit="1" customWidth="1"/>
    <col min="684" max="684" width="36.42578125" bestFit="1" customWidth="1"/>
    <col min="685" max="685" width="41.42578125" bestFit="1" customWidth="1"/>
    <col min="686" max="686" width="28.28515625" bestFit="1" customWidth="1"/>
    <col min="687" max="687" width="26.28515625" bestFit="1" customWidth="1"/>
    <col min="688" max="688" width="7.7109375" bestFit="1" customWidth="1"/>
    <col min="689" max="689" width="19.85546875" bestFit="1" customWidth="1"/>
    <col min="690" max="690" width="10.42578125" bestFit="1" customWidth="1"/>
    <col min="691" max="691" width="7.140625" bestFit="1" customWidth="1"/>
    <col min="692" max="692" width="21.140625" bestFit="1" customWidth="1"/>
    <col min="693" max="693" width="8.42578125" bestFit="1" customWidth="1"/>
    <col min="694" max="694" width="18.140625" bestFit="1" customWidth="1"/>
    <col min="695" max="695" width="26" bestFit="1" customWidth="1"/>
    <col min="696" max="696" width="36.7109375" bestFit="1" customWidth="1"/>
    <col min="697" max="697" width="47.140625" bestFit="1" customWidth="1"/>
    <col min="698" max="698" width="10" bestFit="1" customWidth="1"/>
    <col min="699" max="699" width="46" bestFit="1" customWidth="1"/>
    <col min="700" max="700" width="27.85546875" bestFit="1" customWidth="1"/>
    <col min="701" max="701" width="19.7109375" bestFit="1" customWidth="1"/>
    <col min="702" max="702" width="47.28515625" bestFit="1" customWidth="1"/>
    <col min="703" max="703" width="45.85546875" bestFit="1" customWidth="1"/>
    <col min="704" max="704" width="46.42578125" bestFit="1" customWidth="1"/>
    <col min="705" max="705" width="32.42578125" bestFit="1" customWidth="1"/>
    <col min="706" max="706" width="42.42578125" bestFit="1" customWidth="1"/>
    <col min="707" max="707" width="33.28515625" bestFit="1" customWidth="1"/>
    <col min="708" max="708" width="29.28515625" bestFit="1" customWidth="1"/>
    <col min="709" max="709" width="46.28515625" bestFit="1" customWidth="1"/>
    <col min="710" max="710" width="11.140625" bestFit="1" customWidth="1"/>
    <col min="711" max="711" width="13.42578125" bestFit="1" customWidth="1"/>
    <col min="712" max="712" width="15.7109375" bestFit="1" customWidth="1"/>
    <col min="713" max="713" width="5.85546875" bestFit="1" customWidth="1"/>
    <col min="714" max="714" width="62.42578125" bestFit="1" customWidth="1"/>
    <col min="715" max="715" width="32.28515625" bestFit="1" customWidth="1"/>
    <col min="716" max="716" width="39.7109375" bestFit="1" customWidth="1"/>
    <col min="717" max="717" width="25.28515625" bestFit="1" customWidth="1"/>
    <col min="718" max="718" width="33.42578125" bestFit="1" customWidth="1"/>
    <col min="719" max="719" width="14" bestFit="1" customWidth="1"/>
    <col min="720" max="720" width="33.28515625" bestFit="1" customWidth="1"/>
    <col min="721" max="721" width="18.28515625" bestFit="1" customWidth="1"/>
    <col min="722" max="722" width="21" bestFit="1" customWidth="1"/>
    <col min="723" max="723" width="83.140625" bestFit="1" customWidth="1"/>
    <col min="724" max="724" width="66.28515625" bestFit="1" customWidth="1"/>
    <col min="725" max="725" width="35.28515625" bestFit="1" customWidth="1"/>
    <col min="726" max="726" width="53.85546875" bestFit="1" customWidth="1"/>
    <col min="727" max="727" width="51.85546875" bestFit="1" customWidth="1"/>
    <col min="728" max="728" width="41.28515625" bestFit="1" customWidth="1"/>
    <col min="729" max="729" width="12.7109375" bestFit="1" customWidth="1"/>
    <col min="730" max="730" width="38.28515625" bestFit="1" customWidth="1"/>
    <col min="731" max="731" width="24.42578125" bestFit="1" customWidth="1"/>
    <col min="732" max="732" width="34.28515625" bestFit="1" customWidth="1"/>
    <col min="733" max="733" width="25" bestFit="1" customWidth="1"/>
    <col min="734" max="734" width="31" bestFit="1" customWidth="1"/>
    <col min="735" max="735" width="52.42578125" bestFit="1" customWidth="1"/>
    <col min="736" max="736" width="43.85546875" bestFit="1" customWidth="1"/>
    <col min="737" max="737" width="40.85546875" bestFit="1" customWidth="1"/>
    <col min="738" max="738" width="26.85546875" bestFit="1" customWidth="1"/>
    <col min="739" max="739" width="8.42578125" bestFit="1" customWidth="1"/>
    <col min="740" max="740" width="40.7109375" bestFit="1" customWidth="1"/>
    <col min="741" max="741" width="8.7109375" bestFit="1" customWidth="1"/>
    <col min="742" max="742" width="24" bestFit="1" customWidth="1"/>
    <col min="743" max="743" width="42.28515625" bestFit="1" customWidth="1"/>
    <col min="744" max="744" width="35.42578125" bestFit="1" customWidth="1"/>
    <col min="745" max="745" width="18.140625" bestFit="1" customWidth="1"/>
    <col min="746" max="746" width="18.85546875" bestFit="1" customWidth="1"/>
    <col min="747" max="747" width="18.140625" bestFit="1" customWidth="1"/>
    <col min="748" max="748" width="8" bestFit="1" customWidth="1"/>
    <col min="749" max="749" width="19.140625" bestFit="1" customWidth="1"/>
    <col min="750" max="750" width="12.140625" bestFit="1" customWidth="1"/>
    <col min="751" max="751" width="19.28515625" bestFit="1" customWidth="1"/>
    <col min="752" max="752" width="10.28515625" bestFit="1" customWidth="1"/>
    <col min="753" max="753" width="24.140625" bestFit="1" customWidth="1"/>
    <col min="754" max="754" width="24.42578125" bestFit="1" customWidth="1"/>
    <col min="755" max="755" width="31.28515625" bestFit="1" customWidth="1"/>
    <col min="756" max="756" width="16.42578125" bestFit="1" customWidth="1"/>
    <col min="757" max="757" width="6.85546875" bestFit="1" customWidth="1"/>
    <col min="758" max="758" width="11" bestFit="1" customWidth="1"/>
    <col min="759" max="759" width="21.42578125" bestFit="1" customWidth="1"/>
    <col min="760" max="760" width="15.7109375" bestFit="1" customWidth="1"/>
    <col min="761" max="761" width="12" bestFit="1" customWidth="1"/>
    <col min="762" max="762" width="26.7109375" bestFit="1" customWidth="1"/>
    <col min="763" max="763" width="24" bestFit="1" customWidth="1"/>
    <col min="764" max="764" width="21.85546875" bestFit="1" customWidth="1"/>
    <col min="765" max="765" width="21.42578125" bestFit="1" customWidth="1"/>
    <col min="766" max="766" width="8.28515625" bestFit="1" customWidth="1"/>
    <col min="767" max="767" width="19.85546875" bestFit="1" customWidth="1"/>
    <col min="768" max="768" width="13.7109375" bestFit="1" customWidth="1"/>
    <col min="769" max="769" width="51.42578125" bestFit="1" customWidth="1"/>
    <col min="770" max="770" width="63.85546875" bestFit="1" customWidth="1"/>
    <col min="771" max="771" width="19" bestFit="1" customWidth="1"/>
    <col min="772" max="772" width="10.42578125" bestFit="1" customWidth="1"/>
    <col min="773" max="773" width="8" bestFit="1" customWidth="1"/>
    <col min="774" max="774" width="76.140625" bestFit="1" customWidth="1"/>
    <col min="775" max="775" width="47.28515625" bestFit="1" customWidth="1"/>
    <col min="776" max="776" width="6.42578125" bestFit="1" customWidth="1"/>
    <col min="777" max="777" width="22" bestFit="1" customWidth="1"/>
    <col min="778" max="778" width="14.7109375" bestFit="1" customWidth="1"/>
    <col min="779" max="779" width="22.85546875" bestFit="1" customWidth="1"/>
    <col min="780" max="780" width="16.42578125" bestFit="1" customWidth="1"/>
    <col min="781" max="781" width="13.28515625" bestFit="1" customWidth="1"/>
    <col min="782" max="782" width="27" bestFit="1" customWidth="1"/>
    <col min="783" max="783" width="38" bestFit="1" customWidth="1"/>
    <col min="784" max="784" width="12" bestFit="1" customWidth="1"/>
    <col min="785" max="785" width="11.42578125" bestFit="1" customWidth="1"/>
    <col min="786" max="786" width="99.7109375" bestFit="1" customWidth="1"/>
    <col min="787" max="787" width="32" bestFit="1" customWidth="1"/>
    <col min="788" max="788" width="12.28515625" bestFit="1" customWidth="1"/>
    <col min="789" max="789" width="18.42578125" bestFit="1" customWidth="1"/>
    <col min="790" max="790" width="33.140625" bestFit="1" customWidth="1"/>
    <col min="791" max="791" width="21.42578125" bestFit="1" customWidth="1"/>
    <col min="792" max="792" width="12.42578125" bestFit="1" customWidth="1"/>
    <col min="793" max="793" width="13.42578125" bestFit="1" customWidth="1"/>
    <col min="794" max="794" width="21.7109375" bestFit="1" customWidth="1"/>
    <col min="795" max="795" width="34.28515625" bestFit="1" customWidth="1"/>
    <col min="796" max="796" width="25" bestFit="1" customWidth="1"/>
    <col min="797" max="797" width="19" bestFit="1" customWidth="1"/>
    <col min="798" max="798" width="23.28515625" bestFit="1" customWidth="1"/>
    <col min="799" max="799" width="68.28515625" bestFit="1" customWidth="1"/>
    <col min="800" max="800" width="50.85546875" bestFit="1" customWidth="1"/>
    <col min="801" max="801" width="36.28515625" bestFit="1" customWidth="1"/>
    <col min="802" max="802" width="35" bestFit="1" customWidth="1"/>
    <col min="803" max="803" width="10.42578125" bestFit="1" customWidth="1"/>
    <col min="804" max="804" width="21.140625" bestFit="1" customWidth="1"/>
    <col min="805" max="805" width="23.7109375" bestFit="1" customWidth="1"/>
    <col min="806" max="806" width="12" bestFit="1" customWidth="1"/>
    <col min="807" max="807" width="16.7109375" bestFit="1" customWidth="1"/>
    <col min="808" max="808" width="9.85546875" bestFit="1" customWidth="1"/>
    <col min="809" max="809" width="23.85546875" bestFit="1" customWidth="1"/>
    <col min="810" max="810" width="10.7109375" bestFit="1" customWidth="1"/>
    <col min="811" max="811" width="8.28515625" bestFit="1" customWidth="1"/>
    <col min="812" max="812" width="8.42578125" bestFit="1" customWidth="1"/>
    <col min="813" max="813" width="42.140625" bestFit="1" customWidth="1"/>
    <col min="814" max="814" width="14" bestFit="1" customWidth="1"/>
    <col min="815" max="815" width="41.42578125" bestFit="1" customWidth="1"/>
    <col min="816" max="816" width="37.140625" bestFit="1" customWidth="1"/>
    <col min="817" max="817" width="25.42578125" bestFit="1" customWidth="1"/>
    <col min="818" max="818" width="9" bestFit="1" customWidth="1"/>
    <col min="819" max="819" width="18.85546875" bestFit="1" customWidth="1"/>
    <col min="820" max="820" width="39.140625" bestFit="1" customWidth="1"/>
    <col min="821" max="821" width="15.42578125" bestFit="1" customWidth="1"/>
    <col min="822" max="822" width="8" bestFit="1" customWidth="1"/>
    <col min="823" max="823" width="21.85546875" bestFit="1" customWidth="1"/>
    <col min="824" max="824" width="74.85546875" bestFit="1" customWidth="1"/>
    <col min="825" max="825" width="19.28515625" bestFit="1" customWidth="1"/>
    <col min="826" max="827" width="11.7109375" bestFit="1" customWidth="1"/>
    <col min="828" max="828" width="42.85546875" bestFit="1" customWidth="1"/>
    <col min="829" max="829" width="12" bestFit="1" customWidth="1"/>
    <col min="830" max="830" width="5.85546875" bestFit="1" customWidth="1"/>
    <col min="831" max="831" width="54.140625" bestFit="1" customWidth="1"/>
    <col min="832" max="832" width="45.140625" bestFit="1" customWidth="1"/>
    <col min="833" max="833" width="19.85546875" bestFit="1" customWidth="1"/>
    <col min="834" max="834" width="61.7109375" bestFit="1" customWidth="1"/>
    <col min="835" max="835" width="18.42578125" bestFit="1" customWidth="1"/>
    <col min="836" max="836" width="33.85546875" bestFit="1" customWidth="1"/>
    <col min="837" max="837" width="19.28515625" bestFit="1" customWidth="1"/>
    <col min="838" max="838" width="8.7109375" bestFit="1" customWidth="1"/>
    <col min="839" max="839" width="33" bestFit="1" customWidth="1"/>
    <col min="840" max="840" width="32.7109375" bestFit="1" customWidth="1"/>
    <col min="841" max="841" width="11.140625" bestFit="1" customWidth="1"/>
    <col min="842" max="842" width="36.140625" bestFit="1" customWidth="1"/>
    <col min="843" max="843" width="67.28515625" bestFit="1" customWidth="1"/>
    <col min="844" max="844" width="36.28515625" bestFit="1" customWidth="1"/>
    <col min="845" max="845" width="38.7109375" bestFit="1" customWidth="1"/>
    <col min="846" max="846" width="8" bestFit="1" customWidth="1"/>
    <col min="847" max="847" width="6.42578125" bestFit="1" customWidth="1"/>
    <col min="848" max="848" width="83" bestFit="1" customWidth="1"/>
    <col min="849" max="849" width="9.42578125" bestFit="1" customWidth="1"/>
    <col min="850" max="850" width="39.28515625" bestFit="1" customWidth="1"/>
    <col min="851" max="851" width="10.140625" bestFit="1" customWidth="1"/>
    <col min="852" max="852" width="29.28515625" bestFit="1" customWidth="1"/>
    <col min="853" max="853" width="21.42578125" bestFit="1" customWidth="1"/>
    <col min="854" max="854" width="9.85546875" bestFit="1" customWidth="1"/>
    <col min="855" max="855" width="8.140625" bestFit="1" customWidth="1"/>
    <col min="856" max="856" width="11.42578125" bestFit="1" customWidth="1"/>
    <col min="857" max="857" width="17.7109375" bestFit="1" customWidth="1"/>
    <col min="858" max="858" width="19.42578125" bestFit="1" customWidth="1"/>
    <col min="859" max="859" width="48.42578125" bestFit="1" customWidth="1"/>
    <col min="860" max="860" width="30.7109375" bestFit="1" customWidth="1"/>
    <col min="861" max="861" width="45.7109375" bestFit="1" customWidth="1"/>
    <col min="862" max="862" width="13.42578125" bestFit="1" customWidth="1"/>
    <col min="863" max="863" width="24.140625" bestFit="1" customWidth="1"/>
    <col min="864" max="864" width="9.42578125" bestFit="1" customWidth="1"/>
    <col min="865" max="865" width="39.85546875" bestFit="1" customWidth="1"/>
    <col min="866" max="866" width="26.85546875" bestFit="1" customWidth="1"/>
    <col min="867" max="867" width="86" bestFit="1" customWidth="1"/>
    <col min="868" max="868" width="28.42578125" bestFit="1" customWidth="1"/>
    <col min="869" max="869" width="14.28515625" bestFit="1" customWidth="1"/>
    <col min="870" max="870" width="8.42578125" bestFit="1" customWidth="1"/>
    <col min="871" max="871" width="10" bestFit="1" customWidth="1"/>
    <col min="872" max="872" width="81.42578125" bestFit="1" customWidth="1"/>
    <col min="873" max="873" width="49.7109375" bestFit="1" customWidth="1"/>
    <col min="874" max="874" width="51.42578125" bestFit="1" customWidth="1"/>
    <col min="875" max="875" width="65.85546875" bestFit="1" customWidth="1"/>
    <col min="876" max="876" width="93.140625" bestFit="1" customWidth="1"/>
    <col min="877" max="877" width="150" bestFit="1" customWidth="1"/>
    <col min="878" max="878" width="82.7109375" bestFit="1" customWidth="1"/>
    <col min="879" max="879" width="138" bestFit="1" customWidth="1"/>
    <col min="880" max="880" width="99.42578125" bestFit="1" customWidth="1"/>
    <col min="881" max="881" width="115.7109375" bestFit="1" customWidth="1"/>
    <col min="882" max="882" width="46.85546875" bestFit="1" customWidth="1"/>
    <col min="883" max="883" width="76.42578125" bestFit="1" customWidth="1"/>
    <col min="884" max="884" width="43.28515625" bestFit="1" customWidth="1"/>
    <col min="885" max="885" width="53.28515625" bestFit="1" customWidth="1"/>
    <col min="886" max="886" width="58.140625" bestFit="1" customWidth="1"/>
    <col min="887" max="887" width="63.42578125" bestFit="1" customWidth="1"/>
    <col min="888" max="888" width="71.42578125" bestFit="1" customWidth="1"/>
    <col min="889" max="889" width="36.42578125" bestFit="1" customWidth="1"/>
    <col min="890" max="890" width="46.7109375" bestFit="1" customWidth="1"/>
    <col min="891" max="891" width="51.42578125" bestFit="1" customWidth="1"/>
    <col min="892" max="892" width="56.85546875" bestFit="1" customWidth="1"/>
    <col min="893" max="893" width="64.7109375" bestFit="1" customWidth="1"/>
    <col min="894" max="894" width="43.7109375" bestFit="1" customWidth="1"/>
    <col min="895" max="895" width="88" bestFit="1" customWidth="1"/>
    <col min="896" max="896" width="47.28515625" bestFit="1" customWidth="1"/>
    <col min="897" max="897" width="122.7109375" bestFit="1" customWidth="1"/>
    <col min="898" max="898" width="38" bestFit="1" customWidth="1"/>
    <col min="899" max="899" width="43.140625" bestFit="1" customWidth="1"/>
    <col min="900" max="900" width="37.42578125" bestFit="1" customWidth="1"/>
    <col min="901" max="901" width="47.7109375" bestFit="1" customWidth="1"/>
    <col min="902" max="902" width="52.42578125" bestFit="1" customWidth="1"/>
    <col min="903" max="903" width="57.85546875" bestFit="1" customWidth="1"/>
    <col min="904" max="904" width="65.7109375" bestFit="1" customWidth="1"/>
    <col min="905" max="905" width="36.140625" bestFit="1" customWidth="1"/>
    <col min="906" max="906" width="46.28515625" bestFit="1" customWidth="1"/>
    <col min="907" max="907" width="64.28515625" bestFit="1" customWidth="1"/>
    <col min="908" max="908" width="37" bestFit="1" customWidth="1"/>
    <col min="909" max="909" width="47.140625" bestFit="1" customWidth="1"/>
    <col min="910" max="910" width="52" bestFit="1" customWidth="1"/>
    <col min="911" max="911" width="57.28515625" bestFit="1" customWidth="1"/>
    <col min="912" max="912" width="65.140625" bestFit="1" customWidth="1"/>
    <col min="913" max="913" width="48" bestFit="1" customWidth="1"/>
    <col min="914" max="914" width="121.42578125" bestFit="1" customWidth="1"/>
    <col min="915" max="915" width="47" bestFit="1" customWidth="1"/>
    <col min="916" max="916" width="46.85546875" bestFit="1" customWidth="1"/>
    <col min="917" max="917" width="40.28515625" bestFit="1" customWidth="1"/>
    <col min="918" max="918" width="40.140625" bestFit="1" customWidth="1"/>
    <col min="919" max="919" width="41.28515625" bestFit="1" customWidth="1"/>
    <col min="920" max="920" width="41.140625" bestFit="1" customWidth="1"/>
    <col min="921" max="921" width="39.85546875" bestFit="1" customWidth="1"/>
    <col min="922" max="922" width="39.7109375" bestFit="1" customWidth="1"/>
    <col min="923" max="923" width="40.7109375" bestFit="1" customWidth="1"/>
    <col min="924" max="924" width="40.42578125" bestFit="1" customWidth="1"/>
    <col min="925" max="926" width="38.42578125" bestFit="1" customWidth="1"/>
    <col min="927" max="927" width="34.85546875" bestFit="1" customWidth="1"/>
    <col min="928" max="928" width="44.85546875" bestFit="1" customWidth="1"/>
    <col min="929" max="929" width="49.7109375" bestFit="1" customWidth="1"/>
    <col min="930" max="930" width="55.140625" bestFit="1" customWidth="1"/>
    <col min="931" max="931" width="63" bestFit="1" customWidth="1"/>
    <col min="932" max="932" width="47.42578125" bestFit="1" customWidth="1"/>
    <col min="933" max="933" width="59" bestFit="1" customWidth="1"/>
    <col min="934" max="934" width="50.42578125" bestFit="1" customWidth="1"/>
    <col min="935" max="935" width="56.28515625" bestFit="1" customWidth="1"/>
    <col min="936" max="936" width="68" bestFit="1" customWidth="1"/>
    <col min="937" max="937" width="47.85546875" bestFit="1" customWidth="1"/>
    <col min="938" max="938" width="48.42578125" bestFit="1" customWidth="1"/>
    <col min="939" max="939" width="37.42578125" bestFit="1" customWidth="1"/>
    <col min="940" max="940" width="11.42578125" bestFit="1" customWidth="1"/>
    <col min="941" max="941" width="12" bestFit="1" customWidth="1"/>
    <col min="942" max="942" width="30" bestFit="1" customWidth="1"/>
    <col min="943" max="943" width="19.140625" bestFit="1" customWidth="1"/>
    <col min="944" max="944" width="5.28515625" bestFit="1" customWidth="1"/>
    <col min="945" max="945" width="8" bestFit="1" customWidth="1"/>
    <col min="946" max="946" width="6.28515625" bestFit="1" customWidth="1"/>
    <col min="947" max="947" width="13.140625" bestFit="1" customWidth="1"/>
    <col min="948" max="948" width="8.28515625" bestFit="1" customWidth="1"/>
    <col min="949" max="949" width="12.7109375" bestFit="1" customWidth="1"/>
    <col min="950" max="950" width="100.42578125" bestFit="1" customWidth="1"/>
    <col min="951" max="951" width="11.7109375" bestFit="1" customWidth="1"/>
    <col min="952" max="952" width="46.42578125" bestFit="1" customWidth="1"/>
    <col min="953" max="953" width="48.7109375" bestFit="1" customWidth="1"/>
    <col min="954" max="954" width="19.140625" bestFit="1" customWidth="1"/>
    <col min="955" max="955" width="16" bestFit="1" customWidth="1"/>
    <col min="956" max="956" width="8.42578125" bestFit="1" customWidth="1"/>
    <col min="957" max="957" width="30.140625" bestFit="1" customWidth="1"/>
    <col min="958" max="958" width="7.28515625" bestFit="1" customWidth="1"/>
    <col min="959" max="959" width="7" bestFit="1" customWidth="1"/>
    <col min="960" max="960" width="13.28515625" bestFit="1" customWidth="1"/>
    <col min="961" max="961" width="22.42578125" bestFit="1" customWidth="1"/>
    <col min="962" max="962" width="6.85546875" bestFit="1" customWidth="1"/>
    <col min="963" max="963" width="18" bestFit="1" customWidth="1"/>
    <col min="964" max="964" width="23.85546875" bestFit="1" customWidth="1"/>
    <col min="965" max="965" width="21.85546875" bestFit="1" customWidth="1"/>
    <col min="966" max="966" width="13.42578125" bestFit="1" customWidth="1"/>
    <col min="967" max="967" width="7.7109375" bestFit="1" customWidth="1"/>
    <col min="968" max="968" width="20.42578125" bestFit="1" customWidth="1"/>
    <col min="969" max="969" width="8" bestFit="1" customWidth="1"/>
    <col min="970" max="970" width="20.85546875" bestFit="1" customWidth="1"/>
    <col min="971" max="971" width="34" bestFit="1" customWidth="1"/>
    <col min="972" max="972" width="20.140625" bestFit="1" customWidth="1"/>
    <col min="973" max="973" width="15.42578125" bestFit="1" customWidth="1"/>
    <col min="974" max="974" width="34.28515625" bestFit="1" customWidth="1"/>
    <col min="975" max="975" width="23.42578125" bestFit="1" customWidth="1"/>
    <col min="976" max="976" width="25.85546875" bestFit="1" customWidth="1"/>
    <col min="977" max="977" width="9.42578125" bestFit="1" customWidth="1"/>
    <col min="978" max="978" width="30.28515625" bestFit="1" customWidth="1"/>
    <col min="979" max="979" width="21.7109375" bestFit="1" customWidth="1"/>
    <col min="980" max="980" width="40.85546875" bestFit="1" customWidth="1"/>
    <col min="981" max="981" width="8.42578125" bestFit="1" customWidth="1"/>
    <col min="982" max="982" width="14.42578125" bestFit="1" customWidth="1"/>
    <col min="983" max="983" width="53.42578125" bestFit="1" customWidth="1"/>
    <col min="984" max="984" width="28.140625" bestFit="1" customWidth="1"/>
    <col min="985" max="985" width="65" bestFit="1" customWidth="1"/>
    <col min="986" max="986" width="37" bestFit="1" customWidth="1"/>
    <col min="987" max="987" width="36.85546875" bestFit="1" customWidth="1"/>
    <col min="988" max="988" width="41.42578125" bestFit="1" customWidth="1"/>
    <col min="989" max="989" width="63.7109375" bestFit="1" customWidth="1"/>
    <col min="990" max="990" width="79" bestFit="1" customWidth="1"/>
    <col min="991" max="991" width="48.42578125" bestFit="1" customWidth="1"/>
    <col min="992" max="992" width="36" bestFit="1" customWidth="1"/>
    <col min="993" max="993" width="40.140625" bestFit="1" customWidth="1"/>
    <col min="994" max="994" width="46.28515625" bestFit="1" customWidth="1"/>
    <col min="995" max="995" width="25.140625" bestFit="1" customWidth="1"/>
    <col min="996" max="996" width="19" bestFit="1" customWidth="1"/>
    <col min="997" max="997" width="23.140625" bestFit="1" customWidth="1"/>
    <col min="998" max="998" width="39.28515625" bestFit="1" customWidth="1"/>
    <col min="999" max="999" width="30.140625" bestFit="1" customWidth="1"/>
    <col min="1000" max="1000" width="23.85546875" bestFit="1" customWidth="1"/>
    <col min="1001" max="1001" width="20.140625" bestFit="1" customWidth="1"/>
    <col min="1002" max="1002" width="10.85546875" bestFit="1" customWidth="1"/>
    <col min="1003" max="1003" width="20.42578125" bestFit="1" customWidth="1"/>
    <col min="1004" max="1004" width="8.42578125" bestFit="1" customWidth="1"/>
    <col min="1005" max="1005" width="12.42578125" bestFit="1" customWidth="1"/>
    <col min="1006" max="1006" width="32.28515625" bestFit="1" customWidth="1"/>
    <col min="1007" max="1007" width="7.42578125" bestFit="1" customWidth="1"/>
    <col min="1008" max="1008" width="49.85546875" bestFit="1" customWidth="1"/>
    <col min="1009" max="1009" width="22.28515625" bestFit="1" customWidth="1"/>
    <col min="1010" max="1010" width="42.7109375" bestFit="1" customWidth="1"/>
    <col min="1011" max="1011" width="50.42578125" bestFit="1" customWidth="1"/>
    <col min="1012" max="1012" width="9.28515625" bestFit="1" customWidth="1"/>
    <col min="1013" max="1013" width="15.140625" bestFit="1" customWidth="1"/>
    <col min="1014" max="1014" width="43.140625" bestFit="1" customWidth="1"/>
    <col min="1015" max="1015" width="11.140625" bestFit="1" customWidth="1"/>
    <col min="1016" max="1016" width="16.7109375" bestFit="1" customWidth="1"/>
    <col min="1017" max="1017" width="4.85546875" bestFit="1" customWidth="1"/>
    <col min="1018" max="1018" width="10.7109375" bestFit="1" customWidth="1"/>
    <col min="1019" max="1019" width="23.85546875" bestFit="1" customWidth="1"/>
    <col min="1020" max="1020" width="10.7109375" bestFit="1" customWidth="1"/>
    <col min="1021" max="1021" width="15.7109375" bestFit="1" customWidth="1"/>
    <col min="1022" max="1022" width="82.42578125" bestFit="1" customWidth="1"/>
    <col min="1023" max="1023" width="68.85546875" bestFit="1" customWidth="1"/>
    <col min="1024" max="1024" width="69.28515625" bestFit="1" customWidth="1"/>
    <col min="1025" max="1025" width="8.42578125" bestFit="1" customWidth="1"/>
    <col min="1026" max="1026" width="7.140625" bestFit="1" customWidth="1"/>
    <col min="1027" max="1027" width="15.140625" bestFit="1" customWidth="1"/>
    <col min="1028" max="1028" width="5.85546875" bestFit="1" customWidth="1"/>
    <col min="1029" max="1029" width="38.28515625" bestFit="1" customWidth="1"/>
    <col min="1030" max="1030" width="43.140625" bestFit="1" customWidth="1"/>
    <col min="1031" max="1031" width="10.140625" bestFit="1" customWidth="1"/>
    <col min="1032" max="1032" width="19.85546875" bestFit="1" customWidth="1"/>
    <col min="1033" max="1033" width="25.28515625" bestFit="1" customWidth="1"/>
    <col min="1034" max="1034" width="31.140625" bestFit="1" customWidth="1"/>
    <col min="1035" max="1035" width="41.7109375" bestFit="1" customWidth="1"/>
    <col min="1036" max="1037" width="41.42578125" bestFit="1" customWidth="1"/>
    <col min="1038" max="1038" width="34.42578125" bestFit="1" customWidth="1"/>
    <col min="1039" max="1039" width="21.42578125" bestFit="1" customWidth="1"/>
    <col min="1040" max="1040" width="35.7109375" bestFit="1" customWidth="1"/>
    <col min="1041" max="1041" width="14.42578125" bestFit="1" customWidth="1"/>
    <col min="1042" max="1042" width="37.140625" bestFit="1" customWidth="1"/>
    <col min="1043" max="1043" width="5.85546875" bestFit="1" customWidth="1"/>
    <col min="1044" max="1044" width="7.28515625" bestFit="1" customWidth="1"/>
    <col min="1045" max="1045" width="16.42578125" bestFit="1" customWidth="1"/>
    <col min="1046" max="1047" width="15.28515625" bestFit="1" customWidth="1"/>
    <col min="1048" max="1048" width="7.42578125" bestFit="1" customWidth="1"/>
    <col min="1049" max="1049" width="23.140625" bestFit="1" customWidth="1"/>
    <col min="1050" max="1050" width="5.85546875" bestFit="1" customWidth="1"/>
    <col min="1051" max="1051" width="10.28515625" bestFit="1" customWidth="1"/>
    <col min="1052" max="1052" width="21.7109375" bestFit="1" customWidth="1"/>
    <col min="1053" max="1053" width="29.140625" bestFit="1" customWidth="1"/>
    <col min="1054" max="1054" width="11.28515625" bestFit="1" customWidth="1"/>
    <col min="1055" max="1055" width="13.42578125" bestFit="1" customWidth="1"/>
    <col min="1056" max="1056" width="10.140625" bestFit="1" customWidth="1"/>
    <col min="1057" max="1057" width="7.42578125" bestFit="1" customWidth="1"/>
    <col min="1058" max="1058" width="9.7109375" bestFit="1" customWidth="1"/>
    <col min="1059" max="1059" width="14.42578125" bestFit="1" customWidth="1"/>
    <col min="1060" max="1060" width="10.85546875" bestFit="1" customWidth="1"/>
    <col min="1061" max="1061" width="7.42578125" bestFit="1" customWidth="1"/>
    <col min="1062" max="1062" width="8.85546875" bestFit="1" customWidth="1"/>
    <col min="1063" max="1063" width="19.42578125" bestFit="1" customWidth="1"/>
    <col min="1064" max="1064" width="10.28515625" bestFit="1" customWidth="1"/>
    <col min="1065" max="1066" width="8.85546875" bestFit="1" customWidth="1"/>
    <col min="1067" max="1067" width="22.7109375" bestFit="1" customWidth="1"/>
    <col min="1068" max="1068" width="10" bestFit="1" customWidth="1"/>
    <col min="1069" max="1069" width="12.7109375" bestFit="1" customWidth="1"/>
    <col min="1070" max="1070" width="8.7109375" bestFit="1" customWidth="1"/>
    <col min="1071" max="1071" width="26.28515625" bestFit="1" customWidth="1"/>
    <col min="1072" max="1072" width="10.140625" bestFit="1" customWidth="1"/>
    <col min="1073" max="1073" width="51.7109375" bestFit="1" customWidth="1"/>
    <col min="1074" max="1074" width="21.42578125" bestFit="1" customWidth="1"/>
    <col min="1075" max="1075" width="35.42578125" bestFit="1" customWidth="1"/>
    <col min="1076" max="1076" width="18.7109375" bestFit="1" customWidth="1"/>
    <col min="1077" max="1077" width="38.140625" bestFit="1" customWidth="1"/>
    <col min="1078" max="1078" width="15.7109375" bestFit="1" customWidth="1"/>
    <col min="1079" max="1079" width="17.7109375" bestFit="1" customWidth="1"/>
    <col min="1080" max="1080" width="16.140625" bestFit="1" customWidth="1"/>
    <col min="1081" max="1081" width="40.42578125" bestFit="1" customWidth="1"/>
    <col min="1082" max="1082" width="13.140625" bestFit="1" customWidth="1"/>
    <col min="1083" max="1083" width="18.7109375" bestFit="1" customWidth="1"/>
    <col min="1084" max="1084" width="11.7109375" bestFit="1" customWidth="1"/>
    <col min="1085" max="1085" width="20.140625" bestFit="1" customWidth="1"/>
    <col min="1086" max="1086" width="12.42578125" bestFit="1" customWidth="1"/>
    <col min="1087" max="1087" width="35.7109375" bestFit="1" customWidth="1"/>
    <col min="1088" max="1088" width="12.42578125" bestFit="1" customWidth="1"/>
    <col min="1089" max="1089" width="36.28515625" bestFit="1" customWidth="1"/>
    <col min="1090" max="1090" width="14.140625" bestFit="1" customWidth="1"/>
    <col min="1091" max="1091" width="38.140625" bestFit="1" customWidth="1"/>
    <col min="1092" max="1092" width="12.28515625" bestFit="1" customWidth="1"/>
    <col min="1093" max="1093" width="43.140625" bestFit="1" customWidth="1"/>
    <col min="1094" max="1094" width="12" bestFit="1" customWidth="1"/>
    <col min="1095" max="1095" width="22.140625" bestFit="1" customWidth="1"/>
    <col min="1096" max="1096" width="20.42578125" bestFit="1" customWidth="1"/>
    <col min="1097" max="1097" width="21.140625" bestFit="1" customWidth="1"/>
    <col min="1098" max="1098" width="19.7109375" bestFit="1" customWidth="1"/>
    <col min="1099" max="1099" width="25.140625" bestFit="1" customWidth="1"/>
    <col min="1100" max="1100" width="23.7109375" bestFit="1" customWidth="1"/>
    <col min="1101" max="1101" width="35.42578125" bestFit="1" customWidth="1"/>
    <col min="1102" max="1102" width="12.42578125" bestFit="1" customWidth="1"/>
    <col min="1103" max="1103" width="35.42578125" bestFit="1" customWidth="1"/>
    <col min="1104" max="1104" width="12.42578125" bestFit="1" customWidth="1"/>
    <col min="1105" max="1105" width="20.140625" bestFit="1" customWidth="1"/>
    <col min="1106" max="1106" width="18.7109375" bestFit="1" customWidth="1"/>
    <col min="1107" max="1107" width="27.140625" bestFit="1" customWidth="1"/>
    <col min="1108" max="1108" width="17.7109375" bestFit="1" customWidth="1"/>
    <col min="1109" max="1109" width="22.140625" bestFit="1" customWidth="1"/>
    <col min="1110" max="1110" width="20.42578125" bestFit="1" customWidth="1"/>
    <col min="1111" max="1111" width="22.42578125" bestFit="1" customWidth="1"/>
    <col min="1112" max="1112" width="14.42578125" bestFit="1" customWidth="1"/>
    <col min="1113" max="1113" width="144.7109375" bestFit="1" customWidth="1"/>
    <col min="1114" max="1114" width="59.42578125" bestFit="1" customWidth="1"/>
    <col min="1115" max="1115" width="59.7109375" bestFit="1" customWidth="1"/>
    <col min="1116" max="1116" width="56.42578125" bestFit="1" customWidth="1"/>
    <col min="1117" max="1117" width="57.85546875" bestFit="1" customWidth="1"/>
    <col min="1118" max="1118" width="142.7109375" bestFit="1" customWidth="1"/>
    <col min="1119" max="1119" width="99.42578125" bestFit="1" customWidth="1"/>
    <col min="1120" max="1120" width="3.7109375" bestFit="1" customWidth="1"/>
    <col min="1121" max="1121" width="8.42578125" bestFit="1" customWidth="1"/>
    <col min="1122" max="1122" width="32" bestFit="1" customWidth="1"/>
    <col min="1123" max="1123" width="36.42578125" bestFit="1" customWidth="1"/>
    <col min="1124" max="1124" width="35" bestFit="1" customWidth="1"/>
    <col min="1125" max="1125" width="40.85546875" bestFit="1" customWidth="1"/>
    <col min="1126" max="1126" width="46.28515625" bestFit="1" customWidth="1"/>
    <col min="1127" max="1127" width="105.85546875" bestFit="1" customWidth="1"/>
    <col min="1128" max="1128" width="34.85546875" bestFit="1" customWidth="1"/>
    <col min="1129" max="1129" width="89.7109375" bestFit="1" customWidth="1"/>
    <col min="1130" max="1130" width="97.28515625" bestFit="1" customWidth="1"/>
    <col min="1131" max="1131" width="46.85546875" bestFit="1" customWidth="1"/>
    <col min="1132" max="1132" width="43.28515625" bestFit="1" customWidth="1"/>
    <col min="1133" max="1133" width="36.42578125" bestFit="1" customWidth="1"/>
    <col min="1134" max="1134" width="37.42578125" bestFit="1" customWidth="1"/>
    <col min="1135" max="1135" width="36.140625" bestFit="1" customWidth="1"/>
    <col min="1136" max="1136" width="37" bestFit="1" customWidth="1"/>
    <col min="1137" max="1137" width="34.85546875" bestFit="1" customWidth="1"/>
    <col min="1138" max="1138" width="48.42578125" bestFit="1" customWidth="1"/>
    <col min="1139" max="1139" width="8.42578125" bestFit="1" customWidth="1"/>
    <col min="1140" max="1140" width="20" bestFit="1" customWidth="1"/>
    <col min="1141" max="1141" width="9.85546875" bestFit="1" customWidth="1"/>
    <col min="1142" max="1142" width="14" bestFit="1" customWidth="1"/>
    <col min="1143" max="1143" width="17.28515625" bestFit="1" customWidth="1"/>
    <col min="1144" max="1144" width="14.42578125" bestFit="1" customWidth="1"/>
    <col min="1145" max="1145" width="8.42578125" bestFit="1" customWidth="1"/>
    <col min="1146" max="1146" width="5.85546875" bestFit="1" customWidth="1"/>
    <col min="1147" max="1147" width="8.28515625" bestFit="1" customWidth="1"/>
    <col min="1148" max="1148" width="42.140625" bestFit="1" customWidth="1"/>
    <col min="1149" max="1149" width="14.7109375" bestFit="1" customWidth="1"/>
    <col min="1150" max="1150" width="63.140625" bestFit="1" customWidth="1"/>
    <col min="1151" max="1151" width="16" bestFit="1" customWidth="1"/>
    <col min="1152" max="1152" width="22" bestFit="1" customWidth="1"/>
    <col min="1153" max="1153" width="25.140625" bestFit="1" customWidth="1"/>
    <col min="1154" max="1154" width="8.28515625" bestFit="1" customWidth="1"/>
    <col min="1155" max="1155" width="11.28515625" bestFit="1" customWidth="1"/>
    <col min="1156" max="1156" width="13.42578125" bestFit="1" customWidth="1"/>
    <col min="1157" max="1157" width="8.28515625" bestFit="1" customWidth="1"/>
    <col min="1158" max="1158" width="7.42578125" bestFit="1" customWidth="1"/>
    <col min="1159" max="1159" width="8.7109375" bestFit="1" customWidth="1"/>
    <col min="1160" max="1160" width="11.42578125" bestFit="1" customWidth="1"/>
    <col min="1161" max="1161" width="10.140625" bestFit="1" customWidth="1"/>
    <col min="1162" max="1162" width="9.7109375" bestFit="1" customWidth="1"/>
    <col min="1163" max="1163" width="7.85546875" bestFit="1" customWidth="1"/>
    <col min="1164" max="1164" width="11.28515625" bestFit="1" customWidth="1"/>
    <col min="1165" max="1165" width="9.85546875" bestFit="1" customWidth="1"/>
    <col min="1166" max="1166" width="17.42578125" bestFit="1" customWidth="1"/>
    <col min="1167" max="1167" width="9.28515625" bestFit="1" customWidth="1"/>
    <col min="1168" max="1168" width="12" bestFit="1" customWidth="1"/>
    <col min="1169" max="1169" width="8.140625" bestFit="1" customWidth="1"/>
    <col min="1170" max="1170" width="5.7109375" bestFit="1" customWidth="1"/>
    <col min="1171" max="1171" width="7.85546875" bestFit="1" customWidth="1"/>
    <col min="1172" max="1172" width="8.7109375" bestFit="1" customWidth="1"/>
    <col min="1173" max="1173" width="22.42578125" bestFit="1" customWidth="1"/>
    <col min="1174" max="1174" width="9.85546875" bestFit="1" customWidth="1"/>
    <col min="1175" max="1175" width="33.85546875" bestFit="1" customWidth="1"/>
    <col min="1176" max="1176" width="19.140625" bestFit="1" customWidth="1"/>
    <col min="1177" max="1177" width="14" bestFit="1" customWidth="1"/>
    <col min="1178" max="1178" width="5.85546875" bestFit="1" customWidth="1"/>
    <col min="1179" max="1179" width="10.7109375" bestFit="1" customWidth="1"/>
    <col min="1180" max="1180" width="6.28515625" bestFit="1" customWidth="1"/>
    <col min="1181" max="1181" width="8.42578125" bestFit="1" customWidth="1"/>
    <col min="1182" max="1182" width="21.140625" bestFit="1" customWidth="1"/>
    <col min="1183" max="1183" width="9.42578125" bestFit="1" customWidth="1"/>
    <col min="1184" max="1184" width="6.42578125" bestFit="1" customWidth="1"/>
    <col min="1185" max="1185" width="8.42578125" bestFit="1" customWidth="1"/>
    <col min="1186" max="1186" width="5.7109375" bestFit="1" customWidth="1"/>
    <col min="1187" max="1187" width="8.7109375" bestFit="1" customWidth="1"/>
    <col min="1188" max="1188" width="38.85546875" bestFit="1" customWidth="1"/>
    <col min="1189" max="1189" width="22.7109375" bestFit="1" customWidth="1"/>
    <col min="1190" max="1190" width="12.42578125" bestFit="1" customWidth="1"/>
    <col min="1191" max="1191" width="8.28515625" bestFit="1" customWidth="1"/>
    <col min="1192" max="1192" width="24" bestFit="1" customWidth="1"/>
    <col min="1193" max="1193" width="9.42578125" bestFit="1" customWidth="1"/>
    <col min="1194" max="1194" width="38" bestFit="1" customWidth="1"/>
    <col min="1195" max="1195" width="16.7109375" bestFit="1" customWidth="1"/>
    <col min="1196" max="1196" width="62" bestFit="1" customWidth="1"/>
    <col min="1197" max="1197" width="20" bestFit="1" customWidth="1"/>
    <col min="1198" max="1198" width="6.28515625" bestFit="1" customWidth="1"/>
    <col min="1200" max="1200" width="42.7109375" bestFit="1" customWidth="1"/>
    <col min="1201" max="1201" width="14.28515625" bestFit="1" customWidth="1"/>
    <col min="1202" max="1202" width="16.7109375" bestFit="1" customWidth="1"/>
    <col min="1203" max="1203" width="10.28515625" bestFit="1" customWidth="1"/>
    <col min="1204" max="1204" width="60" bestFit="1" customWidth="1"/>
    <col min="1205" max="1205" width="24.42578125" bestFit="1" customWidth="1"/>
    <col min="1206" max="1206" width="23.85546875" bestFit="1" customWidth="1"/>
    <col min="1207" max="1207" width="19.85546875" bestFit="1" customWidth="1"/>
    <col min="1208" max="1208" width="88.85546875" bestFit="1" customWidth="1"/>
    <col min="1209" max="1209" width="18.28515625" bestFit="1" customWidth="1"/>
    <col min="1210" max="1210" width="109" bestFit="1" customWidth="1"/>
    <col min="1211" max="1211" width="30.42578125" bestFit="1" customWidth="1"/>
    <col min="1212" max="1212" width="47.85546875" bestFit="1" customWidth="1"/>
    <col min="1213" max="1213" width="20.42578125" bestFit="1" customWidth="1"/>
    <col min="1214" max="1214" width="36.42578125" bestFit="1" customWidth="1"/>
    <col min="1215" max="1215" width="20.42578125" bestFit="1" customWidth="1"/>
    <col min="1216" max="1216" width="22.42578125" bestFit="1" customWidth="1"/>
    <col min="1217" max="1217" width="8.28515625" bestFit="1" customWidth="1"/>
    <col min="1218" max="1218" width="8" bestFit="1" customWidth="1"/>
    <col min="1219" max="1219" width="90.42578125" bestFit="1" customWidth="1"/>
    <col min="1220" max="1220" width="32.42578125" bestFit="1" customWidth="1"/>
    <col min="1221" max="1221" width="29.85546875" bestFit="1" customWidth="1"/>
    <col min="1222" max="1222" width="78.7109375" bestFit="1" customWidth="1"/>
    <col min="1223" max="1223" width="52.140625" bestFit="1" customWidth="1"/>
    <col min="1224" max="1224" width="51.7109375" bestFit="1" customWidth="1"/>
    <col min="1225" max="1225" width="39.28515625" bestFit="1" customWidth="1"/>
    <col min="1226" max="1226" width="33.42578125" bestFit="1" customWidth="1"/>
    <col min="1227" max="1227" width="21.42578125" bestFit="1" customWidth="1"/>
    <col min="1228" max="1228" width="6.140625" bestFit="1" customWidth="1"/>
    <col min="1229" max="1229" width="26.28515625" bestFit="1" customWidth="1"/>
    <col min="1230" max="1230" width="30.140625" bestFit="1" customWidth="1"/>
    <col min="1231" max="1231" width="122.7109375" bestFit="1" customWidth="1"/>
    <col min="1232" max="1232" width="47" bestFit="1" customWidth="1"/>
    <col min="1233" max="1233" width="40.28515625" bestFit="1" customWidth="1"/>
    <col min="1234" max="1234" width="41.28515625" bestFit="1" customWidth="1"/>
    <col min="1235" max="1235" width="39.85546875" bestFit="1" customWidth="1"/>
    <col min="1236" max="1236" width="40.7109375" bestFit="1" customWidth="1"/>
    <col min="1237" max="1237" width="38.42578125" bestFit="1" customWidth="1"/>
    <col min="1238" max="1238" width="47.42578125" bestFit="1" customWidth="1"/>
    <col min="1239" max="1239" width="59" bestFit="1" customWidth="1"/>
    <col min="1240" max="1240" width="50.42578125" bestFit="1" customWidth="1"/>
    <col min="1241" max="1241" width="56.28515625" bestFit="1" customWidth="1"/>
    <col min="1242" max="1242" width="68" bestFit="1" customWidth="1"/>
    <col min="1243" max="1243" width="47.85546875" bestFit="1" customWidth="1"/>
    <col min="1244" max="1244" width="11" bestFit="1" customWidth="1"/>
    <col min="1245" max="1245" width="66.28515625" bestFit="1" customWidth="1"/>
    <col min="1246" max="1246" width="20.7109375" bestFit="1" customWidth="1"/>
    <col min="1247" max="1247" width="24" bestFit="1" customWidth="1"/>
    <col min="1248" max="1248" width="16.7109375" bestFit="1" customWidth="1"/>
    <col min="1249" max="1249" width="15.7109375" bestFit="1" customWidth="1"/>
    <col min="1250" max="1250" width="15.42578125" bestFit="1" customWidth="1"/>
    <col min="1251" max="1251" width="18.42578125" bestFit="1" customWidth="1"/>
    <col min="1252" max="1252" width="18.28515625" bestFit="1" customWidth="1"/>
    <col min="1253" max="1253" width="15.42578125" bestFit="1" customWidth="1"/>
    <col min="1254" max="1254" width="15.28515625" bestFit="1" customWidth="1"/>
    <col min="1255" max="1255" width="17.7109375" bestFit="1" customWidth="1"/>
    <col min="1256" max="1256" width="17.42578125" bestFit="1" customWidth="1"/>
    <col min="1257" max="1257" width="18.42578125" bestFit="1" customWidth="1"/>
    <col min="1258" max="1258" width="18.140625" bestFit="1" customWidth="1"/>
    <col min="1259" max="1259" width="86.140625" bestFit="1" customWidth="1"/>
    <col min="1260" max="1260" width="16.42578125" bestFit="1" customWidth="1"/>
    <col min="1261" max="1261" width="98.7109375" bestFit="1" customWidth="1"/>
    <col min="1262" max="1262" width="28.7109375" bestFit="1" customWidth="1"/>
    <col min="1263" max="1263" width="84.28515625" bestFit="1" customWidth="1"/>
    <col min="1264" max="1264" width="17.42578125" bestFit="1" customWidth="1"/>
    <col min="1265" max="1265" width="15.85546875" bestFit="1" customWidth="1"/>
    <col min="1266" max="1266" width="15.42578125" bestFit="1" customWidth="1"/>
    <col min="1267" max="1267" width="25.140625" bestFit="1" customWidth="1"/>
    <col min="1268" max="1268" width="24.85546875" bestFit="1" customWidth="1"/>
    <col min="1269" max="1269" width="14.42578125" bestFit="1" customWidth="1"/>
    <col min="1270" max="1270" width="14.140625" bestFit="1" customWidth="1"/>
    <col min="1271" max="1271" width="17.42578125" bestFit="1" customWidth="1"/>
    <col min="1272" max="1272" width="17" bestFit="1" customWidth="1"/>
    <col min="1273" max="1273" width="24.42578125" bestFit="1" customWidth="1"/>
    <col min="1274" max="1274" width="24.28515625" bestFit="1" customWidth="1"/>
    <col min="1275" max="1275" width="20.85546875" bestFit="1" customWidth="1"/>
    <col min="1276" max="1276" width="20.42578125" bestFit="1" customWidth="1"/>
    <col min="1277" max="1277" width="16.85546875" bestFit="1" customWidth="1"/>
    <col min="1278" max="1278" width="16.42578125" bestFit="1" customWidth="1"/>
    <col min="1279" max="1279" width="34.85546875" bestFit="1" customWidth="1"/>
    <col min="1280" max="1280" width="13.85546875" bestFit="1" customWidth="1"/>
    <col min="1281" max="1281" width="77.140625" bestFit="1" customWidth="1"/>
    <col min="1282" max="1282" width="23.42578125" bestFit="1" customWidth="1"/>
    <col min="1283" max="1283" width="20.85546875" bestFit="1" customWidth="1"/>
    <col min="1284" max="1284" width="15.28515625" bestFit="1" customWidth="1"/>
    <col min="1285" max="1286" width="21.42578125" bestFit="1" customWidth="1"/>
    <col min="1287" max="1287" width="25.7109375" bestFit="1" customWidth="1"/>
    <col min="1288" max="1288" width="17.42578125" bestFit="1" customWidth="1"/>
    <col min="1289" max="1289" width="8" bestFit="1" customWidth="1"/>
    <col min="1290" max="1290" width="8.28515625" bestFit="1" customWidth="1"/>
    <col min="1291" max="1291" width="12.140625" bestFit="1" customWidth="1"/>
    <col min="1292" max="1292" width="9.42578125" bestFit="1" customWidth="1"/>
    <col min="1293" max="1293" width="39.42578125" bestFit="1" customWidth="1"/>
    <col min="1294" max="1294" width="18.28515625" bestFit="1" customWidth="1"/>
    <col min="1295" max="1295" width="143.140625" bestFit="1" customWidth="1"/>
    <col min="1296" max="1296" width="12.140625" bestFit="1" customWidth="1"/>
    <col min="1297" max="1297" width="34.7109375" bestFit="1" customWidth="1"/>
    <col min="1298" max="1298" width="16.42578125" bestFit="1" customWidth="1"/>
    <col min="1299" max="1299" width="9.42578125" bestFit="1" customWidth="1"/>
    <col min="1300" max="1300" width="12.7109375" bestFit="1" customWidth="1"/>
    <col min="1301" max="1301" width="30.28515625" bestFit="1" customWidth="1"/>
    <col min="1302" max="1302" width="81.42578125" bestFit="1" customWidth="1"/>
    <col min="1303" max="1303" width="49.7109375" bestFit="1" customWidth="1"/>
    <col min="1304" max="1304" width="99.42578125" bestFit="1" customWidth="1"/>
    <col min="1305" max="1305" width="12.42578125" bestFit="1" customWidth="1"/>
    <col min="1306" max="1306" width="20.85546875" bestFit="1" customWidth="1"/>
    <col min="1307" max="1307" width="19.140625" bestFit="1" customWidth="1"/>
    <col min="1308" max="1308" width="33.42578125" bestFit="1" customWidth="1"/>
    <col min="1309" max="1309" width="19.42578125" bestFit="1" customWidth="1"/>
    <col min="1310" max="1310" width="33.28515625" bestFit="1" customWidth="1"/>
    <col min="1311" max="1311" width="16.42578125" bestFit="1" customWidth="1"/>
    <col min="1312" max="1312" width="15.42578125" bestFit="1" customWidth="1"/>
    <col min="1313" max="1313" width="18.42578125" bestFit="1" customWidth="1"/>
    <col min="1314" max="1314" width="41.85546875" bestFit="1" customWidth="1"/>
    <col min="1315" max="1315" width="22.140625" bestFit="1" customWidth="1"/>
    <col min="1316" max="1316" width="34.42578125" bestFit="1" customWidth="1"/>
    <col min="1317" max="1317" width="18.28515625" bestFit="1" customWidth="1"/>
    <col min="1318" max="1318" width="11.28515625" bestFit="1" customWidth="1"/>
    <col min="1319" max="1319" width="14.42578125" bestFit="1" customWidth="1"/>
    <col min="1320" max="1320" width="9.28515625" bestFit="1" customWidth="1"/>
    <col min="1321" max="1321" width="12.28515625" bestFit="1" customWidth="1"/>
    <col min="1322" max="1322" width="48" bestFit="1" customWidth="1"/>
    <col min="1323" max="1323" width="12.85546875" bestFit="1" customWidth="1"/>
    <col min="1324" max="1324" width="48.42578125" bestFit="1" customWidth="1"/>
    <col min="1325" max="1325" width="13.85546875" bestFit="1" customWidth="1"/>
    <col min="1326" max="1326" width="5.140625" bestFit="1" customWidth="1"/>
    <col min="1327" max="1327" width="8" bestFit="1" customWidth="1"/>
    <col min="1328" max="1328" width="15.28515625" bestFit="1" customWidth="1"/>
    <col min="1329" max="1329" width="9.42578125" bestFit="1" customWidth="1"/>
    <col min="1330" max="1330" width="62.42578125" bestFit="1" customWidth="1"/>
    <col min="1331" max="1331" width="13.140625" bestFit="1" customWidth="1"/>
    <col min="1332" max="1332" width="59.140625" bestFit="1" customWidth="1"/>
    <col min="1333" max="1333" width="13.7109375" bestFit="1" customWidth="1"/>
    <col min="1334" max="1334" width="101.7109375" bestFit="1" customWidth="1"/>
    <col min="1335" max="1335" width="25" bestFit="1" customWidth="1"/>
    <col min="1336" max="1336" width="16.42578125" bestFit="1" customWidth="1"/>
    <col min="1337" max="1337" width="19.7109375" bestFit="1" customWidth="1"/>
    <col min="1338" max="1338" width="20" bestFit="1" customWidth="1"/>
    <col min="1339" max="1339" width="23.140625" bestFit="1" customWidth="1"/>
    <col min="1340" max="1340" width="17.42578125" bestFit="1" customWidth="1"/>
    <col min="1341" max="1341" width="20.7109375" bestFit="1" customWidth="1"/>
    <col min="1342" max="1342" width="16.140625" bestFit="1" customWidth="1"/>
    <col min="1343" max="1343" width="8" bestFit="1" customWidth="1"/>
    <col min="1344" max="1344" width="18.140625" bestFit="1" customWidth="1"/>
    <col min="1345" max="1345" width="8.42578125" bestFit="1" customWidth="1"/>
    <col min="1346" max="1346" width="10.140625" bestFit="1" customWidth="1"/>
    <col min="1347" max="1347" width="9.42578125" bestFit="1" customWidth="1"/>
    <col min="1348" max="1348" width="11" bestFit="1" customWidth="1"/>
    <col min="1349" max="1349" width="8.28515625" bestFit="1" customWidth="1"/>
    <col min="1350" max="1350" width="30" bestFit="1" customWidth="1"/>
    <col min="1351" max="1351" width="13.42578125" bestFit="1" customWidth="1"/>
    <col min="1352" max="1352" width="53.140625" bestFit="1" customWidth="1"/>
    <col min="1353" max="1353" width="6.7109375" bestFit="1" customWidth="1"/>
    <col min="1354" max="1354" width="11.42578125" bestFit="1" customWidth="1"/>
    <col min="1355" max="1355" width="20.28515625" bestFit="1" customWidth="1"/>
    <col min="1356" max="1356" width="9.42578125" bestFit="1" customWidth="1"/>
    <col min="1357" max="1357" width="26.28515625" bestFit="1" customWidth="1"/>
    <col min="1358" max="1358" width="13.140625" bestFit="1" customWidth="1"/>
    <col min="1359" max="1359" width="55.28515625" bestFit="1" customWidth="1"/>
    <col min="1360" max="1360" width="36.42578125" bestFit="1" customWidth="1"/>
    <col min="1361" max="1361" width="19.28515625" bestFit="1" customWidth="1"/>
    <col min="1362" max="1362" width="41.42578125" bestFit="1" customWidth="1"/>
    <col min="1363" max="1363" width="22.140625" bestFit="1" customWidth="1"/>
    <col min="1364" max="1364" width="8.42578125" bestFit="1" customWidth="1"/>
    <col min="1365" max="1365" width="8.140625" bestFit="1" customWidth="1"/>
    <col min="1366" max="1366" width="19.85546875" bestFit="1" customWidth="1"/>
    <col min="1367" max="1367" width="9.28515625" bestFit="1" customWidth="1"/>
    <col min="1368" max="1368" width="7.140625" bestFit="1" customWidth="1"/>
    <col min="1369" max="1369" width="7.85546875" bestFit="1" customWidth="1"/>
    <col min="1370" max="1370" width="10.42578125" bestFit="1" customWidth="1"/>
    <col min="1371" max="1371" width="9.28515625" bestFit="1" customWidth="1"/>
    <col min="1372" max="1372" width="24.42578125" bestFit="1" customWidth="1"/>
    <col min="1373" max="1373" width="8.85546875" bestFit="1" customWidth="1"/>
    <col min="1374" max="1374" width="7.7109375" bestFit="1" customWidth="1"/>
    <col min="1375" max="1375" width="8.42578125" bestFit="1" customWidth="1"/>
    <col min="1376" max="1376" width="30.42578125" bestFit="1" customWidth="1"/>
    <col min="1377" max="1377" width="21.7109375" bestFit="1" customWidth="1"/>
    <col min="1378" max="1378" width="18.140625" bestFit="1" customWidth="1"/>
    <col min="1379" max="1379" width="15.7109375" bestFit="1" customWidth="1"/>
    <col min="1380" max="1380" width="26" bestFit="1" customWidth="1"/>
    <col min="1381" max="1381" width="18.140625" bestFit="1" customWidth="1"/>
    <col min="1382" max="1382" width="11.140625" bestFit="1" customWidth="1"/>
    <col min="1383" max="1383" width="8.140625" bestFit="1" customWidth="1"/>
    <col min="1384" max="1384" width="47.140625" bestFit="1" customWidth="1"/>
    <col min="1385" max="1385" width="15.28515625" bestFit="1" customWidth="1"/>
    <col min="1386" max="1386" width="36.42578125" bestFit="1" customWidth="1"/>
    <col min="1387" max="1387" width="12.42578125" bestFit="1" customWidth="1"/>
    <col min="1388" max="1388" width="31.42578125" bestFit="1" customWidth="1"/>
    <col min="1389" max="1389" width="19.7109375" bestFit="1" customWidth="1"/>
    <col min="1390" max="1390" width="11.85546875" bestFit="1" customWidth="1"/>
    <col min="1391" max="1391" width="15" bestFit="1" customWidth="1"/>
    <col min="1392" max="1392" width="46" bestFit="1" customWidth="1"/>
    <col min="1393" max="1393" width="23" bestFit="1" customWidth="1"/>
    <col min="1394" max="1394" width="18.28515625" bestFit="1" customWidth="1"/>
    <col min="1395" max="1395" width="14.85546875" bestFit="1" customWidth="1"/>
    <col min="1396" max="1396" width="27.85546875" bestFit="1" customWidth="1"/>
    <col min="1397" max="1397" width="16.42578125" bestFit="1" customWidth="1"/>
    <col min="1398" max="1398" width="63.85546875" bestFit="1" customWidth="1"/>
    <col min="1399" max="1399" width="19.7109375" bestFit="1" customWidth="1"/>
    <col min="1400" max="1400" width="88.85546875" bestFit="1" customWidth="1"/>
    <col min="1401" max="1401" width="10.85546875" bestFit="1" customWidth="1"/>
    <col min="1402" max="1402" width="28.85546875" bestFit="1" customWidth="1"/>
    <col min="1403" max="1403" width="8" bestFit="1" customWidth="1"/>
    <col min="1404" max="1404" width="8.42578125" bestFit="1" customWidth="1"/>
    <col min="1405" max="1405" width="8" bestFit="1" customWidth="1"/>
    <col min="1406" max="1406" width="19.7109375" bestFit="1" customWidth="1"/>
    <col min="1407" max="1407" width="18" bestFit="1" customWidth="1"/>
    <col min="1408" max="1408" width="29.28515625" bestFit="1" customWidth="1"/>
    <col min="1409" max="1409" width="18.42578125" bestFit="1" customWidth="1"/>
    <col min="1410" max="1410" width="46.28515625" bestFit="1" customWidth="1"/>
    <col min="1411" max="1411" width="20.28515625" bestFit="1" customWidth="1"/>
    <col min="1412" max="1412" width="6" bestFit="1" customWidth="1"/>
    <col min="1413" max="1414" width="9" bestFit="1" customWidth="1"/>
    <col min="1415" max="1415" width="8.140625" bestFit="1" customWidth="1"/>
    <col min="1416" max="1416" width="13.42578125" bestFit="1" customWidth="1"/>
    <col min="1417" max="1417" width="9.42578125" bestFit="1" customWidth="1"/>
    <col min="1418" max="1418" width="5.85546875" bestFit="1" customWidth="1"/>
    <col min="1419" max="1419" width="8.42578125" bestFit="1" customWidth="1"/>
    <col min="1420" max="1420" width="15.7109375" bestFit="1" customWidth="1"/>
    <col min="1421" max="1421" width="9.7109375" bestFit="1" customWidth="1"/>
    <col min="1422" max="1422" width="62.42578125" bestFit="1" customWidth="1"/>
    <col min="1423" max="1423" width="17.28515625" bestFit="1" customWidth="1"/>
    <col min="1424" max="1424" width="32.28515625" bestFit="1" customWidth="1"/>
    <col min="1425" max="1425" width="18.28515625" bestFit="1" customWidth="1"/>
    <col min="1426" max="1426" width="39.7109375" bestFit="1" customWidth="1"/>
    <col min="1427" max="1427" width="17.42578125" bestFit="1" customWidth="1"/>
    <col min="1428" max="1428" width="51.85546875" bestFit="1" customWidth="1"/>
    <col min="1429" max="1429" width="9.28515625" bestFit="1" customWidth="1"/>
    <col min="1430" max="1430" width="8.42578125" bestFit="1" customWidth="1"/>
    <col min="1431" max="1431" width="8" bestFit="1" customWidth="1"/>
    <col min="1432" max="1432" width="87.28515625" bestFit="1" customWidth="1"/>
    <col min="1433" max="1433" width="13.7109375" bestFit="1" customWidth="1"/>
    <col min="1434" max="1434" width="53.85546875" bestFit="1" customWidth="1"/>
    <col min="1435" max="1435" width="19.140625" bestFit="1" customWidth="1"/>
    <col min="1436" max="1436" width="38.28515625" bestFit="1" customWidth="1"/>
    <col min="1437" max="1437" width="21.42578125" bestFit="1" customWidth="1"/>
    <col min="1438" max="1438" width="24.42578125" bestFit="1" customWidth="1"/>
    <col min="1439" max="1439" width="34.28515625" bestFit="1" customWidth="1"/>
    <col min="1440" max="1440" width="22.28515625" bestFit="1" customWidth="1"/>
    <col min="1441" max="1441" width="43.85546875" bestFit="1" customWidth="1"/>
    <col min="1442" max="1442" width="26.7109375" bestFit="1" customWidth="1"/>
    <col min="1443" max="1443" width="21" bestFit="1" customWidth="1"/>
    <col min="1444" max="1444" width="18.140625" bestFit="1" customWidth="1"/>
    <col min="1445" max="1445" width="40.85546875" bestFit="1" customWidth="1"/>
    <col min="1446" max="1446" width="15.42578125" bestFit="1" customWidth="1"/>
    <col min="1447" max="1447" width="130.42578125" bestFit="1" customWidth="1"/>
    <col min="1448" max="1448" width="16.42578125" bestFit="1" customWidth="1"/>
    <col min="1449" max="1449" width="36.7109375" bestFit="1" customWidth="1"/>
    <col min="1450" max="1450" width="14.140625" bestFit="1" customWidth="1"/>
    <col min="1451" max="1452" width="26.85546875" bestFit="1" customWidth="1"/>
    <col min="1453" max="1453" width="40.7109375" bestFit="1" customWidth="1"/>
    <col min="1454" max="1454" width="24.42578125" bestFit="1" customWidth="1"/>
    <col min="1455" max="1455" width="41.28515625" bestFit="1" customWidth="1"/>
    <col min="1456" max="1456" width="8.42578125" bestFit="1" customWidth="1"/>
    <col min="1457" max="1457" width="8.7109375" bestFit="1" customWidth="1"/>
    <col min="1458" max="1458" width="8.42578125" bestFit="1" customWidth="1"/>
    <col min="1459" max="1459" width="24" bestFit="1" customWidth="1"/>
    <col min="1460" max="1460" width="9.85546875" bestFit="1" customWidth="1"/>
    <col min="1461" max="1461" width="42.28515625" bestFit="1" customWidth="1"/>
    <col min="1462" max="1462" width="12.28515625" bestFit="1" customWidth="1"/>
    <col min="1463" max="1463" width="35.42578125" bestFit="1" customWidth="1"/>
    <col min="1464" max="1464" width="19.42578125" bestFit="1" customWidth="1"/>
    <col min="1465" max="1465" width="6.42578125" bestFit="1" customWidth="1"/>
    <col min="1466" max="1466" width="8" bestFit="1" customWidth="1"/>
    <col min="1467" max="1467" width="18.140625" bestFit="1" customWidth="1"/>
    <col min="1468" max="1468" width="9.28515625" bestFit="1" customWidth="1"/>
    <col min="1469" max="1469" width="18.140625" bestFit="1" customWidth="1"/>
    <col min="1470" max="1470" width="8.42578125" bestFit="1" customWidth="1"/>
    <col min="1471" max="1471" width="18.85546875" bestFit="1" customWidth="1"/>
    <col min="1472" max="1472" width="9.42578125" bestFit="1" customWidth="1"/>
    <col min="1473" max="1473" width="8" bestFit="1" customWidth="1"/>
    <col min="1474" max="1474" width="9" bestFit="1" customWidth="1"/>
    <col min="1475" max="1475" width="19.140625" bestFit="1" customWidth="1"/>
    <col min="1476" max="1476" width="10" bestFit="1" customWidth="1"/>
    <col min="1477" max="1477" width="22" bestFit="1" customWidth="1"/>
    <col min="1478" max="1478" width="22.140625" bestFit="1" customWidth="1"/>
    <col min="1479" max="1479" width="14.7109375" bestFit="1" customWidth="1"/>
    <col min="1480" max="1480" width="14.85546875" bestFit="1" customWidth="1"/>
    <col min="1481" max="1481" width="22.85546875" bestFit="1" customWidth="1"/>
    <col min="1482" max="1482" width="23" bestFit="1" customWidth="1"/>
    <col min="1483" max="1483" width="68.28515625" bestFit="1" customWidth="1"/>
    <col min="1484" max="1484" width="41.28515625" bestFit="1" customWidth="1"/>
    <col min="1485" max="1485" width="16.42578125" bestFit="1" customWidth="1"/>
    <col min="1486" max="1486" width="16.7109375" bestFit="1" customWidth="1"/>
    <col min="1487" max="1487" width="38" bestFit="1" customWidth="1"/>
    <col min="1488" max="1488" width="11.85546875" bestFit="1" customWidth="1"/>
    <col min="1489" max="1489" width="13.28515625" bestFit="1" customWidth="1"/>
    <col min="1490" max="1490" width="13.42578125" bestFit="1" customWidth="1"/>
    <col min="1491" max="1491" width="27" bestFit="1" customWidth="1"/>
    <col min="1492" max="1492" width="16.7109375" bestFit="1" customWidth="1"/>
    <col min="1493" max="1493" width="12" bestFit="1" customWidth="1"/>
    <col min="1494" max="1494" width="12.140625" bestFit="1" customWidth="1"/>
    <col min="1495" max="1495" width="11.42578125" bestFit="1" customWidth="1"/>
    <col min="1496" max="1496" width="11.7109375" bestFit="1" customWidth="1"/>
    <col min="1497" max="1497" width="99.7109375" bestFit="1" customWidth="1"/>
    <col min="1498" max="1498" width="11.140625" bestFit="1" customWidth="1"/>
    <col min="1499" max="1499" width="32" bestFit="1" customWidth="1"/>
    <col min="1500" max="1500" width="11.42578125" bestFit="1" customWidth="1"/>
    <col min="1501" max="1501" width="12.28515625" bestFit="1" customWidth="1"/>
    <col min="1502" max="1502" width="12.42578125" bestFit="1" customWidth="1"/>
    <col min="1503" max="1504" width="18.42578125" bestFit="1" customWidth="1"/>
    <col min="1505" max="1505" width="34.28515625" bestFit="1" customWidth="1"/>
    <col min="1506" max="1506" width="13.7109375" bestFit="1" customWidth="1"/>
    <col min="1507" max="1507" width="33.140625" bestFit="1" customWidth="1"/>
    <col min="1508" max="1508" width="22.85546875" bestFit="1" customWidth="1"/>
    <col min="1509" max="1510" width="21.42578125" bestFit="1" customWidth="1"/>
    <col min="1511" max="1511" width="12.42578125" bestFit="1" customWidth="1"/>
    <col min="1512" max="1512" width="12.7109375" bestFit="1" customWidth="1"/>
    <col min="1513" max="1514" width="13.42578125" bestFit="1" customWidth="1"/>
    <col min="1515" max="1515" width="21.7109375" bestFit="1" customWidth="1"/>
    <col min="1516" max="1516" width="21.85546875" bestFit="1" customWidth="1"/>
    <col min="1517" max="1517" width="25" bestFit="1" customWidth="1"/>
    <col min="1518" max="1518" width="17.28515625" bestFit="1" customWidth="1"/>
    <col min="1519" max="1519" width="19" bestFit="1" customWidth="1"/>
    <col min="1520" max="1520" width="16" bestFit="1" customWidth="1"/>
    <col min="1521" max="1521" width="23.28515625" bestFit="1" customWidth="1"/>
    <col min="1522" max="1522" width="23.42578125" bestFit="1" customWidth="1"/>
    <col min="1523" max="1523" width="12" bestFit="1" customWidth="1"/>
    <col min="1524" max="1524" width="8.140625" bestFit="1" customWidth="1"/>
    <col min="1525" max="1525" width="15.7109375" bestFit="1" customWidth="1"/>
    <col min="1526" max="1526" width="9.28515625" bestFit="1" customWidth="1"/>
    <col min="1527" max="1527" width="15.42578125" bestFit="1" customWidth="1"/>
    <col min="1528" max="1528" width="8" bestFit="1" customWidth="1"/>
    <col min="1529" max="1529" width="26.7109375" bestFit="1" customWidth="1"/>
    <col min="1530" max="1530" width="9.28515625" bestFit="1" customWidth="1"/>
    <col min="1531" max="1531" width="10.42578125" bestFit="1" customWidth="1"/>
    <col min="1532" max="1532" width="8" bestFit="1" customWidth="1"/>
    <col min="1533" max="1533" width="57.140625" bestFit="1" customWidth="1"/>
    <col min="1534" max="1534" width="10.42578125" bestFit="1" customWidth="1"/>
    <col min="1535" max="1535" width="24" bestFit="1" customWidth="1"/>
    <col min="1536" max="1536" width="18" bestFit="1" customWidth="1"/>
    <col min="1537" max="1537" width="21.85546875" bestFit="1" customWidth="1"/>
    <col min="1539" max="1539" width="6.42578125" bestFit="1" customWidth="1"/>
    <col min="1540" max="1540" width="8.140625" bestFit="1" customWidth="1"/>
    <col min="1541" max="1541" width="21.42578125" bestFit="1" customWidth="1"/>
    <col min="1542" max="1542" width="9.42578125" bestFit="1" customWidth="1"/>
    <col min="1543" max="1543" width="8.140625" bestFit="1" customWidth="1"/>
    <col min="1544" max="1544" width="7.85546875" bestFit="1" customWidth="1"/>
    <col min="1545" max="1545" width="22.140625" bestFit="1" customWidth="1"/>
    <col min="1546" max="1546" width="15.140625" bestFit="1" customWidth="1"/>
    <col min="1547" max="1547" width="10.140625" bestFit="1" customWidth="1"/>
    <col min="1548" max="1548" width="13.28515625" bestFit="1" customWidth="1"/>
    <col min="1549" max="1549" width="12.7109375" bestFit="1" customWidth="1"/>
    <col min="1550" max="1550" width="12.28515625" bestFit="1" customWidth="1"/>
    <col min="1551" max="1551" width="28.28515625" bestFit="1" customWidth="1"/>
    <col min="1552" max="1552" width="18.7109375" bestFit="1" customWidth="1"/>
    <col min="1553" max="1553" width="51.42578125" bestFit="1" customWidth="1"/>
    <col min="1554" max="1554" width="23.28515625" bestFit="1" customWidth="1"/>
    <col min="1555" max="1555" width="19" bestFit="1" customWidth="1"/>
    <col min="1556" max="1556" width="9" bestFit="1" customWidth="1"/>
    <col min="1557" max="1557" width="55.42578125" bestFit="1" customWidth="1"/>
    <col min="1558" max="1558" width="21.140625" bestFit="1" customWidth="1"/>
    <col min="1559" max="1559" width="36.28515625" bestFit="1" customWidth="1"/>
    <col min="1560" max="1560" width="20.140625" bestFit="1" customWidth="1"/>
    <col min="1561" max="1561" width="51" bestFit="1" customWidth="1"/>
    <col min="1562" max="1562" width="22.42578125" bestFit="1" customWidth="1"/>
    <col min="1563" max="1563" width="35" bestFit="1" customWidth="1"/>
    <col min="1564" max="1564" width="18.85546875" bestFit="1" customWidth="1"/>
    <col min="1565" max="1565" width="9.85546875" bestFit="1" customWidth="1"/>
    <col min="1566" max="1566" width="8.28515625" bestFit="1" customWidth="1"/>
    <col min="1567" max="1567" width="21.140625" bestFit="1" customWidth="1"/>
    <col min="1568" max="1568" width="9.42578125" bestFit="1" customWidth="1"/>
    <col min="1569" max="1569" width="12.140625" bestFit="1" customWidth="1"/>
    <col min="1570" max="1570" width="8.140625" bestFit="1" customWidth="1"/>
    <col min="1571" max="1571" width="23.7109375" bestFit="1" customWidth="1"/>
    <col min="1572" max="1572" width="9.28515625" bestFit="1" customWidth="1"/>
    <col min="1573" max="1573" width="8.42578125" bestFit="1" customWidth="1"/>
    <col min="1574" max="1574" width="7.42578125" bestFit="1" customWidth="1"/>
    <col min="1575" max="1575" width="18.42578125" bestFit="1" customWidth="1"/>
    <col min="1576" max="1576" width="21.85546875" bestFit="1" customWidth="1"/>
    <col min="1577" max="1577" width="29.28515625" bestFit="1" customWidth="1"/>
    <col min="1578" max="1578" width="7.42578125" bestFit="1" customWidth="1"/>
    <col min="1579" max="1579" width="8.28515625" bestFit="1" customWidth="1"/>
    <col min="1580" max="1580" width="8" bestFit="1" customWidth="1"/>
    <col min="1581" max="1581" width="29.140625" bestFit="1" customWidth="1"/>
    <col min="1582" max="1582" width="13.85546875" bestFit="1" customWidth="1"/>
    <col min="1583" max="1583" width="12" bestFit="1" customWidth="1"/>
    <col min="1584" max="1584" width="7.7109375" bestFit="1" customWidth="1"/>
    <col min="1585" max="1585" width="10.7109375" bestFit="1" customWidth="1"/>
    <col min="1586" max="1586" width="8.42578125" bestFit="1" customWidth="1"/>
    <col min="1587" max="1587" width="11" bestFit="1" customWidth="1"/>
    <col min="1588" max="1588" width="8.7109375" bestFit="1" customWidth="1"/>
    <col min="1589" max="1589" width="42.140625" bestFit="1" customWidth="1"/>
    <col min="1590" max="1590" width="10.7109375" bestFit="1" customWidth="1"/>
    <col min="1591" max="1591" width="14" bestFit="1" customWidth="1"/>
    <col min="1592" max="1592" width="9.7109375" bestFit="1" customWidth="1"/>
    <col min="1593" max="1593" width="59" bestFit="1" customWidth="1"/>
    <col min="1594" max="1594" width="14" bestFit="1" customWidth="1"/>
    <col min="1595" max="1595" width="8" bestFit="1" customWidth="1"/>
    <col min="1596" max="1596" width="8.28515625" bestFit="1" customWidth="1"/>
    <col min="1597" max="1597" width="46.85546875" bestFit="1" customWidth="1"/>
    <col min="1598" max="1598" width="17" bestFit="1" customWidth="1"/>
    <col min="1599" max="1599" width="41.42578125" bestFit="1" customWidth="1"/>
    <col min="1600" max="1600" width="14.28515625" bestFit="1" customWidth="1"/>
    <col min="1601" max="1601" width="8" bestFit="1" customWidth="1"/>
    <col min="1602" max="1602" width="8.28515625" bestFit="1" customWidth="1"/>
    <col min="1603" max="1603" width="37.140625" bestFit="1" customWidth="1"/>
    <col min="1604" max="1604" width="21" bestFit="1" customWidth="1"/>
    <col min="1605" max="1605" width="25.42578125" bestFit="1" customWidth="1"/>
    <col min="1606" max="1606" width="17.28515625" bestFit="1" customWidth="1"/>
    <col min="1607" max="1607" width="10.85546875" bestFit="1" customWidth="1"/>
    <col min="1608" max="1608" width="14" bestFit="1" customWidth="1"/>
    <col min="1609" max="1609" width="39.140625" bestFit="1" customWidth="1"/>
    <col min="1610" max="1610" width="24.7109375" bestFit="1" customWidth="1"/>
    <col min="1611" max="1611" width="36.85546875" bestFit="1" customWidth="1"/>
    <col min="1612" max="1612" width="20.85546875" bestFit="1" customWidth="1"/>
    <col min="1613" max="1613" width="23.7109375" bestFit="1" customWidth="1"/>
    <col min="1614" max="1614" width="26.85546875" bestFit="1" customWidth="1"/>
    <col min="1615" max="1615" width="19.28515625" bestFit="1" customWidth="1"/>
    <col min="1616" max="1616" width="9.28515625" bestFit="1" customWidth="1"/>
    <col min="1617" max="1617" width="13.42578125" bestFit="1" customWidth="1"/>
    <col min="1618" max="1618" width="16.7109375" bestFit="1" customWidth="1"/>
    <col min="1619" max="1619" width="10.42578125" bestFit="1" customWidth="1"/>
    <col min="1620" max="1620" width="54.140625" bestFit="1" customWidth="1"/>
    <col min="1621" max="1621" width="10.7109375" bestFit="1" customWidth="1"/>
    <col min="1622" max="1622" width="45.140625" bestFit="1" customWidth="1"/>
    <col min="1623" max="1623" width="29" bestFit="1" customWidth="1"/>
    <col min="1624" max="1624" width="19.85546875" bestFit="1" customWidth="1"/>
    <col min="1625" max="1625" width="8.85546875" bestFit="1" customWidth="1"/>
    <col min="1626" max="1626" width="61.7109375" bestFit="1" customWidth="1"/>
    <col min="1627" max="1627" width="23.42578125" bestFit="1" customWidth="1"/>
    <col min="1628" max="1628" width="18.42578125" bestFit="1" customWidth="1"/>
    <col min="1629" max="1629" width="17.7109375" bestFit="1" customWidth="1"/>
    <col min="1630" max="1630" width="33.85546875" bestFit="1" customWidth="1"/>
    <col min="1631" max="1631" width="9.7109375" bestFit="1" customWidth="1"/>
    <col min="1632" max="1632" width="9.42578125" bestFit="1" customWidth="1"/>
    <col min="1633" max="1633" width="8" bestFit="1" customWidth="1"/>
    <col min="1634" max="1634" width="19.28515625" bestFit="1" customWidth="1"/>
    <col min="1635" max="1635" width="9.28515625" bestFit="1" customWidth="1"/>
    <col min="1636" max="1636" width="12" bestFit="1" customWidth="1"/>
    <col min="1637" max="1637" width="7.85546875" bestFit="1" customWidth="1"/>
    <col min="1638" max="1638" width="33" bestFit="1" customWidth="1"/>
    <col min="1639" max="1639" width="16.85546875" bestFit="1" customWidth="1"/>
    <col min="1640" max="1640" width="21.42578125" bestFit="1" customWidth="1"/>
    <col min="1641" max="1641" width="7.85546875" bestFit="1" customWidth="1"/>
    <col min="1642" max="1642" width="32.7109375" bestFit="1" customWidth="1"/>
    <col min="1643" max="1643" width="19.42578125" bestFit="1" customWidth="1"/>
    <col min="1644" max="1644" width="11.140625" bestFit="1" customWidth="1"/>
    <col min="1646" max="1646" width="67.28515625" bestFit="1" customWidth="1"/>
    <col min="1647" max="1647" width="11.7109375" bestFit="1" customWidth="1"/>
    <col min="1648" max="1648" width="36.28515625" bestFit="1" customWidth="1"/>
    <col min="1649" max="1649" width="21.42578125" bestFit="1" customWidth="1"/>
    <col min="1650" max="1650" width="38.7109375" bestFit="1" customWidth="1"/>
    <col min="1651" max="1651" width="23.85546875" bestFit="1" customWidth="1"/>
    <col min="1652" max="1652" width="9.85546875" bestFit="1" customWidth="1"/>
    <col min="1653" max="1653" width="12.85546875" bestFit="1" customWidth="1"/>
    <col min="1654" max="1654" width="39.28515625" bestFit="1" customWidth="1"/>
    <col min="1655" max="1655" width="16.85546875" bestFit="1" customWidth="1"/>
    <col min="1656" max="1656" width="12" bestFit="1" customWidth="1"/>
    <col min="1657" max="1657" width="15.140625" bestFit="1" customWidth="1"/>
    <col min="1658" max="1658" width="25" bestFit="1" customWidth="1"/>
    <col min="1659" max="1659" width="21.140625" bestFit="1" customWidth="1"/>
    <col min="1660" max="1660" width="10.42578125" bestFit="1" customWidth="1"/>
    <col min="1661" max="1661" width="8.140625" bestFit="1" customWidth="1"/>
    <col min="1662" max="1662" width="21.42578125" bestFit="1" customWidth="1"/>
    <col min="1663" max="1663" width="9.28515625" bestFit="1" customWidth="1"/>
    <col min="1664" max="1664" width="23.85546875" bestFit="1" customWidth="1"/>
    <col min="1665" max="1665" width="8" bestFit="1" customWidth="1"/>
    <col min="1666" max="1666" width="19.42578125" bestFit="1" customWidth="1"/>
    <col min="1667" max="1667" width="8" bestFit="1" customWidth="1"/>
    <col min="1668" max="1668" width="17.7109375" bestFit="1" customWidth="1"/>
    <col min="1670" max="1670" width="48.42578125" bestFit="1" customWidth="1"/>
    <col min="1671" max="1671" width="12.28515625" bestFit="1" customWidth="1"/>
    <col min="1672" max="1672" width="30.7109375" bestFit="1" customWidth="1"/>
    <col min="1673" max="1673" width="18.42578125" bestFit="1" customWidth="1"/>
    <col min="1674" max="1674" width="9.85546875" bestFit="1" customWidth="1"/>
    <col min="1675" max="1675" width="7.85546875" bestFit="1" customWidth="1"/>
    <col min="1676" max="1676" width="13.42578125" bestFit="1" customWidth="1"/>
    <col min="1677" max="1677" width="8.7109375" bestFit="1" customWidth="1"/>
    <col min="1678" max="1678" width="47.28515625" bestFit="1" customWidth="1"/>
    <col min="1679" max="1679" width="12.42578125" bestFit="1" customWidth="1"/>
    <col min="1680" max="1680" width="46.42578125" bestFit="1" customWidth="1"/>
    <col min="1681" max="1681" width="20" bestFit="1" customWidth="1"/>
    <col min="1682" max="1682" width="32.42578125" bestFit="1" customWidth="1"/>
    <col min="1683" max="1683" width="13.28515625" bestFit="1" customWidth="1"/>
    <col min="1684" max="1684" width="42.42578125" bestFit="1" customWidth="1"/>
    <col min="1685" max="1685" width="13.7109375" bestFit="1" customWidth="1"/>
    <col min="1686" max="1686" width="45.85546875" bestFit="1" customWidth="1"/>
    <col min="1687" max="1687" width="15.7109375" bestFit="1" customWidth="1"/>
    <col min="1688" max="1688" width="33.28515625" bestFit="1" customWidth="1"/>
    <col min="1689" max="1689" width="17.28515625" bestFit="1" customWidth="1"/>
    <col min="1690" max="1690" width="39.85546875" bestFit="1" customWidth="1"/>
    <col min="1691" max="1691" width="15.42578125" bestFit="1" customWidth="1"/>
    <col min="1692" max="1692" width="86" bestFit="1" customWidth="1"/>
    <col min="1693" max="1693" width="13.85546875" bestFit="1" customWidth="1"/>
    <col min="1694" max="1694" width="22.42578125" bestFit="1" customWidth="1"/>
    <col min="1695" max="1695" width="8" bestFit="1" customWidth="1"/>
    <col min="1696" max="1696" width="5.42578125" bestFit="1" customWidth="1"/>
    <col min="1697" max="1697" width="8.140625" bestFit="1" customWidth="1"/>
    <col min="1698" max="1698" width="20.42578125" bestFit="1" customWidth="1"/>
    <col min="1699" max="1699" width="17.7109375" bestFit="1" customWidth="1"/>
    <col min="1700" max="1700" width="14.28515625" bestFit="1" customWidth="1"/>
    <col min="1701" max="1701" width="13.42578125" bestFit="1" customWidth="1"/>
    <col min="1702" max="1702" width="25.85546875" bestFit="1" customWidth="1"/>
    <col min="1703" max="1703" width="7.85546875" bestFit="1" customWidth="1"/>
    <col min="1704" max="1704" width="5.28515625" bestFit="1" customWidth="1"/>
    <col min="1705" max="1705" width="8.28515625" bestFit="1" customWidth="1"/>
    <col min="1706" max="1706" width="8.42578125" bestFit="1" customWidth="1"/>
    <col min="1707" max="1707" width="8.140625" bestFit="1" customWidth="1"/>
    <col min="1708" max="1708" width="10" bestFit="1" customWidth="1"/>
    <col min="1709" max="1709" width="9.28515625" bestFit="1" customWidth="1"/>
    <col min="1710" max="1710" width="37.42578125" bestFit="1" customWidth="1"/>
    <col min="1711" max="1711" width="10.42578125" bestFit="1" customWidth="1"/>
    <col min="1712" max="1712" width="9.42578125" bestFit="1" customWidth="1"/>
    <col min="1713" max="1713" width="7.42578125" bestFit="1" customWidth="1"/>
    <col min="1714" max="1714" width="12" bestFit="1" customWidth="1"/>
    <col min="1715" max="1715" width="8.42578125" bestFit="1" customWidth="1"/>
    <col min="1716" max="1717" width="8" bestFit="1" customWidth="1"/>
    <col min="1718" max="1718" width="11.42578125" bestFit="1" customWidth="1"/>
    <col min="1719" max="1719" width="7.7109375" bestFit="1" customWidth="1"/>
    <col min="1720" max="1720" width="13.28515625" bestFit="1" customWidth="1"/>
    <col min="1721" max="1721" width="8.7109375" bestFit="1" customWidth="1"/>
    <col min="1722" max="1722" width="30" bestFit="1" customWidth="1"/>
    <col min="1723" max="1723" width="9.7109375" bestFit="1" customWidth="1"/>
    <col min="1724" max="1724" width="7.28515625" bestFit="1" customWidth="1"/>
    <col min="1725" max="1725" width="8.28515625" bestFit="1" customWidth="1"/>
    <col min="1726" max="1726" width="19.140625" bestFit="1" customWidth="1"/>
    <col min="1727" max="1727" width="9.42578125" bestFit="1" customWidth="1"/>
    <col min="1728" max="1728" width="6.28515625" bestFit="1" customWidth="1"/>
    <col min="1729" max="1729" width="8.28515625" bestFit="1" customWidth="1"/>
    <col min="1730" max="1730" width="13.140625" bestFit="1" customWidth="1"/>
    <col min="1731" max="1731" width="9.42578125" bestFit="1" customWidth="1"/>
    <col min="1732" max="1732" width="10.140625" bestFit="1" customWidth="1"/>
    <col min="1733" max="1733" width="13.28515625" bestFit="1" customWidth="1"/>
    <col min="1734" max="1734" width="7" bestFit="1" customWidth="1"/>
    <col min="1735" max="1735" width="8" bestFit="1" customWidth="1"/>
    <col min="1736" max="1736" width="13.42578125" bestFit="1" customWidth="1"/>
    <col min="1737" max="1737" width="16.7109375" bestFit="1" customWidth="1"/>
    <col min="1738" max="1738" width="46.42578125" bestFit="1" customWidth="1"/>
    <col min="1739" max="1739" width="26.42578125" bestFit="1" customWidth="1"/>
    <col min="1740" max="1740" width="48.7109375" bestFit="1" customWidth="1"/>
    <col min="1741" max="1741" width="28.85546875" bestFit="1" customWidth="1"/>
    <col min="1742" max="1742" width="87" bestFit="1" customWidth="1"/>
    <col min="1743" max="1743" width="110.85546875" bestFit="1" customWidth="1"/>
    <col min="1744" max="1744" width="11.42578125" bestFit="1" customWidth="1"/>
    <col min="1745" max="1745" width="16" bestFit="1" customWidth="1"/>
    <col min="1747" max="1747" width="10.28515625" bestFit="1" customWidth="1"/>
    <col min="1748" max="1748" width="13.42578125" bestFit="1" customWidth="1"/>
    <col min="1749" max="1749" width="19.140625" bestFit="1" customWidth="1"/>
    <col min="1750" max="1750" width="7.85546875" bestFit="1" customWidth="1"/>
    <col min="1751" max="1751" width="30.140625" bestFit="1" customWidth="1"/>
    <col min="1753" max="1753" width="6.85546875" bestFit="1" customWidth="1"/>
    <col min="1754" max="1754" width="8.140625" bestFit="1" customWidth="1"/>
    <col min="1755" max="1755" width="18" bestFit="1" customWidth="1"/>
    <col min="1756" max="1756" width="9.42578125" bestFit="1" customWidth="1"/>
    <col min="1757" max="1757" width="24.140625" bestFit="1" customWidth="1"/>
    <col min="1758" max="1758" width="8.85546875" bestFit="1" customWidth="1"/>
    <col min="1759" max="1759" width="23.85546875" bestFit="1" customWidth="1"/>
    <col min="1760" max="1760" width="10.140625" bestFit="1" customWidth="1"/>
    <col min="1761" max="1761" width="26.85546875" bestFit="1" customWidth="1"/>
    <col min="1762" max="1762" width="7.85546875" bestFit="1" customWidth="1"/>
    <col min="1763" max="1763" width="21.85546875" bestFit="1" customWidth="1"/>
    <col min="1764" max="1764" width="8.85546875" bestFit="1" customWidth="1"/>
    <col min="1765" max="1765" width="41.42578125" bestFit="1" customWidth="1"/>
    <col min="1766" max="1766" width="19" bestFit="1" customWidth="1"/>
    <col min="1767" max="1767" width="63.7109375" bestFit="1" customWidth="1"/>
    <col min="1768" max="1768" width="16.28515625" bestFit="1" customWidth="1"/>
    <col min="1769" max="1769" width="79" bestFit="1" customWidth="1"/>
    <col min="1770" max="1770" width="25" bestFit="1" customWidth="1"/>
    <col min="1771" max="1771" width="48.42578125" bestFit="1" customWidth="1"/>
    <col min="1772" max="1772" width="15" bestFit="1" customWidth="1"/>
    <col min="1773" max="1773" width="36" bestFit="1" customWidth="1"/>
    <col min="1774" max="1774" width="14.7109375" bestFit="1" customWidth="1"/>
    <col min="1775" max="1775" width="40.140625" bestFit="1" customWidth="1"/>
    <col min="1776" max="1776" width="21.85546875" bestFit="1" customWidth="1"/>
    <col min="1777" max="1777" width="39.28515625" bestFit="1" customWidth="1"/>
    <col min="1778" max="1778" width="14.140625" bestFit="1" customWidth="1"/>
    <col min="1779" max="1779" width="46.28515625" bestFit="1" customWidth="1"/>
    <col min="1780" max="1780" width="18.42578125" bestFit="1" customWidth="1"/>
    <col min="1781" max="1781" width="25.140625" bestFit="1" customWidth="1"/>
    <col min="1782" max="1782" width="20.7109375" bestFit="1" customWidth="1"/>
    <col min="1783" max="1783" width="19" bestFit="1" customWidth="1"/>
    <col min="1784" max="1784" width="14.42578125" bestFit="1" customWidth="1"/>
    <col min="1785" max="1785" width="23.140625" bestFit="1" customWidth="1"/>
    <col min="1786" max="1786" width="18.7109375" bestFit="1" customWidth="1"/>
    <col min="1787" max="1787" width="30.140625" bestFit="1" customWidth="1"/>
    <col min="1788" max="1788" width="17.7109375" bestFit="1" customWidth="1"/>
    <col min="1789" max="1789" width="23.85546875" bestFit="1" customWidth="1"/>
    <col min="1790" max="1790" width="19.42578125" bestFit="1" customWidth="1"/>
    <col min="1791" max="1791" width="8" bestFit="1" customWidth="1"/>
    <col min="1792" max="1792" width="8.42578125" bestFit="1" customWidth="1"/>
    <col min="1793" max="1793" width="13.42578125" bestFit="1" customWidth="1"/>
    <col min="1794" max="1794" width="9.85546875" bestFit="1" customWidth="1"/>
    <col min="1795" max="1795" width="7.7109375" bestFit="1" customWidth="1"/>
    <col min="1796" max="1796" width="8.7109375" bestFit="1" customWidth="1"/>
    <col min="1797" max="1797" width="20.42578125" bestFit="1" customWidth="1"/>
    <col min="1798" max="1798" width="9.85546875" bestFit="1" customWidth="1"/>
    <col min="1799" max="1799" width="34.28515625" bestFit="1" customWidth="1"/>
    <col min="1801" max="1801" width="20.85546875" bestFit="1" customWidth="1"/>
    <col min="1802" max="1802" width="16.7109375" bestFit="1" customWidth="1"/>
    <col min="1803" max="1803" width="37" bestFit="1" customWidth="1"/>
    <col min="1804" max="1804" width="26.28515625" bestFit="1" customWidth="1"/>
    <col min="1805" max="1805" width="36.85546875" bestFit="1" customWidth="1"/>
    <col min="1806" max="1806" width="25.7109375" bestFit="1" customWidth="1"/>
    <col min="1807" max="1807" width="34" bestFit="1" customWidth="1"/>
    <col min="1808" max="1808" width="28.42578125" bestFit="1" customWidth="1"/>
    <col min="1809" max="1809" width="20" bestFit="1" customWidth="1"/>
    <col min="1810" max="1810" width="86.7109375" bestFit="1" customWidth="1"/>
    <col min="1811" max="1811" width="91.28515625" bestFit="1" customWidth="1"/>
    <col min="1812" max="1812" width="89.7109375" bestFit="1" customWidth="1"/>
    <col min="1813" max="1813" width="84.7109375" bestFit="1" customWidth="1"/>
    <col min="1814" max="1814" width="101" bestFit="1" customWidth="1"/>
    <col min="1815" max="1815" width="87.140625" bestFit="1" customWidth="1"/>
    <col min="1816" max="1816" width="75" bestFit="1" customWidth="1"/>
    <col min="1817" max="1817" width="88" bestFit="1" customWidth="1"/>
    <col min="1818" max="1818" width="47.28515625" bestFit="1" customWidth="1"/>
    <col min="1819" max="1819" width="38" bestFit="1" customWidth="1"/>
    <col min="1820" max="1820" width="121.42578125" bestFit="1" customWidth="1"/>
    <col min="1821" max="1821" width="46.85546875" bestFit="1" customWidth="1"/>
    <col min="1822" max="1822" width="40.140625" bestFit="1" customWidth="1"/>
    <col min="1823" max="1823" width="41.140625" bestFit="1" customWidth="1"/>
    <col min="1824" max="1824" width="39.7109375" bestFit="1" customWidth="1"/>
    <col min="1825" max="1825" width="40.42578125" bestFit="1" customWidth="1"/>
    <col min="1826" max="1826" width="38.42578125" bestFit="1" customWidth="1"/>
    <col min="1827" max="1827" width="9.42578125" bestFit="1" customWidth="1"/>
    <col min="1828" max="1828" width="30.28515625" bestFit="1" customWidth="1"/>
    <col min="1829" max="1829" width="21.7109375" bestFit="1" customWidth="1"/>
    <col min="1830" max="1830" width="14.42578125" bestFit="1" customWidth="1"/>
    <col min="1831" max="1831" width="55.7109375" bestFit="1" customWidth="1"/>
    <col min="1832" max="1832" width="23.42578125" bestFit="1" customWidth="1"/>
    <col min="1833" max="1833" width="40.85546875" bestFit="1" customWidth="1"/>
    <col min="1834" max="1834" width="24.7109375" bestFit="1" customWidth="1"/>
    <col min="1835" max="1835" width="23.42578125" bestFit="1" customWidth="1"/>
    <col min="1836" max="1836" width="8.28515625" bestFit="1" customWidth="1"/>
    <col min="1837" max="1837" width="14.42578125" bestFit="1" customWidth="1"/>
    <col min="1838" max="1838" width="9.42578125" bestFit="1" customWidth="1"/>
    <col min="1839" max="1839" width="28.140625" bestFit="1" customWidth="1"/>
    <col min="1840" max="1840" width="25.42578125" bestFit="1" customWidth="1"/>
    <col min="1841" max="1841" width="65" bestFit="1" customWidth="1"/>
    <col min="1842" max="1842" width="23.140625" bestFit="1" customWidth="1"/>
    <col min="1843" max="1843" width="82" bestFit="1" customWidth="1"/>
    <col min="1844" max="1844" width="18.7109375" bestFit="1" customWidth="1"/>
    <col min="1845" max="1846" width="8.42578125" bestFit="1" customWidth="1"/>
    <col min="1847" max="1847" width="20.140625" bestFit="1" customWidth="1"/>
    <col min="1848" max="1848" width="9.85546875" bestFit="1" customWidth="1"/>
    <col min="1849" max="1849" width="10.85546875" bestFit="1" customWidth="1"/>
    <col min="1850" max="1850" width="8.28515625" bestFit="1" customWidth="1"/>
    <col min="1851" max="1851" width="20.42578125" bestFit="1" customWidth="1"/>
    <col min="1852" max="1852" width="9.28515625" bestFit="1" customWidth="1"/>
    <col min="1853" max="1853" width="8.7109375" bestFit="1" customWidth="1"/>
    <col min="1854" max="1854" width="8.42578125" bestFit="1" customWidth="1"/>
    <col min="1855" max="1855" width="31.28515625" bestFit="1" customWidth="1"/>
    <col min="1856" max="1856" width="8.28515625" bestFit="1" customWidth="1"/>
    <col min="1857" max="1857" width="32.28515625" bestFit="1" customWidth="1"/>
    <col min="1858" max="1858" width="8.140625" bestFit="1" customWidth="1"/>
    <col min="1859" max="1859" width="12.42578125" bestFit="1" customWidth="1"/>
    <col min="1861" max="1861" width="9.42578125" bestFit="1" customWidth="1"/>
    <col min="1862" max="1862" width="12.42578125" bestFit="1" customWidth="1"/>
    <col min="1863" max="1863" width="19.28515625" bestFit="1" customWidth="1"/>
    <col min="1864" max="1864" width="8.42578125" bestFit="1" customWidth="1"/>
    <col min="1865" max="1865" width="25.85546875" bestFit="1" customWidth="1"/>
    <col min="1866" max="1866" width="7.7109375" bestFit="1" customWidth="1"/>
    <col min="1867" max="1867" width="51.42578125" bestFit="1" customWidth="1"/>
    <col min="1868" max="1868" width="11.42578125" bestFit="1" customWidth="1"/>
    <col min="1869" max="1869" width="22.28515625" bestFit="1" customWidth="1"/>
    <col min="1870" max="1870" width="19.42578125" bestFit="1" customWidth="1"/>
    <col min="1871" max="1871" width="76.42578125" bestFit="1" customWidth="1"/>
    <col min="1872" max="1872" width="23.42578125" bestFit="1" customWidth="1"/>
    <col min="1873" max="1873" width="50.42578125" bestFit="1" customWidth="1"/>
    <col min="1874" max="1874" width="22.140625" bestFit="1" customWidth="1"/>
    <col min="1875" max="1875" width="49.85546875" bestFit="1" customWidth="1"/>
    <col min="1876" max="1876" width="22.42578125" bestFit="1" customWidth="1"/>
    <col min="1877" max="1877" width="42.7109375" bestFit="1" customWidth="1"/>
    <col min="1878" max="1878" width="21" bestFit="1" customWidth="1"/>
    <col min="1879" max="1879" width="17" bestFit="1" customWidth="1"/>
    <col min="1880" max="1880" width="20.140625" bestFit="1" customWidth="1"/>
    <col min="1881" max="1881" width="43.140625" bestFit="1" customWidth="1"/>
    <col min="1882" max="1882" width="27" bestFit="1" customWidth="1"/>
    <col min="1883" max="1883" width="9.28515625" bestFit="1" customWidth="1"/>
    <col min="1884" max="1884" width="8.42578125" bestFit="1" customWidth="1"/>
    <col min="1885" max="1885" width="11.140625" bestFit="1" customWidth="1"/>
    <col min="1886" max="1886" width="9.85546875" bestFit="1" customWidth="1"/>
    <col min="1887" max="1887" width="16.7109375" bestFit="1" customWidth="1"/>
    <col min="1888" max="1888" width="13.140625" bestFit="1" customWidth="1"/>
    <col min="1889" max="1889" width="87.7109375" bestFit="1" customWidth="1"/>
    <col min="1890" max="1890" width="4.85546875" bestFit="1" customWidth="1"/>
    <col min="1891" max="1891" width="9.7109375" bestFit="1" customWidth="1"/>
    <col min="1892" max="1893" width="8.42578125" bestFit="1" customWidth="1"/>
    <col min="1894" max="1894" width="127.28515625" bestFit="1" customWidth="1"/>
    <col min="1895" max="1895" width="19.28515625" bestFit="1" customWidth="1"/>
    <col min="1896" max="1896" width="10.7109375" bestFit="1" customWidth="1"/>
    <col min="1897" max="1897" width="9.85546875" bestFit="1" customWidth="1"/>
    <col min="1898" max="1898" width="103.42578125" bestFit="1" customWidth="1"/>
    <col min="1899" max="1899" width="17.28515625" bestFit="1" customWidth="1"/>
    <col min="1900" max="1900" width="17.42578125" bestFit="1" customWidth="1"/>
    <col min="1901" max="1901" width="82.42578125" bestFit="1" customWidth="1"/>
    <col min="1902" max="1902" width="20.7109375" bestFit="1" customWidth="1"/>
    <col min="1903" max="1903" width="69.28515625" bestFit="1" customWidth="1"/>
    <col min="1904" max="1904" width="31.42578125" bestFit="1" customWidth="1"/>
    <col min="1905" max="1905" width="68.85546875" bestFit="1" customWidth="1"/>
    <col min="1906" max="1906" width="30.140625" bestFit="1" customWidth="1"/>
    <col min="1907" max="1907" width="54.7109375" bestFit="1" customWidth="1"/>
    <col min="1908" max="1908" width="64.42578125" bestFit="1" customWidth="1"/>
    <col min="1909" max="1909" width="8.42578125" bestFit="1" customWidth="1"/>
    <col min="1910" max="1910" width="13.42578125" bestFit="1" customWidth="1"/>
    <col min="1911" max="1911" width="9" bestFit="1" customWidth="1"/>
    <col min="1912" max="1912" width="12" bestFit="1" customWidth="1"/>
    <col min="1913" max="1913" width="23.85546875" bestFit="1" customWidth="1"/>
    <col min="1914" max="1914" width="8.85546875" bestFit="1" customWidth="1"/>
    <col min="1915" max="1915" width="7.7109375" bestFit="1" customWidth="1"/>
    <col min="1916" max="1916" width="10.7109375" bestFit="1" customWidth="1"/>
    <col min="1917" max="1917" width="38.28515625" bestFit="1" customWidth="1"/>
    <col min="1918" max="1918" width="17.28515625" bestFit="1" customWidth="1"/>
    <col min="1919" max="1919" width="43.140625" bestFit="1" customWidth="1"/>
    <col min="1920" max="1920" width="11.42578125" bestFit="1" customWidth="1"/>
    <col min="1921" max="1921" width="6.85546875" bestFit="1" customWidth="1"/>
    <col min="1922" max="1922" width="8.85546875" bestFit="1" customWidth="1"/>
    <col min="1923" max="1923" width="10.140625" bestFit="1" customWidth="1"/>
    <col min="1924" max="1924" width="9.85546875" bestFit="1" customWidth="1"/>
    <col min="1925" max="1925" width="19.85546875" bestFit="1" customWidth="1"/>
    <col min="1926" max="1926" width="9.28515625" bestFit="1" customWidth="1"/>
    <col min="1927" max="1927" width="16.42578125" bestFit="1" customWidth="1"/>
    <col min="1929" max="1929" width="25.28515625" bestFit="1" customWidth="1"/>
    <col min="1930" max="1930" width="9.42578125" bestFit="1" customWidth="1"/>
    <col min="1931" max="1931" width="31.140625" bestFit="1" customWidth="1"/>
    <col min="1932" max="1932" width="9.42578125" bestFit="1" customWidth="1"/>
    <col min="1933" max="1933" width="7.42578125" bestFit="1" customWidth="1"/>
    <col min="1934" max="1934" width="8.140625" bestFit="1" customWidth="1"/>
    <col min="1935" max="1935" width="41.7109375" bestFit="1" customWidth="1"/>
    <col min="1936" max="1936" width="25.7109375" bestFit="1" customWidth="1"/>
    <col min="1937" max="1937" width="41.42578125" bestFit="1" customWidth="1"/>
    <col min="1938" max="1938" width="25.42578125" bestFit="1" customWidth="1"/>
    <col min="1939" max="1939" width="41.42578125" bestFit="1" customWidth="1"/>
    <col min="1940" max="1940" width="25.28515625" bestFit="1" customWidth="1"/>
    <col min="1941" max="1941" width="34.42578125" bestFit="1" customWidth="1"/>
    <col min="1942" max="1942" width="18.28515625" bestFit="1" customWidth="1"/>
    <col min="1943" max="1943" width="8.140625" bestFit="1" customWidth="1"/>
    <col min="1944" max="1944" width="10" bestFit="1" customWidth="1"/>
    <col min="1945" max="1945" width="21.42578125" bestFit="1" customWidth="1"/>
    <col min="1946" max="1946" width="9.42578125" bestFit="1" customWidth="1"/>
    <col min="1947" max="1947" width="35.7109375" bestFit="1" customWidth="1"/>
    <col min="1948" max="1948" width="19.42578125" bestFit="1" customWidth="1"/>
    <col min="1949" max="1949" width="14.42578125" bestFit="1" customWidth="1"/>
    <col min="1951" max="1951" width="37.140625" bestFit="1" customWidth="1"/>
    <col min="1952" max="1952" width="21" bestFit="1" customWidth="1"/>
    <col min="1953" max="1953" width="39.140625" bestFit="1" customWidth="1"/>
    <col min="1954" max="1954" width="9" bestFit="1" customWidth="1"/>
    <col min="1955" max="1955" width="7.28515625" bestFit="1" customWidth="1"/>
    <col min="1956" max="1956" width="8" bestFit="1" customWidth="1"/>
    <col min="1957" max="1957" width="7.7109375" bestFit="1" customWidth="1"/>
    <col min="1958" max="1958" width="10.7109375" bestFit="1" customWidth="1"/>
    <col min="1959" max="1959" width="16.42578125" bestFit="1" customWidth="1"/>
    <col min="1961" max="1961" width="15.28515625" bestFit="1" customWidth="1"/>
    <col min="1962" max="1962" width="9" bestFit="1" customWidth="1"/>
    <col min="1963" max="1963" width="8.42578125" bestFit="1" customWidth="1"/>
    <col min="1964" max="1964" width="8" bestFit="1" customWidth="1"/>
    <col min="1965" max="1965" width="11.7109375" bestFit="1" customWidth="1"/>
    <col min="1966" max="1966" width="8.140625" bestFit="1" customWidth="1"/>
    <col min="1967" max="1967" width="23.140625" bestFit="1" customWidth="1"/>
    <col min="1968" max="1968" width="9.28515625" bestFit="1" customWidth="1"/>
    <col min="1969" max="1969" width="6" bestFit="1" customWidth="1"/>
    <col min="1970" max="1970" width="9" bestFit="1" customWidth="1"/>
    <col min="1971" max="1971" width="7.42578125" bestFit="1" customWidth="1"/>
    <col min="1972" max="1972" width="8.7109375" bestFit="1" customWidth="1"/>
    <col min="1973" max="1973" width="21.7109375" bestFit="1" customWidth="1"/>
    <col min="1974" max="1974" width="9.85546875" bestFit="1" customWidth="1"/>
    <col min="1975" max="1975" width="10.28515625" bestFit="1" customWidth="1"/>
    <col min="1976" max="1976" width="8.85546875" bestFit="1" customWidth="1"/>
    <col min="1977" max="1977" width="29.140625" bestFit="1" customWidth="1"/>
    <col min="1978" max="1978" width="10.140625" bestFit="1" customWidth="1"/>
    <col min="1979" max="1979" width="11.28515625" bestFit="1" customWidth="1"/>
  </cols>
  <sheetData>
    <row r="1" spans="1:2" ht="129" customHeight="1"/>
    <row r="2" spans="1:2" ht="18.95">
      <c r="A2" s="4" t="s">
        <v>451</v>
      </c>
      <c r="B2" s="5" t="s">
        <v>452</v>
      </c>
    </row>
    <row r="3" spans="1:2" ht="21">
      <c r="A3" s="7" t="s">
        <v>372</v>
      </c>
      <c r="B3" s="6">
        <v>4</v>
      </c>
    </row>
    <row r="4" spans="1:2" ht="21">
      <c r="A4" s="7" t="s">
        <v>453</v>
      </c>
      <c r="B4" s="6">
        <v>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846AA-C739-4BE4-A7D7-C4B210996C5F}">
  <sheetPr>
    <tabColor theme="5" tint="0.39997558519241921"/>
  </sheetPr>
  <dimension ref="A1:N9135"/>
  <sheetViews>
    <sheetView workbookViewId="0">
      <selection activeCell="H13" sqref="H13"/>
    </sheetView>
  </sheetViews>
  <sheetFormatPr defaultColWidth="8.85546875" defaultRowHeight="15"/>
  <cols>
    <col min="1" max="1" width="32.85546875" customWidth="1"/>
    <col min="2" max="2" width="18.140625" customWidth="1"/>
    <col min="6" max="6" width="9.140625" style="6"/>
    <col min="7" max="7" width="72.42578125" bestFit="1" customWidth="1"/>
    <col min="8" max="8" width="10.42578125" customWidth="1"/>
    <col min="9" max="9" width="11.28515625" customWidth="1"/>
    <col min="11" max="11" width="23" bestFit="1" customWidth="1"/>
    <col min="12" max="12" width="23.28515625" bestFit="1" customWidth="1"/>
  </cols>
  <sheetData>
    <row r="1" spans="1:14">
      <c r="A1" t="s">
        <v>454</v>
      </c>
      <c r="B1" t="s">
        <v>455</v>
      </c>
      <c r="F1" s="8" t="s">
        <v>456</v>
      </c>
      <c r="G1" s="8" t="s">
        <v>457</v>
      </c>
      <c r="H1" s="8" t="s">
        <v>458</v>
      </c>
      <c r="I1" s="8" t="s">
        <v>459</v>
      </c>
      <c r="K1" s="8" t="s">
        <v>460</v>
      </c>
      <c r="L1" s="8" t="s">
        <v>461</v>
      </c>
    </row>
    <row r="2" spans="1:14">
      <c r="A2">
        <v>923140</v>
      </c>
      <c r="B2" t="str">
        <f>LEFT(Table2[[#This Row],[victim.industry (Primary Industry)]],2)</f>
        <v>92</v>
      </c>
      <c r="F2" s="6">
        <v>11</v>
      </c>
      <c r="G2" s="10" t="s">
        <v>462</v>
      </c>
      <c r="H2" s="14">
        <f>COUNTIF(Table2[First Two Digits],F2)</f>
        <v>5</v>
      </c>
      <c r="I2" s="9">
        <f>H2/SUM($H$2:$H$22)</f>
        <v>5.4740529888329316E-4</v>
      </c>
      <c r="K2" s="14">
        <v>31</v>
      </c>
      <c r="L2" s="9">
        <f>K2/$K$23</f>
        <v>1.061389392953744E-3</v>
      </c>
      <c r="N2" s="16"/>
    </row>
    <row r="3" spans="1:14">
      <c r="A3">
        <v>541511</v>
      </c>
      <c r="B3" t="str">
        <f>LEFT(Table2[[#This Row],[victim.industry (Primary Industry)]],2)</f>
        <v>54</v>
      </c>
      <c r="F3" s="6">
        <v>21</v>
      </c>
      <c r="G3" s="10" t="s">
        <v>463</v>
      </c>
      <c r="H3" s="14">
        <f>COUNTIF(Table2[First Two Digits],F3)</f>
        <v>25</v>
      </c>
      <c r="I3" s="9">
        <f t="shared" ref="I3:I22" si="0">H3/SUM($H$2:$H$22)</f>
        <v>2.7370264944164661E-3</v>
      </c>
      <c r="K3" s="14">
        <v>498</v>
      </c>
      <c r="L3" s="9">
        <f t="shared" ref="L3:L22" si="1">K3/$K$23</f>
        <v>1.7050707022289176E-2</v>
      </c>
    </row>
    <row r="4" spans="1:14">
      <c r="A4">
        <v>621111</v>
      </c>
      <c r="B4" t="str">
        <f>LEFT(Table2[[#This Row],[victim.industry (Primary Industry)]],2)</f>
        <v>62</v>
      </c>
      <c r="F4" s="6">
        <v>22</v>
      </c>
      <c r="G4" s="10" t="s">
        <v>464</v>
      </c>
      <c r="H4" s="14">
        <f>COUNTIF(Table2[First Two Digits],F4)</f>
        <v>41</v>
      </c>
      <c r="I4" s="9">
        <f t="shared" si="0"/>
        <v>4.4887234508430044E-3</v>
      </c>
      <c r="K4" s="14">
        <v>48</v>
      </c>
      <c r="L4" s="9">
        <f t="shared" si="1"/>
        <v>1.6434416407025713E-3</v>
      </c>
    </row>
    <row r="5" spans="1:14">
      <c r="A5">
        <v>622110</v>
      </c>
      <c r="B5" t="str">
        <f>LEFT(Table2[[#This Row],[victim.industry (Primary Industry)]],2)</f>
        <v>62</v>
      </c>
      <c r="F5" s="6">
        <v>23</v>
      </c>
      <c r="G5" s="10" t="s">
        <v>465</v>
      </c>
      <c r="H5" s="14">
        <f>COUNTIF(Table2[First Two Digits],F5)</f>
        <v>29</v>
      </c>
      <c r="I5" s="9">
        <f t="shared" si="0"/>
        <v>3.1749507335231005E-3</v>
      </c>
      <c r="K5" s="14">
        <v>57</v>
      </c>
      <c r="L5" s="9">
        <f t="shared" si="1"/>
        <v>1.9515869483343034E-3</v>
      </c>
    </row>
    <row r="6" spans="1:14">
      <c r="A6">
        <v>51919</v>
      </c>
      <c r="B6" t="str">
        <f>LEFT(Table2[[#This Row],[victim.industry (Primary Industry)]],2)</f>
        <v>51</v>
      </c>
      <c r="F6" s="6" t="s">
        <v>466</v>
      </c>
      <c r="G6" s="10" t="s">
        <v>467</v>
      </c>
      <c r="H6" s="14">
        <f>COUNTIF(Table2[First Two Digits],31)+COUNTIF(Table2[First Two Digits],32)+COUNTIF(Table2[First Two Digits],33)</f>
        <v>217</v>
      </c>
      <c r="I6" s="9">
        <f t="shared" si="0"/>
        <v>2.3757389971534926E-2</v>
      </c>
      <c r="K6" s="14">
        <v>585</v>
      </c>
      <c r="L6" s="9">
        <f t="shared" si="1"/>
        <v>2.0029444996062587E-2</v>
      </c>
    </row>
    <row r="7" spans="1:14">
      <c r="A7">
        <v>923140</v>
      </c>
      <c r="B7" t="str">
        <f>LEFT(Table2[[#This Row],[victim.industry (Primary Industry)]],2)</f>
        <v>92</v>
      </c>
      <c r="F7" s="6">
        <v>42</v>
      </c>
      <c r="G7" s="10" t="s">
        <v>468</v>
      </c>
      <c r="H7" s="14">
        <f>COUNTIF(Table2[First Two Digits],F7)</f>
        <v>88</v>
      </c>
      <c r="I7" s="9">
        <f t="shared" si="0"/>
        <v>9.6343332603459602E-3</v>
      </c>
      <c r="K7" s="14">
        <v>80</v>
      </c>
      <c r="L7" s="9">
        <f t="shared" si="1"/>
        <v>2.7390694011709522E-3</v>
      </c>
    </row>
    <row r="8" spans="1:14">
      <c r="A8">
        <v>923140</v>
      </c>
      <c r="B8" t="str">
        <f>LEFT(Table2[[#This Row],[victim.industry (Primary Industry)]],2)</f>
        <v>92</v>
      </c>
      <c r="F8" s="6" t="s">
        <v>469</v>
      </c>
      <c r="G8" s="10" t="s">
        <v>470</v>
      </c>
      <c r="H8" s="14">
        <f>COUNTIF(Table2[First Two Digits],44)+COUNTIF(Table2[First Two Digits],45)</f>
        <v>464</v>
      </c>
      <c r="I8" s="9">
        <f t="shared" si="0"/>
        <v>5.0799211736369608E-2</v>
      </c>
      <c r="K8" s="14">
        <v>725</v>
      </c>
      <c r="L8" s="9">
        <f t="shared" si="1"/>
        <v>2.4822816448111754E-2</v>
      </c>
    </row>
    <row r="9" spans="1:14">
      <c r="A9">
        <v>622110</v>
      </c>
      <c r="B9" t="str">
        <f>LEFT(Table2[[#This Row],[victim.industry (Primary Industry)]],2)</f>
        <v>62</v>
      </c>
      <c r="F9" s="6" t="s">
        <v>471</v>
      </c>
      <c r="G9" s="10" t="s">
        <v>472</v>
      </c>
      <c r="H9" s="14">
        <f>COUNTIF(Table2[First Two Digits],48)+COUNTIF(Table2[First Two Digits],49)</f>
        <v>105</v>
      </c>
      <c r="I9" s="9">
        <f t="shared" si="0"/>
        <v>1.1495511276549157E-2</v>
      </c>
      <c r="K9" s="14">
        <v>212</v>
      </c>
      <c r="L9" s="9">
        <f t="shared" si="1"/>
        <v>7.2585339131030231E-3</v>
      </c>
    </row>
    <row r="10" spans="1:14">
      <c r="A10">
        <v>221118</v>
      </c>
      <c r="B10" t="str">
        <f>LEFT(Table2[[#This Row],[victim.industry (Primary Industry)]],2)</f>
        <v>22</v>
      </c>
      <c r="F10" s="6">
        <v>51</v>
      </c>
      <c r="G10" s="10" t="s">
        <v>473</v>
      </c>
      <c r="H10" s="14">
        <f>COUNTIF(Table2[First Two Digits],F10)</f>
        <v>765</v>
      </c>
      <c r="I10" s="9">
        <f t="shared" si="0"/>
        <v>8.3753010729143859E-2</v>
      </c>
      <c r="K10" s="14">
        <v>2935</v>
      </c>
      <c r="L10" s="9">
        <f t="shared" si="1"/>
        <v>0.10048960865545931</v>
      </c>
    </row>
    <row r="11" spans="1:14">
      <c r="A11">
        <v>813410</v>
      </c>
      <c r="B11" t="str">
        <f>LEFT(Table2[[#This Row],[victim.industry (Primary Industry)]],2)</f>
        <v>81</v>
      </c>
      <c r="F11" s="6">
        <v>52</v>
      </c>
      <c r="G11" s="10" t="s">
        <v>474</v>
      </c>
      <c r="H11" s="14">
        <f>COUNTIF(Table2[First Two Digits],F11)</f>
        <v>802</v>
      </c>
      <c r="I11" s="9">
        <f t="shared" si="0"/>
        <v>8.7803809940880231E-2</v>
      </c>
      <c r="K11" s="14">
        <v>721</v>
      </c>
      <c r="L11" s="9">
        <f t="shared" si="1"/>
        <v>2.4685862978053207E-2</v>
      </c>
    </row>
    <row r="12" spans="1:14">
      <c r="A12">
        <v>923120</v>
      </c>
      <c r="B12" t="str">
        <f>LEFT(Table2[[#This Row],[victim.industry (Primary Industry)]],2)</f>
        <v>92</v>
      </c>
      <c r="F12" s="6">
        <v>53</v>
      </c>
      <c r="G12" s="10" t="s">
        <v>475</v>
      </c>
      <c r="H12" s="14">
        <f>COUNTIF(Table2[First Two Digits],F12)</f>
        <v>48</v>
      </c>
      <c r="I12" s="9">
        <f t="shared" si="0"/>
        <v>5.2550908692796149E-3</v>
      </c>
      <c r="K12" s="14">
        <v>100</v>
      </c>
      <c r="L12" s="9">
        <f t="shared" si="1"/>
        <v>3.4238367514636903E-3</v>
      </c>
    </row>
    <row r="13" spans="1:14">
      <c r="A13">
        <v>921110</v>
      </c>
      <c r="B13" t="str">
        <f>LEFT(Table2[[#This Row],[victim.industry (Primary Industry)]],2)</f>
        <v>92</v>
      </c>
      <c r="F13" s="6">
        <v>54</v>
      </c>
      <c r="G13" s="10" t="s">
        <v>476</v>
      </c>
      <c r="H13" s="14">
        <f>COUNTIF(Table2[First Two Digits],F13)</f>
        <v>403</v>
      </c>
      <c r="I13" s="9">
        <f t="shared" si="0"/>
        <v>4.412086708999343E-2</v>
      </c>
      <c r="K13" s="14">
        <v>1892</v>
      </c>
      <c r="L13" s="9">
        <f t="shared" si="1"/>
        <v>6.477899133769302E-2</v>
      </c>
    </row>
    <row r="14" spans="1:14">
      <c r="A14">
        <v>923140</v>
      </c>
      <c r="B14" t="str">
        <f>LEFT(Table2[[#This Row],[victim.industry (Primary Industry)]],2)</f>
        <v>92</v>
      </c>
      <c r="F14" s="6">
        <v>55</v>
      </c>
      <c r="G14" s="10" t="s">
        <v>477</v>
      </c>
      <c r="H14" s="14">
        <f>COUNTIF(Table2[First Two Digits],F14)</f>
        <v>15</v>
      </c>
      <c r="I14" s="9">
        <f t="shared" si="0"/>
        <v>1.6422158966498796E-3</v>
      </c>
      <c r="K14" s="14">
        <v>8</v>
      </c>
      <c r="L14" s="9">
        <f t="shared" si="1"/>
        <v>2.739069401170952E-4</v>
      </c>
    </row>
    <row r="15" spans="1:14">
      <c r="A15">
        <v>622110</v>
      </c>
      <c r="B15" t="str">
        <f>LEFT(Table2[[#This Row],[victim.industry (Primary Industry)]],2)</f>
        <v>62</v>
      </c>
      <c r="F15" s="6">
        <v>56</v>
      </c>
      <c r="G15" s="10" t="s">
        <v>478</v>
      </c>
      <c r="H15" s="14">
        <f>COUNTIF(Table2[First Two Digits],F15)</f>
        <v>172</v>
      </c>
      <c r="I15" s="9">
        <f t="shared" si="0"/>
        <v>1.8830742281585287E-2</v>
      </c>
      <c r="K15" s="14">
        <v>353</v>
      </c>
      <c r="L15" s="9">
        <f t="shared" si="1"/>
        <v>1.2086143732666827E-2</v>
      </c>
    </row>
    <row r="16" spans="1:14">
      <c r="A16">
        <v>921130</v>
      </c>
      <c r="B16" t="str">
        <f>LEFT(Table2[[#This Row],[victim.industry (Primary Industry)]],2)</f>
        <v>92</v>
      </c>
      <c r="F16" s="6">
        <v>61</v>
      </c>
      <c r="G16" s="10" t="s">
        <v>479</v>
      </c>
      <c r="H16" s="14">
        <f>COUNTIF(Table2[First Two Digits],F16)</f>
        <v>520</v>
      </c>
      <c r="I16" s="9">
        <f t="shared" si="0"/>
        <v>5.6930151083862492E-2</v>
      </c>
      <c r="K16" s="14">
        <v>1332</v>
      </c>
      <c r="L16" s="9">
        <f t="shared" si="1"/>
        <v>4.5605505529496354E-2</v>
      </c>
    </row>
    <row r="17" spans="1:12">
      <c r="A17">
        <v>622110</v>
      </c>
      <c r="B17" t="str">
        <f>LEFT(Table2[[#This Row],[victim.industry (Primary Industry)]],2)</f>
        <v>62</v>
      </c>
      <c r="F17" s="6">
        <v>62</v>
      </c>
      <c r="G17" s="10" t="s">
        <v>480</v>
      </c>
      <c r="H17" s="14">
        <f>COUNTIF(Table2[First Two Digits],F17)</f>
        <v>2437</v>
      </c>
      <c r="I17" s="9">
        <f t="shared" si="0"/>
        <v>0.26680534267571709</v>
      </c>
      <c r="K17" s="14">
        <v>655</v>
      </c>
      <c r="L17" s="9">
        <f t="shared" si="1"/>
        <v>2.242613072208717E-2</v>
      </c>
    </row>
    <row r="18" spans="1:12">
      <c r="A18">
        <v>524126</v>
      </c>
      <c r="B18" t="str">
        <f>LEFT(Table2[[#This Row],[victim.industry (Primary Industry)]],2)</f>
        <v>52</v>
      </c>
      <c r="F18" s="6">
        <v>71</v>
      </c>
      <c r="G18" s="10" t="s">
        <v>481</v>
      </c>
      <c r="H18" s="14">
        <f>COUNTIF(Table2[First Two Digits],F18)</f>
        <v>80</v>
      </c>
      <c r="I18" s="9">
        <f t="shared" si="0"/>
        <v>8.7584847821326906E-3</v>
      </c>
      <c r="K18" s="14">
        <v>7065</v>
      </c>
      <c r="L18" s="9">
        <f t="shared" si="1"/>
        <v>0.24189406649090972</v>
      </c>
    </row>
    <row r="19" spans="1:12">
      <c r="A19">
        <v>524114</v>
      </c>
      <c r="B19" t="str">
        <f>LEFT(Table2[[#This Row],[victim.industry (Primary Industry)]],2)</f>
        <v>52</v>
      </c>
      <c r="F19" s="6">
        <v>72</v>
      </c>
      <c r="G19" s="10" t="s">
        <v>482</v>
      </c>
      <c r="H19" s="14">
        <f>COUNTIF(Table2[First Two Digits],F19)</f>
        <v>159</v>
      </c>
      <c r="I19" s="9">
        <f t="shared" si="0"/>
        <v>1.7407488504488724E-2</v>
      </c>
      <c r="K19" s="14">
        <v>69</v>
      </c>
      <c r="L19" s="9">
        <f t="shared" si="1"/>
        <v>2.3624473585099463E-3</v>
      </c>
    </row>
    <row r="20" spans="1:12">
      <c r="A20">
        <v>922120</v>
      </c>
      <c r="B20" t="str">
        <f>LEFT(Table2[[#This Row],[victim.industry (Primary Industry)]],2)</f>
        <v>92</v>
      </c>
      <c r="F20" s="6">
        <v>81</v>
      </c>
      <c r="G20" s="10" t="s">
        <v>483</v>
      </c>
      <c r="H20" s="14">
        <f>COUNTIF(Table2[First Two Digits],F20)</f>
        <v>206</v>
      </c>
      <c r="I20" s="9">
        <f t="shared" si="0"/>
        <v>2.255309831399168E-2</v>
      </c>
      <c r="K20" s="14">
        <v>194</v>
      </c>
      <c r="L20" s="9">
        <f t="shared" si="1"/>
        <v>6.6422432978395594E-3</v>
      </c>
    </row>
    <row r="21" spans="1:12">
      <c r="A21">
        <v>621210</v>
      </c>
      <c r="B21" t="str">
        <f>LEFT(Table2[[#This Row],[victim.industry (Primary Industry)]],2)</f>
        <v>62</v>
      </c>
      <c r="F21" s="6">
        <v>92</v>
      </c>
      <c r="G21" s="10" t="s">
        <v>484</v>
      </c>
      <c r="H21" s="14">
        <f>COUNTIF(Table2[First Two Digits],F21)</f>
        <v>2326</v>
      </c>
      <c r="I21" s="9">
        <f t="shared" si="0"/>
        <v>0.25465294504050801</v>
      </c>
      <c r="K21" s="14">
        <v>3236</v>
      </c>
      <c r="L21" s="9">
        <f t="shared" si="1"/>
        <v>0.11079535727736502</v>
      </c>
    </row>
    <row r="22" spans="1:12" ht="15.95" thickBot="1">
      <c r="A22">
        <v>611310</v>
      </c>
      <c r="B22" t="str">
        <f>LEFT(Table2[[#This Row],[victim.industry (Primary Industry)]],2)</f>
        <v>61</v>
      </c>
      <c r="G22" s="12" t="s">
        <v>485</v>
      </c>
      <c r="H22" s="15">
        <f>9134-SUM(H2:H21)</f>
        <v>227</v>
      </c>
      <c r="I22" s="13">
        <f t="shared" si="0"/>
        <v>2.485220056930151E-2</v>
      </c>
      <c r="J22" s="11"/>
      <c r="K22" s="15">
        <v>8411</v>
      </c>
      <c r="L22" s="13">
        <f t="shared" si="1"/>
        <v>0.28797890916561097</v>
      </c>
    </row>
    <row r="23" spans="1:12" ht="15.95" thickTop="1">
      <c r="A23">
        <v>522110</v>
      </c>
      <c r="B23" t="str">
        <f>LEFT(Table2[[#This Row],[victim.industry (Primary Industry)]],2)</f>
        <v>52</v>
      </c>
      <c r="G23" s="10" t="s">
        <v>486</v>
      </c>
      <c r="H23" s="14">
        <f>SUM(H2:H22)</f>
        <v>9134</v>
      </c>
      <c r="K23" s="14">
        <f>SUM(K2:K22)</f>
        <v>29207</v>
      </c>
    </row>
    <row r="24" spans="1:12">
      <c r="A24">
        <v>622110</v>
      </c>
      <c r="B24" t="str">
        <f>LEFT(Table2[[#This Row],[victim.industry (Primary Industry)]],2)</f>
        <v>62</v>
      </c>
    </row>
    <row r="25" spans="1:12" ht="59.25" customHeight="1">
      <c r="A25">
        <v>441120</v>
      </c>
      <c r="B25" t="str">
        <f>LEFT(Table2[[#This Row],[victim.industry (Primary Industry)]],2)</f>
        <v>44</v>
      </c>
      <c r="G25" s="17" t="s">
        <v>487</v>
      </c>
      <c r="K25" s="21" t="s">
        <v>488</v>
      </c>
      <c r="L25" s="21"/>
    </row>
    <row r="26" spans="1:12">
      <c r="A26">
        <v>6211</v>
      </c>
      <c r="B26" t="str">
        <f>LEFT(Table2[[#This Row],[victim.industry (Primary Industry)]],2)</f>
        <v>62</v>
      </c>
    </row>
    <row r="27" spans="1:12">
      <c r="A27">
        <v>923140</v>
      </c>
      <c r="B27" t="str">
        <f>LEFT(Table2[[#This Row],[victim.industry (Primary Industry)]],2)</f>
        <v>92</v>
      </c>
    </row>
    <row r="28" spans="1:12">
      <c r="A28">
        <v>611111</v>
      </c>
      <c r="B28" t="str">
        <f>LEFT(Table2[[#This Row],[victim.industry (Primary Industry)]],2)</f>
        <v>61</v>
      </c>
    </row>
    <row r="29" spans="1:12">
      <c r="A29">
        <v>624410</v>
      </c>
      <c r="B29" t="str">
        <f>LEFT(Table2[[#This Row],[victim.industry (Primary Industry)]],2)</f>
        <v>62</v>
      </c>
    </row>
    <row r="30" spans="1:12">
      <c r="A30">
        <v>624190</v>
      </c>
      <c r="B30" t="str">
        <f>LEFT(Table2[[#This Row],[victim.industry (Primary Industry)]],2)</f>
        <v>62</v>
      </c>
    </row>
    <row r="31" spans="1:12">
      <c r="A31">
        <v>6221</v>
      </c>
      <c r="B31" t="str">
        <f>LEFT(Table2[[#This Row],[victim.industry (Primary Industry)]],2)</f>
        <v>62</v>
      </c>
    </row>
    <row r="32" spans="1:12">
      <c r="A32">
        <v>611110</v>
      </c>
      <c r="B32" t="str">
        <f>LEFT(Table2[[#This Row],[victim.industry (Primary Industry)]],2)</f>
        <v>61</v>
      </c>
    </row>
    <row r="33" spans="1:2">
      <c r="A33">
        <v>622110</v>
      </c>
      <c r="B33" t="str">
        <f>LEFT(Table2[[#This Row],[victim.industry (Primary Industry)]],2)</f>
        <v>62</v>
      </c>
    </row>
    <row r="34" spans="1:2">
      <c r="A34">
        <v>332993</v>
      </c>
      <c r="B34" t="str">
        <f>LEFT(Table2[[#This Row],[victim.industry (Primary Industry)]],2)</f>
        <v>33</v>
      </c>
    </row>
    <row r="35" spans="1:2">
      <c r="A35">
        <v>524114</v>
      </c>
      <c r="B35" t="str">
        <f>LEFT(Table2[[#This Row],[victim.industry (Primary Industry)]],2)</f>
        <v>52</v>
      </c>
    </row>
    <row r="36" spans="1:2">
      <c r="A36">
        <v>518210</v>
      </c>
      <c r="B36" t="str">
        <f>LEFT(Table2[[#This Row],[victim.industry (Primary Industry)]],2)</f>
        <v>51</v>
      </c>
    </row>
    <row r="37" spans="1:2">
      <c r="A37">
        <v>722513</v>
      </c>
      <c r="B37" t="str">
        <f>LEFT(Table2[[#This Row],[victim.industry (Primary Industry)]],2)</f>
        <v>72</v>
      </c>
    </row>
    <row r="38" spans="1:2">
      <c r="A38">
        <v>447110</v>
      </c>
      <c r="B38" t="str">
        <f>LEFT(Table2[[#This Row],[victim.industry (Primary Industry)]],2)</f>
        <v>44</v>
      </c>
    </row>
    <row r="39" spans="1:2">
      <c r="A39">
        <v>923140</v>
      </c>
      <c r="B39" t="str">
        <f>LEFT(Table2[[#This Row],[victim.industry (Primary Industry)]],2)</f>
        <v>92</v>
      </c>
    </row>
    <row r="40" spans="1:2">
      <c r="A40">
        <v>923140</v>
      </c>
      <c r="B40" t="str">
        <f>LEFT(Table2[[#This Row],[victim.industry (Primary Industry)]],2)</f>
        <v>92</v>
      </c>
    </row>
    <row r="41" spans="1:2">
      <c r="A41">
        <v>621610</v>
      </c>
      <c r="B41" t="str">
        <f>LEFT(Table2[[#This Row],[victim.industry (Primary Industry)]],2)</f>
        <v>62</v>
      </c>
    </row>
    <row r="42" spans="1:2">
      <c r="A42">
        <v>485300</v>
      </c>
      <c r="B42" t="str">
        <f>LEFT(Table2[[#This Row],[victim.industry (Primary Industry)]],2)</f>
        <v>48</v>
      </c>
    </row>
    <row r="43" spans="1:2">
      <c r="A43">
        <v>334511</v>
      </c>
      <c r="B43" t="str">
        <f>LEFT(Table2[[#This Row],[victim.industry (Primary Industry)]],2)</f>
        <v>33</v>
      </c>
    </row>
    <row r="44" spans="1:2">
      <c r="A44">
        <v>611710</v>
      </c>
      <c r="B44" t="str">
        <f>LEFT(Table2[[#This Row],[victim.industry (Primary Industry)]],2)</f>
        <v>61</v>
      </c>
    </row>
    <row r="45" spans="1:2">
      <c r="A45">
        <v>921110</v>
      </c>
      <c r="B45" t="str">
        <f>LEFT(Table2[[#This Row],[victim.industry (Primary Industry)]],2)</f>
        <v>92</v>
      </c>
    </row>
    <row r="46" spans="1:2">
      <c r="A46">
        <v>522120</v>
      </c>
      <c r="B46" t="str">
        <f>LEFT(Table2[[#This Row],[victim.industry (Primary Industry)]],2)</f>
        <v>52</v>
      </c>
    </row>
    <row r="47" spans="1:2">
      <c r="A47">
        <v>622110</v>
      </c>
      <c r="B47" t="str">
        <f>LEFT(Table2[[#This Row],[victim.industry (Primary Industry)]],2)</f>
        <v>62</v>
      </c>
    </row>
    <row r="48" spans="1:2">
      <c r="A48">
        <v>622110</v>
      </c>
      <c r="B48" t="str">
        <f>LEFT(Table2[[#This Row],[victim.industry (Primary Industry)]],2)</f>
        <v>62</v>
      </c>
    </row>
    <row r="49" spans="1:2">
      <c r="A49">
        <v>622110</v>
      </c>
      <c r="B49" t="str">
        <f>LEFT(Table2[[#This Row],[victim.industry (Primary Industry)]],2)</f>
        <v>62</v>
      </c>
    </row>
    <row r="50" spans="1:2">
      <c r="A50">
        <v>927110</v>
      </c>
      <c r="B50" t="str">
        <f>LEFT(Table2[[#This Row],[victim.industry (Primary Industry)]],2)</f>
        <v>92</v>
      </c>
    </row>
    <row r="51" spans="1:2">
      <c r="A51">
        <v>518210</v>
      </c>
      <c r="B51" t="str">
        <f>LEFT(Table2[[#This Row],[victim.industry (Primary Industry)]],2)</f>
        <v>51</v>
      </c>
    </row>
    <row r="52" spans="1:2">
      <c r="A52">
        <v>238390</v>
      </c>
      <c r="B52" t="str">
        <f>LEFT(Table2[[#This Row],[victim.industry (Primary Industry)]],2)</f>
        <v>23</v>
      </c>
    </row>
    <row r="53" spans="1:2">
      <c r="A53">
        <v>541511</v>
      </c>
      <c r="B53" t="str">
        <f>LEFT(Table2[[#This Row],[victim.industry (Primary Industry)]],2)</f>
        <v>54</v>
      </c>
    </row>
    <row r="54" spans="1:2">
      <c r="A54">
        <v>813990</v>
      </c>
      <c r="B54" t="str">
        <f>LEFT(Table2[[#This Row],[victim.industry (Primary Industry)]],2)</f>
        <v>81</v>
      </c>
    </row>
    <row r="55" spans="1:2">
      <c r="A55">
        <v>511110</v>
      </c>
      <c r="B55" t="str">
        <f>LEFT(Table2[[#This Row],[victim.industry (Primary Industry)]],2)</f>
        <v>51</v>
      </c>
    </row>
    <row r="56" spans="1:2">
      <c r="A56">
        <v>622110</v>
      </c>
      <c r="B56" t="str">
        <f>LEFT(Table2[[#This Row],[victim.industry (Primary Industry)]],2)</f>
        <v>62</v>
      </c>
    </row>
    <row r="57" spans="1:2">
      <c r="A57">
        <v>722511</v>
      </c>
      <c r="B57" t="str">
        <f>LEFT(Table2[[#This Row],[victim.industry (Primary Industry)]],2)</f>
        <v>72</v>
      </c>
    </row>
    <row r="58" spans="1:2">
      <c r="A58">
        <v>921110</v>
      </c>
      <c r="B58" t="str">
        <f>LEFT(Table2[[#This Row],[victim.industry (Primary Industry)]],2)</f>
        <v>92</v>
      </c>
    </row>
    <row r="59" spans="1:2">
      <c r="A59">
        <v>722</v>
      </c>
      <c r="B59" t="str">
        <f>LEFT(Table2[[#This Row],[victim.industry (Primary Industry)]],2)</f>
        <v>72</v>
      </c>
    </row>
    <row r="60" spans="1:2">
      <c r="A60">
        <v>452111</v>
      </c>
      <c r="B60" t="str">
        <f>LEFT(Table2[[#This Row],[victim.industry (Primary Industry)]],2)</f>
        <v>45</v>
      </c>
    </row>
    <row r="61" spans="1:2">
      <c r="A61">
        <v>92</v>
      </c>
      <c r="B61" t="str">
        <f>LEFT(Table2[[#This Row],[victim.industry (Primary Industry)]],2)</f>
        <v>92</v>
      </c>
    </row>
    <row r="62" spans="1:2">
      <c r="A62">
        <v>511110</v>
      </c>
      <c r="B62" t="str">
        <f>LEFT(Table2[[#This Row],[victim.industry (Primary Industry)]],2)</f>
        <v>51</v>
      </c>
    </row>
    <row r="63" spans="1:2">
      <c r="A63">
        <v>524210</v>
      </c>
      <c r="B63" t="str">
        <f>LEFT(Table2[[#This Row],[victim.industry (Primary Industry)]],2)</f>
        <v>52</v>
      </c>
    </row>
    <row r="64" spans="1:2">
      <c r="A64">
        <v>622110</v>
      </c>
      <c r="B64" t="str">
        <f>LEFT(Table2[[#This Row],[victim.industry (Primary Industry)]],2)</f>
        <v>62</v>
      </c>
    </row>
    <row r="65" spans="1:2">
      <c r="A65">
        <v>923140</v>
      </c>
      <c r="B65" t="str">
        <f>LEFT(Table2[[#This Row],[victim.industry (Primary Industry)]],2)</f>
        <v>92</v>
      </c>
    </row>
    <row r="66" spans="1:2">
      <c r="A66">
        <v>923140</v>
      </c>
      <c r="B66" t="str">
        <f>LEFT(Table2[[#This Row],[victim.industry (Primary Industry)]],2)</f>
        <v>92</v>
      </c>
    </row>
    <row r="67" spans="1:2">
      <c r="A67">
        <v>921110</v>
      </c>
      <c r="B67" t="str">
        <f>LEFT(Table2[[#This Row],[victim.industry (Primary Industry)]],2)</f>
        <v>92</v>
      </c>
    </row>
    <row r="68" spans="1:2">
      <c r="A68">
        <v>621111</v>
      </c>
      <c r="B68" t="str">
        <f>LEFT(Table2[[#This Row],[victim.industry (Primary Industry)]],2)</f>
        <v>62</v>
      </c>
    </row>
    <row r="69" spans="1:2">
      <c r="A69">
        <v>621498</v>
      </c>
      <c r="B69" t="str">
        <f>LEFT(Table2[[#This Row],[victim.industry (Primary Industry)]],2)</f>
        <v>62</v>
      </c>
    </row>
    <row r="70" spans="1:2">
      <c r="A70">
        <v>519130</v>
      </c>
      <c r="B70" t="str">
        <f>LEFT(Table2[[#This Row],[victim.industry (Primary Industry)]],2)</f>
        <v>51</v>
      </c>
    </row>
    <row r="71" spans="1:2">
      <c r="A71">
        <v>561311</v>
      </c>
      <c r="B71" t="str">
        <f>LEFT(Table2[[#This Row],[victim.industry (Primary Industry)]],2)</f>
        <v>56</v>
      </c>
    </row>
    <row r="72" spans="1:2">
      <c r="A72">
        <v>561990</v>
      </c>
      <c r="B72" t="str">
        <f>LEFT(Table2[[#This Row],[victim.industry (Primary Industry)]],2)</f>
        <v>56</v>
      </c>
    </row>
    <row r="73" spans="1:2">
      <c r="A73">
        <v>92111</v>
      </c>
      <c r="B73" t="str">
        <f>LEFT(Table2[[#This Row],[victim.industry (Primary Industry)]],2)</f>
        <v>92</v>
      </c>
    </row>
    <row r="74" spans="1:2">
      <c r="A74">
        <v>521110</v>
      </c>
      <c r="B74" t="str">
        <f>LEFT(Table2[[#This Row],[victim.industry (Primary Industry)]],2)</f>
        <v>52</v>
      </c>
    </row>
    <row r="75" spans="1:2">
      <c r="A75">
        <v>541511</v>
      </c>
      <c r="B75" t="str">
        <f>LEFT(Table2[[#This Row],[victim.industry (Primary Industry)]],2)</f>
        <v>54</v>
      </c>
    </row>
    <row r="76" spans="1:2">
      <c r="A76">
        <v>92811</v>
      </c>
      <c r="B76" t="str">
        <f>LEFT(Table2[[#This Row],[victim.industry (Primary Industry)]],2)</f>
        <v>92</v>
      </c>
    </row>
    <row r="77" spans="1:2">
      <c r="A77">
        <v>928120</v>
      </c>
      <c r="B77" t="str">
        <f>LEFT(Table2[[#This Row],[victim.industry (Primary Industry)]],2)</f>
        <v>92</v>
      </c>
    </row>
    <row r="78" spans="1:2">
      <c r="A78">
        <v>0</v>
      </c>
      <c r="B78" t="str">
        <f>LEFT(Table2[[#This Row],[victim.industry (Primary Industry)]],2)</f>
        <v>0</v>
      </c>
    </row>
    <row r="79" spans="1:2">
      <c r="A79">
        <v>522298</v>
      </c>
      <c r="B79" t="str">
        <f>LEFT(Table2[[#This Row],[victim.industry (Primary Industry)]],2)</f>
        <v>52</v>
      </c>
    </row>
    <row r="80" spans="1:2">
      <c r="A80">
        <v>524210</v>
      </c>
      <c r="B80" t="str">
        <f>LEFT(Table2[[#This Row],[victim.industry (Primary Industry)]],2)</f>
        <v>52</v>
      </c>
    </row>
    <row r="81" spans="1:2">
      <c r="A81">
        <v>51</v>
      </c>
      <c r="B81" t="str">
        <f>LEFT(Table2[[#This Row],[victim.industry (Primary Industry)]],2)</f>
        <v>51</v>
      </c>
    </row>
    <row r="82" spans="1:2">
      <c r="A82">
        <v>623110</v>
      </c>
      <c r="B82" t="str">
        <f>LEFT(Table2[[#This Row],[victim.industry (Primary Industry)]],2)</f>
        <v>62</v>
      </c>
    </row>
    <row r="83" spans="1:2">
      <c r="A83">
        <v>423430</v>
      </c>
      <c r="B83" t="str">
        <f>LEFT(Table2[[#This Row],[victim.industry (Primary Industry)]],2)</f>
        <v>42</v>
      </c>
    </row>
    <row r="84" spans="1:2">
      <c r="A84">
        <v>923140</v>
      </c>
      <c r="B84" t="str">
        <f>LEFT(Table2[[#This Row],[victim.industry (Primary Industry)]],2)</f>
        <v>92</v>
      </c>
    </row>
    <row r="85" spans="1:2">
      <c r="A85">
        <v>923120</v>
      </c>
      <c r="B85" t="str">
        <f>LEFT(Table2[[#This Row],[victim.industry (Primary Industry)]],2)</f>
        <v>92</v>
      </c>
    </row>
    <row r="86" spans="1:2">
      <c r="A86">
        <v>923140</v>
      </c>
      <c r="B86" t="str">
        <f>LEFT(Table2[[#This Row],[victim.industry (Primary Industry)]],2)</f>
        <v>92</v>
      </c>
    </row>
    <row r="87" spans="1:2">
      <c r="A87">
        <v>622110</v>
      </c>
      <c r="B87" t="str">
        <f>LEFT(Table2[[#This Row],[victim.industry (Primary Industry)]],2)</f>
        <v>62</v>
      </c>
    </row>
    <row r="88" spans="1:2">
      <c r="A88">
        <v>621491</v>
      </c>
      <c r="B88" t="str">
        <f>LEFT(Table2[[#This Row],[victim.industry (Primary Industry)]],2)</f>
        <v>62</v>
      </c>
    </row>
    <row r="89" spans="1:2">
      <c r="A89">
        <v>524114</v>
      </c>
      <c r="B89" t="str">
        <f>LEFT(Table2[[#This Row],[victim.industry (Primary Industry)]],2)</f>
        <v>52</v>
      </c>
    </row>
    <row r="90" spans="1:2">
      <c r="A90">
        <v>561450</v>
      </c>
      <c r="B90" t="str">
        <f>LEFT(Table2[[#This Row],[victim.industry (Primary Industry)]],2)</f>
        <v>56</v>
      </c>
    </row>
    <row r="91" spans="1:2">
      <c r="A91">
        <v>813940</v>
      </c>
      <c r="B91" t="str">
        <f>LEFT(Table2[[#This Row],[victim.industry (Primary Industry)]],2)</f>
        <v>81</v>
      </c>
    </row>
    <row r="92" spans="1:2">
      <c r="A92">
        <v>524114</v>
      </c>
      <c r="B92" t="str">
        <f>LEFT(Table2[[#This Row],[victim.industry (Primary Industry)]],2)</f>
        <v>52</v>
      </c>
    </row>
    <row r="93" spans="1:2">
      <c r="A93">
        <v>923140</v>
      </c>
      <c r="B93" t="str">
        <f>LEFT(Table2[[#This Row],[victim.industry (Primary Industry)]],2)</f>
        <v>92</v>
      </c>
    </row>
    <row r="94" spans="1:2">
      <c r="A94">
        <v>622110</v>
      </c>
      <c r="B94" t="str">
        <f>LEFT(Table2[[#This Row],[victim.industry (Primary Industry)]],2)</f>
        <v>62</v>
      </c>
    </row>
    <row r="95" spans="1:2">
      <c r="A95">
        <v>621111</v>
      </c>
      <c r="B95" t="str">
        <f>LEFT(Table2[[#This Row],[victim.industry (Primary Industry)]],2)</f>
        <v>62</v>
      </c>
    </row>
    <row r="96" spans="1:2">
      <c r="A96">
        <v>622110</v>
      </c>
      <c r="B96" t="str">
        <f>LEFT(Table2[[#This Row],[victim.industry (Primary Industry)]],2)</f>
        <v>62</v>
      </c>
    </row>
    <row r="97" spans="1:2">
      <c r="A97">
        <v>62111</v>
      </c>
      <c r="B97" t="str">
        <f>LEFT(Table2[[#This Row],[victim.industry (Primary Industry)]],2)</f>
        <v>62</v>
      </c>
    </row>
    <row r="98" spans="1:2">
      <c r="A98">
        <v>621111</v>
      </c>
      <c r="B98" t="str">
        <f>LEFT(Table2[[#This Row],[victim.industry (Primary Industry)]],2)</f>
        <v>62</v>
      </c>
    </row>
    <row r="99" spans="1:2">
      <c r="A99">
        <v>813410</v>
      </c>
      <c r="B99" t="str">
        <f>LEFT(Table2[[#This Row],[victim.industry (Primary Industry)]],2)</f>
        <v>81</v>
      </c>
    </row>
    <row r="100" spans="1:2">
      <c r="A100">
        <v>721110</v>
      </c>
      <c r="B100" t="str">
        <f>LEFT(Table2[[#This Row],[victim.industry (Primary Industry)]],2)</f>
        <v>72</v>
      </c>
    </row>
    <row r="101" spans="1:2">
      <c r="A101">
        <v>923140</v>
      </c>
      <c r="B101" t="str">
        <f>LEFT(Table2[[#This Row],[victim.industry (Primary Industry)]],2)</f>
        <v>92</v>
      </c>
    </row>
    <row r="102" spans="1:2">
      <c r="A102">
        <v>622110</v>
      </c>
      <c r="B102" t="str">
        <f>LEFT(Table2[[#This Row],[victim.industry (Primary Industry)]],2)</f>
        <v>62</v>
      </c>
    </row>
    <row r="103" spans="1:2">
      <c r="A103">
        <v>620111</v>
      </c>
      <c r="B103" t="str">
        <f>LEFT(Table2[[#This Row],[victim.industry (Primary Industry)]],2)</f>
        <v>62</v>
      </c>
    </row>
    <row r="104" spans="1:2">
      <c r="A104">
        <v>511210</v>
      </c>
      <c r="B104" t="str">
        <f>LEFT(Table2[[#This Row],[victim.industry (Primary Industry)]],2)</f>
        <v>51</v>
      </c>
    </row>
    <row r="105" spans="1:2">
      <c r="A105">
        <v>622110</v>
      </c>
      <c r="B105" t="str">
        <f>LEFT(Table2[[#This Row],[victim.industry (Primary Industry)]],2)</f>
        <v>62</v>
      </c>
    </row>
    <row r="106" spans="1:2">
      <c r="A106">
        <v>447110</v>
      </c>
      <c r="B106" t="str">
        <f>LEFT(Table2[[#This Row],[victim.industry (Primary Industry)]],2)</f>
        <v>44</v>
      </c>
    </row>
    <row r="107" spans="1:2">
      <c r="A107">
        <v>921110</v>
      </c>
      <c r="B107" t="str">
        <f>LEFT(Table2[[#This Row],[victim.industry (Primary Industry)]],2)</f>
        <v>92</v>
      </c>
    </row>
    <row r="108" spans="1:2">
      <c r="A108">
        <v>485112</v>
      </c>
      <c r="B108" t="str">
        <f>LEFT(Table2[[#This Row],[victim.industry (Primary Industry)]],2)</f>
        <v>48</v>
      </c>
    </row>
    <row r="109" spans="1:2">
      <c r="A109">
        <v>451211</v>
      </c>
      <c r="B109" t="str">
        <f>LEFT(Table2[[#This Row],[victim.industry (Primary Industry)]],2)</f>
        <v>45</v>
      </c>
    </row>
    <row r="110" spans="1:2">
      <c r="A110">
        <v>515120</v>
      </c>
      <c r="B110" t="str">
        <f>LEFT(Table2[[#This Row],[victim.industry (Primary Industry)]],2)</f>
        <v>51</v>
      </c>
    </row>
    <row r="111" spans="1:2">
      <c r="A111">
        <v>561499</v>
      </c>
      <c r="B111" t="str">
        <f>LEFT(Table2[[#This Row],[victim.industry (Primary Industry)]],2)</f>
        <v>56</v>
      </c>
    </row>
    <row r="112" spans="1:2">
      <c r="A112">
        <v>621111</v>
      </c>
      <c r="B112" t="str">
        <f>LEFT(Table2[[#This Row],[victim.industry (Primary Industry)]],2)</f>
        <v>62</v>
      </c>
    </row>
    <row r="113" spans="1:2">
      <c r="A113">
        <v>621111</v>
      </c>
      <c r="B113" t="str">
        <f>LEFT(Table2[[#This Row],[victim.industry (Primary Industry)]],2)</f>
        <v>62</v>
      </c>
    </row>
    <row r="114" spans="1:2">
      <c r="A114">
        <v>921110</v>
      </c>
      <c r="B114" t="str">
        <f>LEFT(Table2[[#This Row],[victim.industry (Primary Industry)]],2)</f>
        <v>92</v>
      </c>
    </row>
    <row r="115" spans="1:2">
      <c r="A115">
        <v>454110</v>
      </c>
      <c r="B115" t="str">
        <f>LEFT(Table2[[#This Row],[victim.industry (Primary Industry)]],2)</f>
        <v>45</v>
      </c>
    </row>
    <row r="116" spans="1:2">
      <c r="A116">
        <v>541810</v>
      </c>
      <c r="B116" t="str">
        <f>LEFT(Table2[[#This Row],[victim.industry (Primary Industry)]],2)</f>
        <v>54</v>
      </c>
    </row>
    <row r="117" spans="1:2">
      <c r="A117">
        <v>517</v>
      </c>
      <c r="B117" t="str">
        <f>LEFT(Table2[[#This Row],[victim.industry (Primary Industry)]],2)</f>
        <v>51</v>
      </c>
    </row>
    <row r="118" spans="1:2">
      <c r="A118">
        <v>921110</v>
      </c>
      <c r="B118" t="str">
        <f>LEFT(Table2[[#This Row],[victim.industry (Primary Industry)]],2)</f>
        <v>92</v>
      </c>
    </row>
    <row r="119" spans="1:2">
      <c r="A119">
        <v>624110</v>
      </c>
      <c r="B119" t="str">
        <f>LEFT(Table2[[#This Row],[victim.industry (Primary Industry)]],2)</f>
        <v>62</v>
      </c>
    </row>
    <row r="120" spans="1:2">
      <c r="A120">
        <v>622110</v>
      </c>
      <c r="B120" t="str">
        <f>LEFT(Table2[[#This Row],[victim.industry (Primary Industry)]],2)</f>
        <v>62</v>
      </c>
    </row>
    <row r="121" spans="1:2">
      <c r="A121">
        <v>525110</v>
      </c>
      <c r="B121" t="str">
        <f>LEFT(Table2[[#This Row],[victim.industry (Primary Industry)]],2)</f>
        <v>52</v>
      </c>
    </row>
    <row r="122" spans="1:2">
      <c r="A122">
        <v>922140</v>
      </c>
      <c r="B122" t="str">
        <f>LEFT(Table2[[#This Row],[victim.industry (Primary Industry)]],2)</f>
        <v>92</v>
      </c>
    </row>
    <row r="123" spans="1:2">
      <c r="A123">
        <v>621111</v>
      </c>
      <c r="B123" t="str">
        <f>LEFT(Table2[[#This Row],[victim.industry (Primary Industry)]],2)</f>
        <v>62</v>
      </c>
    </row>
    <row r="124" spans="1:2">
      <c r="A124">
        <v>621111</v>
      </c>
      <c r="B124" t="str">
        <f>LEFT(Table2[[#This Row],[victim.industry (Primary Industry)]],2)</f>
        <v>62</v>
      </c>
    </row>
    <row r="125" spans="1:2">
      <c r="A125">
        <v>621511</v>
      </c>
      <c r="B125" t="str">
        <f>LEFT(Table2[[#This Row],[victim.industry (Primary Industry)]],2)</f>
        <v>62</v>
      </c>
    </row>
    <row r="126" spans="1:2">
      <c r="A126">
        <v>511210</v>
      </c>
      <c r="B126" t="str">
        <f>LEFT(Table2[[#This Row],[victim.industry (Primary Industry)]],2)</f>
        <v>51</v>
      </c>
    </row>
    <row r="127" spans="1:2">
      <c r="A127">
        <v>447110</v>
      </c>
      <c r="B127" t="str">
        <f>LEFT(Table2[[#This Row],[victim.industry (Primary Industry)]],2)</f>
        <v>44</v>
      </c>
    </row>
    <row r="128" spans="1:2">
      <c r="A128">
        <v>541711</v>
      </c>
      <c r="B128" t="str">
        <f>LEFT(Table2[[#This Row],[victim.industry (Primary Industry)]],2)</f>
        <v>54</v>
      </c>
    </row>
    <row r="129" spans="1:2">
      <c r="A129">
        <v>621111</v>
      </c>
      <c r="B129" t="str">
        <f>LEFT(Table2[[#This Row],[victim.industry (Primary Industry)]],2)</f>
        <v>62</v>
      </c>
    </row>
    <row r="130" spans="1:2">
      <c r="A130">
        <v>522130</v>
      </c>
      <c r="B130" t="str">
        <f>LEFT(Table2[[#This Row],[victim.industry (Primary Industry)]],2)</f>
        <v>52</v>
      </c>
    </row>
    <row r="131" spans="1:2">
      <c r="A131">
        <v>621111</v>
      </c>
      <c r="B131" t="str">
        <f>LEFT(Table2[[#This Row],[victim.industry (Primary Industry)]],2)</f>
        <v>62</v>
      </c>
    </row>
    <row r="132" spans="1:2">
      <c r="A132">
        <v>611110</v>
      </c>
      <c r="B132" t="str">
        <f>LEFT(Table2[[#This Row],[victim.industry (Primary Industry)]],2)</f>
        <v>61</v>
      </c>
    </row>
    <row r="133" spans="1:2">
      <c r="A133">
        <v>314999</v>
      </c>
      <c r="B133" t="str">
        <f>LEFT(Table2[[#This Row],[victim.industry (Primary Industry)]],2)</f>
        <v>31</v>
      </c>
    </row>
    <row r="134" spans="1:2">
      <c r="A134">
        <v>813319</v>
      </c>
      <c r="B134" t="str">
        <f>LEFT(Table2[[#This Row],[victim.industry (Primary Industry)]],2)</f>
        <v>81</v>
      </c>
    </row>
    <row r="135" spans="1:2">
      <c r="A135">
        <v>923120</v>
      </c>
      <c r="B135" t="str">
        <f>LEFT(Table2[[#This Row],[victim.industry (Primary Industry)]],2)</f>
        <v>92</v>
      </c>
    </row>
    <row r="136" spans="1:2">
      <c r="A136">
        <v>921190</v>
      </c>
      <c r="B136" t="str">
        <f>LEFT(Table2[[#This Row],[victim.industry (Primary Industry)]],2)</f>
        <v>92</v>
      </c>
    </row>
    <row r="137" spans="1:2">
      <c r="A137">
        <v>485310</v>
      </c>
      <c r="B137" t="str">
        <f>LEFT(Table2[[#This Row],[victim.industry (Primary Industry)]],2)</f>
        <v>48</v>
      </c>
    </row>
    <row r="138" spans="1:2">
      <c r="A138">
        <v>621111</v>
      </c>
      <c r="B138" t="str">
        <f>LEFT(Table2[[#This Row],[victim.industry (Primary Industry)]],2)</f>
        <v>62</v>
      </c>
    </row>
    <row r="139" spans="1:2">
      <c r="A139">
        <v>519130</v>
      </c>
      <c r="B139" t="str">
        <f>LEFT(Table2[[#This Row],[victim.industry (Primary Industry)]],2)</f>
        <v>51</v>
      </c>
    </row>
    <row r="140" spans="1:2">
      <c r="A140">
        <v>454111</v>
      </c>
      <c r="B140" t="str">
        <f>LEFT(Table2[[#This Row],[victim.industry (Primary Industry)]],2)</f>
        <v>45</v>
      </c>
    </row>
    <row r="141" spans="1:2">
      <c r="A141">
        <v>92</v>
      </c>
      <c r="B141" t="str">
        <f>LEFT(Table2[[#This Row],[victim.industry (Primary Industry)]],2)</f>
        <v>92</v>
      </c>
    </row>
    <row r="142" spans="1:2">
      <c r="A142">
        <v>923140</v>
      </c>
      <c r="B142" t="str">
        <f>LEFT(Table2[[#This Row],[victim.industry (Primary Industry)]],2)</f>
        <v>92</v>
      </c>
    </row>
    <row r="143" spans="1:2">
      <c r="A143">
        <v>624120</v>
      </c>
      <c r="B143" t="str">
        <f>LEFT(Table2[[#This Row],[victim.industry (Primary Industry)]],2)</f>
        <v>62</v>
      </c>
    </row>
    <row r="144" spans="1:2">
      <c r="A144">
        <v>923140</v>
      </c>
      <c r="B144" t="str">
        <f>LEFT(Table2[[#This Row],[victim.industry (Primary Industry)]],2)</f>
        <v>92</v>
      </c>
    </row>
    <row r="145" spans="1:2">
      <c r="A145">
        <v>923140</v>
      </c>
      <c r="B145" t="str">
        <f>LEFT(Table2[[#This Row],[victim.industry (Primary Industry)]],2)</f>
        <v>92</v>
      </c>
    </row>
    <row r="146" spans="1:2">
      <c r="A146">
        <v>525110</v>
      </c>
      <c r="B146" t="str">
        <f>LEFT(Table2[[#This Row],[victim.industry (Primary Industry)]],2)</f>
        <v>52</v>
      </c>
    </row>
    <row r="147" spans="1:2">
      <c r="A147">
        <v>92</v>
      </c>
      <c r="B147" t="str">
        <f>LEFT(Table2[[#This Row],[victim.industry (Primary Industry)]],2)</f>
        <v>92</v>
      </c>
    </row>
    <row r="148" spans="1:2">
      <c r="A148">
        <v>524114</v>
      </c>
      <c r="B148" t="str">
        <f>LEFT(Table2[[#This Row],[victim.industry (Primary Industry)]],2)</f>
        <v>52</v>
      </c>
    </row>
    <row r="149" spans="1:2">
      <c r="A149">
        <v>541611</v>
      </c>
      <c r="B149" t="str">
        <f>LEFT(Table2[[#This Row],[victim.industry (Primary Industry)]],2)</f>
        <v>54</v>
      </c>
    </row>
    <row r="150" spans="1:2">
      <c r="A150">
        <v>51913</v>
      </c>
      <c r="B150" t="str">
        <f>LEFT(Table2[[#This Row],[victim.industry (Primary Industry)]],2)</f>
        <v>51</v>
      </c>
    </row>
    <row r="151" spans="1:2">
      <c r="A151">
        <v>511210</v>
      </c>
      <c r="B151" t="str">
        <f>LEFT(Table2[[#This Row],[victim.industry (Primary Industry)]],2)</f>
        <v>51</v>
      </c>
    </row>
    <row r="152" spans="1:2">
      <c r="A152">
        <v>446110</v>
      </c>
      <c r="B152" t="str">
        <f>LEFT(Table2[[#This Row],[victim.industry (Primary Industry)]],2)</f>
        <v>44</v>
      </c>
    </row>
    <row r="153" spans="1:2">
      <c r="A153">
        <v>921</v>
      </c>
      <c r="B153" t="str">
        <f>LEFT(Table2[[#This Row],[victim.industry (Primary Industry)]],2)</f>
        <v>92</v>
      </c>
    </row>
    <row r="154" spans="1:2">
      <c r="A154">
        <v>923140</v>
      </c>
      <c r="B154" t="str">
        <f>LEFT(Table2[[#This Row],[victim.industry (Primary Industry)]],2)</f>
        <v>92</v>
      </c>
    </row>
    <row r="155" spans="1:2">
      <c r="A155">
        <v>622110</v>
      </c>
      <c r="B155" t="str">
        <f>LEFT(Table2[[#This Row],[victim.industry (Primary Industry)]],2)</f>
        <v>62</v>
      </c>
    </row>
    <row r="156" spans="1:2">
      <c r="A156">
        <v>447110</v>
      </c>
      <c r="B156" t="str">
        <f>LEFT(Table2[[#This Row],[victim.industry (Primary Industry)]],2)</f>
        <v>44</v>
      </c>
    </row>
    <row r="157" spans="1:2">
      <c r="A157">
        <v>923140</v>
      </c>
      <c r="B157" t="str">
        <f>LEFT(Table2[[#This Row],[victim.industry (Primary Industry)]],2)</f>
        <v>92</v>
      </c>
    </row>
    <row r="158" spans="1:2">
      <c r="A158">
        <v>621210</v>
      </c>
      <c r="B158" t="str">
        <f>LEFT(Table2[[#This Row],[victim.industry (Primary Industry)]],2)</f>
        <v>62</v>
      </c>
    </row>
    <row r="159" spans="1:2">
      <c r="A159">
        <v>622110</v>
      </c>
      <c r="B159" t="str">
        <f>LEFT(Table2[[#This Row],[victim.industry (Primary Industry)]],2)</f>
        <v>62</v>
      </c>
    </row>
    <row r="160" spans="1:2">
      <c r="A160">
        <v>621111</v>
      </c>
      <c r="B160" t="str">
        <f>LEFT(Table2[[#This Row],[victim.industry (Primary Industry)]],2)</f>
        <v>62</v>
      </c>
    </row>
    <row r="161" spans="1:2">
      <c r="A161">
        <v>334510</v>
      </c>
      <c r="B161" t="str">
        <f>LEFT(Table2[[#This Row],[victim.industry (Primary Industry)]],2)</f>
        <v>33</v>
      </c>
    </row>
    <row r="162" spans="1:2">
      <c r="A162">
        <v>62111</v>
      </c>
      <c r="B162" t="str">
        <f>LEFT(Table2[[#This Row],[victim.industry (Primary Industry)]],2)</f>
        <v>62</v>
      </c>
    </row>
    <row r="163" spans="1:2">
      <c r="A163">
        <v>622110</v>
      </c>
      <c r="B163" t="str">
        <f>LEFT(Table2[[#This Row],[victim.industry (Primary Industry)]],2)</f>
        <v>62</v>
      </c>
    </row>
    <row r="164" spans="1:2">
      <c r="A164">
        <v>813940</v>
      </c>
      <c r="B164" t="str">
        <f>LEFT(Table2[[#This Row],[victim.industry (Primary Industry)]],2)</f>
        <v>81</v>
      </c>
    </row>
    <row r="165" spans="1:2">
      <c r="A165">
        <v>423450</v>
      </c>
      <c r="B165" t="str">
        <f>LEFT(Table2[[#This Row],[victim.industry (Primary Industry)]],2)</f>
        <v>42</v>
      </c>
    </row>
    <row r="166" spans="1:2">
      <c r="A166">
        <v>722511</v>
      </c>
      <c r="B166" t="str">
        <f>LEFT(Table2[[#This Row],[victim.industry (Primary Industry)]],2)</f>
        <v>72</v>
      </c>
    </row>
    <row r="167" spans="1:2">
      <c r="A167">
        <v>522390</v>
      </c>
      <c r="B167" t="str">
        <f>LEFT(Table2[[#This Row],[victim.industry (Primary Industry)]],2)</f>
        <v>52</v>
      </c>
    </row>
    <row r="168" spans="1:2">
      <c r="A168">
        <v>6117</v>
      </c>
      <c r="B168" t="str">
        <f>LEFT(Table2[[#This Row],[victim.industry (Primary Industry)]],2)</f>
        <v>61</v>
      </c>
    </row>
    <row r="169" spans="1:2">
      <c r="A169">
        <v>446110</v>
      </c>
      <c r="B169" t="str">
        <f>LEFT(Table2[[#This Row],[victim.industry (Primary Industry)]],2)</f>
        <v>44</v>
      </c>
    </row>
    <row r="170" spans="1:2">
      <c r="A170">
        <v>522110</v>
      </c>
      <c r="B170" t="str">
        <f>LEFT(Table2[[#This Row],[victim.industry (Primary Industry)]],2)</f>
        <v>52</v>
      </c>
    </row>
    <row r="171" spans="1:2">
      <c r="A171">
        <v>923140</v>
      </c>
      <c r="B171" t="str">
        <f>LEFT(Table2[[#This Row],[victim.industry (Primary Industry)]],2)</f>
        <v>92</v>
      </c>
    </row>
    <row r="172" spans="1:2">
      <c r="A172">
        <v>333514</v>
      </c>
      <c r="B172" t="str">
        <f>LEFT(Table2[[#This Row],[victim.industry (Primary Industry)]],2)</f>
        <v>33</v>
      </c>
    </row>
    <row r="173" spans="1:2">
      <c r="A173">
        <v>622</v>
      </c>
      <c r="B173" t="str">
        <f>LEFT(Table2[[#This Row],[victim.industry (Primary Industry)]],2)</f>
        <v>62</v>
      </c>
    </row>
    <row r="174" spans="1:2">
      <c r="A174">
        <v>62</v>
      </c>
      <c r="B174" t="str">
        <f>LEFT(Table2[[#This Row],[victim.industry (Primary Industry)]],2)</f>
        <v>62</v>
      </c>
    </row>
    <row r="175" spans="1:2">
      <c r="A175">
        <v>923140</v>
      </c>
      <c r="B175" t="str">
        <f>LEFT(Table2[[#This Row],[victim.industry (Primary Industry)]],2)</f>
        <v>92</v>
      </c>
    </row>
    <row r="176" spans="1:2">
      <c r="A176">
        <v>621111</v>
      </c>
      <c r="B176" t="str">
        <f>LEFT(Table2[[#This Row],[victim.industry (Primary Industry)]],2)</f>
        <v>62</v>
      </c>
    </row>
    <row r="177" spans="1:2">
      <c r="A177">
        <v>92</v>
      </c>
      <c r="B177" t="str">
        <f>LEFT(Table2[[#This Row],[victim.industry (Primary Industry)]],2)</f>
        <v>92</v>
      </c>
    </row>
    <row r="178" spans="1:2">
      <c r="A178">
        <v>522110</v>
      </c>
      <c r="B178" t="str">
        <f>LEFT(Table2[[#This Row],[victim.industry (Primary Industry)]],2)</f>
        <v>52</v>
      </c>
    </row>
    <row r="179" spans="1:2">
      <c r="A179">
        <v>622110</v>
      </c>
      <c r="B179" t="str">
        <f>LEFT(Table2[[#This Row],[victim.industry (Primary Industry)]],2)</f>
        <v>62</v>
      </c>
    </row>
    <row r="180" spans="1:2">
      <c r="A180">
        <v>3364</v>
      </c>
      <c r="B180" t="str">
        <f>LEFT(Table2[[#This Row],[victim.industry (Primary Industry)]],2)</f>
        <v>33</v>
      </c>
    </row>
    <row r="181" spans="1:2">
      <c r="A181">
        <v>813319</v>
      </c>
      <c r="B181" t="str">
        <f>LEFT(Table2[[#This Row],[victim.industry (Primary Industry)]],2)</f>
        <v>81</v>
      </c>
    </row>
    <row r="182" spans="1:2">
      <c r="A182">
        <v>446110</v>
      </c>
      <c r="B182" t="str">
        <f>LEFT(Table2[[#This Row],[victim.industry (Primary Industry)]],2)</f>
        <v>44</v>
      </c>
    </row>
    <row r="183" spans="1:2">
      <c r="A183">
        <v>923140</v>
      </c>
      <c r="B183" t="str">
        <f>LEFT(Table2[[#This Row],[victim.industry (Primary Industry)]],2)</f>
        <v>92</v>
      </c>
    </row>
    <row r="184" spans="1:2">
      <c r="A184">
        <v>621111</v>
      </c>
      <c r="B184" t="str">
        <f>LEFT(Table2[[#This Row],[victim.industry (Primary Industry)]],2)</f>
        <v>62</v>
      </c>
    </row>
    <row r="185" spans="1:2">
      <c r="A185">
        <v>622110</v>
      </c>
      <c r="B185" t="str">
        <f>LEFT(Table2[[#This Row],[victim.industry (Primary Industry)]],2)</f>
        <v>62</v>
      </c>
    </row>
    <row r="186" spans="1:2">
      <c r="A186">
        <v>519130</v>
      </c>
      <c r="B186" t="str">
        <f>LEFT(Table2[[#This Row],[victim.industry (Primary Industry)]],2)</f>
        <v>51</v>
      </c>
    </row>
    <row r="187" spans="1:2">
      <c r="A187">
        <v>0</v>
      </c>
      <c r="B187" t="str">
        <f>LEFT(Table2[[#This Row],[victim.industry (Primary Industry)]],2)</f>
        <v>0</v>
      </c>
    </row>
    <row r="188" spans="1:2">
      <c r="A188">
        <v>522120</v>
      </c>
      <c r="B188" t="str">
        <f>LEFT(Table2[[#This Row],[victim.industry (Primary Industry)]],2)</f>
        <v>52</v>
      </c>
    </row>
    <row r="189" spans="1:2">
      <c r="A189">
        <v>325412</v>
      </c>
      <c r="B189" t="str">
        <f>LEFT(Table2[[#This Row],[victim.industry (Primary Industry)]],2)</f>
        <v>32</v>
      </c>
    </row>
    <row r="190" spans="1:2">
      <c r="A190">
        <v>923140</v>
      </c>
      <c r="B190" t="str">
        <f>LEFT(Table2[[#This Row],[victim.industry (Primary Industry)]],2)</f>
        <v>92</v>
      </c>
    </row>
    <row r="191" spans="1:2">
      <c r="A191">
        <v>325414</v>
      </c>
      <c r="B191" t="str">
        <f>LEFT(Table2[[#This Row],[victim.industry (Primary Industry)]],2)</f>
        <v>32</v>
      </c>
    </row>
    <row r="192" spans="1:2">
      <c r="A192">
        <v>522220</v>
      </c>
      <c r="B192" t="str">
        <f>LEFT(Table2[[#This Row],[victim.industry (Primary Industry)]],2)</f>
        <v>52</v>
      </c>
    </row>
    <row r="193" spans="1:2">
      <c r="A193">
        <v>923140</v>
      </c>
      <c r="B193" t="str">
        <f>LEFT(Table2[[#This Row],[victim.industry (Primary Industry)]],2)</f>
        <v>92</v>
      </c>
    </row>
    <row r="194" spans="1:2">
      <c r="A194">
        <v>622110</v>
      </c>
      <c r="B194" t="str">
        <f>LEFT(Table2[[#This Row],[victim.industry (Primary Industry)]],2)</f>
        <v>62</v>
      </c>
    </row>
    <row r="195" spans="1:2">
      <c r="A195">
        <v>923140</v>
      </c>
      <c r="B195" t="str">
        <f>LEFT(Table2[[#This Row],[victim.industry (Primary Industry)]],2)</f>
        <v>92</v>
      </c>
    </row>
    <row r="196" spans="1:2">
      <c r="A196">
        <v>622110</v>
      </c>
      <c r="B196" t="str">
        <f>LEFT(Table2[[#This Row],[victim.industry (Primary Industry)]],2)</f>
        <v>62</v>
      </c>
    </row>
    <row r="197" spans="1:2">
      <c r="A197">
        <v>621512</v>
      </c>
      <c r="B197" t="str">
        <f>LEFT(Table2[[#This Row],[victim.industry (Primary Industry)]],2)</f>
        <v>62</v>
      </c>
    </row>
    <row r="198" spans="1:2">
      <c r="A198">
        <v>611310</v>
      </c>
      <c r="B198" t="str">
        <f>LEFT(Table2[[#This Row],[victim.industry (Primary Industry)]],2)</f>
        <v>61</v>
      </c>
    </row>
    <row r="199" spans="1:2">
      <c r="A199">
        <v>541613</v>
      </c>
      <c r="B199" t="str">
        <f>LEFT(Table2[[#This Row],[victim.industry (Primary Industry)]],2)</f>
        <v>54</v>
      </c>
    </row>
    <row r="200" spans="1:2">
      <c r="A200">
        <v>22</v>
      </c>
      <c r="B200" t="str">
        <f>LEFT(Table2[[#This Row],[victim.industry (Primary Industry)]],2)</f>
        <v>22</v>
      </c>
    </row>
    <row r="201" spans="1:2">
      <c r="A201">
        <v>6113</v>
      </c>
      <c r="B201" t="str">
        <f>LEFT(Table2[[#This Row],[victim.industry (Primary Industry)]],2)</f>
        <v>61</v>
      </c>
    </row>
    <row r="202" spans="1:2">
      <c r="A202">
        <v>923120</v>
      </c>
      <c r="B202" t="str">
        <f>LEFT(Table2[[#This Row],[victim.industry (Primary Industry)]],2)</f>
        <v>92</v>
      </c>
    </row>
    <row r="203" spans="1:2">
      <c r="A203">
        <v>921140</v>
      </c>
      <c r="B203" t="str">
        <f>LEFT(Table2[[#This Row],[victim.industry (Primary Industry)]],2)</f>
        <v>92</v>
      </c>
    </row>
    <row r="204" spans="1:2">
      <c r="A204">
        <v>922120</v>
      </c>
      <c r="B204" t="str">
        <f>LEFT(Table2[[#This Row],[victim.industry (Primary Industry)]],2)</f>
        <v>92</v>
      </c>
    </row>
    <row r="205" spans="1:2">
      <c r="A205">
        <v>622110</v>
      </c>
      <c r="B205" t="str">
        <f>LEFT(Table2[[#This Row],[victim.industry (Primary Industry)]],2)</f>
        <v>62</v>
      </c>
    </row>
    <row r="206" spans="1:2">
      <c r="A206">
        <v>621111</v>
      </c>
      <c r="B206" t="str">
        <f>LEFT(Table2[[#This Row],[victim.industry (Primary Industry)]],2)</f>
        <v>62</v>
      </c>
    </row>
    <row r="207" spans="1:2">
      <c r="A207">
        <v>92</v>
      </c>
      <c r="B207" t="str">
        <f>LEFT(Table2[[#This Row],[victim.industry (Primary Industry)]],2)</f>
        <v>92</v>
      </c>
    </row>
    <row r="208" spans="1:2">
      <c r="A208">
        <v>423450</v>
      </c>
      <c r="B208" t="str">
        <f>LEFT(Table2[[#This Row],[victim.industry (Primary Industry)]],2)</f>
        <v>42</v>
      </c>
    </row>
    <row r="209" spans="1:2">
      <c r="A209">
        <v>812990</v>
      </c>
      <c r="B209" t="str">
        <f>LEFT(Table2[[#This Row],[victim.industry (Primary Industry)]],2)</f>
        <v>81</v>
      </c>
    </row>
    <row r="210" spans="1:2">
      <c r="A210">
        <v>926130</v>
      </c>
      <c r="B210" t="str">
        <f>LEFT(Table2[[#This Row],[victim.industry (Primary Industry)]],2)</f>
        <v>92</v>
      </c>
    </row>
    <row r="211" spans="1:2">
      <c r="A211">
        <v>524114</v>
      </c>
      <c r="B211" t="str">
        <f>LEFT(Table2[[#This Row],[victim.industry (Primary Industry)]],2)</f>
        <v>52</v>
      </c>
    </row>
    <row r="212" spans="1:2">
      <c r="A212">
        <v>611310</v>
      </c>
      <c r="B212" t="str">
        <f>LEFT(Table2[[#This Row],[victim.industry (Primary Industry)]],2)</f>
        <v>61</v>
      </c>
    </row>
    <row r="213" spans="1:2">
      <c r="A213">
        <v>621320</v>
      </c>
      <c r="B213" t="str">
        <f>LEFT(Table2[[#This Row],[victim.industry (Primary Industry)]],2)</f>
        <v>62</v>
      </c>
    </row>
    <row r="214" spans="1:2">
      <c r="A214">
        <v>622110</v>
      </c>
      <c r="B214" t="str">
        <f>LEFT(Table2[[#This Row],[victim.industry (Primary Industry)]],2)</f>
        <v>62</v>
      </c>
    </row>
    <row r="215" spans="1:2">
      <c r="A215">
        <v>721110</v>
      </c>
      <c r="B215" t="str">
        <f>LEFT(Table2[[#This Row],[victim.industry (Primary Industry)]],2)</f>
        <v>72</v>
      </c>
    </row>
    <row r="216" spans="1:2">
      <c r="A216">
        <v>622110</v>
      </c>
      <c r="B216" t="str">
        <f>LEFT(Table2[[#This Row],[victim.industry (Primary Industry)]],2)</f>
        <v>62</v>
      </c>
    </row>
    <row r="217" spans="1:2">
      <c r="A217">
        <v>923</v>
      </c>
      <c r="B217" t="str">
        <f>LEFT(Table2[[#This Row],[victim.industry (Primary Industry)]],2)</f>
        <v>92</v>
      </c>
    </row>
    <row r="218" spans="1:2">
      <c r="A218">
        <v>921110</v>
      </c>
      <c r="B218" t="str">
        <f>LEFT(Table2[[#This Row],[victim.industry (Primary Industry)]],2)</f>
        <v>92</v>
      </c>
    </row>
    <row r="219" spans="1:2">
      <c r="A219">
        <v>519190</v>
      </c>
      <c r="B219" t="str">
        <f>LEFT(Table2[[#This Row],[victim.industry (Primary Industry)]],2)</f>
        <v>51</v>
      </c>
    </row>
    <row r="220" spans="1:2">
      <c r="A220">
        <v>923140</v>
      </c>
      <c r="B220" t="str">
        <f>LEFT(Table2[[#This Row],[victim.industry (Primary Industry)]],2)</f>
        <v>92</v>
      </c>
    </row>
    <row r="221" spans="1:2">
      <c r="A221">
        <v>928110</v>
      </c>
      <c r="B221" t="str">
        <f>LEFT(Table2[[#This Row],[victim.industry (Primary Industry)]],2)</f>
        <v>92</v>
      </c>
    </row>
    <row r="222" spans="1:2">
      <c r="A222">
        <v>515111</v>
      </c>
      <c r="B222" t="str">
        <f>LEFT(Table2[[#This Row],[victim.industry (Primary Industry)]],2)</f>
        <v>51</v>
      </c>
    </row>
    <row r="223" spans="1:2">
      <c r="A223">
        <v>623312</v>
      </c>
      <c r="B223" t="str">
        <f>LEFT(Table2[[#This Row],[victim.industry (Primary Industry)]],2)</f>
        <v>62</v>
      </c>
    </row>
    <row r="224" spans="1:2">
      <c r="A224">
        <v>447110</v>
      </c>
      <c r="B224" t="str">
        <f>LEFT(Table2[[#This Row],[victim.industry (Primary Industry)]],2)</f>
        <v>44</v>
      </c>
    </row>
    <row r="225" spans="1:2">
      <c r="A225">
        <v>923140</v>
      </c>
      <c r="B225" t="str">
        <f>LEFT(Table2[[#This Row],[victim.industry (Primary Industry)]],2)</f>
        <v>92</v>
      </c>
    </row>
    <row r="226" spans="1:2">
      <c r="A226">
        <v>621210</v>
      </c>
      <c r="B226" t="str">
        <f>LEFT(Table2[[#This Row],[victim.industry (Primary Industry)]],2)</f>
        <v>62</v>
      </c>
    </row>
    <row r="227" spans="1:2">
      <c r="A227">
        <v>923140</v>
      </c>
      <c r="B227" t="str">
        <f>LEFT(Table2[[#This Row],[victim.industry (Primary Industry)]],2)</f>
        <v>92</v>
      </c>
    </row>
    <row r="228" spans="1:2">
      <c r="A228">
        <v>621511</v>
      </c>
      <c r="B228" t="str">
        <f>LEFT(Table2[[#This Row],[victim.industry (Primary Industry)]],2)</f>
        <v>62</v>
      </c>
    </row>
    <row r="229" spans="1:2">
      <c r="A229">
        <v>923140</v>
      </c>
      <c r="B229" t="str">
        <f>LEFT(Table2[[#This Row],[victim.industry (Primary Industry)]],2)</f>
        <v>92</v>
      </c>
    </row>
    <row r="230" spans="1:2">
      <c r="A230">
        <v>923140</v>
      </c>
      <c r="B230" t="str">
        <f>LEFT(Table2[[#This Row],[victim.industry (Primary Industry)]],2)</f>
        <v>92</v>
      </c>
    </row>
    <row r="231" spans="1:2">
      <c r="A231">
        <v>522130</v>
      </c>
      <c r="B231" t="str">
        <f>LEFT(Table2[[#This Row],[victim.industry (Primary Industry)]],2)</f>
        <v>52</v>
      </c>
    </row>
    <row r="232" spans="1:2">
      <c r="A232">
        <v>923140</v>
      </c>
      <c r="B232" t="str">
        <f>LEFT(Table2[[#This Row],[victim.industry (Primary Industry)]],2)</f>
        <v>92</v>
      </c>
    </row>
    <row r="233" spans="1:2">
      <c r="A233">
        <v>561110</v>
      </c>
      <c r="B233" t="str">
        <f>LEFT(Table2[[#This Row],[victim.industry (Primary Industry)]],2)</f>
        <v>56</v>
      </c>
    </row>
    <row r="234" spans="1:2">
      <c r="A234">
        <v>611310</v>
      </c>
      <c r="B234" t="str">
        <f>LEFT(Table2[[#This Row],[victim.industry (Primary Industry)]],2)</f>
        <v>61</v>
      </c>
    </row>
    <row r="235" spans="1:2">
      <c r="A235">
        <v>621498</v>
      </c>
      <c r="B235" t="str">
        <f>LEFT(Table2[[#This Row],[victim.industry (Primary Industry)]],2)</f>
        <v>62</v>
      </c>
    </row>
    <row r="236" spans="1:2">
      <c r="A236">
        <v>928120</v>
      </c>
      <c r="B236" t="str">
        <f>LEFT(Table2[[#This Row],[victim.industry (Primary Industry)]],2)</f>
        <v>92</v>
      </c>
    </row>
    <row r="237" spans="1:2">
      <c r="A237">
        <v>511210</v>
      </c>
      <c r="B237" t="str">
        <f>LEFT(Table2[[#This Row],[victim.industry (Primary Industry)]],2)</f>
        <v>51</v>
      </c>
    </row>
    <row r="238" spans="1:2">
      <c r="A238">
        <v>621111</v>
      </c>
      <c r="B238" t="str">
        <f>LEFT(Table2[[#This Row],[victim.industry (Primary Industry)]],2)</f>
        <v>62</v>
      </c>
    </row>
    <row r="239" spans="1:2">
      <c r="A239">
        <v>621111</v>
      </c>
      <c r="B239" t="str">
        <f>LEFT(Table2[[#This Row],[victim.industry (Primary Industry)]],2)</f>
        <v>62</v>
      </c>
    </row>
    <row r="240" spans="1:2">
      <c r="A240">
        <v>522298</v>
      </c>
      <c r="B240" t="str">
        <f>LEFT(Table2[[#This Row],[victim.industry (Primary Industry)]],2)</f>
        <v>52</v>
      </c>
    </row>
    <row r="241" spans="1:2">
      <c r="A241">
        <v>424210</v>
      </c>
      <c r="B241" t="str">
        <f>LEFT(Table2[[#This Row],[victim.industry (Primary Industry)]],2)</f>
        <v>42</v>
      </c>
    </row>
    <row r="242" spans="1:2">
      <c r="A242">
        <v>711310</v>
      </c>
      <c r="B242" t="str">
        <f>LEFT(Table2[[#This Row],[victim.industry (Primary Industry)]],2)</f>
        <v>71</v>
      </c>
    </row>
    <row r="243" spans="1:2">
      <c r="A243">
        <v>923140</v>
      </c>
      <c r="B243" t="str">
        <f>LEFT(Table2[[#This Row],[victim.industry (Primary Industry)]],2)</f>
        <v>92</v>
      </c>
    </row>
    <row r="244" spans="1:2">
      <c r="A244">
        <v>611110</v>
      </c>
      <c r="B244" t="str">
        <f>LEFT(Table2[[#This Row],[victim.industry (Primary Industry)]],2)</f>
        <v>61</v>
      </c>
    </row>
    <row r="245" spans="1:2">
      <c r="A245">
        <v>518210</v>
      </c>
      <c r="B245" t="str">
        <f>LEFT(Table2[[#This Row],[victim.industry (Primary Industry)]],2)</f>
        <v>51</v>
      </c>
    </row>
    <row r="246" spans="1:2">
      <c r="A246">
        <v>0</v>
      </c>
      <c r="B246" t="str">
        <f>LEFT(Table2[[#This Row],[victim.industry (Primary Industry)]],2)</f>
        <v>0</v>
      </c>
    </row>
    <row r="247" spans="1:2">
      <c r="A247">
        <v>518210</v>
      </c>
      <c r="B247" t="str">
        <f>LEFT(Table2[[#This Row],[victim.industry (Primary Industry)]],2)</f>
        <v>51</v>
      </c>
    </row>
    <row r="248" spans="1:2">
      <c r="A248">
        <v>621111</v>
      </c>
      <c r="B248" t="str">
        <f>LEFT(Table2[[#This Row],[victim.industry (Primary Industry)]],2)</f>
        <v>62</v>
      </c>
    </row>
    <row r="249" spans="1:2">
      <c r="A249">
        <v>611310</v>
      </c>
      <c r="B249" t="str">
        <f>LEFT(Table2[[#This Row],[victim.industry (Primary Industry)]],2)</f>
        <v>61</v>
      </c>
    </row>
    <row r="250" spans="1:2">
      <c r="A250">
        <v>622110</v>
      </c>
      <c r="B250" t="str">
        <f>LEFT(Table2[[#This Row],[victim.industry (Primary Industry)]],2)</f>
        <v>62</v>
      </c>
    </row>
    <row r="251" spans="1:2">
      <c r="A251">
        <v>923120</v>
      </c>
      <c r="B251" t="str">
        <f>LEFT(Table2[[#This Row],[victim.industry (Primary Industry)]],2)</f>
        <v>92</v>
      </c>
    </row>
    <row r="252" spans="1:2">
      <c r="A252">
        <v>447110</v>
      </c>
      <c r="B252" t="str">
        <f>LEFT(Table2[[#This Row],[victim.industry (Primary Industry)]],2)</f>
        <v>44</v>
      </c>
    </row>
    <row r="253" spans="1:2">
      <c r="A253">
        <v>524292</v>
      </c>
      <c r="B253" t="str">
        <f>LEFT(Table2[[#This Row],[victim.industry (Primary Industry)]],2)</f>
        <v>52</v>
      </c>
    </row>
    <row r="254" spans="1:2">
      <c r="A254">
        <v>923140</v>
      </c>
      <c r="B254" t="str">
        <f>LEFT(Table2[[#This Row],[victim.industry (Primary Industry)]],2)</f>
        <v>92</v>
      </c>
    </row>
    <row r="255" spans="1:2">
      <c r="A255">
        <v>325110</v>
      </c>
      <c r="B255" t="str">
        <f>LEFT(Table2[[#This Row],[victim.industry (Primary Industry)]],2)</f>
        <v>32</v>
      </c>
    </row>
    <row r="256" spans="1:2">
      <c r="A256">
        <v>923120</v>
      </c>
      <c r="B256" t="str">
        <f>LEFT(Table2[[#This Row],[victim.industry (Primary Industry)]],2)</f>
        <v>92</v>
      </c>
    </row>
    <row r="257" spans="1:2">
      <c r="A257">
        <v>711410</v>
      </c>
      <c r="B257" t="str">
        <f>LEFT(Table2[[#This Row],[victim.industry (Primary Industry)]],2)</f>
        <v>71</v>
      </c>
    </row>
    <row r="258" spans="1:2">
      <c r="A258">
        <v>62111</v>
      </c>
      <c r="B258" t="str">
        <f>LEFT(Table2[[#This Row],[victim.industry (Primary Industry)]],2)</f>
        <v>62</v>
      </c>
    </row>
    <row r="259" spans="1:2">
      <c r="A259">
        <v>923140</v>
      </c>
      <c r="B259" t="str">
        <f>LEFT(Table2[[#This Row],[victim.industry (Primary Industry)]],2)</f>
        <v>92</v>
      </c>
    </row>
    <row r="260" spans="1:2">
      <c r="A260">
        <v>621420</v>
      </c>
      <c r="B260" t="str">
        <f>LEFT(Table2[[#This Row],[victim.industry (Primary Industry)]],2)</f>
        <v>62</v>
      </c>
    </row>
    <row r="261" spans="1:2">
      <c r="A261">
        <v>921110</v>
      </c>
      <c r="B261" t="str">
        <f>LEFT(Table2[[#This Row],[victim.industry (Primary Industry)]],2)</f>
        <v>92</v>
      </c>
    </row>
    <row r="262" spans="1:2">
      <c r="A262">
        <v>522110</v>
      </c>
      <c r="B262" t="str">
        <f>LEFT(Table2[[#This Row],[victim.industry (Primary Industry)]],2)</f>
        <v>52</v>
      </c>
    </row>
    <row r="263" spans="1:2">
      <c r="A263">
        <v>522310</v>
      </c>
      <c r="B263" t="str">
        <f>LEFT(Table2[[#This Row],[victim.industry (Primary Industry)]],2)</f>
        <v>52</v>
      </c>
    </row>
    <row r="264" spans="1:2">
      <c r="A264">
        <v>51119</v>
      </c>
      <c r="B264" t="str">
        <f>LEFT(Table2[[#This Row],[victim.industry (Primary Industry)]],2)</f>
        <v>51</v>
      </c>
    </row>
    <row r="265" spans="1:2">
      <c r="A265">
        <v>561110</v>
      </c>
      <c r="B265" t="str">
        <f>LEFT(Table2[[#This Row],[victim.industry (Primary Industry)]],2)</f>
        <v>56</v>
      </c>
    </row>
    <row r="266" spans="1:2">
      <c r="A266">
        <v>922120</v>
      </c>
      <c r="B266" t="str">
        <f>LEFT(Table2[[#This Row],[victim.industry (Primary Industry)]],2)</f>
        <v>92</v>
      </c>
    </row>
    <row r="267" spans="1:2">
      <c r="A267">
        <v>923140</v>
      </c>
      <c r="B267" t="str">
        <f>LEFT(Table2[[#This Row],[victim.industry (Primary Industry)]],2)</f>
        <v>92</v>
      </c>
    </row>
    <row r="268" spans="1:2">
      <c r="A268">
        <v>622110</v>
      </c>
      <c r="B268" t="str">
        <f>LEFT(Table2[[#This Row],[victim.industry (Primary Industry)]],2)</f>
        <v>62</v>
      </c>
    </row>
    <row r="269" spans="1:2">
      <c r="A269">
        <v>561990</v>
      </c>
      <c r="B269" t="str">
        <f>LEFT(Table2[[#This Row],[victim.industry (Primary Industry)]],2)</f>
        <v>56</v>
      </c>
    </row>
    <row r="270" spans="1:2">
      <c r="A270">
        <v>922120</v>
      </c>
      <c r="B270" t="str">
        <f>LEFT(Table2[[#This Row],[victim.industry (Primary Industry)]],2)</f>
        <v>92</v>
      </c>
    </row>
    <row r="271" spans="1:2">
      <c r="A271">
        <v>515111</v>
      </c>
      <c r="B271" t="str">
        <f>LEFT(Table2[[#This Row],[victim.industry (Primary Industry)]],2)</f>
        <v>51</v>
      </c>
    </row>
    <row r="272" spans="1:2">
      <c r="A272">
        <v>447110</v>
      </c>
      <c r="B272" t="str">
        <f>LEFT(Table2[[#This Row],[victim.industry (Primary Industry)]],2)</f>
        <v>44</v>
      </c>
    </row>
    <row r="273" spans="1:2">
      <c r="A273">
        <v>923140</v>
      </c>
      <c r="B273" t="str">
        <f>LEFT(Table2[[#This Row],[victim.industry (Primary Industry)]],2)</f>
        <v>92</v>
      </c>
    </row>
    <row r="274" spans="1:2">
      <c r="A274">
        <v>612110</v>
      </c>
      <c r="B274" t="str">
        <f>LEFT(Table2[[#This Row],[victim.industry (Primary Industry)]],2)</f>
        <v>61</v>
      </c>
    </row>
    <row r="275" spans="1:2">
      <c r="A275">
        <v>541211</v>
      </c>
      <c r="B275" t="str">
        <f>LEFT(Table2[[#This Row],[victim.industry (Primary Industry)]],2)</f>
        <v>54</v>
      </c>
    </row>
    <row r="276" spans="1:2">
      <c r="A276">
        <v>813110</v>
      </c>
      <c r="B276" t="str">
        <f>LEFT(Table2[[#This Row],[victim.industry (Primary Industry)]],2)</f>
        <v>81</v>
      </c>
    </row>
    <row r="277" spans="1:2">
      <c r="A277">
        <v>323111</v>
      </c>
      <c r="B277" t="str">
        <f>LEFT(Table2[[#This Row],[victim.industry (Primary Industry)]],2)</f>
        <v>32</v>
      </c>
    </row>
    <row r="278" spans="1:2">
      <c r="A278">
        <v>923140</v>
      </c>
      <c r="B278" t="str">
        <f>LEFT(Table2[[#This Row],[victim.industry (Primary Industry)]],2)</f>
        <v>92</v>
      </c>
    </row>
    <row r="279" spans="1:2">
      <c r="A279">
        <v>56142</v>
      </c>
      <c r="B279" t="str">
        <f>LEFT(Table2[[#This Row],[victim.industry (Primary Industry)]],2)</f>
        <v>56</v>
      </c>
    </row>
    <row r="280" spans="1:2">
      <c r="A280">
        <v>0</v>
      </c>
      <c r="B280" t="str">
        <f>LEFT(Table2[[#This Row],[victim.industry (Primary Industry)]],2)</f>
        <v>0</v>
      </c>
    </row>
    <row r="281" spans="1:2">
      <c r="A281">
        <v>621340</v>
      </c>
      <c r="B281" t="str">
        <f>LEFT(Table2[[#This Row],[victim.industry (Primary Industry)]],2)</f>
        <v>62</v>
      </c>
    </row>
    <row r="282" spans="1:2">
      <c r="A282">
        <v>541511</v>
      </c>
      <c r="B282" t="str">
        <f>LEFT(Table2[[#This Row],[victim.industry (Primary Industry)]],2)</f>
        <v>54</v>
      </c>
    </row>
    <row r="283" spans="1:2">
      <c r="A283">
        <v>923140</v>
      </c>
      <c r="B283" t="str">
        <f>LEFT(Table2[[#This Row],[victim.industry (Primary Industry)]],2)</f>
        <v>92</v>
      </c>
    </row>
    <row r="284" spans="1:2">
      <c r="A284">
        <v>524114</v>
      </c>
      <c r="B284" t="str">
        <f>LEFT(Table2[[#This Row],[victim.industry (Primary Industry)]],2)</f>
        <v>52</v>
      </c>
    </row>
    <row r="285" spans="1:2">
      <c r="A285">
        <v>623110</v>
      </c>
      <c r="B285" t="str">
        <f>LEFT(Table2[[#This Row],[victim.industry (Primary Industry)]],2)</f>
        <v>62</v>
      </c>
    </row>
    <row r="286" spans="1:2">
      <c r="A286">
        <v>531210</v>
      </c>
      <c r="B286" t="str">
        <f>LEFT(Table2[[#This Row],[victim.industry (Primary Industry)]],2)</f>
        <v>53</v>
      </c>
    </row>
    <row r="287" spans="1:2">
      <c r="A287">
        <v>611310</v>
      </c>
      <c r="B287" t="str">
        <f>LEFT(Table2[[#This Row],[victim.industry (Primary Industry)]],2)</f>
        <v>61</v>
      </c>
    </row>
    <row r="288" spans="1:2">
      <c r="A288">
        <v>923140</v>
      </c>
      <c r="B288" t="str">
        <f>LEFT(Table2[[#This Row],[victim.industry (Primary Industry)]],2)</f>
        <v>92</v>
      </c>
    </row>
    <row r="289" spans="1:2">
      <c r="A289">
        <v>923140</v>
      </c>
      <c r="B289" t="str">
        <f>LEFT(Table2[[#This Row],[victim.industry (Primary Industry)]],2)</f>
        <v>92</v>
      </c>
    </row>
    <row r="290" spans="1:2">
      <c r="A290">
        <v>621111</v>
      </c>
      <c r="B290" t="str">
        <f>LEFT(Table2[[#This Row],[victim.industry (Primary Industry)]],2)</f>
        <v>62</v>
      </c>
    </row>
    <row r="291" spans="1:2">
      <c r="A291">
        <v>611310</v>
      </c>
      <c r="B291" t="str">
        <f>LEFT(Table2[[#This Row],[victim.industry (Primary Industry)]],2)</f>
        <v>61</v>
      </c>
    </row>
    <row r="292" spans="1:2">
      <c r="A292">
        <v>622110</v>
      </c>
      <c r="B292" t="str">
        <f>LEFT(Table2[[#This Row],[victim.industry (Primary Industry)]],2)</f>
        <v>62</v>
      </c>
    </row>
    <row r="293" spans="1:2">
      <c r="A293">
        <v>611710</v>
      </c>
      <c r="B293" t="str">
        <f>LEFT(Table2[[#This Row],[victim.industry (Primary Industry)]],2)</f>
        <v>61</v>
      </c>
    </row>
    <row r="294" spans="1:2">
      <c r="A294">
        <v>621111</v>
      </c>
      <c r="B294" t="str">
        <f>LEFT(Table2[[#This Row],[victim.industry (Primary Industry)]],2)</f>
        <v>62</v>
      </c>
    </row>
    <row r="295" spans="1:2">
      <c r="A295">
        <v>622110</v>
      </c>
      <c r="B295" t="str">
        <f>LEFT(Table2[[#This Row],[victim.industry (Primary Industry)]],2)</f>
        <v>62</v>
      </c>
    </row>
    <row r="296" spans="1:2">
      <c r="A296">
        <v>92</v>
      </c>
      <c r="B296" t="str">
        <f>LEFT(Table2[[#This Row],[victim.industry (Primary Industry)]],2)</f>
        <v>92</v>
      </c>
    </row>
    <row r="297" spans="1:2">
      <c r="A297">
        <v>621210</v>
      </c>
      <c r="B297" t="str">
        <f>LEFT(Table2[[#This Row],[victim.industry (Primary Industry)]],2)</f>
        <v>62</v>
      </c>
    </row>
    <row r="298" spans="1:2">
      <c r="A298">
        <v>4461</v>
      </c>
      <c r="B298" t="str">
        <f>LEFT(Table2[[#This Row],[victim.industry (Primary Industry)]],2)</f>
        <v>44</v>
      </c>
    </row>
    <row r="299" spans="1:2">
      <c r="A299">
        <v>921190</v>
      </c>
      <c r="B299" t="str">
        <f>LEFT(Table2[[#This Row],[victim.industry (Primary Industry)]],2)</f>
        <v>92</v>
      </c>
    </row>
    <row r="300" spans="1:2">
      <c r="A300">
        <v>923140</v>
      </c>
      <c r="B300" t="str">
        <f>LEFT(Table2[[#This Row],[victim.industry (Primary Industry)]],2)</f>
        <v>92</v>
      </c>
    </row>
    <row r="301" spans="1:2">
      <c r="A301">
        <v>921</v>
      </c>
      <c r="B301" t="str">
        <f>LEFT(Table2[[#This Row],[victim.industry (Primary Industry)]],2)</f>
        <v>92</v>
      </c>
    </row>
    <row r="302" spans="1:2">
      <c r="A302">
        <v>713910</v>
      </c>
      <c r="B302" t="str">
        <f>LEFT(Table2[[#This Row],[victim.industry (Primary Industry)]],2)</f>
        <v>71</v>
      </c>
    </row>
    <row r="303" spans="1:2">
      <c r="A303">
        <v>92</v>
      </c>
      <c r="B303" t="str">
        <f>LEFT(Table2[[#This Row],[victim.industry (Primary Industry)]],2)</f>
        <v>92</v>
      </c>
    </row>
    <row r="304" spans="1:2">
      <c r="A304">
        <v>621498</v>
      </c>
      <c r="B304" t="str">
        <f>LEFT(Table2[[#This Row],[victim.industry (Primary Industry)]],2)</f>
        <v>62</v>
      </c>
    </row>
    <row r="305" spans="1:2">
      <c r="A305">
        <v>812191</v>
      </c>
      <c r="B305" t="str">
        <f>LEFT(Table2[[#This Row],[victim.industry (Primary Industry)]],2)</f>
        <v>81</v>
      </c>
    </row>
    <row r="306" spans="1:2">
      <c r="A306">
        <v>713</v>
      </c>
      <c r="B306" t="str">
        <f>LEFT(Table2[[#This Row],[victim.industry (Primary Industry)]],2)</f>
        <v>71</v>
      </c>
    </row>
    <row r="307" spans="1:2">
      <c r="A307">
        <v>923140</v>
      </c>
      <c r="B307" t="str">
        <f>LEFT(Table2[[#This Row],[victim.industry (Primary Industry)]],2)</f>
        <v>92</v>
      </c>
    </row>
    <row r="308" spans="1:2">
      <c r="A308">
        <v>92</v>
      </c>
      <c r="B308" t="str">
        <f>LEFT(Table2[[#This Row],[victim.industry (Primary Industry)]],2)</f>
        <v>92</v>
      </c>
    </row>
    <row r="309" spans="1:2">
      <c r="A309">
        <v>611310</v>
      </c>
      <c r="B309" t="str">
        <f>LEFT(Table2[[#This Row],[victim.industry (Primary Industry)]],2)</f>
        <v>61</v>
      </c>
    </row>
    <row r="310" spans="1:2">
      <c r="A310">
        <v>622110</v>
      </c>
      <c r="B310" t="str">
        <f>LEFT(Table2[[#This Row],[victim.industry (Primary Industry)]],2)</f>
        <v>62</v>
      </c>
    </row>
    <row r="311" spans="1:2">
      <c r="A311">
        <v>541213</v>
      </c>
      <c r="B311" t="str">
        <f>LEFT(Table2[[#This Row],[victim.industry (Primary Industry)]],2)</f>
        <v>54</v>
      </c>
    </row>
    <row r="312" spans="1:2">
      <c r="A312">
        <v>622110</v>
      </c>
      <c r="B312" t="str">
        <f>LEFT(Table2[[#This Row],[victim.industry (Primary Industry)]],2)</f>
        <v>62</v>
      </c>
    </row>
    <row r="313" spans="1:2">
      <c r="A313">
        <v>517110</v>
      </c>
      <c r="B313" t="str">
        <f>LEFT(Table2[[#This Row],[victim.industry (Primary Industry)]],2)</f>
        <v>51</v>
      </c>
    </row>
    <row r="314" spans="1:2">
      <c r="A314">
        <v>921110</v>
      </c>
      <c r="B314" t="str">
        <f>LEFT(Table2[[#This Row],[victim.industry (Primary Industry)]],2)</f>
        <v>92</v>
      </c>
    </row>
    <row r="315" spans="1:2">
      <c r="A315">
        <v>51</v>
      </c>
      <c r="B315" t="str">
        <f>LEFT(Table2[[#This Row],[victim.industry (Primary Industry)]],2)</f>
        <v>51</v>
      </c>
    </row>
    <row r="316" spans="1:2">
      <c r="A316">
        <v>921110</v>
      </c>
      <c r="B316" t="str">
        <f>LEFT(Table2[[#This Row],[victim.industry (Primary Industry)]],2)</f>
        <v>92</v>
      </c>
    </row>
    <row r="317" spans="1:2">
      <c r="A317">
        <v>523999</v>
      </c>
      <c r="B317" t="str">
        <f>LEFT(Table2[[#This Row],[victim.industry (Primary Industry)]],2)</f>
        <v>52</v>
      </c>
    </row>
    <row r="318" spans="1:2">
      <c r="A318">
        <v>423450</v>
      </c>
      <c r="B318" t="str">
        <f>LEFT(Table2[[#This Row],[victim.industry (Primary Industry)]],2)</f>
        <v>42</v>
      </c>
    </row>
    <row r="319" spans="1:2">
      <c r="A319">
        <v>54133</v>
      </c>
      <c r="B319" t="str">
        <f>LEFT(Table2[[#This Row],[victim.industry (Primary Industry)]],2)</f>
        <v>54</v>
      </c>
    </row>
    <row r="320" spans="1:2">
      <c r="A320">
        <v>621111</v>
      </c>
      <c r="B320" t="str">
        <f>LEFT(Table2[[#This Row],[victim.industry (Primary Industry)]],2)</f>
        <v>62</v>
      </c>
    </row>
    <row r="321" spans="1:2">
      <c r="A321">
        <v>541</v>
      </c>
      <c r="B321" t="str">
        <f>LEFT(Table2[[#This Row],[victim.industry (Primary Industry)]],2)</f>
        <v>54</v>
      </c>
    </row>
    <row r="322" spans="1:2">
      <c r="A322">
        <v>622110</v>
      </c>
      <c r="B322" t="str">
        <f>LEFT(Table2[[#This Row],[victim.industry (Primary Industry)]],2)</f>
        <v>62</v>
      </c>
    </row>
    <row r="323" spans="1:2">
      <c r="A323">
        <v>923140</v>
      </c>
      <c r="B323" t="str">
        <f>LEFT(Table2[[#This Row],[victim.industry (Primary Industry)]],2)</f>
        <v>92</v>
      </c>
    </row>
    <row r="324" spans="1:2">
      <c r="A324">
        <v>522110</v>
      </c>
      <c r="B324" t="str">
        <f>LEFT(Table2[[#This Row],[victim.industry (Primary Industry)]],2)</f>
        <v>52</v>
      </c>
    </row>
    <row r="325" spans="1:2">
      <c r="A325">
        <v>518210</v>
      </c>
      <c r="B325" t="str">
        <f>LEFT(Table2[[#This Row],[victim.industry (Primary Industry)]],2)</f>
        <v>51</v>
      </c>
    </row>
    <row r="326" spans="1:2">
      <c r="A326">
        <v>518210</v>
      </c>
      <c r="B326" t="str">
        <f>LEFT(Table2[[#This Row],[victim.industry (Primary Industry)]],2)</f>
        <v>51</v>
      </c>
    </row>
    <row r="327" spans="1:2">
      <c r="A327">
        <v>621610</v>
      </c>
      <c r="B327" t="str">
        <f>LEFT(Table2[[#This Row],[victim.industry (Primary Industry)]],2)</f>
        <v>62</v>
      </c>
    </row>
    <row r="328" spans="1:2">
      <c r="A328">
        <v>922</v>
      </c>
      <c r="B328" t="str">
        <f>LEFT(Table2[[#This Row],[victim.industry (Primary Industry)]],2)</f>
        <v>92</v>
      </c>
    </row>
    <row r="329" spans="1:2">
      <c r="A329">
        <v>532490</v>
      </c>
      <c r="B329" t="str">
        <f>LEFT(Table2[[#This Row],[victim.industry (Primary Industry)]],2)</f>
        <v>53</v>
      </c>
    </row>
    <row r="330" spans="1:2">
      <c r="A330">
        <v>522390</v>
      </c>
      <c r="B330" t="str">
        <f>LEFT(Table2[[#This Row],[victim.industry (Primary Industry)]],2)</f>
        <v>52</v>
      </c>
    </row>
    <row r="331" spans="1:2">
      <c r="A331">
        <v>921110</v>
      </c>
      <c r="B331" t="str">
        <f>LEFT(Table2[[#This Row],[victim.industry (Primary Industry)]],2)</f>
        <v>92</v>
      </c>
    </row>
    <row r="332" spans="1:2">
      <c r="A332">
        <v>541712</v>
      </c>
      <c r="B332" t="str">
        <f>LEFT(Table2[[#This Row],[victim.industry (Primary Industry)]],2)</f>
        <v>54</v>
      </c>
    </row>
    <row r="333" spans="1:2">
      <c r="A333">
        <v>923140</v>
      </c>
      <c r="B333" t="str">
        <f>LEFT(Table2[[#This Row],[victim.industry (Primary Industry)]],2)</f>
        <v>92</v>
      </c>
    </row>
    <row r="334" spans="1:2">
      <c r="A334">
        <v>621111</v>
      </c>
      <c r="B334" t="str">
        <f>LEFT(Table2[[#This Row],[victim.industry (Primary Industry)]],2)</f>
        <v>62</v>
      </c>
    </row>
    <row r="335" spans="1:2">
      <c r="A335">
        <v>524113</v>
      </c>
      <c r="B335" t="str">
        <f>LEFT(Table2[[#This Row],[victim.industry (Primary Industry)]],2)</f>
        <v>52</v>
      </c>
    </row>
    <row r="336" spans="1:2">
      <c r="A336">
        <v>523140</v>
      </c>
      <c r="B336" t="str">
        <f>LEFT(Table2[[#This Row],[victim.industry (Primary Industry)]],2)</f>
        <v>52</v>
      </c>
    </row>
    <row r="337" spans="1:2">
      <c r="A337">
        <v>622310</v>
      </c>
      <c r="B337" t="str">
        <f>LEFT(Table2[[#This Row],[victim.industry (Primary Industry)]],2)</f>
        <v>62</v>
      </c>
    </row>
    <row r="338" spans="1:2">
      <c r="A338">
        <v>923140</v>
      </c>
      <c r="B338" t="str">
        <f>LEFT(Table2[[#This Row],[victim.industry (Primary Industry)]],2)</f>
        <v>92</v>
      </c>
    </row>
    <row r="339" spans="1:2">
      <c r="A339">
        <v>923120</v>
      </c>
      <c r="B339" t="str">
        <f>LEFT(Table2[[#This Row],[victim.industry (Primary Industry)]],2)</f>
        <v>92</v>
      </c>
    </row>
    <row r="340" spans="1:2">
      <c r="A340">
        <v>928110</v>
      </c>
      <c r="B340" t="str">
        <f>LEFT(Table2[[#This Row],[victim.industry (Primary Industry)]],2)</f>
        <v>92</v>
      </c>
    </row>
    <row r="341" spans="1:2">
      <c r="A341">
        <v>622110</v>
      </c>
      <c r="B341" t="str">
        <f>LEFT(Table2[[#This Row],[victim.industry (Primary Industry)]],2)</f>
        <v>62</v>
      </c>
    </row>
    <row r="342" spans="1:2">
      <c r="A342">
        <v>921120</v>
      </c>
      <c r="B342" t="str">
        <f>LEFT(Table2[[#This Row],[victim.industry (Primary Industry)]],2)</f>
        <v>92</v>
      </c>
    </row>
    <row r="343" spans="1:2">
      <c r="A343">
        <v>524114</v>
      </c>
      <c r="B343" t="str">
        <f>LEFT(Table2[[#This Row],[victim.industry (Primary Industry)]],2)</f>
        <v>52</v>
      </c>
    </row>
    <row r="344" spans="1:2">
      <c r="A344">
        <v>923140</v>
      </c>
      <c r="B344" t="str">
        <f>LEFT(Table2[[#This Row],[victim.industry (Primary Industry)]],2)</f>
        <v>92</v>
      </c>
    </row>
    <row r="345" spans="1:2">
      <c r="A345">
        <v>621111</v>
      </c>
      <c r="B345" t="str">
        <f>LEFT(Table2[[#This Row],[victim.industry (Primary Industry)]],2)</f>
        <v>62</v>
      </c>
    </row>
    <row r="346" spans="1:2">
      <c r="A346">
        <v>611310</v>
      </c>
      <c r="B346" t="str">
        <f>LEFT(Table2[[#This Row],[victim.industry (Primary Industry)]],2)</f>
        <v>61</v>
      </c>
    </row>
    <row r="347" spans="1:2">
      <c r="A347">
        <v>92</v>
      </c>
      <c r="B347" t="str">
        <f>LEFT(Table2[[#This Row],[victim.industry (Primary Industry)]],2)</f>
        <v>92</v>
      </c>
    </row>
    <row r="348" spans="1:2">
      <c r="A348">
        <v>611310</v>
      </c>
      <c r="B348" t="str">
        <f>LEFT(Table2[[#This Row],[victim.industry (Primary Industry)]],2)</f>
        <v>61</v>
      </c>
    </row>
    <row r="349" spans="1:2">
      <c r="A349">
        <v>922120</v>
      </c>
      <c r="B349" t="str">
        <f>LEFT(Table2[[#This Row],[victim.industry (Primary Industry)]],2)</f>
        <v>92</v>
      </c>
    </row>
    <row r="350" spans="1:2">
      <c r="A350">
        <v>813410</v>
      </c>
      <c r="B350" t="str">
        <f>LEFT(Table2[[#This Row],[victim.industry (Primary Industry)]],2)</f>
        <v>81</v>
      </c>
    </row>
    <row r="351" spans="1:2">
      <c r="A351">
        <v>922</v>
      </c>
      <c r="B351" t="str">
        <f>LEFT(Table2[[#This Row],[victim.industry (Primary Industry)]],2)</f>
        <v>92</v>
      </c>
    </row>
    <row r="352" spans="1:2">
      <c r="A352">
        <v>22111</v>
      </c>
      <c r="B352" t="str">
        <f>LEFT(Table2[[#This Row],[victim.industry (Primary Industry)]],2)</f>
        <v>22</v>
      </c>
    </row>
    <row r="353" spans="1:2">
      <c r="A353">
        <v>517110</v>
      </c>
      <c r="B353" t="str">
        <f>LEFT(Table2[[#This Row],[victim.industry (Primary Industry)]],2)</f>
        <v>51</v>
      </c>
    </row>
    <row r="354" spans="1:2">
      <c r="A354">
        <v>621111</v>
      </c>
      <c r="B354" t="str">
        <f>LEFT(Table2[[#This Row],[victim.industry (Primary Industry)]],2)</f>
        <v>62</v>
      </c>
    </row>
    <row r="355" spans="1:2">
      <c r="A355">
        <v>621410</v>
      </c>
      <c r="B355" t="str">
        <f>LEFT(Table2[[#This Row],[victim.industry (Primary Industry)]],2)</f>
        <v>62</v>
      </c>
    </row>
    <row r="356" spans="1:2">
      <c r="A356">
        <v>621999</v>
      </c>
      <c r="B356" t="str">
        <f>LEFT(Table2[[#This Row],[victim.industry (Primary Industry)]],2)</f>
        <v>62</v>
      </c>
    </row>
    <row r="357" spans="1:2">
      <c r="A357">
        <v>624190</v>
      </c>
      <c r="B357" t="str">
        <f>LEFT(Table2[[#This Row],[victim.industry (Primary Industry)]],2)</f>
        <v>62</v>
      </c>
    </row>
    <row r="358" spans="1:2">
      <c r="A358">
        <v>621491</v>
      </c>
      <c r="B358" t="str">
        <f>LEFT(Table2[[#This Row],[victim.industry (Primary Industry)]],2)</f>
        <v>62</v>
      </c>
    </row>
    <row r="359" spans="1:2">
      <c r="A359">
        <v>721110</v>
      </c>
      <c r="B359" t="str">
        <f>LEFT(Table2[[#This Row],[victim.industry (Primary Industry)]],2)</f>
        <v>72</v>
      </c>
    </row>
    <row r="360" spans="1:2">
      <c r="A360">
        <v>622110</v>
      </c>
      <c r="B360" t="str">
        <f>LEFT(Table2[[#This Row],[victim.industry (Primary Industry)]],2)</f>
        <v>62</v>
      </c>
    </row>
    <row r="361" spans="1:2">
      <c r="A361">
        <v>621511</v>
      </c>
      <c r="B361" t="str">
        <f>LEFT(Table2[[#This Row],[victim.industry (Primary Industry)]],2)</f>
        <v>62</v>
      </c>
    </row>
    <row r="362" spans="1:2">
      <c r="A362">
        <v>0</v>
      </c>
      <c r="B362" t="str">
        <f>LEFT(Table2[[#This Row],[victim.industry (Primary Industry)]],2)</f>
        <v>0</v>
      </c>
    </row>
    <row r="363" spans="1:2">
      <c r="A363">
        <v>622110</v>
      </c>
      <c r="B363" t="str">
        <f>LEFT(Table2[[#This Row],[victim.industry (Primary Industry)]],2)</f>
        <v>62</v>
      </c>
    </row>
    <row r="364" spans="1:2">
      <c r="A364">
        <v>611310</v>
      </c>
      <c r="B364" t="str">
        <f>LEFT(Table2[[#This Row],[victim.industry (Primary Industry)]],2)</f>
        <v>61</v>
      </c>
    </row>
    <row r="365" spans="1:2">
      <c r="A365">
        <v>0</v>
      </c>
      <c r="B365" t="str">
        <f>LEFT(Table2[[#This Row],[victim.industry (Primary Industry)]],2)</f>
        <v>0</v>
      </c>
    </row>
    <row r="366" spans="1:2">
      <c r="A366">
        <v>524113</v>
      </c>
      <c r="B366" t="str">
        <f>LEFT(Table2[[#This Row],[victim.industry (Primary Industry)]],2)</f>
        <v>52</v>
      </c>
    </row>
    <row r="367" spans="1:2">
      <c r="A367">
        <v>519130</v>
      </c>
      <c r="B367" t="str">
        <f>LEFT(Table2[[#This Row],[victim.industry (Primary Industry)]],2)</f>
        <v>51</v>
      </c>
    </row>
    <row r="368" spans="1:2">
      <c r="A368">
        <v>0</v>
      </c>
      <c r="B368" t="str">
        <f>LEFT(Table2[[#This Row],[victim.industry (Primary Industry)]],2)</f>
        <v>0</v>
      </c>
    </row>
    <row r="369" spans="1:2">
      <c r="A369">
        <v>518</v>
      </c>
      <c r="B369" t="str">
        <f>LEFT(Table2[[#This Row],[victim.industry (Primary Industry)]],2)</f>
        <v>51</v>
      </c>
    </row>
    <row r="370" spans="1:2">
      <c r="A370">
        <v>444220</v>
      </c>
      <c r="B370" t="str">
        <f>LEFT(Table2[[#This Row],[victim.industry (Primary Industry)]],2)</f>
        <v>44</v>
      </c>
    </row>
    <row r="371" spans="1:2">
      <c r="A371">
        <v>522110</v>
      </c>
      <c r="B371" t="str">
        <f>LEFT(Table2[[#This Row],[victim.industry (Primary Industry)]],2)</f>
        <v>52</v>
      </c>
    </row>
    <row r="372" spans="1:2">
      <c r="A372">
        <v>334511</v>
      </c>
      <c r="B372" t="str">
        <f>LEFT(Table2[[#This Row],[victim.industry (Primary Industry)]],2)</f>
        <v>33</v>
      </c>
    </row>
    <row r="373" spans="1:2">
      <c r="A373">
        <v>922130</v>
      </c>
      <c r="B373" t="str">
        <f>LEFT(Table2[[#This Row],[victim.industry (Primary Industry)]],2)</f>
        <v>92</v>
      </c>
    </row>
    <row r="374" spans="1:2">
      <c r="A374">
        <v>923140</v>
      </c>
      <c r="B374" t="str">
        <f>LEFT(Table2[[#This Row],[victim.industry (Primary Industry)]],2)</f>
        <v>92</v>
      </c>
    </row>
    <row r="375" spans="1:2">
      <c r="A375">
        <v>325412</v>
      </c>
      <c r="B375" t="str">
        <f>LEFT(Table2[[#This Row],[victim.industry (Primary Industry)]],2)</f>
        <v>32</v>
      </c>
    </row>
    <row r="376" spans="1:2">
      <c r="A376">
        <v>0</v>
      </c>
      <c r="B376" t="str">
        <f>LEFT(Table2[[#This Row],[victim.industry (Primary Industry)]],2)</f>
        <v>0</v>
      </c>
    </row>
    <row r="377" spans="1:2">
      <c r="A377">
        <v>923140</v>
      </c>
      <c r="B377" t="str">
        <f>LEFT(Table2[[#This Row],[victim.industry (Primary Industry)]],2)</f>
        <v>92</v>
      </c>
    </row>
    <row r="378" spans="1:2">
      <c r="A378">
        <v>62</v>
      </c>
      <c r="B378" t="str">
        <f>LEFT(Table2[[#This Row],[victim.industry (Primary Industry)]],2)</f>
        <v>62</v>
      </c>
    </row>
    <row r="379" spans="1:2">
      <c r="A379">
        <v>622110</v>
      </c>
      <c r="B379" t="str">
        <f>LEFT(Table2[[#This Row],[victim.industry (Primary Industry)]],2)</f>
        <v>62</v>
      </c>
    </row>
    <row r="380" spans="1:2">
      <c r="A380">
        <v>541840</v>
      </c>
      <c r="B380" t="str">
        <f>LEFT(Table2[[#This Row],[victim.industry (Primary Industry)]],2)</f>
        <v>54</v>
      </c>
    </row>
    <row r="381" spans="1:2">
      <c r="A381">
        <v>611310</v>
      </c>
      <c r="B381" t="str">
        <f>LEFT(Table2[[#This Row],[victim.industry (Primary Industry)]],2)</f>
        <v>61</v>
      </c>
    </row>
    <row r="382" spans="1:2">
      <c r="A382">
        <v>621910</v>
      </c>
      <c r="B382" t="str">
        <f>LEFT(Table2[[#This Row],[victim.industry (Primary Industry)]],2)</f>
        <v>62</v>
      </c>
    </row>
    <row r="383" spans="1:2">
      <c r="A383">
        <v>624120</v>
      </c>
      <c r="B383" t="str">
        <f>LEFT(Table2[[#This Row],[victim.industry (Primary Industry)]],2)</f>
        <v>62</v>
      </c>
    </row>
    <row r="384" spans="1:2">
      <c r="A384">
        <v>523120</v>
      </c>
      <c r="B384" t="str">
        <f>LEFT(Table2[[#This Row],[victim.industry (Primary Industry)]],2)</f>
        <v>52</v>
      </c>
    </row>
    <row r="385" spans="1:2">
      <c r="A385">
        <v>92314</v>
      </c>
      <c r="B385" t="str">
        <f>LEFT(Table2[[#This Row],[victim.industry (Primary Industry)]],2)</f>
        <v>92</v>
      </c>
    </row>
    <row r="386" spans="1:2">
      <c r="A386">
        <v>621111</v>
      </c>
      <c r="B386" t="str">
        <f>LEFT(Table2[[#This Row],[victim.industry (Primary Industry)]],2)</f>
        <v>62</v>
      </c>
    </row>
    <row r="387" spans="1:2">
      <c r="A387">
        <v>923140</v>
      </c>
      <c r="B387" t="str">
        <f>LEFT(Table2[[#This Row],[victim.industry (Primary Industry)]],2)</f>
        <v>92</v>
      </c>
    </row>
    <row r="388" spans="1:2">
      <c r="A388">
        <v>622110</v>
      </c>
      <c r="B388" t="str">
        <f>LEFT(Table2[[#This Row],[victim.industry (Primary Industry)]],2)</f>
        <v>62</v>
      </c>
    </row>
    <row r="389" spans="1:2">
      <c r="A389">
        <v>517110</v>
      </c>
      <c r="B389" t="str">
        <f>LEFT(Table2[[#This Row],[victim.industry (Primary Industry)]],2)</f>
        <v>51</v>
      </c>
    </row>
    <row r="390" spans="1:2">
      <c r="A390">
        <v>923140</v>
      </c>
      <c r="B390" t="str">
        <f>LEFT(Table2[[#This Row],[victim.industry (Primary Industry)]],2)</f>
        <v>92</v>
      </c>
    </row>
    <row r="391" spans="1:2">
      <c r="A391">
        <v>622110</v>
      </c>
      <c r="B391" t="str">
        <f>LEFT(Table2[[#This Row],[victim.industry (Primary Industry)]],2)</f>
        <v>62</v>
      </c>
    </row>
    <row r="392" spans="1:2">
      <c r="A392">
        <v>923140</v>
      </c>
      <c r="B392" t="str">
        <f>LEFT(Table2[[#This Row],[victim.industry (Primary Industry)]],2)</f>
        <v>92</v>
      </c>
    </row>
    <row r="393" spans="1:2">
      <c r="A393">
        <v>623990</v>
      </c>
      <c r="B393" t="str">
        <f>LEFT(Table2[[#This Row],[victim.industry (Primary Industry)]],2)</f>
        <v>62</v>
      </c>
    </row>
    <row r="394" spans="1:2">
      <c r="A394">
        <v>0</v>
      </c>
      <c r="B394" t="str">
        <f>LEFT(Table2[[#This Row],[victim.industry (Primary Industry)]],2)</f>
        <v>0</v>
      </c>
    </row>
    <row r="395" spans="1:2">
      <c r="A395">
        <v>621320</v>
      </c>
      <c r="B395" t="str">
        <f>LEFT(Table2[[#This Row],[victim.industry (Primary Industry)]],2)</f>
        <v>62</v>
      </c>
    </row>
    <row r="396" spans="1:2">
      <c r="A396">
        <v>541511</v>
      </c>
      <c r="B396" t="str">
        <f>LEFT(Table2[[#This Row],[victim.industry (Primary Industry)]],2)</f>
        <v>54</v>
      </c>
    </row>
    <row r="397" spans="1:2">
      <c r="A397">
        <v>517919</v>
      </c>
      <c r="B397" t="str">
        <f>LEFT(Table2[[#This Row],[victim.industry (Primary Industry)]],2)</f>
        <v>51</v>
      </c>
    </row>
    <row r="398" spans="1:2">
      <c r="A398">
        <v>447110</v>
      </c>
      <c r="B398" t="str">
        <f>LEFT(Table2[[#This Row],[victim.industry (Primary Industry)]],2)</f>
        <v>44</v>
      </c>
    </row>
    <row r="399" spans="1:2">
      <c r="A399">
        <v>541940</v>
      </c>
      <c r="B399" t="str">
        <f>LEFT(Table2[[#This Row],[victim.industry (Primary Industry)]],2)</f>
        <v>54</v>
      </c>
    </row>
    <row r="400" spans="1:2">
      <c r="A400">
        <v>611310</v>
      </c>
      <c r="B400" t="str">
        <f>LEFT(Table2[[#This Row],[victim.industry (Primary Industry)]],2)</f>
        <v>61</v>
      </c>
    </row>
    <row r="401" spans="1:2">
      <c r="A401">
        <v>622110</v>
      </c>
      <c r="B401" t="str">
        <f>LEFT(Table2[[#This Row],[victim.industry (Primary Industry)]],2)</f>
        <v>62</v>
      </c>
    </row>
    <row r="402" spans="1:2">
      <c r="A402">
        <v>923140</v>
      </c>
      <c r="B402" t="str">
        <f>LEFT(Table2[[#This Row],[victim.industry (Primary Industry)]],2)</f>
        <v>92</v>
      </c>
    </row>
    <row r="403" spans="1:2">
      <c r="A403">
        <v>621112</v>
      </c>
      <c r="B403" t="str">
        <f>LEFT(Table2[[#This Row],[victim.industry (Primary Industry)]],2)</f>
        <v>62</v>
      </c>
    </row>
    <row r="404" spans="1:2">
      <c r="A404">
        <v>622</v>
      </c>
      <c r="B404" t="str">
        <f>LEFT(Table2[[#This Row],[victim.industry (Primary Industry)]],2)</f>
        <v>62</v>
      </c>
    </row>
    <row r="405" spans="1:2">
      <c r="A405">
        <v>813410</v>
      </c>
      <c r="B405" t="str">
        <f>LEFT(Table2[[#This Row],[victim.industry (Primary Industry)]],2)</f>
        <v>81</v>
      </c>
    </row>
    <row r="406" spans="1:2">
      <c r="A406">
        <v>0</v>
      </c>
      <c r="B406" t="str">
        <f>LEFT(Table2[[#This Row],[victim.industry (Primary Industry)]],2)</f>
        <v>0</v>
      </c>
    </row>
    <row r="407" spans="1:2">
      <c r="A407">
        <v>0</v>
      </c>
      <c r="B407" t="str">
        <f>LEFT(Table2[[#This Row],[victim.industry (Primary Industry)]],2)</f>
        <v>0</v>
      </c>
    </row>
    <row r="408" spans="1:2">
      <c r="A408">
        <v>0</v>
      </c>
      <c r="B408" t="str">
        <f>LEFT(Table2[[#This Row],[victim.industry (Primary Industry)]],2)</f>
        <v>0</v>
      </c>
    </row>
    <row r="409" spans="1:2">
      <c r="A409">
        <v>621</v>
      </c>
      <c r="B409" t="str">
        <f>LEFT(Table2[[#This Row],[victim.industry (Primary Industry)]],2)</f>
        <v>62</v>
      </c>
    </row>
    <row r="410" spans="1:2">
      <c r="A410">
        <v>622110</v>
      </c>
      <c r="B410" t="str">
        <f>LEFT(Table2[[#This Row],[victim.industry (Primary Industry)]],2)</f>
        <v>62</v>
      </c>
    </row>
    <row r="411" spans="1:2">
      <c r="A411">
        <v>622110</v>
      </c>
      <c r="B411" t="str">
        <f>LEFT(Table2[[#This Row],[victim.industry (Primary Industry)]],2)</f>
        <v>62</v>
      </c>
    </row>
    <row r="412" spans="1:2">
      <c r="A412">
        <v>611210</v>
      </c>
      <c r="B412" t="str">
        <f>LEFT(Table2[[#This Row],[victim.industry (Primary Industry)]],2)</f>
        <v>61</v>
      </c>
    </row>
    <row r="413" spans="1:2">
      <c r="A413">
        <v>621140</v>
      </c>
      <c r="B413" t="str">
        <f>LEFT(Table2[[#This Row],[victim.industry (Primary Industry)]],2)</f>
        <v>62</v>
      </c>
    </row>
    <row r="414" spans="1:2">
      <c r="A414">
        <v>923140</v>
      </c>
      <c r="B414" t="str">
        <f>LEFT(Table2[[#This Row],[victim.industry (Primary Industry)]],2)</f>
        <v>92</v>
      </c>
    </row>
    <row r="415" spans="1:2">
      <c r="A415">
        <v>922130</v>
      </c>
      <c r="B415" t="str">
        <f>LEFT(Table2[[#This Row],[victim.industry (Primary Industry)]],2)</f>
        <v>92</v>
      </c>
    </row>
    <row r="416" spans="1:2">
      <c r="A416">
        <v>622110</v>
      </c>
      <c r="B416" t="str">
        <f>LEFT(Table2[[#This Row],[victim.industry (Primary Industry)]],2)</f>
        <v>62</v>
      </c>
    </row>
    <row r="417" spans="1:2">
      <c r="A417">
        <v>541613</v>
      </c>
      <c r="B417" t="str">
        <f>LEFT(Table2[[#This Row],[victim.industry (Primary Industry)]],2)</f>
        <v>54</v>
      </c>
    </row>
    <row r="418" spans="1:2">
      <c r="A418">
        <v>51919</v>
      </c>
      <c r="B418" t="str">
        <f>LEFT(Table2[[#This Row],[victim.industry (Primary Industry)]],2)</f>
        <v>51</v>
      </c>
    </row>
    <row r="419" spans="1:2">
      <c r="A419">
        <v>525120</v>
      </c>
      <c r="B419" t="str">
        <f>LEFT(Table2[[#This Row],[victim.industry (Primary Industry)]],2)</f>
        <v>52</v>
      </c>
    </row>
    <row r="420" spans="1:2">
      <c r="A420">
        <v>621999</v>
      </c>
      <c r="B420" t="str">
        <f>LEFT(Table2[[#This Row],[victim.industry (Primary Industry)]],2)</f>
        <v>62</v>
      </c>
    </row>
    <row r="421" spans="1:2">
      <c r="A421">
        <v>621111</v>
      </c>
      <c r="B421" t="str">
        <f>LEFT(Table2[[#This Row],[victim.industry (Primary Industry)]],2)</f>
        <v>62</v>
      </c>
    </row>
    <row r="422" spans="1:2">
      <c r="A422">
        <v>622110</v>
      </c>
      <c r="B422" t="str">
        <f>LEFT(Table2[[#This Row],[victim.industry (Primary Industry)]],2)</f>
        <v>62</v>
      </c>
    </row>
    <row r="423" spans="1:2">
      <c r="A423">
        <v>52</v>
      </c>
      <c r="B423" t="str">
        <f>LEFT(Table2[[#This Row],[victim.industry (Primary Industry)]],2)</f>
        <v>52</v>
      </c>
    </row>
    <row r="424" spans="1:2">
      <c r="A424">
        <v>511</v>
      </c>
      <c r="B424" t="str">
        <f>LEFT(Table2[[#This Row],[victim.industry (Primary Industry)]],2)</f>
        <v>51</v>
      </c>
    </row>
    <row r="425" spans="1:2">
      <c r="A425">
        <v>921190</v>
      </c>
      <c r="B425" t="str">
        <f>LEFT(Table2[[#This Row],[victim.industry (Primary Industry)]],2)</f>
        <v>92</v>
      </c>
    </row>
    <row r="426" spans="1:2">
      <c r="A426">
        <v>62</v>
      </c>
      <c r="B426" t="str">
        <f>LEFT(Table2[[#This Row],[victim.industry (Primary Industry)]],2)</f>
        <v>62</v>
      </c>
    </row>
    <row r="427" spans="1:2">
      <c r="A427">
        <v>928110</v>
      </c>
      <c r="B427" t="str">
        <f>LEFT(Table2[[#This Row],[victim.industry (Primary Industry)]],2)</f>
        <v>92</v>
      </c>
    </row>
    <row r="428" spans="1:2">
      <c r="A428">
        <v>45211</v>
      </c>
      <c r="B428" t="str">
        <f>LEFT(Table2[[#This Row],[victim.industry (Primary Industry)]],2)</f>
        <v>45</v>
      </c>
    </row>
    <row r="429" spans="1:2">
      <c r="A429">
        <v>921110</v>
      </c>
      <c r="B429" t="str">
        <f>LEFT(Table2[[#This Row],[victim.industry (Primary Industry)]],2)</f>
        <v>92</v>
      </c>
    </row>
    <row r="430" spans="1:2">
      <c r="A430">
        <v>491110</v>
      </c>
      <c r="B430" t="str">
        <f>LEFT(Table2[[#This Row],[victim.industry (Primary Industry)]],2)</f>
        <v>49</v>
      </c>
    </row>
    <row r="431" spans="1:2">
      <c r="A431">
        <v>921</v>
      </c>
      <c r="B431" t="str">
        <f>LEFT(Table2[[#This Row],[victim.industry (Primary Industry)]],2)</f>
        <v>92</v>
      </c>
    </row>
    <row r="432" spans="1:2">
      <c r="A432">
        <v>515120</v>
      </c>
      <c r="B432" t="str">
        <f>LEFT(Table2[[#This Row],[victim.industry (Primary Industry)]],2)</f>
        <v>51</v>
      </c>
    </row>
    <row r="433" spans="1:2">
      <c r="A433">
        <v>622110</v>
      </c>
      <c r="B433" t="str">
        <f>LEFT(Table2[[#This Row],[victim.industry (Primary Industry)]],2)</f>
        <v>62</v>
      </c>
    </row>
    <row r="434" spans="1:2">
      <c r="A434">
        <v>453998</v>
      </c>
      <c r="B434" t="str">
        <f>LEFT(Table2[[#This Row],[victim.industry (Primary Industry)]],2)</f>
        <v>45</v>
      </c>
    </row>
    <row r="435" spans="1:2">
      <c r="A435">
        <v>522292</v>
      </c>
      <c r="B435" t="str">
        <f>LEFT(Table2[[#This Row],[victim.industry (Primary Industry)]],2)</f>
        <v>52</v>
      </c>
    </row>
    <row r="436" spans="1:2">
      <c r="A436">
        <v>622110</v>
      </c>
      <c r="B436" t="str">
        <f>LEFT(Table2[[#This Row],[victim.industry (Primary Industry)]],2)</f>
        <v>62</v>
      </c>
    </row>
    <row r="437" spans="1:2">
      <c r="A437">
        <v>611310</v>
      </c>
      <c r="B437" t="str">
        <f>LEFT(Table2[[#This Row],[victim.industry (Primary Industry)]],2)</f>
        <v>61</v>
      </c>
    </row>
    <row r="438" spans="1:2">
      <c r="A438">
        <v>621111</v>
      </c>
      <c r="B438" t="str">
        <f>LEFT(Table2[[#This Row],[victim.industry (Primary Industry)]],2)</f>
        <v>62</v>
      </c>
    </row>
    <row r="439" spans="1:2">
      <c r="A439">
        <v>541110</v>
      </c>
      <c r="B439" t="str">
        <f>LEFT(Table2[[#This Row],[victim.industry (Primary Industry)]],2)</f>
        <v>54</v>
      </c>
    </row>
    <row r="440" spans="1:2">
      <c r="A440">
        <v>551111</v>
      </c>
      <c r="B440" t="str">
        <f>LEFT(Table2[[#This Row],[victim.industry (Primary Industry)]],2)</f>
        <v>55</v>
      </c>
    </row>
    <row r="441" spans="1:2">
      <c r="A441">
        <v>923140</v>
      </c>
      <c r="B441" t="str">
        <f>LEFT(Table2[[#This Row],[victim.industry (Primary Industry)]],2)</f>
        <v>92</v>
      </c>
    </row>
    <row r="442" spans="1:2">
      <c r="A442">
        <v>339</v>
      </c>
      <c r="B442" t="str">
        <f>LEFT(Table2[[#This Row],[victim.industry (Primary Industry)]],2)</f>
        <v>33</v>
      </c>
    </row>
    <row r="443" spans="1:2">
      <c r="A443">
        <v>51721</v>
      </c>
      <c r="B443" t="str">
        <f>LEFT(Table2[[#This Row],[victim.industry (Primary Industry)]],2)</f>
        <v>51</v>
      </c>
    </row>
    <row r="444" spans="1:2">
      <c r="A444">
        <v>448110</v>
      </c>
      <c r="B444" t="str">
        <f>LEFT(Table2[[#This Row],[victim.industry (Primary Industry)]],2)</f>
        <v>44</v>
      </c>
    </row>
    <row r="445" spans="1:2">
      <c r="A445">
        <v>512110</v>
      </c>
      <c r="B445" t="str">
        <f>LEFT(Table2[[#This Row],[victim.industry (Primary Industry)]],2)</f>
        <v>51</v>
      </c>
    </row>
    <row r="446" spans="1:2">
      <c r="A446">
        <v>523210</v>
      </c>
      <c r="B446" t="str">
        <f>LEFT(Table2[[#This Row],[victim.industry (Primary Industry)]],2)</f>
        <v>52</v>
      </c>
    </row>
    <row r="447" spans="1:2">
      <c r="A447">
        <v>622110</v>
      </c>
      <c r="B447" t="str">
        <f>LEFT(Table2[[#This Row],[victim.industry (Primary Industry)]],2)</f>
        <v>62</v>
      </c>
    </row>
    <row r="448" spans="1:2">
      <c r="A448">
        <v>923140</v>
      </c>
      <c r="B448" t="str">
        <f>LEFT(Table2[[#This Row],[victim.industry (Primary Industry)]],2)</f>
        <v>92</v>
      </c>
    </row>
    <row r="449" spans="1:2">
      <c r="A449">
        <v>524113</v>
      </c>
      <c r="B449" t="str">
        <f>LEFT(Table2[[#This Row],[victim.industry (Primary Industry)]],2)</f>
        <v>52</v>
      </c>
    </row>
    <row r="450" spans="1:2">
      <c r="A450">
        <v>522120</v>
      </c>
      <c r="B450" t="str">
        <f>LEFT(Table2[[#This Row],[victim.industry (Primary Industry)]],2)</f>
        <v>52</v>
      </c>
    </row>
    <row r="451" spans="1:2">
      <c r="A451">
        <v>923140</v>
      </c>
      <c r="B451" t="str">
        <f>LEFT(Table2[[#This Row],[victim.industry (Primary Industry)]],2)</f>
        <v>92</v>
      </c>
    </row>
    <row r="452" spans="1:2">
      <c r="A452">
        <v>611310</v>
      </c>
      <c r="B452" t="str">
        <f>LEFT(Table2[[#This Row],[victim.industry (Primary Industry)]],2)</f>
        <v>61</v>
      </c>
    </row>
    <row r="453" spans="1:2">
      <c r="A453">
        <v>923140</v>
      </c>
      <c r="B453" t="str">
        <f>LEFT(Table2[[#This Row],[victim.industry (Primary Industry)]],2)</f>
        <v>92</v>
      </c>
    </row>
    <row r="454" spans="1:2">
      <c r="A454">
        <v>921</v>
      </c>
      <c r="B454" t="str">
        <f>LEFT(Table2[[#This Row],[victim.industry (Primary Industry)]],2)</f>
        <v>92</v>
      </c>
    </row>
    <row r="455" spans="1:2">
      <c r="A455">
        <v>923130</v>
      </c>
      <c r="B455" t="str">
        <f>LEFT(Table2[[#This Row],[victim.industry (Primary Industry)]],2)</f>
        <v>92</v>
      </c>
    </row>
    <row r="456" spans="1:2">
      <c r="A456">
        <v>423450</v>
      </c>
      <c r="B456" t="str">
        <f>LEFT(Table2[[#This Row],[victim.industry (Primary Industry)]],2)</f>
        <v>42</v>
      </c>
    </row>
    <row r="457" spans="1:2">
      <c r="A457">
        <v>621</v>
      </c>
      <c r="B457" t="str">
        <f>LEFT(Table2[[#This Row],[victim.industry (Primary Industry)]],2)</f>
        <v>62</v>
      </c>
    </row>
    <row r="458" spans="1:2">
      <c r="A458">
        <v>522110</v>
      </c>
      <c r="B458" t="str">
        <f>LEFT(Table2[[#This Row],[victim.industry (Primary Industry)]],2)</f>
        <v>52</v>
      </c>
    </row>
    <row r="459" spans="1:2">
      <c r="A459">
        <v>722511</v>
      </c>
      <c r="B459" t="str">
        <f>LEFT(Table2[[#This Row],[victim.industry (Primary Industry)]],2)</f>
        <v>72</v>
      </c>
    </row>
    <row r="460" spans="1:2">
      <c r="A460">
        <v>515120</v>
      </c>
      <c r="B460" t="str">
        <f>LEFT(Table2[[#This Row],[victim.industry (Primary Industry)]],2)</f>
        <v>51</v>
      </c>
    </row>
    <row r="461" spans="1:2">
      <c r="A461">
        <v>622110</v>
      </c>
      <c r="B461" t="str">
        <f>LEFT(Table2[[#This Row],[victim.industry (Primary Industry)]],2)</f>
        <v>62</v>
      </c>
    </row>
    <row r="462" spans="1:2">
      <c r="A462">
        <v>622110</v>
      </c>
      <c r="B462" t="str">
        <f>LEFT(Table2[[#This Row],[victim.industry (Primary Industry)]],2)</f>
        <v>62</v>
      </c>
    </row>
    <row r="463" spans="1:2">
      <c r="A463">
        <v>485320</v>
      </c>
      <c r="B463" t="str">
        <f>LEFT(Table2[[#This Row],[victim.industry (Primary Industry)]],2)</f>
        <v>48</v>
      </c>
    </row>
    <row r="464" spans="1:2">
      <c r="A464">
        <v>923140</v>
      </c>
      <c r="B464" t="str">
        <f>LEFT(Table2[[#This Row],[victim.industry (Primary Industry)]],2)</f>
        <v>92</v>
      </c>
    </row>
    <row r="465" spans="1:2">
      <c r="A465">
        <v>518210</v>
      </c>
      <c r="B465" t="str">
        <f>LEFT(Table2[[#This Row],[victim.industry (Primary Industry)]],2)</f>
        <v>51</v>
      </c>
    </row>
    <row r="466" spans="1:2">
      <c r="A466">
        <v>928120</v>
      </c>
      <c r="B466" t="str">
        <f>LEFT(Table2[[#This Row],[victim.industry (Primary Industry)]],2)</f>
        <v>92</v>
      </c>
    </row>
    <row r="467" spans="1:2">
      <c r="A467">
        <v>813940</v>
      </c>
      <c r="B467" t="str">
        <f>LEFT(Table2[[#This Row],[victim.industry (Primary Industry)]],2)</f>
        <v>81</v>
      </c>
    </row>
    <row r="468" spans="1:2">
      <c r="A468">
        <v>622110</v>
      </c>
      <c r="B468" t="str">
        <f>LEFT(Table2[[#This Row],[victim.industry (Primary Industry)]],2)</f>
        <v>62</v>
      </c>
    </row>
    <row r="469" spans="1:2">
      <c r="A469">
        <v>444220</v>
      </c>
      <c r="B469" t="str">
        <f>LEFT(Table2[[#This Row],[victim.industry (Primary Industry)]],2)</f>
        <v>44</v>
      </c>
    </row>
    <row r="470" spans="1:2">
      <c r="A470">
        <v>561499</v>
      </c>
      <c r="B470" t="str">
        <f>LEFT(Table2[[#This Row],[victim.industry (Primary Industry)]],2)</f>
        <v>56</v>
      </c>
    </row>
    <row r="471" spans="1:2">
      <c r="A471">
        <v>237310</v>
      </c>
      <c r="B471" t="str">
        <f>LEFT(Table2[[#This Row],[victim.industry (Primary Industry)]],2)</f>
        <v>23</v>
      </c>
    </row>
    <row r="472" spans="1:2">
      <c r="A472">
        <v>621111</v>
      </c>
      <c r="B472" t="str">
        <f>LEFT(Table2[[#This Row],[victim.industry (Primary Industry)]],2)</f>
        <v>62</v>
      </c>
    </row>
    <row r="473" spans="1:2">
      <c r="A473">
        <v>722513</v>
      </c>
      <c r="B473" t="str">
        <f>LEFT(Table2[[#This Row],[victim.industry (Primary Industry)]],2)</f>
        <v>72</v>
      </c>
    </row>
    <row r="474" spans="1:2">
      <c r="A474">
        <v>922</v>
      </c>
      <c r="B474" t="str">
        <f>LEFT(Table2[[#This Row],[victim.industry (Primary Industry)]],2)</f>
        <v>92</v>
      </c>
    </row>
    <row r="475" spans="1:2">
      <c r="A475">
        <v>922140</v>
      </c>
      <c r="B475" t="str">
        <f>LEFT(Table2[[#This Row],[victim.industry (Primary Industry)]],2)</f>
        <v>92</v>
      </c>
    </row>
    <row r="476" spans="1:2">
      <c r="A476">
        <v>523930</v>
      </c>
      <c r="B476" t="str">
        <f>LEFT(Table2[[#This Row],[victim.industry (Primary Industry)]],2)</f>
        <v>52</v>
      </c>
    </row>
    <row r="477" spans="1:2">
      <c r="A477">
        <v>9231</v>
      </c>
      <c r="B477" t="str">
        <f>LEFT(Table2[[#This Row],[victim.industry (Primary Industry)]],2)</f>
        <v>92</v>
      </c>
    </row>
    <row r="478" spans="1:2">
      <c r="A478">
        <v>622110</v>
      </c>
      <c r="B478" t="str">
        <f>LEFT(Table2[[#This Row],[victim.industry (Primary Industry)]],2)</f>
        <v>62</v>
      </c>
    </row>
    <row r="479" spans="1:2">
      <c r="A479">
        <v>524114</v>
      </c>
      <c r="B479" t="str">
        <f>LEFT(Table2[[#This Row],[victim.industry (Primary Industry)]],2)</f>
        <v>52</v>
      </c>
    </row>
    <row r="480" spans="1:2">
      <c r="A480">
        <v>92</v>
      </c>
      <c r="B480" t="str">
        <f>LEFT(Table2[[#This Row],[victim.industry (Primary Industry)]],2)</f>
        <v>92</v>
      </c>
    </row>
    <row r="481" spans="1:2">
      <c r="A481">
        <v>622110</v>
      </c>
      <c r="B481" t="str">
        <f>LEFT(Table2[[#This Row],[victim.industry (Primary Industry)]],2)</f>
        <v>62</v>
      </c>
    </row>
    <row r="482" spans="1:2">
      <c r="A482">
        <v>611310</v>
      </c>
      <c r="B482" t="str">
        <f>LEFT(Table2[[#This Row],[victim.industry (Primary Industry)]],2)</f>
        <v>61</v>
      </c>
    </row>
    <row r="483" spans="1:2">
      <c r="A483">
        <v>611310</v>
      </c>
      <c r="B483" t="str">
        <f>LEFT(Table2[[#This Row],[victim.industry (Primary Industry)]],2)</f>
        <v>61</v>
      </c>
    </row>
    <row r="484" spans="1:2">
      <c r="A484">
        <v>448150</v>
      </c>
      <c r="B484" t="str">
        <f>LEFT(Table2[[#This Row],[victim.industry (Primary Industry)]],2)</f>
        <v>44</v>
      </c>
    </row>
    <row r="485" spans="1:2">
      <c r="A485">
        <v>4411</v>
      </c>
      <c r="B485" t="str">
        <f>LEFT(Table2[[#This Row],[victim.industry (Primary Industry)]],2)</f>
        <v>44</v>
      </c>
    </row>
    <row r="486" spans="1:2">
      <c r="A486">
        <v>0</v>
      </c>
      <c r="B486" t="str">
        <f>LEFT(Table2[[#This Row],[victim.industry (Primary Industry)]],2)</f>
        <v>0</v>
      </c>
    </row>
    <row r="487" spans="1:2">
      <c r="A487">
        <v>622110</v>
      </c>
      <c r="B487" t="str">
        <f>LEFT(Table2[[#This Row],[victim.industry (Primary Industry)]],2)</f>
        <v>62</v>
      </c>
    </row>
    <row r="488" spans="1:2">
      <c r="A488">
        <v>21</v>
      </c>
      <c r="B488" t="str">
        <f>LEFT(Table2[[#This Row],[victim.industry (Primary Industry)]],2)</f>
        <v>21</v>
      </c>
    </row>
    <row r="489" spans="1:2">
      <c r="A489">
        <v>484121</v>
      </c>
      <c r="B489" t="str">
        <f>LEFT(Table2[[#This Row],[victim.industry (Primary Industry)]],2)</f>
        <v>48</v>
      </c>
    </row>
    <row r="490" spans="1:2">
      <c r="A490">
        <v>622</v>
      </c>
      <c r="B490" t="str">
        <f>LEFT(Table2[[#This Row],[victim.industry (Primary Industry)]],2)</f>
        <v>62</v>
      </c>
    </row>
    <row r="491" spans="1:2">
      <c r="A491">
        <v>621</v>
      </c>
      <c r="B491" t="str">
        <f>LEFT(Table2[[#This Row],[victim.industry (Primary Industry)]],2)</f>
        <v>62</v>
      </c>
    </row>
    <row r="492" spans="1:2">
      <c r="A492">
        <v>921190</v>
      </c>
      <c r="B492" t="str">
        <f>LEFT(Table2[[#This Row],[victim.industry (Primary Industry)]],2)</f>
        <v>92</v>
      </c>
    </row>
    <row r="493" spans="1:2">
      <c r="A493">
        <v>621910</v>
      </c>
      <c r="B493" t="str">
        <f>LEFT(Table2[[#This Row],[victim.industry (Primary Industry)]],2)</f>
        <v>62</v>
      </c>
    </row>
    <row r="494" spans="1:2">
      <c r="A494">
        <v>423820</v>
      </c>
      <c r="B494" t="str">
        <f>LEFT(Table2[[#This Row],[victim.industry (Primary Industry)]],2)</f>
        <v>42</v>
      </c>
    </row>
    <row r="495" spans="1:2">
      <c r="A495">
        <v>923140</v>
      </c>
      <c r="B495" t="str">
        <f>LEFT(Table2[[#This Row],[victim.industry (Primary Industry)]],2)</f>
        <v>92</v>
      </c>
    </row>
    <row r="496" spans="1:2">
      <c r="A496">
        <v>621999</v>
      </c>
      <c r="B496" t="str">
        <f>LEFT(Table2[[#This Row],[victim.industry (Primary Industry)]],2)</f>
        <v>62</v>
      </c>
    </row>
    <row r="497" spans="1:2">
      <c r="A497">
        <v>541511</v>
      </c>
      <c r="B497" t="str">
        <f>LEFT(Table2[[#This Row],[victim.industry (Primary Industry)]],2)</f>
        <v>54</v>
      </c>
    </row>
    <row r="498" spans="1:2">
      <c r="A498">
        <v>922120</v>
      </c>
      <c r="B498" t="str">
        <f>LEFT(Table2[[#This Row],[victim.industry (Primary Industry)]],2)</f>
        <v>92</v>
      </c>
    </row>
    <row r="499" spans="1:2">
      <c r="A499">
        <v>446110</v>
      </c>
      <c r="B499" t="str">
        <f>LEFT(Table2[[#This Row],[victim.industry (Primary Industry)]],2)</f>
        <v>44</v>
      </c>
    </row>
    <row r="500" spans="1:2">
      <c r="A500">
        <v>54</v>
      </c>
      <c r="B500" t="str">
        <f>LEFT(Table2[[#This Row],[victim.industry (Primary Industry)]],2)</f>
        <v>54</v>
      </c>
    </row>
    <row r="501" spans="1:2">
      <c r="A501">
        <v>923140</v>
      </c>
      <c r="B501" t="str">
        <f>LEFT(Table2[[#This Row],[victim.industry (Primary Industry)]],2)</f>
        <v>92</v>
      </c>
    </row>
    <row r="502" spans="1:2">
      <c r="A502">
        <v>621420</v>
      </c>
      <c r="B502" t="str">
        <f>LEFT(Table2[[#This Row],[victim.industry (Primary Industry)]],2)</f>
        <v>62</v>
      </c>
    </row>
    <row r="503" spans="1:2">
      <c r="A503">
        <v>541711</v>
      </c>
      <c r="B503" t="str">
        <f>LEFT(Table2[[#This Row],[victim.industry (Primary Industry)]],2)</f>
        <v>54</v>
      </c>
    </row>
    <row r="504" spans="1:2">
      <c r="A504">
        <v>923140</v>
      </c>
      <c r="B504" t="str">
        <f>LEFT(Table2[[#This Row],[victim.industry (Primary Industry)]],2)</f>
        <v>92</v>
      </c>
    </row>
    <row r="505" spans="1:2">
      <c r="A505">
        <v>9261</v>
      </c>
      <c r="B505" t="str">
        <f>LEFT(Table2[[#This Row],[victim.industry (Primary Industry)]],2)</f>
        <v>92</v>
      </c>
    </row>
    <row r="506" spans="1:2">
      <c r="A506">
        <v>923140</v>
      </c>
      <c r="B506" t="str">
        <f>LEFT(Table2[[#This Row],[victim.industry (Primary Industry)]],2)</f>
        <v>92</v>
      </c>
    </row>
    <row r="507" spans="1:2">
      <c r="A507">
        <v>621111</v>
      </c>
      <c r="B507" t="str">
        <f>LEFT(Table2[[#This Row],[victim.industry (Primary Industry)]],2)</f>
        <v>62</v>
      </c>
    </row>
    <row r="508" spans="1:2">
      <c r="A508">
        <v>9211</v>
      </c>
      <c r="B508" t="str">
        <f>LEFT(Table2[[#This Row],[victim.industry (Primary Industry)]],2)</f>
        <v>92</v>
      </c>
    </row>
    <row r="509" spans="1:2">
      <c r="A509">
        <v>611110</v>
      </c>
      <c r="B509" t="str">
        <f>LEFT(Table2[[#This Row],[victim.industry (Primary Industry)]],2)</f>
        <v>61</v>
      </c>
    </row>
    <row r="510" spans="1:2">
      <c r="A510">
        <v>522110</v>
      </c>
      <c r="B510" t="str">
        <f>LEFT(Table2[[#This Row],[victim.industry (Primary Industry)]],2)</f>
        <v>52</v>
      </c>
    </row>
    <row r="511" spans="1:2">
      <c r="A511">
        <v>621512</v>
      </c>
      <c r="B511" t="str">
        <f>LEFT(Table2[[#This Row],[victim.industry (Primary Industry)]],2)</f>
        <v>62</v>
      </c>
    </row>
    <row r="512" spans="1:2">
      <c r="A512">
        <v>92212</v>
      </c>
      <c r="B512" t="str">
        <f>LEFT(Table2[[#This Row],[victim.industry (Primary Industry)]],2)</f>
        <v>92</v>
      </c>
    </row>
    <row r="513" spans="1:2">
      <c r="A513">
        <v>923140</v>
      </c>
      <c r="B513" t="str">
        <f>LEFT(Table2[[#This Row],[victim.industry (Primary Industry)]],2)</f>
        <v>92</v>
      </c>
    </row>
    <row r="514" spans="1:2">
      <c r="A514">
        <v>624410</v>
      </c>
      <c r="B514" t="str">
        <f>LEFT(Table2[[#This Row],[victim.industry (Primary Industry)]],2)</f>
        <v>62</v>
      </c>
    </row>
    <row r="515" spans="1:2">
      <c r="A515">
        <v>921110</v>
      </c>
      <c r="B515" t="str">
        <f>LEFT(Table2[[#This Row],[victim.industry (Primary Industry)]],2)</f>
        <v>92</v>
      </c>
    </row>
    <row r="516" spans="1:2">
      <c r="A516">
        <v>511210</v>
      </c>
      <c r="B516" t="str">
        <f>LEFT(Table2[[#This Row],[victim.industry (Primary Industry)]],2)</f>
        <v>51</v>
      </c>
    </row>
    <row r="517" spans="1:2">
      <c r="A517">
        <v>623110</v>
      </c>
      <c r="B517" t="str">
        <f>LEFT(Table2[[#This Row],[victim.industry (Primary Industry)]],2)</f>
        <v>62</v>
      </c>
    </row>
    <row r="518" spans="1:2">
      <c r="A518">
        <v>921110</v>
      </c>
      <c r="B518" t="str">
        <f>LEFT(Table2[[#This Row],[victim.industry (Primary Industry)]],2)</f>
        <v>92</v>
      </c>
    </row>
    <row r="519" spans="1:2">
      <c r="A519">
        <v>921</v>
      </c>
      <c r="B519" t="str">
        <f>LEFT(Table2[[#This Row],[victim.industry (Primary Industry)]],2)</f>
        <v>92</v>
      </c>
    </row>
    <row r="520" spans="1:2">
      <c r="A520">
        <v>522110</v>
      </c>
      <c r="B520" t="str">
        <f>LEFT(Table2[[#This Row],[victim.industry (Primary Industry)]],2)</f>
        <v>52</v>
      </c>
    </row>
    <row r="521" spans="1:2">
      <c r="A521">
        <v>923140</v>
      </c>
      <c r="B521" t="str">
        <f>LEFT(Table2[[#This Row],[victim.industry (Primary Industry)]],2)</f>
        <v>92</v>
      </c>
    </row>
    <row r="522" spans="1:2">
      <c r="A522">
        <v>622110</v>
      </c>
      <c r="B522" t="str">
        <f>LEFT(Table2[[#This Row],[victim.industry (Primary Industry)]],2)</f>
        <v>62</v>
      </c>
    </row>
    <row r="523" spans="1:2">
      <c r="A523">
        <v>922120</v>
      </c>
      <c r="B523" t="str">
        <f>LEFT(Table2[[#This Row],[victim.industry (Primary Industry)]],2)</f>
        <v>92</v>
      </c>
    </row>
    <row r="524" spans="1:2">
      <c r="A524">
        <v>447110</v>
      </c>
      <c r="B524" t="str">
        <f>LEFT(Table2[[#This Row],[victim.industry (Primary Industry)]],2)</f>
        <v>44</v>
      </c>
    </row>
    <row r="525" spans="1:2">
      <c r="A525">
        <v>621</v>
      </c>
      <c r="B525" t="str">
        <f>LEFT(Table2[[#This Row],[victim.industry (Primary Industry)]],2)</f>
        <v>62</v>
      </c>
    </row>
    <row r="526" spans="1:2">
      <c r="A526">
        <v>621999</v>
      </c>
      <c r="B526" t="str">
        <f>LEFT(Table2[[#This Row],[victim.industry (Primary Industry)]],2)</f>
        <v>62</v>
      </c>
    </row>
    <row r="527" spans="1:2">
      <c r="A527">
        <v>922140</v>
      </c>
      <c r="B527" t="str">
        <f>LEFT(Table2[[#This Row],[victim.industry (Primary Industry)]],2)</f>
        <v>92</v>
      </c>
    </row>
    <row r="528" spans="1:2">
      <c r="A528">
        <v>447110</v>
      </c>
      <c r="B528" t="str">
        <f>LEFT(Table2[[#This Row],[victim.industry (Primary Industry)]],2)</f>
        <v>44</v>
      </c>
    </row>
    <row r="529" spans="1:2">
      <c r="A529">
        <v>451110</v>
      </c>
      <c r="B529" t="str">
        <f>LEFT(Table2[[#This Row],[victim.industry (Primary Industry)]],2)</f>
        <v>45</v>
      </c>
    </row>
    <row r="530" spans="1:2">
      <c r="A530">
        <v>446110</v>
      </c>
      <c r="B530" t="str">
        <f>LEFT(Table2[[#This Row],[victim.industry (Primary Industry)]],2)</f>
        <v>44</v>
      </c>
    </row>
    <row r="531" spans="1:2">
      <c r="A531">
        <v>923120</v>
      </c>
      <c r="B531" t="str">
        <f>LEFT(Table2[[#This Row],[victim.industry (Primary Industry)]],2)</f>
        <v>92</v>
      </c>
    </row>
    <row r="532" spans="1:2">
      <c r="A532">
        <v>441110</v>
      </c>
      <c r="B532" t="str">
        <f>LEFT(Table2[[#This Row],[victim.industry (Primary Industry)]],2)</f>
        <v>44</v>
      </c>
    </row>
    <row r="533" spans="1:2">
      <c r="A533">
        <v>622110</v>
      </c>
      <c r="B533" t="str">
        <f>LEFT(Table2[[#This Row],[victim.industry (Primary Industry)]],2)</f>
        <v>62</v>
      </c>
    </row>
    <row r="534" spans="1:2">
      <c r="A534">
        <v>921</v>
      </c>
      <c r="B534" t="str">
        <f>LEFT(Table2[[#This Row],[victim.industry (Primary Industry)]],2)</f>
        <v>92</v>
      </c>
    </row>
    <row r="535" spans="1:2">
      <c r="A535">
        <v>92</v>
      </c>
      <c r="B535" t="str">
        <f>LEFT(Table2[[#This Row],[victim.industry (Primary Industry)]],2)</f>
        <v>92</v>
      </c>
    </row>
    <row r="536" spans="1:2">
      <c r="A536">
        <v>928120</v>
      </c>
      <c r="B536" t="str">
        <f>LEFT(Table2[[#This Row],[victim.industry (Primary Industry)]],2)</f>
        <v>92</v>
      </c>
    </row>
    <row r="537" spans="1:2">
      <c r="A537">
        <v>813319</v>
      </c>
      <c r="B537" t="str">
        <f>LEFT(Table2[[#This Row],[victim.industry (Primary Industry)]],2)</f>
        <v>81</v>
      </c>
    </row>
    <row r="538" spans="1:2">
      <c r="A538">
        <v>522110</v>
      </c>
      <c r="B538" t="str">
        <f>LEFT(Table2[[#This Row],[victim.industry (Primary Industry)]],2)</f>
        <v>52</v>
      </c>
    </row>
    <row r="539" spans="1:2">
      <c r="A539">
        <v>92</v>
      </c>
      <c r="B539" t="str">
        <f>LEFT(Table2[[#This Row],[victim.industry (Primary Industry)]],2)</f>
        <v>92</v>
      </c>
    </row>
    <row r="540" spans="1:2">
      <c r="A540">
        <v>813312</v>
      </c>
      <c r="B540" t="str">
        <f>LEFT(Table2[[#This Row],[victim.industry (Primary Industry)]],2)</f>
        <v>81</v>
      </c>
    </row>
    <row r="541" spans="1:2">
      <c r="A541">
        <v>622310</v>
      </c>
      <c r="B541" t="str">
        <f>LEFT(Table2[[#This Row],[victim.industry (Primary Industry)]],2)</f>
        <v>62</v>
      </c>
    </row>
    <row r="542" spans="1:2">
      <c r="A542">
        <v>541611</v>
      </c>
      <c r="B542" t="str">
        <f>LEFT(Table2[[#This Row],[victim.industry (Primary Industry)]],2)</f>
        <v>54</v>
      </c>
    </row>
    <row r="543" spans="1:2">
      <c r="A543">
        <v>334220</v>
      </c>
      <c r="B543" t="str">
        <f>LEFT(Table2[[#This Row],[victim.industry (Primary Industry)]],2)</f>
        <v>33</v>
      </c>
    </row>
    <row r="544" spans="1:2">
      <c r="A544">
        <v>621320</v>
      </c>
      <c r="B544" t="str">
        <f>LEFT(Table2[[#This Row],[victim.industry (Primary Industry)]],2)</f>
        <v>62</v>
      </c>
    </row>
    <row r="545" spans="1:2">
      <c r="A545">
        <v>622110</v>
      </c>
      <c r="B545" t="str">
        <f>LEFT(Table2[[#This Row],[victim.industry (Primary Industry)]],2)</f>
        <v>62</v>
      </c>
    </row>
    <row r="546" spans="1:2">
      <c r="A546">
        <v>32</v>
      </c>
      <c r="B546" t="str">
        <f>LEFT(Table2[[#This Row],[victim.industry (Primary Industry)]],2)</f>
        <v>32</v>
      </c>
    </row>
    <row r="547" spans="1:2">
      <c r="A547">
        <v>621491</v>
      </c>
      <c r="B547" t="str">
        <f>LEFT(Table2[[#This Row],[victim.industry (Primary Industry)]],2)</f>
        <v>62</v>
      </c>
    </row>
    <row r="548" spans="1:2">
      <c r="A548">
        <v>621111</v>
      </c>
      <c r="B548" t="str">
        <f>LEFT(Table2[[#This Row],[victim.industry (Primary Industry)]],2)</f>
        <v>62</v>
      </c>
    </row>
    <row r="549" spans="1:2">
      <c r="A549">
        <v>923140</v>
      </c>
      <c r="B549" t="str">
        <f>LEFT(Table2[[#This Row],[victim.industry (Primary Industry)]],2)</f>
        <v>92</v>
      </c>
    </row>
    <row r="550" spans="1:2">
      <c r="A550">
        <v>621111</v>
      </c>
      <c r="B550" t="str">
        <f>LEFT(Table2[[#This Row],[victim.industry (Primary Industry)]],2)</f>
        <v>62</v>
      </c>
    </row>
    <row r="551" spans="1:2">
      <c r="A551">
        <v>541511</v>
      </c>
      <c r="B551" t="str">
        <f>LEFT(Table2[[#This Row],[victim.industry (Primary Industry)]],2)</f>
        <v>54</v>
      </c>
    </row>
    <row r="552" spans="1:2">
      <c r="A552">
        <v>531110</v>
      </c>
      <c r="B552" t="str">
        <f>LEFT(Table2[[#This Row],[victim.industry (Primary Industry)]],2)</f>
        <v>53</v>
      </c>
    </row>
    <row r="553" spans="1:2">
      <c r="A553">
        <v>622110</v>
      </c>
      <c r="B553" t="str">
        <f>LEFT(Table2[[#This Row],[victim.industry (Primary Industry)]],2)</f>
        <v>62</v>
      </c>
    </row>
    <row r="554" spans="1:2">
      <c r="A554">
        <v>517210</v>
      </c>
      <c r="B554" t="str">
        <f>LEFT(Table2[[#This Row],[victim.industry (Primary Industry)]],2)</f>
        <v>51</v>
      </c>
    </row>
    <row r="555" spans="1:2">
      <c r="A555">
        <v>621491</v>
      </c>
      <c r="B555" t="str">
        <f>LEFT(Table2[[#This Row],[victim.industry (Primary Industry)]],2)</f>
        <v>62</v>
      </c>
    </row>
    <row r="556" spans="1:2">
      <c r="A556">
        <v>621111</v>
      </c>
      <c r="B556" t="str">
        <f>LEFT(Table2[[#This Row],[victim.industry (Primary Industry)]],2)</f>
        <v>62</v>
      </c>
    </row>
    <row r="557" spans="1:2">
      <c r="A557">
        <v>334413</v>
      </c>
      <c r="B557" t="str">
        <f>LEFT(Table2[[#This Row],[victim.industry (Primary Industry)]],2)</f>
        <v>33</v>
      </c>
    </row>
    <row r="558" spans="1:2">
      <c r="A558">
        <v>562111</v>
      </c>
      <c r="B558" t="str">
        <f>LEFT(Table2[[#This Row],[victim.industry (Primary Industry)]],2)</f>
        <v>56</v>
      </c>
    </row>
    <row r="559" spans="1:2">
      <c r="A559">
        <v>624190</v>
      </c>
      <c r="B559" t="str">
        <f>LEFT(Table2[[#This Row],[victim.industry (Primary Industry)]],2)</f>
        <v>62</v>
      </c>
    </row>
    <row r="560" spans="1:2">
      <c r="A560">
        <v>922120</v>
      </c>
      <c r="B560" t="str">
        <f>LEFT(Table2[[#This Row],[victim.industry (Primary Industry)]],2)</f>
        <v>92</v>
      </c>
    </row>
    <row r="561" spans="1:2">
      <c r="A561">
        <v>453910</v>
      </c>
      <c r="B561" t="str">
        <f>LEFT(Table2[[#This Row],[victim.industry (Primary Industry)]],2)</f>
        <v>45</v>
      </c>
    </row>
    <row r="562" spans="1:2">
      <c r="A562">
        <v>621111</v>
      </c>
      <c r="B562" t="str">
        <f>LEFT(Table2[[#This Row],[victim.industry (Primary Industry)]],2)</f>
        <v>62</v>
      </c>
    </row>
    <row r="563" spans="1:2">
      <c r="A563">
        <v>622110</v>
      </c>
      <c r="B563" t="str">
        <f>LEFT(Table2[[#This Row],[victim.industry (Primary Industry)]],2)</f>
        <v>62</v>
      </c>
    </row>
    <row r="564" spans="1:2">
      <c r="A564">
        <v>511140</v>
      </c>
      <c r="B564" t="str">
        <f>LEFT(Table2[[#This Row],[victim.industry (Primary Industry)]],2)</f>
        <v>51</v>
      </c>
    </row>
    <row r="565" spans="1:2">
      <c r="A565">
        <v>921130</v>
      </c>
      <c r="B565" t="str">
        <f>LEFT(Table2[[#This Row],[victim.industry (Primary Industry)]],2)</f>
        <v>92</v>
      </c>
    </row>
    <row r="566" spans="1:2">
      <c r="A566">
        <v>622110</v>
      </c>
      <c r="B566" t="str">
        <f>LEFT(Table2[[#This Row],[victim.industry (Primary Industry)]],2)</f>
        <v>62</v>
      </c>
    </row>
    <row r="567" spans="1:2">
      <c r="A567">
        <v>611110</v>
      </c>
      <c r="B567" t="str">
        <f>LEFT(Table2[[#This Row],[victim.industry (Primary Industry)]],2)</f>
        <v>61</v>
      </c>
    </row>
    <row r="568" spans="1:2">
      <c r="A568">
        <v>928</v>
      </c>
      <c r="B568" t="str">
        <f>LEFT(Table2[[#This Row],[victim.industry (Primary Industry)]],2)</f>
        <v>92</v>
      </c>
    </row>
    <row r="569" spans="1:2">
      <c r="A569">
        <v>541512</v>
      </c>
      <c r="B569" t="str">
        <f>LEFT(Table2[[#This Row],[victim.industry (Primary Industry)]],2)</f>
        <v>54</v>
      </c>
    </row>
    <row r="570" spans="1:2">
      <c r="A570">
        <v>51213</v>
      </c>
      <c r="B570" t="str">
        <f>LEFT(Table2[[#This Row],[victim.industry (Primary Industry)]],2)</f>
        <v>51</v>
      </c>
    </row>
    <row r="571" spans="1:2">
      <c r="A571">
        <v>5241</v>
      </c>
      <c r="B571" t="str">
        <f>LEFT(Table2[[#This Row],[victim.industry (Primary Industry)]],2)</f>
        <v>52</v>
      </c>
    </row>
    <row r="572" spans="1:2">
      <c r="A572">
        <v>611310</v>
      </c>
      <c r="B572" t="str">
        <f>LEFT(Table2[[#This Row],[victim.industry (Primary Industry)]],2)</f>
        <v>61</v>
      </c>
    </row>
    <row r="573" spans="1:2">
      <c r="A573">
        <v>722</v>
      </c>
      <c r="B573" t="str">
        <f>LEFT(Table2[[#This Row],[victim.industry (Primary Industry)]],2)</f>
        <v>72</v>
      </c>
    </row>
    <row r="574" spans="1:2">
      <c r="A574">
        <v>92</v>
      </c>
      <c r="B574" t="str">
        <f>LEFT(Table2[[#This Row],[victim.industry (Primary Industry)]],2)</f>
        <v>92</v>
      </c>
    </row>
    <row r="575" spans="1:2">
      <c r="A575">
        <v>62211</v>
      </c>
      <c r="B575" t="str">
        <f>LEFT(Table2[[#This Row],[victim.industry (Primary Industry)]],2)</f>
        <v>62</v>
      </c>
    </row>
    <row r="576" spans="1:2">
      <c r="A576">
        <v>923110</v>
      </c>
      <c r="B576" t="str">
        <f>LEFT(Table2[[#This Row],[victim.industry (Primary Industry)]],2)</f>
        <v>92</v>
      </c>
    </row>
    <row r="577" spans="1:2">
      <c r="A577">
        <v>721110</v>
      </c>
      <c r="B577" t="str">
        <f>LEFT(Table2[[#This Row],[victim.industry (Primary Industry)]],2)</f>
        <v>72</v>
      </c>
    </row>
    <row r="578" spans="1:2">
      <c r="A578">
        <v>622110</v>
      </c>
      <c r="B578" t="str">
        <f>LEFT(Table2[[#This Row],[victim.industry (Primary Industry)]],2)</f>
        <v>62</v>
      </c>
    </row>
    <row r="579" spans="1:2">
      <c r="A579">
        <v>922190</v>
      </c>
      <c r="B579" t="str">
        <f>LEFT(Table2[[#This Row],[victim.industry (Primary Industry)]],2)</f>
        <v>92</v>
      </c>
    </row>
    <row r="580" spans="1:2">
      <c r="A580">
        <v>921</v>
      </c>
      <c r="B580" t="str">
        <f>LEFT(Table2[[#This Row],[victim.industry (Primary Industry)]],2)</f>
        <v>92</v>
      </c>
    </row>
    <row r="581" spans="1:2">
      <c r="A581">
        <v>928120</v>
      </c>
      <c r="B581" t="str">
        <f>LEFT(Table2[[#This Row],[victim.industry (Primary Industry)]],2)</f>
        <v>92</v>
      </c>
    </row>
    <row r="582" spans="1:2">
      <c r="A582">
        <v>611110</v>
      </c>
      <c r="B582" t="str">
        <f>LEFT(Table2[[#This Row],[victim.industry (Primary Industry)]],2)</f>
        <v>61</v>
      </c>
    </row>
    <row r="583" spans="1:2">
      <c r="A583">
        <v>446110</v>
      </c>
      <c r="B583" t="str">
        <f>LEFT(Table2[[#This Row],[victim.industry (Primary Industry)]],2)</f>
        <v>44</v>
      </c>
    </row>
    <row r="584" spans="1:2">
      <c r="A584">
        <v>511120</v>
      </c>
      <c r="B584" t="str">
        <f>LEFT(Table2[[#This Row],[victim.industry (Primary Industry)]],2)</f>
        <v>51</v>
      </c>
    </row>
    <row r="585" spans="1:2">
      <c r="A585">
        <v>5417</v>
      </c>
      <c r="B585" t="str">
        <f>LEFT(Table2[[#This Row],[victim.industry (Primary Industry)]],2)</f>
        <v>54</v>
      </c>
    </row>
    <row r="586" spans="1:2">
      <c r="A586">
        <v>483111</v>
      </c>
      <c r="B586" t="str">
        <f>LEFT(Table2[[#This Row],[victim.industry (Primary Industry)]],2)</f>
        <v>48</v>
      </c>
    </row>
    <row r="587" spans="1:2">
      <c r="A587">
        <v>621111</v>
      </c>
      <c r="B587" t="str">
        <f>LEFT(Table2[[#This Row],[victim.industry (Primary Industry)]],2)</f>
        <v>62</v>
      </c>
    </row>
    <row r="588" spans="1:2">
      <c r="A588">
        <v>51913</v>
      </c>
      <c r="B588" t="str">
        <f>LEFT(Table2[[#This Row],[victim.industry (Primary Industry)]],2)</f>
        <v>51</v>
      </c>
    </row>
    <row r="589" spans="1:2">
      <c r="A589">
        <v>51721</v>
      </c>
      <c r="B589" t="str">
        <f>LEFT(Table2[[#This Row],[victim.industry (Primary Industry)]],2)</f>
        <v>51</v>
      </c>
    </row>
    <row r="590" spans="1:2">
      <c r="A590">
        <v>722511</v>
      </c>
      <c r="B590" t="str">
        <f>LEFT(Table2[[#This Row],[victim.industry (Primary Industry)]],2)</f>
        <v>72</v>
      </c>
    </row>
    <row r="591" spans="1:2">
      <c r="A591">
        <v>927110</v>
      </c>
      <c r="B591" t="str">
        <f>LEFT(Table2[[#This Row],[victim.industry (Primary Industry)]],2)</f>
        <v>92</v>
      </c>
    </row>
    <row r="592" spans="1:2">
      <c r="A592">
        <v>621111</v>
      </c>
      <c r="B592" t="str">
        <f>LEFT(Table2[[#This Row],[victim.industry (Primary Industry)]],2)</f>
        <v>62</v>
      </c>
    </row>
    <row r="593" spans="1:2">
      <c r="A593">
        <v>611310</v>
      </c>
      <c r="B593" t="str">
        <f>LEFT(Table2[[#This Row],[victim.industry (Primary Industry)]],2)</f>
        <v>61</v>
      </c>
    </row>
    <row r="594" spans="1:2">
      <c r="A594">
        <v>523991</v>
      </c>
      <c r="B594" t="str">
        <f>LEFT(Table2[[#This Row],[victim.industry (Primary Industry)]],2)</f>
        <v>52</v>
      </c>
    </row>
    <row r="595" spans="1:2">
      <c r="A595">
        <v>541511</v>
      </c>
      <c r="B595" t="str">
        <f>LEFT(Table2[[#This Row],[victim.industry (Primary Industry)]],2)</f>
        <v>54</v>
      </c>
    </row>
    <row r="596" spans="1:2">
      <c r="A596">
        <v>622110</v>
      </c>
      <c r="B596" t="str">
        <f>LEFT(Table2[[#This Row],[victim.industry (Primary Industry)]],2)</f>
        <v>62</v>
      </c>
    </row>
    <row r="597" spans="1:2">
      <c r="A597">
        <v>92211</v>
      </c>
      <c r="B597" t="str">
        <f>LEFT(Table2[[#This Row],[victim.industry (Primary Industry)]],2)</f>
        <v>92</v>
      </c>
    </row>
    <row r="598" spans="1:2">
      <c r="A598">
        <v>81392</v>
      </c>
      <c r="B598" t="str">
        <f>LEFT(Table2[[#This Row],[victim.industry (Primary Industry)]],2)</f>
        <v>81</v>
      </c>
    </row>
    <row r="599" spans="1:2">
      <c r="A599">
        <v>722511</v>
      </c>
      <c r="B599" t="str">
        <f>LEFT(Table2[[#This Row],[victim.industry (Primary Industry)]],2)</f>
        <v>72</v>
      </c>
    </row>
    <row r="600" spans="1:2">
      <c r="A600">
        <v>62</v>
      </c>
      <c r="B600" t="str">
        <f>LEFT(Table2[[#This Row],[victim.industry (Primary Industry)]],2)</f>
        <v>62</v>
      </c>
    </row>
    <row r="601" spans="1:2">
      <c r="A601">
        <v>221118</v>
      </c>
      <c r="B601" t="str">
        <f>LEFT(Table2[[#This Row],[victim.industry (Primary Industry)]],2)</f>
        <v>22</v>
      </c>
    </row>
    <row r="602" spans="1:2">
      <c r="A602">
        <v>611110</v>
      </c>
      <c r="B602" t="str">
        <f>LEFT(Table2[[#This Row],[victim.industry (Primary Industry)]],2)</f>
        <v>61</v>
      </c>
    </row>
    <row r="603" spans="1:2">
      <c r="A603">
        <v>611110</v>
      </c>
      <c r="B603" t="str">
        <f>LEFT(Table2[[#This Row],[victim.industry (Primary Industry)]],2)</f>
        <v>61</v>
      </c>
    </row>
    <row r="604" spans="1:2">
      <c r="A604">
        <v>923140</v>
      </c>
      <c r="B604" t="str">
        <f>LEFT(Table2[[#This Row],[victim.industry (Primary Industry)]],2)</f>
        <v>92</v>
      </c>
    </row>
    <row r="605" spans="1:2">
      <c r="A605">
        <v>441</v>
      </c>
      <c r="B605" t="str">
        <f>LEFT(Table2[[#This Row],[victim.industry (Primary Industry)]],2)</f>
        <v>44</v>
      </c>
    </row>
    <row r="606" spans="1:2">
      <c r="A606">
        <v>9211</v>
      </c>
      <c r="B606" t="str">
        <f>LEFT(Table2[[#This Row],[victim.industry (Primary Industry)]],2)</f>
        <v>92</v>
      </c>
    </row>
    <row r="607" spans="1:2">
      <c r="A607">
        <v>518210</v>
      </c>
      <c r="B607" t="str">
        <f>LEFT(Table2[[#This Row],[victim.industry (Primary Industry)]],2)</f>
        <v>51</v>
      </c>
    </row>
    <row r="608" spans="1:2">
      <c r="A608">
        <v>622111</v>
      </c>
      <c r="B608" t="str">
        <f>LEFT(Table2[[#This Row],[victim.industry (Primary Industry)]],2)</f>
        <v>62</v>
      </c>
    </row>
    <row r="609" spans="1:2">
      <c r="A609">
        <v>621</v>
      </c>
      <c r="B609" t="str">
        <f>LEFT(Table2[[#This Row],[victim.industry (Primary Industry)]],2)</f>
        <v>62</v>
      </c>
    </row>
    <row r="610" spans="1:2">
      <c r="A610">
        <v>519130</v>
      </c>
      <c r="B610" t="str">
        <f>LEFT(Table2[[#This Row],[victim.industry (Primary Industry)]],2)</f>
        <v>51</v>
      </c>
    </row>
    <row r="611" spans="1:2">
      <c r="A611">
        <v>339930</v>
      </c>
      <c r="B611" t="str">
        <f>LEFT(Table2[[#This Row],[victim.industry (Primary Industry)]],2)</f>
        <v>33</v>
      </c>
    </row>
    <row r="612" spans="1:2">
      <c r="A612">
        <v>621111</v>
      </c>
      <c r="B612" t="str">
        <f>LEFT(Table2[[#This Row],[victim.industry (Primary Industry)]],2)</f>
        <v>62</v>
      </c>
    </row>
    <row r="613" spans="1:2">
      <c r="A613">
        <v>541219</v>
      </c>
      <c r="B613" t="str">
        <f>LEFT(Table2[[#This Row],[victim.industry (Primary Industry)]],2)</f>
        <v>54</v>
      </c>
    </row>
    <row r="614" spans="1:2">
      <c r="A614">
        <v>722513</v>
      </c>
      <c r="B614" t="str">
        <f>LEFT(Table2[[#This Row],[victim.industry (Primary Industry)]],2)</f>
        <v>72</v>
      </c>
    </row>
    <row r="615" spans="1:2">
      <c r="A615">
        <v>522110</v>
      </c>
      <c r="B615" t="str">
        <f>LEFT(Table2[[#This Row],[victim.industry (Primary Industry)]],2)</f>
        <v>52</v>
      </c>
    </row>
    <row r="616" spans="1:2">
      <c r="A616">
        <v>621</v>
      </c>
      <c r="B616" t="str">
        <f>LEFT(Table2[[#This Row],[victim.industry (Primary Industry)]],2)</f>
        <v>62</v>
      </c>
    </row>
    <row r="617" spans="1:2">
      <c r="A617">
        <v>522110</v>
      </c>
      <c r="B617" t="str">
        <f>LEFT(Table2[[#This Row],[victim.industry (Primary Industry)]],2)</f>
        <v>52</v>
      </c>
    </row>
    <row r="618" spans="1:2">
      <c r="A618">
        <v>813930</v>
      </c>
      <c r="B618" t="str">
        <f>LEFT(Table2[[#This Row],[victim.industry (Primary Industry)]],2)</f>
        <v>81</v>
      </c>
    </row>
    <row r="619" spans="1:2">
      <c r="A619">
        <v>92811</v>
      </c>
      <c r="B619" t="str">
        <f>LEFT(Table2[[#This Row],[victim.industry (Primary Industry)]],2)</f>
        <v>92</v>
      </c>
    </row>
    <row r="620" spans="1:2">
      <c r="A620">
        <v>518210</v>
      </c>
      <c r="B620" t="str">
        <f>LEFT(Table2[[#This Row],[victim.industry (Primary Industry)]],2)</f>
        <v>51</v>
      </c>
    </row>
    <row r="621" spans="1:2">
      <c r="A621">
        <v>524113</v>
      </c>
      <c r="B621" t="str">
        <f>LEFT(Table2[[#This Row],[victim.industry (Primary Industry)]],2)</f>
        <v>52</v>
      </c>
    </row>
    <row r="622" spans="1:2">
      <c r="A622">
        <v>519120</v>
      </c>
      <c r="B622" t="str">
        <f>LEFT(Table2[[#This Row],[victim.industry (Primary Industry)]],2)</f>
        <v>51</v>
      </c>
    </row>
    <row r="623" spans="1:2">
      <c r="A623">
        <v>541213</v>
      </c>
      <c r="B623" t="str">
        <f>LEFT(Table2[[#This Row],[victim.industry (Primary Industry)]],2)</f>
        <v>54</v>
      </c>
    </row>
    <row r="624" spans="1:2">
      <c r="A624">
        <v>926130</v>
      </c>
      <c r="B624" t="str">
        <f>LEFT(Table2[[#This Row],[victim.industry (Primary Industry)]],2)</f>
        <v>92</v>
      </c>
    </row>
    <row r="625" spans="1:2">
      <c r="A625">
        <v>561</v>
      </c>
      <c r="B625" t="str">
        <f>LEFT(Table2[[#This Row],[victim.industry (Primary Industry)]],2)</f>
        <v>56</v>
      </c>
    </row>
    <row r="626" spans="1:2">
      <c r="A626">
        <v>511</v>
      </c>
      <c r="B626" t="str">
        <f>LEFT(Table2[[#This Row],[victim.industry (Primary Industry)]],2)</f>
        <v>51</v>
      </c>
    </row>
    <row r="627" spans="1:2">
      <c r="A627">
        <v>621112</v>
      </c>
      <c r="B627" t="str">
        <f>LEFT(Table2[[#This Row],[victim.industry (Primary Industry)]],2)</f>
        <v>62</v>
      </c>
    </row>
    <row r="628" spans="1:2">
      <c r="A628">
        <v>6221</v>
      </c>
      <c r="B628" t="str">
        <f>LEFT(Table2[[#This Row],[victim.industry (Primary Industry)]],2)</f>
        <v>62</v>
      </c>
    </row>
    <row r="629" spans="1:2">
      <c r="A629">
        <v>525190</v>
      </c>
      <c r="B629" t="str">
        <f>LEFT(Table2[[#This Row],[victim.industry (Primary Industry)]],2)</f>
        <v>52</v>
      </c>
    </row>
    <row r="630" spans="1:2">
      <c r="A630">
        <v>55111</v>
      </c>
      <c r="B630" t="str">
        <f>LEFT(Table2[[#This Row],[victim.industry (Primary Industry)]],2)</f>
        <v>55</v>
      </c>
    </row>
    <row r="631" spans="1:2">
      <c r="A631">
        <v>336111</v>
      </c>
      <c r="B631" t="str">
        <f>LEFT(Table2[[#This Row],[victim.industry (Primary Industry)]],2)</f>
        <v>33</v>
      </c>
    </row>
    <row r="632" spans="1:2">
      <c r="A632">
        <v>519130</v>
      </c>
      <c r="B632" t="str">
        <f>LEFT(Table2[[#This Row],[victim.industry (Primary Industry)]],2)</f>
        <v>51</v>
      </c>
    </row>
    <row r="633" spans="1:2">
      <c r="A633">
        <v>621111</v>
      </c>
      <c r="B633" t="str">
        <f>LEFT(Table2[[#This Row],[victim.industry (Primary Industry)]],2)</f>
        <v>62</v>
      </c>
    </row>
    <row r="634" spans="1:2">
      <c r="A634">
        <v>922120</v>
      </c>
      <c r="B634" t="str">
        <f>LEFT(Table2[[#This Row],[victim.industry (Primary Industry)]],2)</f>
        <v>92</v>
      </c>
    </row>
    <row r="635" spans="1:2">
      <c r="A635">
        <v>622110</v>
      </c>
      <c r="B635" t="str">
        <f>LEFT(Table2[[#This Row],[victim.industry (Primary Industry)]],2)</f>
        <v>62</v>
      </c>
    </row>
    <row r="636" spans="1:2">
      <c r="A636">
        <v>0</v>
      </c>
      <c r="B636" t="str">
        <f>LEFT(Table2[[#This Row],[victim.industry (Primary Industry)]],2)</f>
        <v>0</v>
      </c>
    </row>
    <row r="637" spans="1:2">
      <c r="A637">
        <v>42499</v>
      </c>
      <c r="B637" t="str">
        <f>LEFT(Table2[[#This Row],[victim.industry (Primary Industry)]],2)</f>
        <v>42</v>
      </c>
    </row>
    <row r="638" spans="1:2">
      <c r="A638">
        <v>923140</v>
      </c>
      <c r="B638" t="str">
        <f>LEFT(Table2[[#This Row],[victim.industry (Primary Industry)]],2)</f>
        <v>92</v>
      </c>
    </row>
    <row r="639" spans="1:2">
      <c r="A639">
        <v>611310</v>
      </c>
      <c r="B639" t="str">
        <f>LEFT(Table2[[#This Row],[victim.industry (Primary Industry)]],2)</f>
        <v>61</v>
      </c>
    </row>
    <row r="640" spans="1:2">
      <c r="A640">
        <v>236</v>
      </c>
      <c r="B640" t="str">
        <f>LEFT(Table2[[#This Row],[victim.industry (Primary Industry)]],2)</f>
        <v>23</v>
      </c>
    </row>
    <row r="641" spans="1:2">
      <c r="A641">
        <v>611310</v>
      </c>
      <c r="B641" t="str">
        <f>LEFT(Table2[[#This Row],[victim.industry (Primary Industry)]],2)</f>
        <v>61</v>
      </c>
    </row>
    <row r="642" spans="1:2">
      <c r="A642">
        <v>621210</v>
      </c>
      <c r="B642" t="str">
        <f>LEFT(Table2[[#This Row],[victim.industry (Primary Industry)]],2)</f>
        <v>62</v>
      </c>
    </row>
    <row r="643" spans="1:2">
      <c r="A643">
        <v>325412</v>
      </c>
      <c r="B643" t="str">
        <f>LEFT(Table2[[#This Row],[victim.industry (Primary Industry)]],2)</f>
        <v>32</v>
      </c>
    </row>
    <row r="644" spans="1:2">
      <c r="A644">
        <v>923120</v>
      </c>
      <c r="B644" t="str">
        <f>LEFT(Table2[[#This Row],[victim.industry (Primary Industry)]],2)</f>
        <v>92</v>
      </c>
    </row>
    <row r="645" spans="1:2">
      <c r="A645">
        <v>446</v>
      </c>
      <c r="B645" t="str">
        <f>LEFT(Table2[[#This Row],[victim.industry (Primary Industry)]],2)</f>
        <v>44</v>
      </c>
    </row>
    <row r="646" spans="1:2">
      <c r="A646">
        <v>52</v>
      </c>
      <c r="B646" t="str">
        <f>LEFT(Table2[[#This Row],[victim.industry (Primary Industry)]],2)</f>
        <v>52</v>
      </c>
    </row>
    <row r="647" spans="1:2">
      <c r="A647">
        <v>621330</v>
      </c>
      <c r="B647" t="str">
        <f>LEFT(Table2[[#This Row],[victim.industry (Primary Industry)]],2)</f>
        <v>62</v>
      </c>
    </row>
    <row r="648" spans="1:2">
      <c r="A648">
        <v>524114</v>
      </c>
      <c r="B648" t="str">
        <f>LEFT(Table2[[#This Row],[victim.industry (Primary Industry)]],2)</f>
        <v>52</v>
      </c>
    </row>
    <row r="649" spans="1:2">
      <c r="A649">
        <v>6231</v>
      </c>
      <c r="B649" t="str">
        <f>LEFT(Table2[[#This Row],[victim.industry (Primary Industry)]],2)</f>
        <v>62</v>
      </c>
    </row>
    <row r="650" spans="1:2">
      <c r="A650">
        <v>611110</v>
      </c>
      <c r="B650" t="str">
        <f>LEFT(Table2[[#This Row],[victim.industry (Primary Industry)]],2)</f>
        <v>61</v>
      </c>
    </row>
    <row r="651" spans="1:2">
      <c r="A651">
        <v>621491</v>
      </c>
      <c r="B651" t="str">
        <f>LEFT(Table2[[#This Row],[victim.industry (Primary Industry)]],2)</f>
        <v>62</v>
      </c>
    </row>
    <row r="652" spans="1:2">
      <c r="A652">
        <v>624120</v>
      </c>
      <c r="B652" t="str">
        <f>LEFT(Table2[[#This Row],[victim.industry (Primary Industry)]],2)</f>
        <v>62</v>
      </c>
    </row>
    <row r="653" spans="1:2">
      <c r="A653">
        <v>623990</v>
      </c>
      <c r="B653" t="str">
        <f>LEFT(Table2[[#This Row],[victim.industry (Primary Industry)]],2)</f>
        <v>62</v>
      </c>
    </row>
    <row r="654" spans="1:2">
      <c r="A654">
        <v>72</v>
      </c>
      <c r="B654" t="str">
        <f>LEFT(Table2[[#This Row],[victim.industry (Primary Industry)]],2)</f>
        <v>72</v>
      </c>
    </row>
    <row r="655" spans="1:2">
      <c r="A655">
        <v>923140</v>
      </c>
      <c r="B655" t="str">
        <f>LEFT(Table2[[#This Row],[victim.industry (Primary Industry)]],2)</f>
        <v>92</v>
      </c>
    </row>
    <row r="656" spans="1:2">
      <c r="A656">
        <v>621111</v>
      </c>
      <c r="B656" t="str">
        <f>LEFT(Table2[[#This Row],[victim.industry (Primary Industry)]],2)</f>
        <v>62</v>
      </c>
    </row>
    <row r="657" spans="1:2">
      <c r="A657">
        <v>622310</v>
      </c>
      <c r="B657" t="str">
        <f>LEFT(Table2[[#This Row],[victim.industry (Primary Industry)]],2)</f>
        <v>62</v>
      </c>
    </row>
    <row r="658" spans="1:2">
      <c r="A658">
        <v>813990</v>
      </c>
      <c r="B658" t="str">
        <f>LEFT(Table2[[#This Row],[victim.industry (Primary Industry)]],2)</f>
        <v>81</v>
      </c>
    </row>
    <row r="659" spans="1:2">
      <c r="A659">
        <v>622110</v>
      </c>
      <c r="B659" t="str">
        <f>LEFT(Table2[[#This Row],[victim.industry (Primary Industry)]],2)</f>
        <v>62</v>
      </c>
    </row>
    <row r="660" spans="1:2">
      <c r="A660">
        <v>923140</v>
      </c>
      <c r="B660" t="str">
        <f>LEFT(Table2[[#This Row],[victim.industry (Primary Industry)]],2)</f>
        <v>92</v>
      </c>
    </row>
    <row r="661" spans="1:2">
      <c r="A661">
        <v>621210</v>
      </c>
      <c r="B661" t="str">
        <f>LEFT(Table2[[#This Row],[victim.industry (Primary Industry)]],2)</f>
        <v>62</v>
      </c>
    </row>
    <row r="662" spans="1:2">
      <c r="A662">
        <v>622110</v>
      </c>
      <c r="B662" t="str">
        <f>LEFT(Table2[[#This Row],[victim.industry (Primary Industry)]],2)</f>
        <v>62</v>
      </c>
    </row>
    <row r="663" spans="1:2">
      <c r="A663">
        <v>541330</v>
      </c>
      <c r="B663" t="str">
        <f>LEFT(Table2[[#This Row],[victim.industry (Primary Industry)]],2)</f>
        <v>54</v>
      </c>
    </row>
    <row r="664" spans="1:2">
      <c r="A664">
        <v>485113</v>
      </c>
      <c r="B664" t="str">
        <f>LEFT(Table2[[#This Row],[victim.industry (Primary Industry)]],2)</f>
        <v>48</v>
      </c>
    </row>
    <row r="665" spans="1:2">
      <c r="A665">
        <v>517210</v>
      </c>
      <c r="B665" t="str">
        <f>LEFT(Table2[[#This Row],[victim.industry (Primary Industry)]],2)</f>
        <v>51</v>
      </c>
    </row>
    <row r="666" spans="1:2">
      <c r="A666">
        <v>923140</v>
      </c>
      <c r="B666" t="str">
        <f>LEFT(Table2[[#This Row],[victim.industry (Primary Industry)]],2)</f>
        <v>92</v>
      </c>
    </row>
    <row r="667" spans="1:2">
      <c r="A667">
        <v>923140</v>
      </c>
      <c r="B667" t="str">
        <f>LEFT(Table2[[#This Row],[victim.industry (Primary Industry)]],2)</f>
        <v>92</v>
      </c>
    </row>
    <row r="668" spans="1:2">
      <c r="A668">
        <v>519130</v>
      </c>
      <c r="B668" t="str">
        <f>LEFT(Table2[[#This Row],[victim.industry (Primary Industry)]],2)</f>
        <v>51</v>
      </c>
    </row>
    <row r="669" spans="1:2">
      <c r="A669">
        <v>622110</v>
      </c>
      <c r="B669" t="str">
        <f>LEFT(Table2[[#This Row],[victim.industry (Primary Industry)]],2)</f>
        <v>62</v>
      </c>
    </row>
    <row r="670" spans="1:2">
      <c r="A670">
        <v>485112</v>
      </c>
      <c r="B670" t="str">
        <f>LEFT(Table2[[#This Row],[victim.industry (Primary Industry)]],2)</f>
        <v>48</v>
      </c>
    </row>
    <row r="671" spans="1:2">
      <c r="A671">
        <v>622110</v>
      </c>
      <c r="B671" t="str">
        <f>LEFT(Table2[[#This Row],[victim.industry (Primary Industry)]],2)</f>
        <v>62</v>
      </c>
    </row>
    <row r="672" spans="1:2">
      <c r="A672">
        <v>921</v>
      </c>
      <c r="B672" t="str">
        <f>LEFT(Table2[[#This Row],[victim.industry (Primary Industry)]],2)</f>
        <v>92</v>
      </c>
    </row>
    <row r="673" spans="1:2">
      <c r="A673">
        <v>922110</v>
      </c>
      <c r="B673" t="str">
        <f>LEFT(Table2[[#This Row],[victim.industry (Primary Industry)]],2)</f>
        <v>92</v>
      </c>
    </row>
    <row r="674" spans="1:2">
      <c r="A674">
        <v>92219</v>
      </c>
      <c r="B674" t="str">
        <f>LEFT(Table2[[#This Row],[victim.industry (Primary Industry)]],2)</f>
        <v>92</v>
      </c>
    </row>
    <row r="675" spans="1:2">
      <c r="A675">
        <v>541612</v>
      </c>
      <c r="B675" t="str">
        <f>LEFT(Table2[[#This Row],[victim.industry (Primary Industry)]],2)</f>
        <v>54</v>
      </c>
    </row>
    <row r="676" spans="1:2">
      <c r="A676">
        <v>31181</v>
      </c>
      <c r="B676" t="str">
        <f>LEFT(Table2[[#This Row],[victim.industry (Primary Industry)]],2)</f>
        <v>31</v>
      </c>
    </row>
    <row r="677" spans="1:2">
      <c r="A677">
        <v>92811</v>
      </c>
      <c r="B677" t="str">
        <f>LEFT(Table2[[#This Row],[victim.industry (Primary Industry)]],2)</f>
        <v>92</v>
      </c>
    </row>
    <row r="678" spans="1:2">
      <c r="A678">
        <v>52</v>
      </c>
      <c r="B678" t="str">
        <f>LEFT(Table2[[#This Row],[victim.industry (Primary Industry)]],2)</f>
        <v>52</v>
      </c>
    </row>
    <row r="679" spans="1:2">
      <c r="A679">
        <v>622110</v>
      </c>
      <c r="B679" t="str">
        <f>LEFT(Table2[[#This Row],[victim.industry (Primary Industry)]],2)</f>
        <v>62</v>
      </c>
    </row>
    <row r="680" spans="1:2">
      <c r="A680">
        <v>519190</v>
      </c>
      <c r="B680" t="str">
        <f>LEFT(Table2[[#This Row],[victim.industry (Primary Industry)]],2)</f>
        <v>51</v>
      </c>
    </row>
    <row r="681" spans="1:2">
      <c r="A681">
        <v>611310</v>
      </c>
      <c r="B681" t="str">
        <f>LEFT(Table2[[#This Row],[victim.industry (Primary Industry)]],2)</f>
        <v>61</v>
      </c>
    </row>
    <row r="682" spans="1:2">
      <c r="A682">
        <v>923140</v>
      </c>
      <c r="B682" t="str">
        <f>LEFT(Table2[[#This Row],[victim.industry (Primary Industry)]],2)</f>
        <v>92</v>
      </c>
    </row>
    <row r="683" spans="1:2">
      <c r="A683">
        <v>511210</v>
      </c>
      <c r="B683" t="str">
        <f>LEFT(Table2[[#This Row],[victim.industry (Primary Industry)]],2)</f>
        <v>51</v>
      </c>
    </row>
    <row r="684" spans="1:2">
      <c r="A684">
        <v>621111</v>
      </c>
      <c r="B684" t="str">
        <f>LEFT(Table2[[#This Row],[victim.industry (Primary Industry)]],2)</f>
        <v>62</v>
      </c>
    </row>
    <row r="685" spans="1:2">
      <c r="A685">
        <v>922120</v>
      </c>
      <c r="B685" t="str">
        <f>LEFT(Table2[[#This Row],[victim.industry (Primary Industry)]],2)</f>
        <v>92</v>
      </c>
    </row>
    <row r="686" spans="1:2">
      <c r="A686">
        <v>332111</v>
      </c>
      <c r="B686" t="str">
        <f>LEFT(Table2[[#This Row],[victim.industry (Primary Industry)]],2)</f>
        <v>33</v>
      </c>
    </row>
    <row r="687" spans="1:2">
      <c r="A687">
        <v>521110</v>
      </c>
      <c r="B687" t="str">
        <f>LEFT(Table2[[#This Row],[victim.industry (Primary Industry)]],2)</f>
        <v>52</v>
      </c>
    </row>
    <row r="688" spans="1:2">
      <c r="A688">
        <v>92</v>
      </c>
      <c r="B688" t="str">
        <f>LEFT(Table2[[#This Row],[victim.industry (Primary Industry)]],2)</f>
        <v>92</v>
      </c>
    </row>
    <row r="689" spans="1:2">
      <c r="A689">
        <v>722511</v>
      </c>
      <c r="B689" t="str">
        <f>LEFT(Table2[[#This Row],[victim.industry (Primary Industry)]],2)</f>
        <v>72</v>
      </c>
    </row>
    <row r="690" spans="1:2">
      <c r="A690">
        <v>922</v>
      </c>
      <c r="B690" t="str">
        <f>LEFT(Table2[[#This Row],[victim.industry (Primary Industry)]],2)</f>
        <v>92</v>
      </c>
    </row>
    <row r="691" spans="1:2">
      <c r="A691">
        <v>561510</v>
      </c>
      <c r="B691" t="str">
        <f>LEFT(Table2[[#This Row],[victim.industry (Primary Industry)]],2)</f>
        <v>56</v>
      </c>
    </row>
    <row r="692" spans="1:2">
      <c r="A692">
        <v>517919</v>
      </c>
      <c r="B692" t="str">
        <f>LEFT(Table2[[#This Row],[victim.industry (Primary Industry)]],2)</f>
        <v>51</v>
      </c>
    </row>
    <row r="693" spans="1:2">
      <c r="A693">
        <v>517919</v>
      </c>
      <c r="B693" t="str">
        <f>LEFT(Table2[[#This Row],[victim.industry (Primary Industry)]],2)</f>
        <v>51</v>
      </c>
    </row>
    <row r="694" spans="1:2">
      <c r="A694">
        <v>923140</v>
      </c>
      <c r="B694" t="str">
        <f>LEFT(Table2[[#This Row],[victim.industry (Primary Industry)]],2)</f>
        <v>92</v>
      </c>
    </row>
    <row r="695" spans="1:2">
      <c r="A695">
        <v>447110</v>
      </c>
      <c r="B695" t="str">
        <f>LEFT(Table2[[#This Row],[victim.industry (Primary Industry)]],2)</f>
        <v>44</v>
      </c>
    </row>
    <row r="696" spans="1:2">
      <c r="A696">
        <v>519130</v>
      </c>
      <c r="B696" t="str">
        <f>LEFT(Table2[[#This Row],[victim.industry (Primary Industry)]],2)</f>
        <v>51</v>
      </c>
    </row>
    <row r="697" spans="1:2">
      <c r="A697">
        <v>611310</v>
      </c>
      <c r="B697" t="str">
        <f>LEFT(Table2[[#This Row],[victim.industry (Primary Industry)]],2)</f>
        <v>61</v>
      </c>
    </row>
    <row r="698" spans="1:2">
      <c r="A698">
        <v>92212</v>
      </c>
      <c r="B698" t="str">
        <f>LEFT(Table2[[#This Row],[victim.industry (Primary Industry)]],2)</f>
        <v>92</v>
      </c>
    </row>
    <row r="699" spans="1:2">
      <c r="A699">
        <v>54199</v>
      </c>
      <c r="B699" t="str">
        <f>LEFT(Table2[[#This Row],[victim.industry (Primary Industry)]],2)</f>
        <v>54</v>
      </c>
    </row>
    <row r="700" spans="1:2">
      <c r="A700">
        <v>6113</v>
      </c>
      <c r="B700" t="str">
        <f>LEFT(Table2[[#This Row],[victim.industry (Primary Industry)]],2)</f>
        <v>61</v>
      </c>
    </row>
    <row r="701" spans="1:2">
      <c r="A701">
        <v>52</v>
      </c>
      <c r="B701" t="str">
        <f>LEFT(Table2[[#This Row],[victim.industry (Primary Industry)]],2)</f>
        <v>52</v>
      </c>
    </row>
    <row r="702" spans="1:2">
      <c r="A702">
        <v>623990</v>
      </c>
      <c r="B702" t="str">
        <f>LEFT(Table2[[#This Row],[victim.industry (Primary Industry)]],2)</f>
        <v>62</v>
      </c>
    </row>
    <row r="703" spans="1:2">
      <c r="A703">
        <v>511210</v>
      </c>
      <c r="B703" t="str">
        <f>LEFT(Table2[[#This Row],[victim.industry (Primary Industry)]],2)</f>
        <v>51</v>
      </c>
    </row>
    <row r="704" spans="1:2">
      <c r="A704">
        <v>623110</v>
      </c>
      <c r="B704" t="str">
        <f>LEFT(Table2[[#This Row],[victim.industry (Primary Industry)]],2)</f>
        <v>62</v>
      </c>
    </row>
    <row r="705" spans="1:2">
      <c r="A705">
        <v>622110</v>
      </c>
      <c r="B705" t="str">
        <f>LEFT(Table2[[#This Row],[victim.industry (Primary Industry)]],2)</f>
        <v>62</v>
      </c>
    </row>
    <row r="706" spans="1:2">
      <c r="A706">
        <v>51919</v>
      </c>
      <c r="B706" t="str">
        <f>LEFT(Table2[[#This Row],[victim.industry (Primary Industry)]],2)</f>
        <v>51</v>
      </c>
    </row>
    <row r="707" spans="1:2">
      <c r="A707">
        <v>622110</v>
      </c>
      <c r="B707" t="str">
        <f>LEFT(Table2[[#This Row],[victim.industry (Primary Industry)]],2)</f>
        <v>62</v>
      </c>
    </row>
    <row r="708" spans="1:2">
      <c r="A708">
        <v>611110</v>
      </c>
      <c r="B708" t="str">
        <f>LEFT(Table2[[#This Row],[victim.industry (Primary Industry)]],2)</f>
        <v>61</v>
      </c>
    </row>
    <row r="709" spans="1:2">
      <c r="A709">
        <v>5412</v>
      </c>
      <c r="B709" t="str">
        <f>LEFT(Table2[[#This Row],[victim.industry (Primary Industry)]],2)</f>
        <v>54</v>
      </c>
    </row>
    <row r="710" spans="1:2">
      <c r="A710">
        <v>447110</v>
      </c>
      <c r="B710" t="str">
        <f>LEFT(Table2[[#This Row],[victim.industry (Primary Industry)]],2)</f>
        <v>44</v>
      </c>
    </row>
    <row r="711" spans="1:2">
      <c r="A711">
        <v>611310</v>
      </c>
      <c r="B711" t="str">
        <f>LEFT(Table2[[#This Row],[victim.industry (Primary Industry)]],2)</f>
        <v>61</v>
      </c>
    </row>
    <row r="712" spans="1:2">
      <c r="A712">
        <v>812990</v>
      </c>
      <c r="B712" t="str">
        <f>LEFT(Table2[[#This Row],[victim.industry (Primary Industry)]],2)</f>
        <v>81</v>
      </c>
    </row>
    <row r="713" spans="1:2">
      <c r="A713">
        <v>92</v>
      </c>
      <c r="B713" t="str">
        <f>LEFT(Table2[[#This Row],[victim.industry (Primary Industry)]],2)</f>
        <v>92</v>
      </c>
    </row>
    <row r="714" spans="1:2">
      <c r="A714">
        <v>923140</v>
      </c>
      <c r="B714" t="str">
        <f>LEFT(Table2[[#This Row],[victim.industry (Primary Industry)]],2)</f>
        <v>92</v>
      </c>
    </row>
    <row r="715" spans="1:2">
      <c r="A715">
        <v>447110</v>
      </c>
      <c r="B715" t="str">
        <f>LEFT(Table2[[#This Row],[victim.industry (Primary Industry)]],2)</f>
        <v>44</v>
      </c>
    </row>
    <row r="716" spans="1:2">
      <c r="A716">
        <v>524210</v>
      </c>
      <c r="B716" t="str">
        <f>LEFT(Table2[[#This Row],[victim.industry (Primary Industry)]],2)</f>
        <v>52</v>
      </c>
    </row>
    <row r="717" spans="1:2">
      <c r="A717">
        <v>92</v>
      </c>
      <c r="B717" t="str">
        <f>LEFT(Table2[[#This Row],[victim.industry (Primary Industry)]],2)</f>
        <v>92</v>
      </c>
    </row>
    <row r="718" spans="1:2">
      <c r="A718">
        <v>921110</v>
      </c>
      <c r="B718" t="str">
        <f>LEFT(Table2[[#This Row],[victim.industry (Primary Industry)]],2)</f>
        <v>92</v>
      </c>
    </row>
    <row r="719" spans="1:2">
      <c r="A719">
        <v>922120</v>
      </c>
      <c r="B719" t="str">
        <f>LEFT(Table2[[#This Row],[victim.industry (Primary Industry)]],2)</f>
        <v>92</v>
      </c>
    </row>
    <row r="720" spans="1:2">
      <c r="A720">
        <v>923140</v>
      </c>
      <c r="B720" t="str">
        <f>LEFT(Table2[[#This Row],[victim.industry (Primary Industry)]],2)</f>
        <v>92</v>
      </c>
    </row>
    <row r="721" spans="1:2">
      <c r="A721">
        <v>611310</v>
      </c>
      <c r="B721" t="str">
        <f>LEFT(Table2[[#This Row],[victim.industry (Primary Industry)]],2)</f>
        <v>61</v>
      </c>
    </row>
    <row r="722" spans="1:2">
      <c r="A722">
        <v>621511</v>
      </c>
      <c r="B722" t="str">
        <f>LEFT(Table2[[#This Row],[victim.industry (Primary Industry)]],2)</f>
        <v>62</v>
      </c>
    </row>
    <row r="723" spans="1:2">
      <c r="A723">
        <v>923120</v>
      </c>
      <c r="B723" t="str">
        <f>LEFT(Table2[[#This Row],[victim.industry (Primary Industry)]],2)</f>
        <v>92</v>
      </c>
    </row>
    <row r="724" spans="1:2">
      <c r="A724">
        <v>62199</v>
      </c>
      <c r="B724" t="str">
        <f>LEFT(Table2[[#This Row],[victim.industry (Primary Industry)]],2)</f>
        <v>62</v>
      </c>
    </row>
    <row r="725" spans="1:2">
      <c r="A725">
        <v>621112</v>
      </c>
      <c r="B725" t="str">
        <f>LEFT(Table2[[#This Row],[victim.industry (Primary Industry)]],2)</f>
        <v>62</v>
      </c>
    </row>
    <row r="726" spans="1:2">
      <c r="A726">
        <v>921</v>
      </c>
      <c r="B726" t="str">
        <f>LEFT(Table2[[#This Row],[victim.industry (Primary Industry)]],2)</f>
        <v>92</v>
      </c>
    </row>
    <row r="727" spans="1:2">
      <c r="A727">
        <v>511210</v>
      </c>
      <c r="B727" t="str">
        <f>LEFT(Table2[[#This Row],[victim.industry (Primary Industry)]],2)</f>
        <v>51</v>
      </c>
    </row>
    <row r="728" spans="1:2">
      <c r="A728">
        <v>923140</v>
      </c>
      <c r="B728" t="str">
        <f>LEFT(Table2[[#This Row],[victim.industry (Primary Industry)]],2)</f>
        <v>92</v>
      </c>
    </row>
    <row r="729" spans="1:2">
      <c r="A729">
        <v>921</v>
      </c>
      <c r="B729" t="str">
        <f>LEFT(Table2[[#This Row],[victim.industry (Primary Industry)]],2)</f>
        <v>92</v>
      </c>
    </row>
    <row r="730" spans="1:2">
      <c r="A730">
        <v>0</v>
      </c>
      <c r="B730" t="str">
        <f>LEFT(Table2[[#This Row],[victim.industry (Primary Industry)]],2)</f>
        <v>0</v>
      </c>
    </row>
    <row r="731" spans="1:2">
      <c r="A731">
        <v>923140</v>
      </c>
      <c r="B731" t="str">
        <f>LEFT(Table2[[#This Row],[victim.industry (Primary Industry)]],2)</f>
        <v>92</v>
      </c>
    </row>
    <row r="732" spans="1:2">
      <c r="A732">
        <v>561499</v>
      </c>
      <c r="B732" t="str">
        <f>LEFT(Table2[[#This Row],[victim.industry (Primary Industry)]],2)</f>
        <v>56</v>
      </c>
    </row>
    <row r="733" spans="1:2">
      <c r="A733">
        <v>522292</v>
      </c>
      <c r="B733" t="str">
        <f>LEFT(Table2[[#This Row],[victim.industry (Primary Industry)]],2)</f>
        <v>52</v>
      </c>
    </row>
    <row r="734" spans="1:2">
      <c r="A734">
        <v>0</v>
      </c>
      <c r="B734" t="str">
        <f>LEFT(Table2[[#This Row],[victim.industry (Primary Industry)]],2)</f>
        <v>0</v>
      </c>
    </row>
    <row r="735" spans="1:2">
      <c r="A735">
        <v>623110</v>
      </c>
      <c r="B735" t="str">
        <f>LEFT(Table2[[#This Row],[victim.industry (Primary Industry)]],2)</f>
        <v>62</v>
      </c>
    </row>
    <row r="736" spans="1:2">
      <c r="A736">
        <v>611310</v>
      </c>
      <c r="B736" t="str">
        <f>LEFT(Table2[[#This Row],[victim.industry (Primary Industry)]],2)</f>
        <v>61</v>
      </c>
    </row>
    <row r="737" spans="1:2">
      <c r="A737">
        <v>922</v>
      </c>
      <c r="B737" t="str">
        <f>LEFT(Table2[[#This Row],[victim.industry (Primary Industry)]],2)</f>
        <v>92</v>
      </c>
    </row>
    <row r="738" spans="1:2">
      <c r="A738">
        <v>722511</v>
      </c>
      <c r="B738" t="str">
        <f>LEFT(Table2[[#This Row],[victim.industry (Primary Industry)]],2)</f>
        <v>72</v>
      </c>
    </row>
    <row r="739" spans="1:2">
      <c r="A739">
        <v>621111</v>
      </c>
      <c r="B739" t="str">
        <f>LEFT(Table2[[#This Row],[victim.industry (Primary Industry)]],2)</f>
        <v>62</v>
      </c>
    </row>
    <row r="740" spans="1:2">
      <c r="A740">
        <v>921110</v>
      </c>
      <c r="B740" t="str">
        <f>LEFT(Table2[[#This Row],[victim.industry (Primary Industry)]],2)</f>
        <v>92</v>
      </c>
    </row>
    <row r="741" spans="1:2">
      <c r="A741">
        <v>622110</v>
      </c>
      <c r="B741" t="str">
        <f>LEFT(Table2[[#This Row],[victim.industry (Primary Industry)]],2)</f>
        <v>62</v>
      </c>
    </row>
    <row r="742" spans="1:2">
      <c r="A742">
        <v>541380</v>
      </c>
      <c r="B742" t="str">
        <f>LEFT(Table2[[#This Row],[victim.industry (Primary Industry)]],2)</f>
        <v>54</v>
      </c>
    </row>
    <row r="743" spans="1:2">
      <c r="A743">
        <v>923140</v>
      </c>
      <c r="B743" t="str">
        <f>LEFT(Table2[[#This Row],[victim.industry (Primary Industry)]],2)</f>
        <v>92</v>
      </c>
    </row>
    <row r="744" spans="1:2">
      <c r="A744">
        <v>62111</v>
      </c>
      <c r="B744" t="str">
        <f>LEFT(Table2[[#This Row],[victim.industry (Primary Industry)]],2)</f>
        <v>62</v>
      </c>
    </row>
    <row r="745" spans="1:2">
      <c r="A745">
        <v>424710</v>
      </c>
      <c r="B745" t="str">
        <f>LEFT(Table2[[#This Row],[victim.industry (Primary Industry)]],2)</f>
        <v>42</v>
      </c>
    </row>
    <row r="746" spans="1:2">
      <c r="A746">
        <v>541211</v>
      </c>
      <c r="B746" t="str">
        <f>LEFT(Table2[[#This Row],[victim.industry (Primary Industry)]],2)</f>
        <v>54</v>
      </c>
    </row>
    <row r="747" spans="1:2">
      <c r="A747">
        <v>621498</v>
      </c>
      <c r="B747" t="str">
        <f>LEFT(Table2[[#This Row],[victim.industry (Primary Industry)]],2)</f>
        <v>62</v>
      </c>
    </row>
    <row r="748" spans="1:2">
      <c r="A748">
        <v>524114</v>
      </c>
      <c r="B748" t="str">
        <f>LEFT(Table2[[#This Row],[victim.industry (Primary Industry)]],2)</f>
        <v>52</v>
      </c>
    </row>
    <row r="749" spans="1:2">
      <c r="A749">
        <v>611310</v>
      </c>
      <c r="B749" t="str">
        <f>LEFT(Table2[[#This Row],[victim.industry (Primary Industry)]],2)</f>
        <v>61</v>
      </c>
    </row>
    <row r="750" spans="1:2">
      <c r="A750">
        <v>622110</v>
      </c>
      <c r="B750" t="str">
        <f>LEFT(Table2[[#This Row],[victim.industry (Primary Industry)]],2)</f>
        <v>62</v>
      </c>
    </row>
    <row r="751" spans="1:2">
      <c r="A751">
        <v>0</v>
      </c>
      <c r="B751" t="str">
        <f>LEFT(Table2[[#This Row],[victim.industry (Primary Industry)]],2)</f>
        <v>0</v>
      </c>
    </row>
    <row r="752" spans="1:2">
      <c r="A752">
        <v>923140</v>
      </c>
      <c r="B752" t="str">
        <f>LEFT(Table2[[#This Row],[victim.industry (Primary Industry)]],2)</f>
        <v>92</v>
      </c>
    </row>
    <row r="753" spans="1:2">
      <c r="A753">
        <v>92811</v>
      </c>
      <c r="B753" t="str">
        <f>LEFT(Table2[[#This Row],[victim.industry (Primary Industry)]],2)</f>
        <v>92</v>
      </c>
    </row>
    <row r="754" spans="1:2">
      <c r="A754">
        <v>541511</v>
      </c>
      <c r="B754" t="str">
        <f>LEFT(Table2[[#This Row],[victim.industry (Primary Industry)]],2)</f>
        <v>54</v>
      </c>
    </row>
    <row r="755" spans="1:2">
      <c r="A755">
        <v>923140</v>
      </c>
      <c r="B755" t="str">
        <f>LEFT(Table2[[#This Row],[victim.industry (Primary Industry)]],2)</f>
        <v>92</v>
      </c>
    </row>
    <row r="756" spans="1:2">
      <c r="A756">
        <v>622110</v>
      </c>
      <c r="B756" t="str">
        <f>LEFT(Table2[[#This Row],[victim.industry (Primary Industry)]],2)</f>
        <v>62</v>
      </c>
    </row>
    <row r="757" spans="1:2">
      <c r="A757">
        <v>621111</v>
      </c>
      <c r="B757" t="str">
        <f>LEFT(Table2[[#This Row],[victim.industry (Primary Industry)]],2)</f>
        <v>62</v>
      </c>
    </row>
    <row r="758" spans="1:2">
      <c r="A758">
        <v>813211</v>
      </c>
      <c r="B758" t="str">
        <f>LEFT(Table2[[#This Row],[victim.industry (Primary Industry)]],2)</f>
        <v>81</v>
      </c>
    </row>
    <row r="759" spans="1:2">
      <c r="A759">
        <v>524114</v>
      </c>
      <c r="B759" t="str">
        <f>LEFT(Table2[[#This Row],[victim.industry (Primary Industry)]],2)</f>
        <v>52</v>
      </c>
    </row>
    <row r="760" spans="1:2">
      <c r="A760">
        <v>928120</v>
      </c>
      <c r="B760" t="str">
        <f>LEFT(Table2[[#This Row],[victim.industry (Primary Industry)]],2)</f>
        <v>92</v>
      </c>
    </row>
    <row r="761" spans="1:2">
      <c r="A761">
        <v>423430</v>
      </c>
      <c r="B761" t="str">
        <f>LEFT(Table2[[#This Row],[victim.industry (Primary Industry)]],2)</f>
        <v>42</v>
      </c>
    </row>
    <row r="762" spans="1:2">
      <c r="A762">
        <v>813410</v>
      </c>
      <c r="B762" t="str">
        <f>LEFT(Table2[[#This Row],[victim.industry (Primary Industry)]],2)</f>
        <v>81</v>
      </c>
    </row>
    <row r="763" spans="1:2">
      <c r="A763">
        <v>621111</v>
      </c>
      <c r="B763" t="str">
        <f>LEFT(Table2[[#This Row],[victim.industry (Primary Industry)]],2)</f>
        <v>62</v>
      </c>
    </row>
    <row r="764" spans="1:2">
      <c r="A764">
        <v>611210</v>
      </c>
      <c r="B764" t="str">
        <f>LEFT(Table2[[#This Row],[victim.industry (Primary Industry)]],2)</f>
        <v>61</v>
      </c>
    </row>
    <row r="765" spans="1:2">
      <c r="A765">
        <v>923140</v>
      </c>
      <c r="B765" t="str">
        <f>LEFT(Table2[[#This Row],[victim.industry (Primary Industry)]],2)</f>
        <v>92</v>
      </c>
    </row>
    <row r="766" spans="1:2">
      <c r="A766">
        <v>923120</v>
      </c>
      <c r="B766" t="str">
        <f>LEFT(Table2[[#This Row],[victim.industry (Primary Industry)]],2)</f>
        <v>92</v>
      </c>
    </row>
    <row r="767" spans="1:2">
      <c r="A767">
        <v>524113</v>
      </c>
      <c r="B767" t="str">
        <f>LEFT(Table2[[#This Row],[victim.industry (Primary Industry)]],2)</f>
        <v>52</v>
      </c>
    </row>
    <row r="768" spans="1:2">
      <c r="A768">
        <v>622111</v>
      </c>
      <c r="B768" t="str">
        <f>LEFT(Table2[[#This Row],[victim.industry (Primary Industry)]],2)</f>
        <v>62</v>
      </c>
    </row>
    <row r="769" spans="1:2">
      <c r="A769">
        <v>211111</v>
      </c>
      <c r="B769" t="str">
        <f>LEFT(Table2[[#This Row],[victim.industry (Primary Industry)]],2)</f>
        <v>21</v>
      </c>
    </row>
    <row r="770" spans="1:2">
      <c r="A770">
        <v>511210</v>
      </c>
      <c r="B770" t="str">
        <f>LEFT(Table2[[#This Row],[victim.industry (Primary Industry)]],2)</f>
        <v>51</v>
      </c>
    </row>
    <row r="771" spans="1:2">
      <c r="A771">
        <v>522110</v>
      </c>
      <c r="B771" t="str">
        <f>LEFT(Table2[[#This Row],[victim.industry (Primary Industry)]],2)</f>
        <v>52</v>
      </c>
    </row>
    <row r="772" spans="1:2">
      <c r="A772">
        <v>56144</v>
      </c>
      <c r="B772" t="str">
        <f>LEFT(Table2[[#This Row],[victim.industry (Primary Industry)]],2)</f>
        <v>56</v>
      </c>
    </row>
    <row r="773" spans="1:2">
      <c r="A773">
        <v>923140</v>
      </c>
      <c r="B773" t="str">
        <f>LEFT(Table2[[#This Row],[victim.industry (Primary Industry)]],2)</f>
        <v>92</v>
      </c>
    </row>
    <row r="774" spans="1:2">
      <c r="A774">
        <v>561499</v>
      </c>
      <c r="B774" t="str">
        <f>LEFT(Table2[[#This Row],[victim.industry (Primary Industry)]],2)</f>
        <v>56</v>
      </c>
    </row>
    <row r="775" spans="1:2">
      <c r="A775">
        <v>622110</v>
      </c>
      <c r="B775" t="str">
        <f>LEFT(Table2[[#This Row],[victim.industry (Primary Industry)]],2)</f>
        <v>62</v>
      </c>
    </row>
    <row r="776" spans="1:2">
      <c r="A776">
        <v>621340</v>
      </c>
      <c r="B776" t="str">
        <f>LEFT(Table2[[#This Row],[victim.industry (Primary Industry)]],2)</f>
        <v>62</v>
      </c>
    </row>
    <row r="777" spans="1:2">
      <c r="A777">
        <v>611310</v>
      </c>
      <c r="B777" t="str">
        <f>LEFT(Table2[[#This Row],[victim.industry (Primary Industry)]],2)</f>
        <v>61</v>
      </c>
    </row>
    <row r="778" spans="1:2">
      <c r="A778">
        <v>611310</v>
      </c>
      <c r="B778" t="str">
        <f>LEFT(Table2[[#This Row],[victim.industry (Primary Industry)]],2)</f>
        <v>61</v>
      </c>
    </row>
    <row r="779" spans="1:2">
      <c r="A779">
        <v>923140</v>
      </c>
      <c r="B779" t="str">
        <f>LEFT(Table2[[#This Row],[victim.industry (Primary Industry)]],2)</f>
        <v>92</v>
      </c>
    </row>
    <row r="780" spans="1:2">
      <c r="A780">
        <v>51</v>
      </c>
      <c r="B780" t="str">
        <f>LEFT(Table2[[#This Row],[victim.industry (Primary Industry)]],2)</f>
        <v>51</v>
      </c>
    </row>
    <row r="781" spans="1:2">
      <c r="A781">
        <v>511210</v>
      </c>
      <c r="B781" t="str">
        <f>LEFT(Table2[[#This Row],[victim.industry (Primary Industry)]],2)</f>
        <v>51</v>
      </c>
    </row>
    <row r="782" spans="1:2">
      <c r="A782">
        <v>54199</v>
      </c>
      <c r="B782" t="str">
        <f>LEFT(Table2[[#This Row],[victim.industry (Primary Industry)]],2)</f>
        <v>54</v>
      </c>
    </row>
    <row r="783" spans="1:2">
      <c r="A783">
        <v>423460</v>
      </c>
      <c r="B783" t="str">
        <f>LEFT(Table2[[#This Row],[victim.industry (Primary Industry)]],2)</f>
        <v>42</v>
      </c>
    </row>
    <row r="784" spans="1:2">
      <c r="A784">
        <v>92</v>
      </c>
      <c r="B784" t="str">
        <f>LEFT(Table2[[#This Row],[victim.industry (Primary Industry)]],2)</f>
        <v>92</v>
      </c>
    </row>
    <row r="785" spans="1:2">
      <c r="A785">
        <v>622110</v>
      </c>
      <c r="B785" t="str">
        <f>LEFT(Table2[[#This Row],[victim.industry (Primary Industry)]],2)</f>
        <v>62</v>
      </c>
    </row>
    <row r="786" spans="1:2">
      <c r="A786">
        <v>423910</v>
      </c>
      <c r="B786" t="str">
        <f>LEFT(Table2[[#This Row],[victim.industry (Primary Industry)]],2)</f>
        <v>42</v>
      </c>
    </row>
    <row r="787" spans="1:2">
      <c r="A787">
        <v>923140</v>
      </c>
      <c r="B787" t="str">
        <f>LEFT(Table2[[#This Row],[victim.industry (Primary Industry)]],2)</f>
        <v>92</v>
      </c>
    </row>
    <row r="788" spans="1:2">
      <c r="A788">
        <v>62111</v>
      </c>
      <c r="B788" t="str">
        <f>LEFT(Table2[[#This Row],[victim.industry (Primary Industry)]],2)</f>
        <v>62</v>
      </c>
    </row>
    <row r="789" spans="1:2">
      <c r="A789">
        <v>623990</v>
      </c>
      <c r="B789" t="str">
        <f>LEFT(Table2[[#This Row],[victim.industry (Primary Industry)]],2)</f>
        <v>62</v>
      </c>
    </row>
    <row r="790" spans="1:2">
      <c r="A790">
        <v>923120</v>
      </c>
      <c r="B790" t="str">
        <f>LEFT(Table2[[#This Row],[victim.industry (Primary Industry)]],2)</f>
        <v>92</v>
      </c>
    </row>
    <row r="791" spans="1:2">
      <c r="A791">
        <v>611310</v>
      </c>
      <c r="B791" t="str">
        <f>LEFT(Table2[[#This Row],[victim.industry (Primary Industry)]],2)</f>
        <v>61</v>
      </c>
    </row>
    <row r="792" spans="1:2">
      <c r="A792">
        <v>622110</v>
      </c>
      <c r="B792" t="str">
        <f>LEFT(Table2[[#This Row],[victim.industry (Primary Industry)]],2)</f>
        <v>62</v>
      </c>
    </row>
    <row r="793" spans="1:2">
      <c r="A793">
        <v>922120</v>
      </c>
      <c r="B793" t="str">
        <f>LEFT(Table2[[#This Row],[victim.industry (Primary Industry)]],2)</f>
        <v>92</v>
      </c>
    </row>
    <row r="794" spans="1:2">
      <c r="A794">
        <v>921</v>
      </c>
      <c r="B794" t="str">
        <f>LEFT(Table2[[#This Row],[victim.industry (Primary Industry)]],2)</f>
        <v>92</v>
      </c>
    </row>
    <row r="795" spans="1:2">
      <c r="A795">
        <v>334220</v>
      </c>
      <c r="B795" t="str">
        <f>LEFT(Table2[[#This Row],[victim.industry (Primary Industry)]],2)</f>
        <v>33</v>
      </c>
    </row>
    <row r="796" spans="1:2">
      <c r="A796">
        <v>622110</v>
      </c>
      <c r="B796" t="str">
        <f>LEFT(Table2[[#This Row],[victim.industry (Primary Industry)]],2)</f>
        <v>62</v>
      </c>
    </row>
    <row r="797" spans="1:2">
      <c r="A797">
        <v>621111</v>
      </c>
      <c r="B797" t="str">
        <f>LEFT(Table2[[#This Row],[victim.industry (Primary Industry)]],2)</f>
        <v>62</v>
      </c>
    </row>
    <row r="798" spans="1:2">
      <c r="A798">
        <v>523120</v>
      </c>
      <c r="B798" t="str">
        <f>LEFT(Table2[[#This Row],[victim.industry (Primary Industry)]],2)</f>
        <v>52</v>
      </c>
    </row>
    <row r="799" spans="1:2">
      <c r="A799">
        <v>621493</v>
      </c>
      <c r="B799" t="str">
        <f>LEFT(Table2[[#This Row],[victim.industry (Primary Industry)]],2)</f>
        <v>62</v>
      </c>
    </row>
    <row r="800" spans="1:2">
      <c r="A800">
        <v>51</v>
      </c>
      <c r="B800" t="str">
        <f>LEFT(Table2[[#This Row],[victim.industry (Primary Industry)]],2)</f>
        <v>51</v>
      </c>
    </row>
    <row r="801" spans="1:2">
      <c r="A801">
        <v>922</v>
      </c>
      <c r="B801" t="str">
        <f>LEFT(Table2[[#This Row],[victim.industry (Primary Industry)]],2)</f>
        <v>92</v>
      </c>
    </row>
    <row r="802" spans="1:2">
      <c r="A802">
        <v>453998</v>
      </c>
      <c r="B802" t="str">
        <f>LEFT(Table2[[#This Row],[victim.industry (Primary Industry)]],2)</f>
        <v>45</v>
      </c>
    </row>
    <row r="803" spans="1:2">
      <c r="A803">
        <v>621</v>
      </c>
      <c r="B803" t="str">
        <f>LEFT(Table2[[#This Row],[victim.industry (Primary Industry)]],2)</f>
        <v>62</v>
      </c>
    </row>
    <row r="804" spans="1:2">
      <c r="A804">
        <v>923140</v>
      </c>
      <c r="B804" t="str">
        <f>LEFT(Table2[[#This Row],[victim.industry (Primary Industry)]],2)</f>
        <v>92</v>
      </c>
    </row>
    <row r="805" spans="1:2">
      <c r="A805">
        <v>923140</v>
      </c>
      <c r="B805" t="str">
        <f>LEFT(Table2[[#This Row],[victim.industry (Primary Industry)]],2)</f>
        <v>92</v>
      </c>
    </row>
    <row r="806" spans="1:2">
      <c r="A806">
        <v>622</v>
      </c>
      <c r="B806" t="str">
        <f>LEFT(Table2[[#This Row],[victim.industry (Primary Industry)]],2)</f>
        <v>62</v>
      </c>
    </row>
    <row r="807" spans="1:2">
      <c r="A807">
        <v>921190</v>
      </c>
      <c r="B807" t="str">
        <f>LEFT(Table2[[#This Row],[victim.industry (Primary Industry)]],2)</f>
        <v>92</v>
      </c>
    </row>
    <row r="808" spans="1:2">
      <c r="A808">
        <v>524114</v>
      </c>
      <c r="B808" t="str">
        <f>LEFT(Table2[[#This Row],[victim.industry (Primary Industry)]],2)</f>
        <v>52</v>
      </c>
    </row>
    <row r="809" spans="1:2">
      <c r="A809">
        <v>423450</v>
      </c>
      <c r="B809" t="str">
        <f>LEFT(Table2[[#This Row],[victim.industry (Primary Industry)]],2)</f>
        <v>42</v>
      </c>
    </row>
    <row r="810" spans="1:2">
      <c r="A810">
        <v>611610</v>
      </c>
      <c r="B810" t="str">
        <f>LEFT(Table2[[#This Row],[victim.industry (Primary Industry)]],2)</f>
        <v>61</v>
      </c>
    </row>
    <row r="811" spans="1:2">
      <c r="A811">
        <v>447190</v>
      </c>
      <c r="B811" t="str">
        <f>LEFT(Table2[[#This Row],[victim.industry (Primary Industry)]],2)</f>
        <v>44</v>
      </c>
    </row>
    <row r="812" spans="1:2">
      <c r="A812">
        <v>92811</v>
      </c>
      <c r="B812" t="str">
        <f>LEFT(Table2[[#This Row],[victim.industry (Primary Industry)]],2)</f>
        <v>92</v>
      </c>
    </row>
    <row r="813" spans="1:2">
      <c r="A813">
        <v>334516</v>
      </c>
      <c r="B813" t="str">
        <f>LEFT(Table2[[#This Row],[victim.industry (Primary Industry)]],2)</f>
        <v>33</v>
      </c>
    </row>
    <row r="814" spans="1:2">
      <c r="A814">
        <v>9231</v>
      </c>
      <c r="B814" t="str">
        <f>LEFT(Table2[[#This Row],[victim.industry (Primary Industry)]],2)</f>
        <v>92</v>
      </c>
    </row>
    <row r="815" spans="1:2">
      <c r="A815">
        <v>923110</v>
      </c>
      <c r="B815" t="str">
        <f>LEFT(Table2[[#This Row],[victim.industry (Primary Industry)]],2)</f>
        <v>92</v>
      </c>
    </row>
    <row r="816" spans="1:2">
      <c r="A816">
        <v>512</v>
      </c>
      <c r="B816" t="str">
        <f>LEFT(Table2[[#This Row],[victim.industry (Primary Industry)]],2)</f>
        <v>51</v>
      </c>
    </row>
    <row r="817" spans="1:2">
      <c r="A817">
        <v>921130</v>
      </c>
      <c r="B817" t="str">
        <f>LEFT(Table2[[#This Row],[victim.industry (Primary Industry)]],2)</f>
        <v>92</v>
      </c>
    </row>
    <row r="818" spans="1:2">
      <c r="A818">
        <v>621111</v>
      </c>
      <c r="B818" t="str">
        <f>LEFT(Table2[[#This Row],[victim.industry (Primary Industry)]],2)</f>
        <v>62</v>
      </c>
    </row>
    <row r="819" spans="1:2">
      <c r="A819">
        <v>524114</v>
      </c>
      <c r="B819" t="str">
        <f>LEFT(Table2[[#This Row],[victim.industry (Primary Industry)]],2)</f>
        <v>52</v>
      </c>
    </row>
    <row r="820" spans="1:2">
      <c r="A820">
        <v>813910</v>
      </c>
      <c r="B820" t="str">
        <f>LEFT(Table2[[#This Row],[victim.industry (Primary Industry)]],2)</f>
        <v>81</v>
      </c>
    </row>
    <row r="821" spans="1:2">
      <c r="A821">
        <v>923140</v>
      </c>
      <c r="B821" t="str">
        <f>LEFT(Table2[[#This Row],[victim.industry (Primary Industry)]],2)</f>
        <v>92</v>
      </c>
    </row>
    <row r="822" spans="1:2">
      <c r="A822">
        <v>541940</v>
      </c>
      <c r="B822" t="str">
        <f>LEFT(Table2[[#This Row],[victim.industry (Primary Industry)]],2)</f>
        <v>54</v>
      </c>
    </row>
    <row r="823" spans="1:2">
      <c r="A823">
        <v>541512</v>
      </c>
      <c r="B823" t="str">
        <f>LEFT(Table2[[#This Row],[victim.industry (Primary Industry)]],2)</f>
        <v>54</v>
      </c>
    </row>
    <row r="824" spans="1:2">
      <c r="A824">
        <v>711219</v>
      </c>
      <c r="B824" t="str">
        <f>LEFT(Table2[[#This Row],[victim.industry (Primary Industry)]],2)</f>
        <v>71</v>
      </c>
    </row>
    <row r="825" spans="1:2">
      <c r="A825">
        <v>611310</v>
      </c>
      <c r="B825" t="str">
        <f>LEFT(Table2[[#This Row],[victim.industry (Primary Industry)]],2)</f>
        <v>61</v>
      </c>
    </row>
    <row r="826" spans="1:2">
      <c r="A826">
        <v>721110</v>
      </c>
      <c r="B826" t="str">
        <f>LEFT(Table2[[#This Row],[victim.industry (Primary Industry)]],2)</f>
        <v>72</v>
      </c>
    </row>
    <row r="827" spans="1:2">
      <c r="A827">
        <v>621111</v>
      </c>
      <c r="B827" t="str">
        <f>LEFT(Table2[[#This Row],[victim.industry (Primary Industry)]],2)</f>
        <v>62</v>
      </c>
    </row>
    <row r="828" spans="1:2">
      <c r="A828">
        <v>922</v>
      </c>
      <c r="B828" t="str">
        <f>LEFT(Table2[[#This Row],[victim.industry (Primary Industry)]],2)</f>
        <v>92</v>
      </c>
    </row>
    <row r="829" spans="1:2">
      <c r="A829">
        <v>7112</v>
      </c>
      <c r="B829" t="str">
        <f>LEFT(Table2[[#This Row],[victim.industry (Primary Industry)]],2)</f>
        <v>71</v>
      </c>
    </row>
    <row r="830" spans="1:2">
      <c r="A830">
        <v>622110</v>
      </c>
      <c r="B830" t="str">
        <f>LEFT(Table2[[#This Row],[victim.industry (Primary Industry)]],2)</f>
        <v>62</v>
      </c>
    </row>
    <row r="831" spans="1:2">
      <c r="A831">
        <v>923140</v>
      </c>
      <c r="B831" t="str">
        <f>LEFT(Table2[[#This Row],[victim.industry (Primary Industry)]],2)</f>
        <v>92</v>
      </c>
    </row>
    <row r="832" spans="1:2">
      <c r="A832">
        <v>611310</v>
      </c>
      <c r="B832" t="str">
        <f>LEFT(Table2[[#This Row],[victim.industry (Primary Industry)]],2)</f>
        <v>61</v>
      </c>
    </row>
    <row r="833" spans="1:2">
      <c r="A833">
        <v>927110</v>
      </c>
      <c r="B833" t="str">
        <f>LEFT(Table2[[#This Row],[victim.industry (Primary Industry)]],2)</f>
        <v>92</v>
      </c>
    </row>
    <row r="834" spans="1:2">
      <c r="A834">
        <v>0</v>
      </c>
      <c r="B834" t="str">
        <f>LEFT(Table2[[#This Row],[victim.industry (Primary Industry)]],2)</f>
        <v>0</v>
      </c>
    </row>
    <row r="835" spans="1:2">
      <c r="A835">
        <v>523210</v>
      </c>
      <c r="B835" t="str">
        <f>LEFT(Table2[[#This Row],[victim.industry (Primary Industry)]],2)</f>
        <v>52</v>
      </c>
    </row>
    <row r="836" spans="1:2">
      <c r="A836">
        <v>524114</v>
      </c>
      <c r="B836" t="str">
        <f>LEFT(Table2[[#This Row],[victim.industry (Primary Industry)]],2)</f>
        <v>52</v>
      </c>
    </row>
    <row r="837" spans="1:2">
      <c r="A837">
        <v>622110</v>
      </c>
      <c r="B837" t="str">
        <f>LEFT(Table2[[#This Row],[victim.industry (Primary Industry)]],2)</f>
        <v>62</v>
      </c>
    </row>
    <row r="838" spans="1:2">
      <c r="A838">
        <v>921190</v>
      </c>
      <c r="B838" t="str">
        <f>LEFT(Table2[[#This Row],[victim.industry (Primary Industry)]],2)</f>
        <v>92</v>
      </c>
    </row>
    <row r="839" spans="1:2">
      <c r="A839">
        <v>921</v>
      </c>
      <c r="B839" t="str">
        <f>LEFT(Table2[[#This Row],[victim.industry (Primary Industry)]],2)</f>
        <v>92</v>
      </c>
    </row>
    <row r="840" spans="1:2">
      <c r="A840">
        <v>622110</v>
      </c>
      <c r="B840" t="str">
        <f>LEFT(Table2[[#This Row],[victim.industry (Primary Industry)]],2)</f>
        <v>62</v>
      </c>
    </row>
    <row r="841" spans="1:2">
      <c r="A841">
        <v>447110</v>
      </c>
      <c r="B841" t="str">
        <f>LEFT(Table2[[#This Row],[victim.industry (Primary Industry)]],2)</f>
        <v>44</v>
      </c>
    </row>
    <row r="842" spans="1:2">
      <c r="A842">
        <v>519130</v>
      </c>
      <c r="B842" t="str">
        <f>LEFT(Table2[[#This Row],[victim.industry (Primary Industry)]],2)</f>
        <v>51</v>
      </c>
    </row>
    <row r="843" spans="1:2">
      <c r="A843">
        <v>722511</v>
      </c>
      <c r="B843" t="str">
        <f>LEFT(Table2[[#This Row],[victim.industry (Primary Industry)]],2)</f>
        <v>72</v>
      </c>
    </row>
    <row r="844" spans="1:2">
      <c r="A844">
        <v>622310</v>
      </c>
      <c r="B844" t="str">
        <f>LEFT(Table2[[#This Row],[victim.industry (Primary Industry)]],2)</f>
        <v>62</v>
      </c>
    </row>
    <row r="845" spans="1:2">
      <c r="A845">
        <v>4481</v>
      </c>
      <c r="B845" t="str">
        <f>LEFT(Table2[[#This Row],[victim.industry (Primary Industry)]],2)</f>
        <v>44</v>
      </c>
    </row>
    <row r="846" spans="1:2">
      <c r="A846">
        <v>621111</v>
      </c>
      <c r="B846" t="str">
        <f>LEFT(Table2[[#This Row],[victim.industry (Primary Industry)]],2)</f>
        <v>62</v>
      </c>
    </row>
    <row r="847" spans="1:2">
      <c r="A847">
        <v>621111</v>
      </c>
      <c r="B847" t="str">
        <f>LEFT(Table2[[#This Row],[victim.industry (Primary Industry)]],2)</f>
        <v>62</v>
      </c>
    </row>
    <row r="848" spans="1:2">
      <c r="A848">
        <v>522110</v>
      </c>
      <c r="B848" t="str">
        <f>LEFT(Table2[[#This Row],[victim.industry (Primary Industry)]],2)</f>
        <v>52</v>
      </c>
    </row>
    <row r="849" spans="1:2">
      <c r="A849">
        <v>423450</v>
      </c>
      <c r="B849" t="str">
        <f>LEFT(Table2[[#This Row],[victim.industry (Primary Industry)]],2)</f>
        <v>42</v>
      </c>
    </row>
    <row r="850" spans="1:2">
      <c r="A850">
        <v>541720</v>
      </c>
      <c r="B850" t="str">
        <f>LEFT(Table2[[#This Row],[victim.industry (Primary Industry)]],2)</f>
        <v>54</v>
      </c>
    </row>
    <row r="851" spans="1:2">
      <c r="A851">
        <v>611210</v>
      </c>
      <c r="B851" t="str">
        <f>LEFT(Table2[[#This Row],[victim.industry (Primary Industry)]],2)</f>
        <v>61</v>
      </c>
    </row>
    <row r="852" spans="1:2">
      <c r="A852">
        <v>622110</v>
      </c>
      <c r="B852" t="str">
        <f>LEFT(Table2[[#This Row],[victim.industry (Primary Industry)]],2)</f>
        <v>62</v>
      </c>
    </row>
    <row r="853" spans="1:2">
      <c r="A853">
        <v>923120</v>
      </c>
      <c r="B853" t="str">
        <f>LEFT(Table2[[#This Row],[victim.industry (Primary Industry)]],2)</f>
        <v>92</v>
      </c>
    </row>
    <row r="854" spans="1:2">
      <c r="A854">
        <v>445110</v>
      </c>
      <c r="B854" t="str">
        <f>LEFT(Table2[[#This Row],[victim.industry (Primary Industry)]],2)</f>
        <v>44</v>
      </c>
    </row>
    <row r="855" spans="1:2">
      <c r="A855">
        <v>621111</v>
      </c>
      <c r="B855" t="str">
        <f>LEFT(Table2[[#This Row],[victim.industry (Primary Industry)]],2)</f>
        <v>62</v>
      </c>
    </row>
    <row r="856" spans="1:2">
      <c r="A856">
        <v>447110</v>
      </c>
      <c r="B856" t="str">
        <f>LEFT(Table2[[#This Row],[victim.industry (Primary Industry)]],2)</f>
        <v>44</v>
      </c>
    </row>
    <row r="857" spans="1:2">
      <c r="A857">
        <v>621111</v>
      </c>
      <c r="B857" t="str">
        <f>LEFT(Table2[[#This Row],[victim.industry (Primary Industry)]],2)</f>
        <v>62</v>
      </c>
    </row>
    <row r="858" spans="1:2">
      <c r="A858">
        <v>622110</v>
      </c>
      <c r="B858" t="str">
        <f>LEFT(Table2[[#This Row],[victim.industry (Primary Industry)]],2)</f>
        <v>62</v>
      </c>
    </row>
    <row r="859" spans="1:2">
      <c r="A859">
        <v>522110</v>
      </c>
      <c r="B859" t="str">
        <f>LEFT(Table2[[#This Row],[victim.industry (Primary Industry)]],2)</f>
        <v>52</v>
      </c>
    </row>
    <row r="860" spans="1:2">
      <c r="A860">
        <v>621511</v>
      </c>
      <c r="B860" t="str">
        <f>LEFT(Table2[[#This Row],[victim.industry (Primary Industry)]],2)</f>
        <v>62</v>
      </c>
    </row>
    <row r="861" spans="1:2">
      <c r="A861">
        <v>621111</v>
      </c>
      <c r="B861" t="str">
        <f>LEFT(Table2[[#This Row],[victim.industry (Primary Industry)]],2)</f>
        <v>62</v>
      </c>
    </row>
    <row r="862" spans="1:2">
      <c r="A862">
        <v>62</v>
      </c>
      <c r="B862" t="str">
        <f>LEFT(Table2[[#This Row],[victim.industry (Primary Industry)]],2)</f>
        <v>62</v>
      </c>
    </row>
    <row r="863" spans="1:2">
      <c r="A863">
        <v>4471</v>
      </c>
      <c r="B863" t="str">
        <f>LEFT(Table2[[#This Row],[victim.industry (Primary Industry)]],2)</f>
        <v>44</v>
      </c>
    </row>
    <row r="864" spans="1:2">
      <c r="A864">
        <v>523</v>
      </c>
      <c r="B864" t="str">
        <f>LEFT(Table2[[#This Row],[victim.industry (Primary Industry)]],2)</f>
        <v>52</v>
      </c>
    </row>
    <row r="865" spans="1:2">
      <c r="A865">
        <v>451211</v>
      </c>
      <c r="B865" t="str">
        <f>LEFT(Table2[[#This Row],[victim.industry (Primary Industry)]],2)</f>
        <v>45</v>
      </c>
    </row>
    <row r="866" spans="1:2">
      <c r="A866">
        <v>621111</v>
      </c>
      <c r="B866" t="str">
        <f>LEFT(Table2[[#This Row],[victim.industry (Primary Industry)]],2)</f>
        <v>62</v>
      </c>
    </row>
    <row r="867" spans="1:2">
      <c r="A867">
        <v>921110</v>
      </c>
      <c r="B867" t="str">
        <f>LEFT(Table2[[#This Row],[victim.industry (Primary Industry)]],2)</f>
        <v>92</v>
      </c>
    </row>
    <row r="868" spans="1:2">
      <c r="A868">
        <v>621491</v>
      </c>
      <c r="B868" t="str">
        <f>LEFT(Table2[[#This Row],[victim.industry (Primary Industry)]],2)</f>
        <v>62</v>
      </c>
    </row>
    <row r="869" spans="1:2">
      <c r="A869">
        <v>524114</v>
      </c>
      <c r="B869" t="str">
        <f>LEFT(Table2[[#This Row],[victim.industry (Primary Industry)]],2)</f>
        <v>52</v>
      </c>
    </row>
    <row r="870" spans="1:2">
      <c r="A870">
        <v>622110</v>
      </c>
      <c r="B870" t="str">
        <f>LEFT(Table2[[#This Row],[victim.industry (Primary Industry)]],2)</f>
        <v>62</v>
      </c>
    </row>
    <row r="871" spans="1:2">
      <c r="A871">
        <v>522110</v>
      </c>
      <c r="B871" t="str">
        <f>LEFT(Table2[[#This Row],[victim.industry (Primary Industry)]],2)</f>
        <v>52</v>
      </c>
    </row>
    <row r="872" spans="1:2">
      <c r="A872">
        <v>447110</v>
      </c>
      <c r="B872" t="str">
        <f>LEFT(Table2[[#This Row],[victim.industry (Primary Industry)]],2)</f>
        <v>44</v>
      </c>
    </row>
    <row r="873" spans="1:2">
      <c r="A873">
        <v>518210</v>
      </c>
      <c r="B873" t="str">
        <f>LEFT(Table2[[#This Row],[victim.industry (Primary Industry)]],2)</f>
        <v>51</v>
      </c>
    </row>
    <row r="874" spans="1:2">
      <c r="A874">
        <v>525110</v>
      </c>
      <c r="B874" t="str">
        <f>LEFT(Table2[[#This Row],[victim.industry (Primary Industry)]],2)</f>
        <v>52</v>
      </c>
    </row>
    <row r="875" spans="1:2">
      <c r="A875">
        <v>0</v>
      </c>
      <c r="B875" t="str">
        <f>LEFT(Table2[[#This Row],[victim.industry (Primary Industry)]],2)</f>
        <v>0</v>
      </c>
    </row>
    <row r="876" spans="1:2">
      <c r="A876">
        <v>611210</v>
      </c>
      <c r="B876" t="str">
        <f>LEFT(Table2[[#This Row],[victim.industry (Primary Industry)]],2)</f>
        <v>61</v>
      </c>
    </row>
    <row r="877" spans="1:2">
      <c r="A877">
        <v>923140</v>
      </c>
      <c r="B877" t="str">
        <f>LEFT(Table2[[#This Row],[victim.industry (Primary Industry)]],2)</f>
        <v>92</v>
      </c>
    </row>
    <row r="878" spans="1:2">
      <c r="A878">
        <v>623220</v>
      </c>
      <c r="B878" t="str">
        <f>LEFT(Table2[[#This Row],[victim.industry (Primary Industry)]],2)</f>
        <v>62</v>
      </c>
    </row>
    <row r="879" spans="1:2">
      <c r="A879">
        <v>9281</v>
      </c>
      <c r="B879" t="str">
        <f>LEFT(Table2[[#This Row],[victim.industry (Primary Industry)]],2)</f>
        <v>92</v>
      </c>
    </row>
    <row r="880" spans="1:2">
      <c r="A880">
        <v>522390</v>
      </c>
      <c r="B880" t="str">
        <f>LEFT(Table2[[#This Row],[victim.industry (Primary Industry)]],2)</f>
        <v>52</v>
      </c>
    </row>
    <row r="881" spans="1:2">
      <c r="A881">
        <v>561422</v>
      </c>
      <c r="B881" t="str">
        <f>LEFT(Table2[[#This Row],[victim.industry (Primary Industry)]],2)</f>
        <v>56</v>
      </c>
    </row>
    <row r="882" spans="1:2">
      <c r="A882">
        <v>622110</v>
      </c>
      <c r="B882" t="str">
        <f>LEFT(Table2[[#This Row],[victim.industry (Primary Industry)]],2)</f>
        <v>62</v>
      </c>
    </row>
    <row r="883" spans="1:2">
      <c r="A883">
        <v>621111</v>
      </c>
      <c r="B883" t="str">
        <f>LEFT(Table2[[#This Row],[victim.industry (Primary Industry)]],2)</f>
        <v>62</v>
      </c>
    </row>
    <row r="884" spans="1:2">
      <c r="A884">
        <v>621111</v>
      </c>
      <c r="B884" t="str">
        <f>LEFT(Table2[[#This Row],[victim.industry (Primary Industry)]],2)</f>
        <v>62</v>
      </c>
    </row>
    <row r="885" spans="1:2">
      <c r="A885">
        <v>522110</v>
      </c>
      <c r="B885" t="str">
        <f>LEFT(Table2[[#This Row],[victim.industry (Primary Industry)]],2)</f>
        <v>52</v>
      </c>
    </row>
    <row r="886" spans="1:2">
      <c r="A886">
        <v>622110</v>
      </c>
      <c r="B886" t="str">
        <f>LEFT(Table2[[#This Row],[victim.industry (Primary Industry)]],2)</f>
        <v>62</v>
      </c>
    </row>
    <row r="887" spans="1:2">
      <c r="A887">
        <v>92212</v>
      </c>
      <c r="B887" t="str">
        <f>LEFT(Table2[[#This Row],[victim.industry (Primary Industry)]],2)</f>
        <v>92</v>
      </c>
    </row>
    <row r="888" spans="1:2">
      <c r="A888">
        <v>511210</v>
      </c>
      <c r="B888" t="str">
        <f>LEFT(Table2[[#This Row],[victim.industry (Primary Industry)]],2)</f>
        <v>51</v>
      </c>
    </row>
    <row r="889" spans="1:2">
      <c r="A889">
        <v>921110</v>
      </c>
      <c r="B889" t="str">
        <f>LEFT(Table2[[#This Row],[victim.industry (Primary Industry)]],2)</f>
        <v>92</v>
      </c>
    </row>
    <row r="890" spans="1:2">
      <c r="A890">
        <v>923140</v>
      </c>
      <c r="B890" t="str">
        <f>LEFT(Table2[[#This Row],[victim.industry (Primary Industry)]],2)</f>
        <v>92</v>
      </c>
    </row>
    <row r="891" spans="1:2">
      <c r="A891">
        <v>334111</v>
      </c>
      <c r="B891" t="str">
        <f>LEFT(Table2[[#This Row],[victim.industry (Primary Industry)]],2)</f>
        <v>33</v>
      </c>
    </row>
    <row r="892" spans="1:2">
      <c r="A892">
        <v>6221</v>
      </c>
      <c r="B892" t="str">
        <f>LEFT(Table2[[#This Row],[victim.industry (Primary Industry)]],2)</f>
        <v>62</v>
      </c>
    </row>
    <row r="893" spans="1:2">
      <c r="A893">
        <v>713940</v>
      </c>
      <c r="B893" t="str">
        <f>LEFT(Table2[[#This Row],[victim.industry (Primary Industry)]],2)</f>
        <v>71</v>
      </c>
    </row>
    <row r="894" spans="1:2">
      <c r="A894">
        <v>922120</v>
      </c>
      <c r="B894" t="str">
        <f>LEFT(Table2[[#This Row],[victim.industry (Primary Industry)]],2)</f>
        <v>92</v>
      </c>
    </row>
    <row r="895" spans="1:2">
      <c r="A895">
        <v>622110</v>
      </c>
      <c r="B895" t="str">
        <f>LEFT(Table2[[#This Row],[victim.industry (Primary Industry)]],2)</f>
        <v>62</v>
      </c>
    </row>
    <row r="896" spans="1:2">
      <c r="A896">
        <v>922120</v>
      </c>
      <c r="B896" t="str">
        <f>LEFT(Table2[[#This Row],[victim.industry (Primary Industry)]],2)</f>
        <v>92</v>
      </c>
    </row>
    <row r="897" spans="1:2">
      <c r="A897">
        <v>339112</v>
      </c>
      <c r="B897" t="str">
        <f>LEFT(Table2[[#This Row],[victim.industry (Primary Industry)]],2)</f>
        <v>33</v>
      </c>
    </row>
    <row r="898" spans="1:2">
      <c r="A898">
        <v>518</v>
      </c>
      <c r="B898" t="str">
        <f>LEFT(Table2[[#This Row],[victim.industry (Primary Industry)]],2)</f>
        <v>51</v>
      </c>
    </row>
    <row r="899" spans="1:2">
      <c r="A899">
        <v>624190</v>
      </c>
      <c r="B899" t="str">
        <f>LEFT(Table2[[#This Row],[victim.industry (Primary Industry)]],2)</f>
        <v>62</v>
      </c>
    </row>
    <row r="900" spans="1:2">
      <c r="A900">
        <v>446130</v>
      </c>
      <c r="B900" t="str">
        <f>LEFT(Table2[[#This Row],[victim.industry (Primary Industry)]],2)</f>
        <v>44</v>
      </c>
    </row>
    <row r="901" spans="1:2">
      <c r="A901">
        <v>923140</v>
      </c>
      <c r="B901" t="str">
        <f>LEFT(Table2[[#This Row],[victim.industry (Primary Industry)]],2)</f>
        <v>92</v>
      </c>
    </row>
    <row r="902" spans="1:2">
      <c r="A902">
        <v>927110</v>
      </c>
      <c r="B902" t="str">
        <f>LEFT(Table2[[#This Row],[victim.industry (Primary Industry)]],2)</f>
        <v>92</v>
      </c>
    </row>
    <row r="903" spans="1:2">
      <c r="A903">
        <v>61131</v>
      </c>
      <c r="B903" t="str">
        <f>LEFT(Table2[[#This Row],[victim.industry (Primary Industry)]],2)</f>
        <v>61</v>
      </c>
    </row>
    <row r="904" spans="1:2">
      <c r="A904">
        <v>611310</v>
      </c>
      <c r="B904" t="str">
        <f>LEFT(Table2[[#This Row],[victim.industry (Primary Industry)]],2)</f>
        <v>61</v>
      </c>
    </row>
    <row r="905" spans="1:2">
      <c r="A905">
        <v>92</v>
      </c>
      <c r="B905" t="str">
        <f>LEFT(Table2[[#This Row],[victim.industry (Primary Industry)]],2)</f>
        <v>92</v>
      </c>
    </row>
    <row r="906" spans="1:2">
      <c r="A906">
        <v>623110</v>
      </c>
      <c r="B906" t="str">
        <f>LEFT(Table2[[#This Row],[victim.industry (Primary Industry)]],2)</f>
        <v>62</v>
      </c>
    </row>
    <row r="907" spans="1:2">
      <c r="A907">
        <v>611310</v>
      </c>
      <c r="B907" t="str">
        <f>LEFT(Table2[[#This Row],[victim.industry (Primary Industry)]],2)</f>
        <v>61</v>
      </c>
    </row>
    <row r="908" spans="1:2">
      <c r="A908">
        <v>923120</v>
      </c>
      <c r="B908" t="str">
        <f>LEFT(Table2[[#This Row],[victim.industry (Primary Industry)]],2)</f>
        <v>92</v>
      </c>
    </row>
    <row r="909" spans="1:2">
      <c r="A909">
        <v>622110</v>
      </c>
      <c r="B909" t="str">
        <f>LEFT(Table2[[#This Row],[victim.industry (Primary Industry)]],2)</f>
        <v>62</v>
      </c>
    </row>
    <row r="910" spans="1:2">
      <c r="A910">
        <v>928110</v>
      </c>
      <c r="B910" t="str">
        <f>LEFT(Table2[[#This Row],[victim.industry (Primary Industry)]],2)</f>
        <v>92</v>
      </c>
    </row>
    <row r="911" spans="1:2">
      <c r="A911">
        <v>48</v>
      </c>
      <c r="B911" t="str">
        <f>LEFT(Table2[[#This Row],[victim.industry (Primary Industry)]],2)</f>
        <v>48</v>
      </c>
    </row>
    <row r="912" spans="1:2">
      <c r="A912">
        <v>622110</v>
      </c>
      <c r="B912" t="str">
        <f>LEFT(Table2[[#This Row],[victim.industry (Primary Industry)]],2)</f>
        <v>62</v>
      </c>
    </row>
    <row r="913" spans="1:2">
      <c r="A913">
        <v>332722</v>
      </c>
      <c r="B913" t="str">
        <f>LEFT(Table2[[#This Row],[victim.industry (Primary Industry)]],2)</f>
        <v>33</v>
      </c>
    </row>
    <row r="914" spans="1:2">
      <c r="A914">
        <v>622110</v>
      </c>
      <c r="B914" t="str">
        <f>LEFT(Table2[[#This Row],[victim.industry (Primary Industry)]],2)</f>
        <v>62</v>
      </c>
    </row>
    <row r="915" spans="1:2">
      <c r="A915">
        <v>522110</v>
      </c>
      <c r="B915" t="str">
        <f>LEFT(Table2[[#This Row],[victim.industry (Primary Industry)]],2)</f>
        <v>52</v>
      </c>
    </row>
    <row r="916" spans="1:2">
      <c r="A916">
        <v>621340</v>
      </c>
      <c r="B916" t="str">
        <f>LEFT(Table2[[#This Row],[victim.industry (Primary Industry)]],2)</f>
        <v>62</v>
      </c>
    </row>
    <row r="917" spans="1:2">
      <c r="A917">
        <v>622110</v>
      </c>
      <c r="B917" t="str">
        <f>LEFT(Table2[[#This Row],[victim.industry (Primary Industry)]],2)</f>
        <v>62</v>
      </c>
    </row>
    <row r="918" spans="1:2">
      <c r="A918">
        <v>921110</v>
      </c>
      <c r="B918" t="str">
        <f>LEFT(Table2[[#This Row],[victim.industry (Primary Industry)]],2)</f>
        <v>92</v>
      </c>
    </row>
    <row r="919" spans="1:2">
      <c r="A919">
        <v>92312</v>
      </c>
      <c r="B919" t="str">
        <f>LEFT(Table2[[#This Row],[victim.industry (Primary Industry)]],2)</f>
        <v>92</v>
      </c>
    </row>
    <row r="920" spans="1:2">
      <c r="A920">
        <v>621</v>
      </c>
      <c r="B920" t="str">
        <f>LEFT(Table2[[#This Row],[victim.industry (Primary Industry)]],2)</f>
        <v>62</v>
      </c>
    </row>
    <row r="921" spans="1:2">
      <c r="A921">
        <v>621511</v>
      </c>
      <c r="B921" t="str">
        <f>LEFT(Table2[[#This Row],[victim.industry (Primary Industry)]],2)</f>
        <v>62</v>
      </c>
    </row>
    <row r="922" spans="1:2">
      <c r="A922">
        <v>522110</v>
      </c>
      <c r="B922" t="str">
        <f>LEFT(Table2[[#This Row],[victim.industry (Primary Industry)]],2)</f>
        <v>52</v>
      </c>
    </row>
    <row r="923" spans="1:2">
      <c r="A923">
        <v>541512</v>
      </c>
      <c r="B923" t="str">
        <f>LEFT(Table2[[#This Row],[victim.industry (Primary Industry)]],2)</f>
        <v>54</v>
      </c>
    </row>
    <row r="924" spans="1:2">
      <c r="A924">
        <v>525120</v>
      </c>
      <c r="B924" t="str">
        <f>LEFT(Table2[[#This Row],[victim.industry (Primary Industry)]],2)</f>
        <v>52</v>
      </c>
    </row>
    <row r="925" spans="1:2">
      <c r="A925">
        <v>518210</v>
      </c>
      <c r="B925" t="str">
        <f>LEFT(Table2[[#This Row],[victim.industry (Primary Industry)]],2)</f>
        <v>51</v>
      </c>
    </row>
    <row r="926" spans="1:2">
      <c r="A926">
        <v>451120</v>
      </c>
      <c r="B926" t="str">
        <f>LEFT(Table2[[#This Row],[victim.industry (Primary Industry)]],2)</f>
        <v>45</v>
      </c>
    </row>
    <row r="927" spans="1:2">
      <c r="A927">
        <v>541519</v>
      </c>
      <c r="B927" t="str">
        <f>LEFT(Table2[[#This Row],[victim.industry (Primary Industry)]],2)</f>
        <v>54</v>
      </c>
    </row>
    <row r="928" spans="1:2">
      <c r="A928">
        <v>522130</v>
      </c>
      <c r="B928" t="str">
        <f>LEFT(Table2[[#This Row],[victim.industry (Primary Industry)]],2)</f>
        <v>52</v>
      </c>
    </row>
    <row r="929" spans="1:2">
      <c r="A929">
        <v>928120</v>
      </c>
      <c r="B929" t="str">
        <f>LEFT(Table2[[#This Row],[victim.industry (Primary Industry)]],2)</f>
        <v>92</v>
      </c>
    </row>
    <row r="930" spans="1:2">
      <c r="A930">
        <v>561499</v>
      </c>
      <c r="B930" t="str">
        <f>LEFT(Table2[[#This Row],[victim.industry (Primary Industry)]],2)</f>
        <v>56</v>
      </c>
    </row>
    <row r="931" spans="1:2">
      <c r="A931">
        <v>621498</v>
      </c>
      <c r="B931" t="str">
        <f>LEFT(Table2[[#This Row],[victim.industry (Primary Industry)]],2)</f>
        <v>62</v>
      </c>
    </row>
    <row r="932" spans="1:2">
      <c r="A932">
        <v>92811</v>
      </c>
      <c r="B932" t="str">
        <f>LEFT(Table2[[#This Row],[victim.industry (Primary Industry)]],2)</f>
        <v>92</v>
      </c>
    </row>
    <row r="933" spans="1:2">
      <c r="A933">
        <v>92</v>
      </c>
      <c r="B933" t="str">
        <f>LEFT(Table2[[#This Row],[victim.industry (Primary Industry)]],2)</f>
        <v>92</v>
      </c>
    </row>
    <row r="934" spans="1:2">
      <c r="A934">
        <v>813410</v>
      </c>
      <c r="B934" t="str">
        <f>LEFT(Table2[[#This Row],[victim.industry (Primary Industry)]],2)</f>
        <v>81</v>
      </c>
    </row>
    <row r="935" spans="1:2">
      <c r="A935">
        <v>423420</v>
      </c>
      <c r="B935" t="str">
        <f>LEFT(Table2[[#This Row],[victim.industry (Primary Industry)]],2)</f>
        <v>42</v>
      </c>
    </row>
    <row r="936" spans="1:2">
      <c r="A936">
        <v>923140</v>
      </c>
      <c r="B936" t="str">
        <f>LEFT(Table2[[#This Row],[victim.industry (Primary Industry)]],2)</f>
        <v>92</v>
      </c>
    </row>
    <row r="937" spans="1:2">
      <c r="A937">
        <v>621340</v>
      </c>
      <c r="B937" t="str">
        <f>LEFT(Table2[[#This Row],[victim.industry (Primary Industry)]],2)</f>
        <v>62</v>
      </c>
    </row>
    <row r="938" spans="1:2">
      <c r="A938">
        <v>622110</v>
      </c>
      <c r="B938" t="str">
        <f>LEFT(Table2[[#This Row],[victim.industry (Primary Industry)]],2)</f>
        <v>62</v>
      </c>
    </row>
    <row r="939" spans="1:2">
      <c r="A939">
        <v>722513</v>
      </c>
      <c r="B939" t="str">
        <f>LEFT(Table2[[#This Row],[victim.industry (Primary Industry)]],2)</f>
        <v>72</v>
      </c>
    </row>
    <row r="940" spans="1:2">
      <c r="A940">
        <v>519130</v>
      </c>
      <c r="B940" t="str">
        <f>LEFT(Table2[[#This Row],[victim.industry (Primary Industry)]],2)</f>
        <v>51</v>
      </c>
    </row>
    <row r="941" spans="1:2">
      <c r="A941">
        <v>926150</v>
      </c>
      <c r="B941" t="str">
        <f>LEFT(Table2[[#This Row],[victim.industry (Primary Industry)]],2)</f>
        <v>92</v>
      </c>
    </row>
    <row r="942" spans="1:2">
      <c r="A942">
        <v>522130</v>
      </c>
      <c r="B942" t="str">
        <f>LEFT(Table2[[#This Row],[victim.industry (Primary Industry)]],2)</f>
        <v>52</v>
      </c>
    </row>
    <row r="943" spans="1:2">
      <c r="A943">
        <v>620111</v>
      </c>
      <c r="B943" t="str">
        <f>LEFT(Table2[[#This Row],[victim.industry (Primary Industry)]],2)</f>
        <v>62</v>
      </c>
    </row>
    <row r="944" spans="1:2">
      <c r="A944">
        <v>722511</v>
      </c>
      <c r="B944" t="str">
        <f>LEFT(Table2[[#This Row],[victim.industry (Primary Industry)]],2)</f>
        <v>72</v>
      </c>
    </row>
    <row r="945" spans="1:2">
      <c r="A945">
        <v>525110</v>
      </c>
      <c r="B945" t="str">
        <f>LEFT(Table2[[#This Row],[victim.industry (Primary Industry)]],2)</f>
        <v>52</v>
      </c>
    </row>
    <row r="946" spans="1:2">
      <c r="A946">
        <v>922190</v>
      </c>
      <c r="B946" t="str">
        <f>LEFT(Table2[[#This Row],[victim.industry (Primary Industry)]],2)</f>
        <v>92</v>
      </c>
    </row>
    <row r="947" spans="1:2">
      <c r="A947">
        <v>511210</v>
      </c>
      <c r="B947" t="str">
        <f>LEFT(Table2[[#This Row],[victim.industry (Primary Industry)]],2)</f>
        <v>51</v>
      </c>
    </row>
    <row r="948" spans="1:2">
      <c r="A948">
        <v>622110</v>
      </c>
      <c r="B948" t="str">
        <f>LEFT(Table2[[#This Row],[victim.industry (Primary Industry)]],2)</f>
        <v>62</v>
      </c>
    </row>
    <row r="949" spans="1:2">
      <c r="A949">
        <v>923140</v>
      </c>
      <c r="B949" t="str">
        <f>LEFT(Table2[[#This Row],[victim.industry (Primary Industry)]],2)</f>
        <v>92</v>
      </c>
    </row>
    <row r="950" spans="1:2">
      <c r="A950">
        <v>622110</v>
      </c>
      <c r="B950" t="str">
        <f>LEFT(Table2[[#This Row],[victim.industry (Primary Industry)]],2)</f>
        <v>62</v>
      </c>
    </row>
    <row r="951" spans="1:2">
      <c r="A951">
        <v>523130</v>
      </c>
      <c r="B951" t="str">
        <f>LEFT(Table2[[#This Row],[victim.industry (Primary Industry)]],2)</f>
        <v>52</v>
      </c>
    </row>
    <row r="952" spans="1:2">
      <c r="A952">
        <v>523930</v>
      </c>
      <c r="B952" t="str">
        <f>LEFT(Table2[[#This Row],[victim.industry (Primary Industry)]],2)</f>
        <v>52</v>
      </c>
    </row>
    <row r="953" spans="1:2">
      <c r="A953">
        <v>311999</v>
      </c>
      <c r="B953" t="str">
        <f>LEFT(Table2[[#This Row],[victim.industry (Primary Industry)]],2)</f>
        <v>31</v>
      </c>
    </row>
    <row r="954" spans="1:2">
      <c r="A954">
        <v>623110</v>
      </c>
      <c r="B954" t="str">
        <f>LEFT(Table2[[#This Row],[victim.industry (Primary Industry)]],2)</f>
        <v>62</v>
      </c>
    </row>
    <row r="955" spans="1:2">
      <c r="A955">
        <v>492110</v>
      </c>
      <c r="B955" t="str">
        <f>LEFT(Table2[[#This Row],[victim.industry (Primary Industry)]],2)</f>
        <v>49</v>
      </c>
    </row>
    <row r="956" spans="1:2">
      <c r="A956">
        <v>92</v>
      </c>
      <c r="B956" t="str">
        <f>LEFT(Table2[[#This Row],[victim.industry (Primary Industry)]],2)</f>
        <v>92</v>
      </c>
    </row>
    <row r="957" spans="1:2">
      <c r="A957">
        <v>621111</v>
      </c>
      <c r="B957" t="str">
        <f>LEFT(Table2[[#This Row],[victim.industry (Primary Industry)]],2)</f>
        <v>62</v>
      </c>
    </row>
    <row r="958" spans="1:2">
      <c r="A958">
        <v>92</v>
      </c>
      <c r="B958" t="str">
        <f>LEFT(Table2[[#This Row],[victim.industry (Primary Industry)]],2)</f>
        <v>92</v>
      </c>
    </row>
    <row r="959" spans="1:2">
      <c r="A959">
        <v>3121</v>
      </c>
      <c r="B959" t="str">
        <f>LEFT(Table2[[#This Row],[victim.industry (Primary Industry)]],2)</f>
        <v>31</v>
      </c>
    </row>
    <row r="960" spans="1:2">
      <c r="A960">
        <v>922</v>
      </c>
      <c r="B960" t="str">
        <f>LEFT(Table2[[#This Row],[victim.industry (Primary Industry)]],2)</f>
        <v>92</v>
      </c>
    </row>
    <row r="961" spans="1:2">
      <c r="A961">
        <v>522110</v>
      </c>
      <c r="B961" t="str">
        <f>LEFT(Table2[[#This Row],[victim.industry (Primary Industry)]],2)</f>
        <v>52</v>
      </c>
    </row>
    <row r="962" spans="1:2">
      <c r="A962">
        <v>622110</v>
      </c>
      <c r="B962" t="str">
        <f>LEFT(Table2[[#This Row],[victim.industry (Primary Industry)]],2)</f>
        <v>62</v>
      </c>
    </row>
    <row r="963" spans="1:2">
      <c r="A963">
        <v>622110</v>
      </c>
      <c r="B963" t="str">
        <f>LEFT(Table2[[#This Row],[victim.industry (Primary Industry)]],2)</f>
        <v>62</v>
      </c>
    </row>
    <row r="964" spans="1:2">
      <c r="A964">
        <v>923140</v>
      </c>
      <c r="B964" t="str">
        <f>LEFT(Table2[[#This Row],[victim.industry (Primary Industry)]],2)</f>
        <v>92</v>
      </c>
    </row>
    <row r="965" spans="1:2">
      <c r="A965">
        <v>923140</v>
      </c>
      <c r="B965" t="str">
        <f>LEFT(Table2[[#This Row],[victim.industry (Primary Industry)]],2)</f>
        <v>92</v>
      </c>
    </row>
    <row r="966" spans="1:2">
      <c r="A966">
        <v>923140</v>
      </c>
      <c r="B966" t="str">
        <f>LEFT(Table2[[#This Row],[victim.industry (Primary Industry)]],2)</f>
        <v>92</v>
      </c>
    </row>
    <row r="967" spans="1:2">
      <c r="A967">
        <v>924</v>
      </c>
      <c r="B967" t="str">
        <f>LEFT(Table2[[#This Row],[victim.industry (Primary Industry)]],2)</f>
        <v>92</v>
      </c>
    </row>
    <row r="968" spans="1:2">
      <c r="A968">
        <v>445120</v>
      </c>
      <c r="B968" t="str">
        <f>LEFT(Table2[[#This Row],[victim.industry (Primary Industry)]],2)</f>
        <v>44</v>
      </c>
    </row>
    <row r="969" spans="1:2">
      <c r="A969">
        <v>541511</v>
      </c>
      <c r="B969" t="str">
        <f>LEFT(Table2[[#This Row],[victim.industry (Primary Industry)]],2)</f>
        <v>54</v>
      </c>
    </row>
    <row r="970" spans="1:2">
      <c r="A970">
        <v>0</v>
      </c>
      <c r="B970" t="str">
        <f>LEFT(Table2[[#This Row],[victim.industry (Primary Industry)]],2)</f>
        <v>0</v>
      </c>
    </row>
    <row r="971" spans="1:2">
      <c r="A971">
        <v>622110</v>
      </c>
      <c r="B971" t="str">
        <f>LEFT(Table2[[#This Row],[victim.industry (Primary Industry)]],2)</f>
        <v>62</v>
      </c>
    </row>
    <row r="972" spans="1:2">
      <c r="A972">
        <v>922110</v>
      </c>
      <c r="B972" t="str">
        <f>LEFT(Table2[[#This Row],[victim.industry (Primary Industry)]],2)</f>
        <v>92</v>
      </c>
    </row>
    <row r="973" spans="1:2">
      <c r="A973">
        <v>722511</v>
      </c>
      <c r="B973" t="str">
        <f>LEFT(Table2[[#This Row],[victim.industry (Primary Industry)]],2)</f>
        <v>72</v>
      </c>
    </row>
    <row r="974" spans="1:2">
      <c r="A974">
        <v>921190</v>
      </c>
      <c r="B974" t="str">
        <f>LEFT(Table2[[#This Row],[victim.industry (Primary Industry)]],2)</f>
        <v>92</v>
      </c>
    </row>
    <row r="975" spans="1:2">
      <c r="A975">
        <v>92</v>
      </c>
      <c r="B975" t="str">
        <f>LEFT(Table2[[#This Row],[victim.industry (Primary Industry)]],2)</f>
        <v>92</v>
      </c>
    </row>
    <row r="976" spans="1:2">
      <c r="A976">
        <v>0</v>
      </c>
      <c r="B976" t="str">
        <f>LEFT(Table2[[#This Row],[victim.industry (Primary Industry)]],2)</f>
        <v>0</v>
      </c>
    </row>
    <row r="977" spans="1:2">
      <c r="A977">
        <v>923140</v>
      </c>
      <c r="B977" t="str">
        <f>LEFT(Table2[[#This Row],[victim.industry (Primary Industry)]],2)</f>
        <v>92</v>
      </c>
    </row>
    <row r="978" spans="1:2">
      <c r="A978">
        <v>5611</v>
      </c>
      <c r="B978" t="str">
        <f>LEFT(Table2[[#This Row],[victim.industry (Primary Industry)]],2)</f>
        <v>56</v>
      </c>
    </row>
    <row r="979" spans="1:2">
      <c r="A979">
        <v>721110</v>
      </c>
      <c r="B979" t="str">
        <f>LEFT(Table2[[#This Row],[victim.industry (Primary Industry)]],2)</f>
        <v>72</v>
      </c>
    </row>
    <row r="980" spans="1:2">
      <c r="A980">
        <v>92811</v>
      </c>
      <c r="B980" t="str">
        <f>LEFT(Table2[[#This Row],[victim.industry (Primary Industry)]],2)</f>
        <v>92</v>
      </c>
    </row>
    <row r="981" spans="1:2">
      <c r="A981">
        <v>236220</v>
      </c>
      <c r="B981" t="str">
        <f>LEFT(Table2[[#This Row],[victim.industry (Primary Industry)]],2)</f>
        <v>23</v>
      </c>
    </row>
    <row r="982" spans="1:2">
      <c r="A982">
        <v>517210</v>
      </c>
      <c r="B982" t="str">
        <f>LEFT(Table2[[#This Row],[victim.industry (Primary Industry)]],2)</f>
        <v>51</v>
      </c>
    </row>
    <row r="983" spans="1:2">
      <c r="A983">
        <v>622110</v>
      </c>
      <c r="B983" t="str">
        <f>LEFT(Table2[[#This Row],[victim.industry (Primary Industry)]],2)</f>
        <v>62</v>
      </c>
    </row>
    <row r="984" spans="1:2">
      <c r="A984">
        <v>518210</v>
      </c>
      <c r="B984" t="str">
        <f>LEFT(Table2[[#This Row],[victim.industry (Primary Industry)]],2)</f>
        <v>51</v>
      </c>
    </row>
    <row r="985" spans="1:2">
      <c r="A985">
        <v>621111</v>
      </c>
      <c r="B985" t="str">
        <f>LEFT(Table2[[#This Row],[victim.industry (Primary Industry)]],2)</f>
        <v>62</v>
      </c>
    </row>
    <row r="986" spans="1:2">
      <c r="A986">
        <v>611310</v>
      </c>
      <c r="B986" t="str">
        <f>LEFT(Table2[[#This Row],[victim.industry (Primary Industry)]],2)</f>
        <v>61</v>
      </c>
    </row>
    <row r="987" spans="1:2">
      <c r="A987">
        <v>921</v>
      </c>
      <c r="B987" t="str">
        <f>LEFT(Table2[[#This Row],[victim.industry (Primary Industry)]],2)</f>
        <v>92</v>
      </c>
    </row>
    <row r="988" spans="1:2">
      <c r="A988">
        <v>622110</v>
      </c>
      <c r="B988" t="str">
        <f>LEFT(Table2[[#This Row],[victim.industry (Primary Industry)]],2)</f>
        <v>62</v>
      </c>
    </row>
    <row r="989" spans="1:2">
      <c r="A989">
        <v>622310</v>
      </c>
      <c r="B989" t="str">
        <f>LEFT(Table2[[#This Row],[victim.industry (Primary Industry)]],2)</f>
        <v>62</v>
      </c>
    </row>
    <row r="990" spans="1:2">
      <c r="A990">
        <v>928110</v>
      </c>
      <c r="B990" t="str">
        <f>LEFT(Table2[[#This Row],[victim.industry (Primary Industry)]],2)</f>
        <v>92</v>
      </c>
    </row>
    <row r="991" spans="1:2">
      <c r="A991">
        <v>622110</v>
      </c>
      <c r="B991" t="str">
        <f>LEFT(Table2[[#This Row],[victim.industry (Primary Industry)]],2)</f>
        <v>62</v>
      </c>
    </row>
    <row r="992" spans="1:2">
      <c r="A992">
        <v>722513</v>
      </c>
      <c r="B992" t="str">
        <f>LEFT(Table2[[#This Row],[victim.industry (Primary Industry)]],2)</f>
        <v>72</v>
      </c>
    </row>
    <row r="993" spans="1:2">
      <c r="A993">
        <v>923140</v>
      </c>
      <c r="B993" t="str">
        <f>LEFT(Table2[[#This Row],[victim.industry (Primary Industry)]],2)</f>
        <v>92</v>
      </c>
    </row>
    <row r="994" spans="1:2">
      <c r="A994">
        <v>623312</v>
      </c>
      <c r="B994" t="str">
        <f>LEFT(Table2[[#This Row],[victim.industry (Primary Industry)]],2)</f>
        <v>62</v>
      </c>
    </row>
    <row r="995" spans="1:2">
      <c r="A995">
        <v>622110</v>
      </c>
      <c r="B995" t="str">
        <f>LEFT(Table2[[#This Row],[victim.industry (Primary Industry)]],2)</f>
        <v>62</v>
      </c>
    </row>
    <row r="996" spans="1:2">
      <c r="A996">
        <v>812990</v>
      </c>
      <c r="B996" t="str">
        <f>LEFT(Table2[[#This Row],[victim.industry (Primary Industry)]],2)</f>
        <v>81</v>
      </c>
    </row>
    <row r="997" spans="1:2">
      <c r="A997">
        <v>813319</v>
      </c>
      <c r="B997" t="str">
        <f>LEFT(Table2[[#This Row],[victim.industry (Primary Industry)]],2)</f>
        <v>81</v>
      </c>
    </row>
    <row r="998" spans="1:2">
      <c r="A998">
        <v>92</v>
      </c>
      <c r="B998" t="str">
        <f>LEFT(Table2[[#This Row],[victim.industry (Primary Industry)]],2)</f>
        <v>92</v>
      </c>
    </row>
    <row r="999" spans="1:2">
      <c r="A999">
        <v>519130</v>
      </c>
      <c r="B999" t="str">
        <f>LEFT(Table2[[#This Row],[victim.industry (Primary Industry)]],2)</f>
        <v>51</v>
      </c>
    </row>
    <row r="1000" spans="1:2">
      <c r="A1000">
        <v>522110</v>
      </c>
      <c r="B1000" t="str">
        <f>LEFT(Table2[[#This Row],[victim.industry (Primary Industry)]],2)</f>
        <v>52</v>
      </c>
    </row>
    <row r="1001" spans="1:2">
      <c r="A1001">
        <v>541990</v>
      </c>
      <c r="B1001" t="str">
        <f>LEFT(Table2[[#This Row],[victim.industry (Primary Industry)]],2)</f>
        <v>54</v>
      </c>
    </row>
    <row r="1002" spans="1:2">
      <c r="A1002">
        <v>923140</v>
      </c>
      <c r="B1002" t="str">
        <f>LEFT(Table2[[#This Row],[victim.industry (Primary Industry)]],2)</f>
        <v>92</v>
      </c>
    </row>
    <row r="1003" spans="1:2">
      <c r="A1003">
        <v>522110</v>
      </c>
      <c r="B1003" t="str">
        <f>LEFT(Table2[[#This Row],[victim.industry (Primary Industry)]],2)</f>
        <v>52</v>
      </c>
    </row>
    <row r="1004" spans="1:2">
      <c r="A1004">
        <v>621</v>
      </c>
      <c r="B1004" t="str">
        <f>LEFT(Table2[[#This Row],[victim.industry (Primary Industry)]],2)</f>
        <v>62</v>
      </c>
    </row>
    <row r="1005" spans="1:2">
      <c r="A1005">
        <v>923140</v>
      </c>
      <c r="B1005" t="str">
        <f>LEFT(Table2[[#This Row],[victim.industry (Primary Industry)]],2)</f>
        <v>92</v>
      </c>
    </row>
    <row r="1006" spans="1:2">
      <c r="A1006">
        <v>212221</v>
      </c>
      <c r="B1006" t="str">
        <f>LEFT(Table2[[#This Row],[victim.industry (Primary Industry)]],2)</f>
        <v>21</v>
      </c>
    </row>
    <row r="1007" spans="1:2">
      <c r="A1007">
        <v>62191</v>
      </c>
      <c r="B1007" t="str">
        <f>LEFT(Table2[[#This Row],[victim.industry (Primary Industry)]],2)</f>
        <v>62</v>
      </c>
    </row>
    <row r="1008" spans="1:2">
      <c r="A1008">
        <v>518210</v>
      </c>
      <c r="B1008" t="str">
        <f>LEFT(Table2[[#This Row],[victim.industry (Primary Industry)]],2)</f>
        <v>51</v>
      </c>
    </row>
    <row r="1009" spans="1:2">
      <c r="A1009">
        <v>445229</v>
      </c>
      <c r="B1009" t="str">
        <f>LEFT(Table2[[#This Row],[victim.industry (Primary Industry)]],2)</f>
        <v>44</v>
      </c>
    </row>
    <row r="1010" spans="1:2">
      <c r="A1010">
        <v>448140</v>
      </c>
      <c r="B1010" t="str">
        <f>LEFT(Table2[[#This Row],[victim.industry (Primary Industry)]],2)</f>
        <v>44</v>
      </c>
    </row>
    <row r="1011" spans="1:2">
      <c r="A1011">
        <v>517210</v>
      </c>
      <c r="B1011" t="str">
        <f>LEFT(Table2[[#This Row],[victim.industry (Primary Industry)]],2)</f>
        <v>51</v>
      </c>
    </row>
    <row r="1012" spans="1:2">
      <c r="A1012">
        <v>541213</v>
      </c>
      <c r="B1012" t="str">
        <f>LEFT(Table2[[#This Row],[victim.industry (Primary Industry)]],2)</f>
        <v>54</v>
      </c>
    </row>
    <row r="1013" spans="1:2">
      <c r="A1013">
        <v>813920</v>
      </c>
      <c r="B1013" t="str">
        <f>LEFT(Table2[[#This Row],[victim.industry (Primary Industry)]],2)</f>
        <v>81</v>
      </c>
    </row>
    <row r="1014" spans="1:2">
      <c r="A1014">
        <v>611110</v>
      </c>
      <c r="B1014" t="str">
        <f>LEFT(Table2[[#This Row],[victim.industry (Primary Industry)]],2)</f>
        <v>61</v>
      </c>
    </row>
    <row r="1015" spans="1:2">
      <c r="A1015">
        <v>519130</v>
      </c>
      <c r="B1015" t="str">
        <f>LEFT(Table2[[#This Row],[victim.industry (Primary Industry)]],2)</f>
        <v>51</v>
      </c>
    </row>
    <row r="1016" spans="1:2">
      <c r="A1016">
        <v>515210</v>
      </c>
      <c r="B1016" t="str">
        <f>LEFT(Table2[[#This Row],[victim.industry (Primary Industry)]],2)</f>
        <v>51</v>
      </c>
    </row>
    <row r="1017" spans="1:2">
      <c r="A1017">
        <v>441120</v>
      </c>
      <c r="B1017" t="str">
        <f>LEFT(Table2[[#This Row],[victim.industry (Primary Industry)]],2)</f>
        <v>44</v>
      </c>
    </row>
    <row r="1018" spans="1:2">
      <c r="A1018">
        <v>921190</v>
      </c>
      <c r="B1018" t="str">
        <f>LEFT(Table2[[#This Row],[victim.industry (Primary Industry)]],2)</f>
        <v>92</v>
      </c>
    </row>
    <row r="1019" spans="1:2">
      <c r="A1019">
        <v>621210</v>
      </c>
      <c r="B1019" t="str">
        <f>LEFT(Table2[[#This Row],[victim.industry (Primary Industry)]],2)</f>
        <v>62</v>
      </c>
    </row>
    <row r="1020" spans="1:2">
      <c r="A1020">
        <v>33521</v>
      </c>
      <c r="B1020" t="str">
        <f>LEFT(Table2[[#This Row],[victim.industry (Primary Industry)]],2)</f>
        <v>33</v>
      </c>
    </row>
    <row r="1021" spans="1:2">
      <c r="A1021">
        <v>926120</v>
      </c>
      <c r="B1021" t="str">
        <f>LEFT(Table2[[#This Row],[victim.industry (Primary Industry)]],2)</f>
        <v>92</v>
      </c>
    </row>
    <row r="1022" spans="1:2">
      <c r="A1022">
        <v>928110</v>
      </c>
      <c r="B1022" t="str">
        <f>LEFT(Table2[[#This Row],[victim.industry (Primary Industry)]],2)</f>
        <v>92</v>
      </c>
    </row>
    <row r="1023" spans="1:2">
      <c r="A1023">
        <v>621111</v>
      </c>
      <c r="B1023" t="str">
        <f>LEFT(Table2[[#This Row],[victim.industry (Primary Industry)]],2)</f>
        <v>62</v>
      </c>
    </row>
    <row r="1024" spans="1:2">
      <c r="A1024">
        <v>622110</v>
      </c>
      <c r="B1024" t="str">
        <f>LEFT(Table2[[#This Row],[victim.industry (Primary Industry)]],2)</f>
        <v>62</v>
      </c>
    </row>
    <row r="1025" spans="1:2">
      <c r="A1025">
        <v>519130</v>
      </c>
      <c r="B1025" t="str">
        <f>LEFT(Table2[[#This Row],[victim.industry (Primary Industry)]],2)</f>
        <v>51</v>
      </c>
    </row>
    <row r="1026" spans="1:2">
      <c r="A1026">
        <v>524114</v>
      </c>
      <c r="B1026" t="str">
        <f>LEFT(Table2[[#This Row],[victim.industry (Primary Industry)]],2)</f>
        <v>52</v>
      </c>
    </row>
    <row r="1027" spans="1:2">
      <c r="A1027">
        <v>922130</v>
      </c>
      <c r="B1027" t="str">
        <f>LEFT(Table2[[#This Row],[victim.industry (Primary Industry)]],2)</f>
        <v>92</v>
      </c>
    </row>
    <row r="1028" spans="1:2">
      <c r="A1028">
        <v>813920</v>
      </c>
      <c r="B1028" t="str">
        <f>LEFT(Table2[[#This Row],[victim.industry (Primary Industry)]],2)</f>
        <v>81</v>
      </c>
    </row>
    <row r="1029" spans="1:2">
      <c r="A1029">
        <v>611310</v>
      </c>
      <c r="B1029" t="str">
        <f>LEFT(Table2[[#This Row],[victim.industry (Primary Industry)]],2)</f>
        <v>61</v>
      </c>
    </row>
    <row r="1030" spans="1:2">
      <c r="A1030">
        <v>622110</v>
      </c>
      <c r="B1030" t="str">
        <f>LEFT(Table2[[#This Row],[victim.industry (Primary Industry)]],2)</f>
        <v>62</v>
      </c>
    </row>
    <row r="1031" spans="1:2">
      <c r="A1031">
        <v>923120</v>
      </c>
      <c r="B1031" t="str">
        <f>LEFT(Table2[[#This Row],[victim.industry (Primary Industry)]],2)</f>
        <v>92</v>
      </c>
    </row>
    <row r="1032" spans="1:2">
      <c r="A1032">
        <v>92212</v>
      </c>
      <c r="B1032" t="str">
        <f>LEFT(Table2[[#This Row],[victim.industry (Primary Industry)]],2)</f>
        <v>92</v>
      </c>
    </row>
    <row r="1033" spans="1:2">
      <c r="A1033">
        <v>621111</v>
      </c>
      <c r="B1033" t="str">
        <f>LEFT(Table2[[#This Row],[victim.industry (Primary Industry)]],2)</f>
        <v>62</v>
      </c>
    </row>
    <row r="1034" spans="1:2">
      <c r="A1034">
        <v>452910</v>
      </c>
      <c r="B1034" t="str">
        <f>LEFT(Table2[[#This Row],[victim.industry (Primary Industry)]],2)</f>
        <v>45</v>
      </c>
    </row>
    <row r="1035" spans="1:2">
      <c r="A1035">
        <v>611110</v>
      </c>
      <c r="B1035" t="str">
        <f>LEFT(Table2[[#This Row],[victim.industry (Primary Industry)]],2)</f>
        <v>61</v>
      </c>
    </row>
    <row r="1036" spans="1:2">
      <c r="A1036">
        <v>811212</v>
      </c>
      <c r="B1036" t="str">
        <f>LEFT(Table2[[#This Row],[victim.industry (Primary Industry)]],2)</f>
        <v>81</v>
      </c>
    </row>
    <row r="1037" spans="1:2">
      <c r="A1037">
        <v>6113</v>
      </c>
      <c r="B1037" t="str">
        <f>LEFT(Table2[[#This Row],[victim.industry (Primary Industry)]],2)</f>
        <v>61</v>
      </c>
    </row>
    <row r="1038" spans="1:2">
      <c r="A1038">
        <v>33341</v>
      </c>
      <c r="B1038" t="str">
        <f>LEFT(Table2[[#This Row],[victim.industry (Primary Industry)]],2)</f>
        <v>33</v>
      </c>
    </row>
    <row r="1039" spans="1:2">
      <c r="A1039">
        <v>611310</v>
      </c>
      <c r="B1039" t="str">
        <f>LEFT(Table2[[#This Row],[victim.industry (Primary Industry)]],2)</f>
        <v>61</v>
      </c>
    </row>
    <row r="1040" spans="1:2">
      <c r="A1040">
        <v>561110</v>
      </c>
      <c r="B1040" t="str">
        <f>LEFT(Table2[[#This Row],[victim.industry (Primary Industry)]],2)</f>
        <v>56</v>
      </c>
    </row>
    <row r="1041" spans="1:2">
      <c r="A1041">
        <v>5221</v>
      </c>
      <c r="B1041" t="str">
        <f>LEFT(Table2[[#This Row],[victim.industry (Primary Industry)]],2)</f>
        <v>52</v>
      </c>
    </row>
    <row r="1042" spans="1:2">
      <c r="A1042">
        <v>447110</v>
      </c>
      <c r="B1042" t="str">
        <f>LEFT(Table2[[#This Row],[victim.industry (Primary Industry)]],2)</f>
        <v>44</v>
      </c>
    </row>
    <row r="1043" spans="1:2">
      <c r="A1043">
        <v>238110</v>
      </c>
      <c r="B1043" t="str">
        <f>LEFT(Table2[[#This Row],[victim.industry (Primary Industry)]],2)</f>
        <v>23</v>
      </c>
    </row>
    <row r="1044" spans="1:2">
      <c r="A1044">
        <v>524210</v>
      </c>
      <c r="B1044" t="str">
        <f>LEFT(Table2[[#This Row],[victim.industry (Primary Industry)]],2)</f>
        <v>52</v>
      </c>
    </row>
    <row r="1045" spans="1:2">
      <c r="A1045">
        <v>524114</v>
      </c>
      <c r="B1045" t="str">
        <f>LEFT(Table2[[#This Row],[victim.industry (Primary Industry)]],2)</f>
        <v>52</v>
      </c>
    </row>
    <row r="1046" spans="1:2">
      <c r="A1046">
        <v>336413</v>
      </c>
      <c r="B1046" t="str">
        <f>LEFT(Table2[[#This Row],[victim.industry (Primary Industry)]],2)</f>
        <v>33</v>
      </c>
    </row>
    <row r="1047" spans="1:2">
      <c r="A1047">
        <v>923140</v>
      </c>
      <c r="B1047" t="str">
        <f>LEFT(Table2[[#This Row],[victim.industry (Primary Industry)]],2)</f>
        <v>92</v>
      </c>
    </row>
    <row r="1048" spans="1:2">
      <c r="A1048">
        <v>621111</v>
      </c>
      <c r="B1048" t="str">
        <f>LEFT(Table2[[#This Row],[victim.industry (Primary Industry)]],2)</f>
        <v>62</v>
      </c>
    </row>
    <row r="1049" spans="1:2">
      <c r="A1049">
        <v>325412</v>
      </c>
      <c r="B1049" t="str">
        <f>LEFT(Table2[[#This Row],[victim.industry (Primary Industry)]],2)</f>
        <v>32</v>
      </c>
    </row>
    <row r="1050" spans="1:2">
      <c r="A1050">
        <v>621498</v>
      </c>
      <c r="B1050" t="str">
        <f>LEFT(Table2[[#This Row],[victim.industry (Primary Industry)]],2)</f>
        <v>62</v>
      </c>
    </row>
    <row r="1051" spans="1:2">
      <c r="A1051">
        <v>511210</v>
      </c>
      <c r="B1051" t="str">
        <f>LEFT(Table2[[#This Row],[victim.industry (Primary Industry)]],2)</f>
        <v>51</v>
      </c>
    </row>
    <row r="1052" spans="1:2">
      <c r="A1052">
        <v>51</v>
      </c>
      <c r="B1052" t="str">
        <f>LEFT(Table2[[#This Row],[victim.industry (Primary Industry)]],2)</f>
        <v>51</v>
      </c>
    </row>
    <row r="1053" spans="1:2">
      <c r="A1053">
        <v>522110</v>
      </c>
      <c r="B1053" t="str">
        <f>LEFT(Table2[[#This Row],[victim.industry (Primary Industry)]],2)</f>
        <v>52</v>
      </c>
    </row>
    <row r="1054" spans="1:2">
      <c r="A1054">
        <v>481111</v>
      </c>
      <c r="B1054" t="str">
        <f>LEFT(Table2[[#This Row],[victim.industry (Primary Industry)]],2)</f>
        <v>48</v>
      </c>
    </row>
    <row r="1055" spans="1:2">
      <c r="A1055">
        <v>6113</v>
      </c>
      <c r="B1055" t="str">
        <f>LEFT(Table2[[#This Row],[victim.industry (Primary Industry)]],2)</f>
        <v>61</v>
      </c>
    </row>
    <row r="1056" spans="1:2">
      <c r="A1056">
        <v>5331</v>
      </c>
      <c r="B1056" t="str">
        <f>LEFT(Table2[[#This Row],[victim.industry (Primary Industry)]],2)</f>
        <v>53</v>
      </c>
    </row>
    <row r="1057" spans="1:2">
      <c r="A1057">
        <v>518280</v>
      </c>
      <c r="B1057" t="str">
        <f>LEFT(Table2[[#This Row],[victim.industry (Primary Industry)]],2)</f>
        <v>51</v>
      </c>
    </row>
    <row r="1058" spans="1:2">
      <c r="A1058">
        <v>611310</v>
      </c>
      <c r="B1058" t="str">
        <f>LEFT(Table2[[#This Row],[victim.industry (Primary Industry)]],2)</f>
        <v>61</v>
      </c>
    </row>
    <row r="1059" spans="1:2">
      <c r="A1059">
        <v>621330</v>
      </c>
      <c r="B1059" t="str">
        <f>LEFT(Table2[[#This Row],[victim.industry (Primary Industry)]],2)</f>
        <v>62</v>
      </c>
    </row>
    <row r="1060" spans="1:2">
      <c r="A1060">
        <v>522130</v>
      </c>
      <c r="B1060" t="str">
        <f>LEFT(Table2[[#This Row],[victim.industry (Primary Industry)]],2)</f>
        <v>52</v>
      </c>
    </row>
    <row r="1061" spans="1:2">
      <c r="A1061">
        <v>62</v>
      </c>
      <c r="B1061" t="str">
        <f>LEFT(Table2[[#This Row],[victim.industry (Primary Industry)]],2)</f>
        <v>62</v>
      </c>
    </row>
    <row r="1062" spans="1:2">
      <c r="A1062">
        <v>621112</v>
      </c>
      <c r="B1062" t="str">
        <f>LEFT(Table2[[#This Row],[victim.industry (Primary Industry)]],2)</f>
        <v>62</v>
      </c>
    </row>
    <row r="1063" spans="1:2">
      <c r="A1063">
        <v>923120</v>
      </c>
      <c r="B1063" t="str">
        <f>LEFT(Table2[[#This Row],[victim.industry (Primary Industry)]],2)</f>
        <v>92</v>
      </c>
    </row>
    <row r="1064" spans="1:2">
      <c r="A1064">
        <v>923130</v>
      </c>
      <c r="B1064" t="str">
        <f>LEFT(Table2[[#This Row],[victim.industry (Primary Industry)]],2)</f>
        <v>92</v>
      </c>
    </row>
    <row r="1065" spans="1:2">
      <c r="A1065">
        <v>519130</v>
      </c>
      <c r="B1065" t="str">
        <f>LEFT(Table2[[#This Row],[victim.industry (Primary Industry)]],2)</f>
        <v>51</v>
      </c>
    </row>
    <row r="1066" spans="1:2">
      <c r="A1066">
        <v>62111</v>
      </c>
      <c r="B1066" t="str">
        <f>LEFT(Table2[[#This Row],[victim.industry (Primary Industry)]],2)</f>
        <v>62</v>
      </c>
    </row>
    <row r="1067" spans="1:2">
      <c r="A1067">
        <v>621320</v>
      </c>
      <c r="B1067" t="str">
        <f>LEFT(Table2[[#This Row],[victim.industry (Primary Industry)]],2)</f>
        <v>62</v>
      </c>
    </row>
    <row r="1068" spans="1:2">
      <c r="A1068">
        <v>623110</v>
      </c>
      <c r="B1068" t="str">
        <f>LEFT(Table2[[#This Row],[victim.industry (Primary Industry)]],2)</f>
        <v>62</v>
      </c>
    </row>
    <row r="1069" spans="1:2">
      <c r="A1069">
        <v>622110</v>
      </c>
      <c r="B1069" t="str">
        <f>LEFT(Table2[[#This Row],[victim.industry (Primary Industry)]],2)</f>
        <v>62</v>
      </c>
    </row>
    <row r="1070" spans="1:2">
      <c r="A1070">
        <v>0</v>
      </c>
      <c r="B1070" t="str">
        <f>LEFT(Table2[[#This Row],[victim.industry (Primary Industry)]],2)</f>
        <v>0</v>
      </c>
    </row>
    <row r="1071" spans="1:2">
      <c r="A1071">
        <v>923140</v>
      </c>
      <c r="B1071" t="str">
        <f>LEFT(Table2[[#This Row],[victim.industry (Primary Industry)]],2)</f>
        <v>92</v>
      </c>
    </row>
    <row r="1072" spans="1:2">
      <c r="A1072">
        <v>923140</v>
      </c>
      <c r="B1072" t="str">
        <f>LEFT(Table2[[#This Row],[victim.industry (Primary Industry)]],2)</f>
        <v>92</v>
      </c>
    </row>
    <row r="1073" spans="1:2">
      <c r="A1073">
        <v>923140</v>
      </c>
      <c r="B1073" t="str">
        <f>LEFT(Table2[[#This Row],[victim.industry (Primary Industry)]],2)</f>
        <v>92</v>
      </c>
    </row>
    <row r="1074" spans="1:2">
      <c r="A1074">
        <v>522291</v>
      </c>
      <c r="B1074" t="str">
        <f>LEFT(Table2[[#This Row],[victim.industry (Primary Industry)]],2)</f>
        <v>52</v>
      </c>
    </row>
    <row r="1075" spans="1:2">
      <c r="A1075">
        <v>622110</v>
      </c>
      <c r="B1075" t="str">
        <f>LEFT(Table2[[#This Row],[victim.industry (Primary Industry)]],2)</f>
        <v>62</v>
      </c>
    </row>
    <row r="1076" spans="1:2">
      <c r="A1076">
        <v>622110</v>
      </c>
      <c r="B1076" t="str">
        <f>LEFT(Table2[[#This Row],[victim.industry (Primary Industry)]],2)</f>
        <v>62</v>
      </c>
    </row>
    <row r="1077" spans="1:2">
      <c r="A1077">
        <v>923140</v>
      </c>
      <c r="B1077" t="str">
        <f>LEFT(Table2[[#This Row],[victim.industry (Primary Industry)]],2)</f>
        <v>92</v>
      </c>
    </row>
    <row r="1078" spans="1:2">
      <c r="A1078">
        <v>921</v>
      </c>
      <c r="B1078" t="str">
        <f>LEFT(Table2[[#This Row],[victim.industry (Primary Industry)]],2)</f>
        <v>92</v>
      </c>
    </row>
    <row r="1079" spans="1:2">
      <c r="A1079">
        <v>927110</v>
      </c>
      <c r="B1079" t="str">
        <f>LEFT(Table2[[#This Row],[victim.industry (Primary Industry)]],2)</f>
        <v>92</v>
      </c>
    </row>
    <row r="1080" spans="1:2">
      <c r="A1080">
        <v>622110</v>
      </c>
      <c r="B1080" t="str">
        <f>LEFT(Table2[[#This Row],[victim.industry (Primary Industry)]],2)</f>
        <v>62</v>
      </c>
    </row>
    <row r="1081" spans="1:2">
      <c r="A1081">
        <v>621</v>
      </c>
      <c r="B1081" t="str">
        <f>LEFT(Table2[[#This Row],[victim.industry (Primary Industry)]],2)</f>
        <v>62</v>
      </c>
    </row>
    <row r="1082" spans="1:2">
      <c r="A1082">
        <v>518210</v>
      </c>
      <c r="B1082" t="str">
        <f>LEFT(Table2[[#This Row],[victim.industry (Primary Industry)]],2)</f>
        <v>51</v>
      </c>
    </row>
    <row r="1083" spans="1:2">
      <c r="A1083">
        <v>620111</v>
      </c>
      <c r="B1083" t="str">
        <f>LEFT(Table2[[#This Row],[victim.industry (Primary Industry)]],2)</f>
        <v>62</v>
      </c>
    </row>
    <row r="1084" spans="1:2">
      <c r="A1084">
        <v>541213</v>
      </c>
      <c r="B1084" t="str">
        <f>LEFT(Table2[[#This Row],[victim.industry (Primary Industry)]],2)</f>
        <v>54</v>
      </c>
    </row>
    <row r="1085" spans="1:2">
      <c r="A1085">
        <v>6212</v>
      </c>
      <c r="B1085" t="str">
        <f>LEFT(Table2[[#This Row],[victim.industry (Primary Industry)]],2)</f>
        <v>62</v>
      </c>
    </row>
    <row r="1086" spans="1:2">
      <c r="A1086">
        <v>722110</v>
      </c>
      <c r="B1086" t="str">
        <f>LEFT(Table2[[#This Row],[victim.industry (Primary Industry)]],2)</f>
        <v>72</v>
      </c>
    </row>
    <row r="1087" spans="1:2">
      <c r="A1087">
        <v>336111</v>
      </c>
      <c r="B1087" t="str">
        <f>LEFT(Table2[[#This Row],[victim.industry (Primary Industry)]],2)</f>
        <v>33</v>
      </c>
    </row>
    <row r="1088" spans="1:2">
      <c r="A1088">
        <v>519130</v>
      </c>
      <c r="B1088" t="str">
        <f>LEFT(Table2[[#This Row],[victim.industry (Primary Industry)]],2)</f>
        <v>51</v>
      </c>
    </row>
    <row r="1089" spans="1:2">
      <c r="A1089">
        <v>611310</v>
      </c>
      <c r="B1089" t="str">
        <f>LEFT(Table2[[#This Row],[victim.industry (Primary Industry)]],2)</f>
        <v>61</v>
      </c>
    </row>
    <row r="1090" spans="1:2">
      <c r="A1090">
        <v>923120</v>
      </c>
      <c r="B1090" t="str">
        <f>LEFT(Table2[[#This Row],[victim.industry (Primary Industry)]],2)</f>
        <v>92</v>
      </c>
    </row>
    <row r="1091" spans="1:2">
      <c r="A1091">
        <v>621111</v>
      </c>
      <c r="B1091" t="str">
        <f>LEFT(Table2[[#This Row],[victim.industry (Primary Industry)]],2)</f>
        <v>62</v>
      </c>
    </row>
    <row r="1092" spans="1:2">
      <c r="A1092">
        <v>541860</v>
      </c>
      <c r="B1092" t="str">
        <f>LEFT(Table2[[#This Row],[victim.industry (Primary Industry)]],2)</f>
        <v>54</v>
      </c>
    </row>
    <row r="1093" spans="1:2">
      <c r="A1093">
        <v>446110</v>
      </c>
      <c r="B1093" t="str">
        <f>LEFT(Table2[[#This Row],[victim.industry (Primary Industry)]],2)</f>
        <v>44</v>
      </c>
    </row>
    <row r="1094" spans="1:2">
      <c r="A1094">
        <v>541511</v>
      </c>
      <c r="B1094" t="str">
        <f>LEFT(Table2[[#This Row],[victim.industry (Primary Industry)]],2)</f>
        <v>54</v>
      </c>
    </row>
    <row r="1095" spans="1:2">
      <c r="A1095">
        <v>622110</v>
      </c>
      <c r="B1095" t="str">
        <f>LEFT(Table2[[#This Row],[victim.industry (Primary Industry)]],2)</f>
        <v>62</v>
      </c>
    </row>
    <row r="1096" spans="1:2">
      <c r="A1096">
        <v>446110</v>
      </c>
      <c r="B1096" t="str">
        <f>LEFT(Table2[[#This Row],[victim.industry (Primary Industry)]],2)</f>
        <v>44</v>
      </c>
    </row>
    <row r="1097" spans="1:2">
      <c r="A1097">
        <v>611110</v>
      </c>
      <c r="B1097" t="str">
        <f>LEFT(Table2[[#This Row],[victim.industry (Primary Industry)]],2)</f>
        <v>61</v>
      </c>
    </row>
    <row r="1098" spans="1:2">
      <c r="A1098">
        <v>928120</v>
      </c>
      <c r="B1098" t="str">
        <f>LEFT(Table2[[#This Row],[victim.industry (Primary Industry)]],2)</f>
        <v>92</v>
      </c>
    </row>
    <row r="1099" spans="1:2">
      <c r="A1099">
        <v>325412</v>
      </c>
      <c r="B1099" t="str">
        <f>LEFT(Table2[[#This Row],[victim.industry (Primary Industry)]],2)</f>
        <v>32</v>
      </c>
    </row>
    <row r="1100" spans="1:2">
      <c r="A1100">
        <v>621999</v>
      </c>
      <c r="B1100" t="str">
        <f>LEFT(Table2[[#This Row],[victim.industry (Primary Industry)]],2)</f>
        <v>62</v>
      </c>
    </row>
    <row r="1101" spans="1:2">
      <c r="A1101">
        <v>51721</v>
      </c>
      <c r="B1101" t="str">
        <f>LEFT(Table2[[#This Row],[victim.industry (Primary Industry)]],2)</f>
        <v>51</v>
      </c>
    </row>
    <row r="1102" spans="1:2">
      <c r="A1102">
        <v>325413</v>
      </c>
      <c r="B1102" t="str">
        <f>LEFT(Table2[[#This Row],[victim.industry (Primary Industry)]],2)</f>
        <v>32</v>
      </c>
    </row>
    <row r="1103" spans="1:2">
      <c r="A1103">
        <v>441</v>
      </c>
      <c r="B1103" t="str">
        <f>LEFT(Table2[[#This Row],[victim.industry (Primary Industry)]],2)</f>
        <v>44</v>
      </c>
    </row>
    <row r="1104" spans="1:2">
      <c r="A1104">
        <v>541711</v>
      </c>
      <c r="B1104" t="str">
        <f>LEFT(Table2[[#This Row],[victim.industry (Primary Industry)]],2)</f>
        <v>54</v>
      </c>
    </row>
    <row r="1105" spans="1:2">
      <c r="A1105">
        <v>622110</v>
      </c>
      <c r="B1105" t="str">
        <f>LEFT(Table2[[#This Row],[victim.industry (Primary Industry)]],2)</f>
        <v>62</v>
      </c>
    </row>
    <row r="1106" spans="1:2">
      <c r="A1106">
        <v>516110</v>
      </c>
      <c r="B1106" t="str">
        <f>LEFT(Table2[[#This Row],[victim.industry (Primary Industry)]],2)</f>
        <v>51</v>
      </c>
    </row>
    <row r="1107" spans="1:2">
      <c r="A1107">
        <v>51</v>
      </c>
      <c r="B1107" t="str">
        <f>LEFT(Table2[[#This Row],[victim.industry (Primary Industry)]],2)</f>
        <v>51</v>
      </c>
    </row>
    <row r="1108" spans="1:2">
      <c r="A1108">
        <v>511120</v>
      </c>
      <c r="B1108" t="str">
        <f>LEFT(Table2[[#This Row],[victim.industry (Primary Industry)]],2)</f>
        <v>51</v>
      </c>
    </row>
    <row r="1109" spans="1:2">
      <c r="A1109">
        <v>621330</v>
      </c>
      <c r="B1109" t="str">
        <f>LEFT(Table2[[#This Row],[victim.industry (Primary Industry)]],2)</f>
        <v>62</v>
      </c>
    </row>
    <row r="1110" spans="1:2">
      <c r="A1110">
        <v>922</v>
      </c>
      <c r="B1110" t="str">
        <f>LEFT(Table2[[#This Row],[victim.industry (Primary Industry)]],2)</f>
        <v>92</v>
      </c>
    </row>
    <row r="1111" spans="1:2">
      <c r="A1111">
        <v>921</v>
      </c>
      <c r="B1111" t="str">
        <f>LEFT(Table2[[#This Row],[victim.industry (Primary Industry)]],2)</f>
        <v>92</v>
      </c>
    </row>
    <row r="1112" spans="1:2">
      <c r="A1112">
        <v>561990</v>
      </c>
      <c r="B1112" t="str">
        <f>LEFT(Table2[[#This Row],[victim.industry (Primary Industry)]],2)</f>
        <v>56</v>
      </c>
    </row>
    <row r="1113" spans="1:2">
      <c r="A1113">
        <v>623110</v>
      </c>
      <c r="B1113" t="str">
        <f>LEFT(Table2[[#This Row],[victim.industry (Primary Industry)]],2)</f>
        <v>62</v>
      </c>
    </row>
    <row r="1114" spans="1:2">
      <c r="A1114">
        <v>447110</v>
      </c>
      <c r="B1114" t="str">
        <f>LEFT(Table2[[#This Row],[victim.industry (Primary Industry)]],2)</f>
        <v>44</v>
      </c>
    </row>
    <row r="1115" spans="1:2">
      <c r="A1115">
        <v>622110</v>
      </c>
      <c r="B1115" t="str">
        <f>LEFT(Table2[[#This Row],[victim.industry (Primary Industry)]],2)</f>
        <v>62</v>
      </c>
    </row>
    <row r="1116" spans="1:2">
      <c r="A1116">
        <v>622110</v>
      </c>
      <c r="B1116" t="str">
        <f>LEFT(Table2[[#This Row],[victim.industry (Primary Industry)]],2)</f>
        <v>62</v>
      </c>
    </row>
    <row r="1117" spans="1:2">
      <c r="A1117">
        <v>621210</v>
      </c>
      <c r="B1117" t="str">
        <f>LEFT(Table2[[#This Row],[victim.industry (Primary Industry)]],2)</f>
        <v>62</v>
      </c>
    </row>
    <row r="1118" spans="1:2">
      <c r="A1118">
        <v>923140</v>
      </c>
      <c r="B1118" t="str">
        <f>LEFT(Table2[[#This Row],[victim.industry (Primary Industry)]],2)</f>
        <v>92</v>
      </c>
    </row>
    <row r="1119" spans="1:2">
      <c r="A1119">
        <v>722511</v>
      </c>
      <c r="B1119" t="str">
        <f>LEFT(Table2[[#This Row],[victim.industry (Primary Industry)]],2)</f>
        <v>72</v>
      </c>
    </row>
    <row r="1120" spans="1:2">
      <c r="A1120">
        <v>623311</v>
      </c>
      <c r="B1120" t="str">
        <f>LEFT(Table2[[#This Row],[victim.industry (Primary Industry)]],2)</f>
        <v>62</v>
      </c>
    </row>
    <row r="1121" spans="1:2">
      <c r="A1121">
        <v>923140</v>
      </c>
      <c r="B1121" t="str">
        <f>LEFT(Table2[[#This Row],[victim.industry (Primary Industry)]],2)</f>
        <v>92</v>
      </c>
    </row>
    <row r="1122" spans="1:2">
      <c r="A1122">
        <v>611310</v>
      </c>
      <c r="B1122" t="str">
        <f>LEFT(Table2[[#This Row],[victim.industry (Primary Industry)]],2)</f>
        <v>61</v>
      </c>
    </row>
    <row r="1123" spans="1:2">
      <c r="A1123">
        <v>541613</v>
      </c>
      <c r="B1123" t="str">
        <f>LEFT(Table2[[#This Row],[victim.industry (Primary Industry)]],2)</f>
        <v>54</v>
      </c>
    </row>
    <row r="1124" spans="1:2">
      <c r="A1124">
        <v>622110</v>
      </c>
      <c r="B1124" t="str">
        <f>LEFT(Table2[[#This Row],[victim.industry (Primary Industry)]],2)</f>
        <v>62</v>
      </c>
    </row>
    <row r="1125" spans="1:2">
      <c r="A1125">
        <v>621111</v>
      </c>
      <c r="B1125" t="str">
        <f>LEFT(Table2[[#This Row],[victim.industry (Primary Industry)]],2)</f>
        <v>62</v>
      </c>
    </row>
    <row r="1126" spans="1:2">
      <c r="A1126">
        <v>611110</v>
      </c>
      <c r="B1126" t="str">
        <f>LEFT(Table2[[#This Row],[victim.industry (Primary Industry)]],2)</f>
        <v>61</v>
      </c>
    </row>
    <row r="1127" spans="1:2">
      <c r="A1127">
        <v>481111</v>
      </c>
      <c r="B1127" t="str">
        <f>LEFT(Table2[[#This Row],[victim.industry (Primary Industry)]],2)</f>
        <v>48</v>
      </c>
    </row>
    <row r="1128" spans="1:2">
      <c r="A1128">
        <v>922120</v>
      </c>
      <c r="B1128" t="str">
        <f>LEFT(Table2[[#This Row],[victim.industry (Primary Industry)]],2)</f>
        <v>92</v>
      </c>
    </row>
    <row r="1129" spans="1:2">
      <c r="A1129">
        <v>622110</v>
      </c>
      <c r="B1129" t="str">
        <f>LEFT(Table2[[#This Row],[victim.industry (Primary Industry)]],2)</f>
        <v>62</v>
      </c>
    </row>
    <row r="1130" spans="1:2">
      <c r="A1130">
        <v>611310</v>
      </c>
      <c r="B1130" t="str">
        <f>LEFT(Table2[[#This Row],[victim.industry (Primary Industry)]],2)</f>
        <v>61</v>
      </c>
    </row>
    <row r="1131" spans="1:2">
      <c r="A1131">
        <v>621498</v>
      </c>
      <c r="B1131" t="str">
        <f>LEFT(Table2[[#This Row],[victim.industry (Primary Industry)]],2)</f>
        <v>62</v>
      </c>
    </row>
    <row r="1132" spans="1:2">
      <c r="A1132">
        <v>622110</v>
      </c>
      <c r="B1132" t="str">
        <f>LEFT(Table2[[#This Row],[victim.industry (Primary Industry)]],2)</f>
        <v>62</v>
      </c>
    </row>
    <row r="1133" spans="1:2">
      <c r="A1133">
        <v>621111</v>
      </c>
      <c r="B1133" t="str">
        <f>LEFT(Table2[[#This Row],[victim.industry (Primary Industry)]],2)</f>
        <v>62</v>
      </c>
    </row>
    <row r="1134" spans="1:2">
      <c r="A1134">
        <v>522110</v>
      </c>
      <c r="B1134" t="str">
        <f>LEFT(Table2[[#This Row],[victim.industry (Primary Industry)]],2)</f>
        <v>52</v>
      </c>
    </row>
    <row r="1135" spans="1:2">
      <c r="A1135">
        <v>621330</v>
      </c>
      <c r="B1135" t="str">
        <f>LEFT(Table2[[#This Row],[victim.industry (Primary Industry)]],2)</f>
        <v>62</v>
      </c>
    </row>
    <row r="1136" spans="1:2">
      <c r="A1136">
        <v>622110</v>
      </c>
      <c r="B1136" t="str">
        <f>LEFT(Table2[[#This Row],[victim.industry (Primary Industry)]],2)</f>
        <v>62</v>
      </c>
    </row>
    <row r="1137" spans="1:2">
      <c r="A1137">
        <v>621111</v>
      </c>
      <c r="B1137" t="str">
        <f>LEFT(Table2[[#This Row],[victim.industry (Primary Industry)]],2)</f>
        <v>62</v>
      </c>
    </row>
    <row r="1138" spans="1:2">
      <c r="A1138">
        <v>611110</v>
      </c>
      <c r="B1138" t="str">
        <f>LEFT(Table2[[#This Row],[victim.industry (Primary Industry)]],2)</f>
        <v>61</v>
      </c>
    </row>
    <row r="1139" spans="1:2">
      <c r="A1139">
        <v>923120</v>
      </c>
      <c r="B1139" t="str">
        <f>LEFT(Table2[[#This Row],[victim.industry (Primary Industry)]],2)</f>
        <v>92</v>
      </c>
    </row>
    <row r="1140" spans="1:2">
      <c r="A1140">
        <v>454</v>
      </c>
      <c r="B1140" t="str">
        <f>LEFT(Table2[[#This Row],[victim.industry (Primary Industry)]],2)</f>
        <v>45</v>
      </c>
    </row>
    <row r="1141" spans="1:2">
      <c r="A1141">
        <v>923140</v>
      </c>
      <c r="B1141" t="str">
        <f>LEFT(Table2[[#This Row],[victim.industry (Primary Industry)]],2)</f>
        <v>92</v>
      </c>
    </row>
    <row r="1142" spans="1:2">
      <c r="A1142">
        <v>51121</v>
      </c>
      <c r="B1142" t="str">
        <f>LEFT(Table2[[#This Row],[victim.industry (Primary Industry)]],2)</f>
        <v>51</v>
      </c>
    </row>
    <row r="1143" spans="1:2">
      <c r="A1143">
        <v>524114</v>
      </c>
      <c r="B1143" t="str">
        <f>LEFT(Table2[[#This Row],[victim.industry (Primary Industry)]],2)</f>
        <v>52</v>
      </c>
    </row>
    <row r="1144" spans="1:2">
      <c r="A1144">
        <v>622110</v>
      </c>
      <c r="B1144" t="str">
        <f>LEFT(Table2[[#This Row],[victim.industry (Primary Industry)]],2)</f>
        <v>62</v>
      </c>
    </row>
    <row r="1145" spans="1:2">
      <c r="A1145">
        <v>621340</v>
      </c>
      <c r="B1145" t="str">
        <f>LEFT(Table2[[#This Row],[victim.industry (Primary Industry)]],2)</f>
        <v>62</v>
      </c>
    </row>
    <row r="1146" spans="1:2">
      <c r="A1146">
        <v>923140</v>
      </c>
      <c r="B1146" t="str">
        <f>LEFT(Table2[[#This Row],[victim.industry (Primary Industry)]],2)</f>
        <v>92</v>
      </c>
    </row>
    <row r="1147" spans="1:2">
      <c r="A1147">
        <v>454111</v>
      </c>
      <c r="B1147" t="str">
        <f>LEFT(Table2[[#This Row],[victim.industry (Primary Industry)]],2)</f>
        <v>45</v>
      </c>
    </row>
    <row r="1148" spans="1:2">
      <c r="A1148">
        <v>0</v>
      </c>
      <c r="B1148" t="str">
        <f>LEFT(Table2[[#This Row],[victim.industry (Primary Industry)]],2)</f>
        <v>0</v>
      </c>
    </row>
    <row r="1149" spans="1:2">
      <c r="A1149">
        <v>45211</v>
      </c>
      <c r="B1149" t="str">
        <f>LEFT(Table2[[#This Row],[victim.industry (Primary Industry)]],2)</f>
        <v>45</v>
      </c>
    </row>
    <row r="1150" spans="1:2">
      <c r="A1150">
        <v>713290</v>
      </c>
      <c r="B1150" t="str">
        <f>LEFT(Table2[[#This Row],[victim.industry (Primary Industry)]],2)</f>
        <v>71</v>
      </c>
    </row>
    <row r="1151" spans="1:2">
      <c r="A1151">
        <v>523120</v>
      </c>
      <c r="B1151" t="str">
        <f>LEFT(Table2[[#This Row],[victim.industry (Primary Industry)]],2)</f>
        <v>52</v>
      </c>
    </row>
    <row r="1152" spans="1:2">
      <c r="A1152">
        <v>511210</v>
      </c>
      <c r="B1152" t="str">
        <f>LEFT(Table2[[#This Row],[victim.industry (Primary Industry)]],2)</f>
        <v>51</v>
      </c>
    </row>
    <row r="1153" spans="1:2">
      <c r="A1153">
        <v>519190</v>
      </c>
      <c r="B1153" t="str">
        <f>LEFT(Table2[[#This Row],[victim.industry (Primary Industry)]],2)</f>
        <v>51</v>
      </c>
    </row>
    <row r="1154" spans="1:2">
      <c r="A1154">
        <v>522110</v>
      </c>
      <c r="B1154" t="str">
        <f>LEFT(Table2[[#This Row],[victim.industry (Primary Industry)]],2)</f>
        <v>52</v>
      </c>
    </row>
    <row r="1155" spans="1:2">
      <c r="A1155">
        <v>722511</v>
      </c>
      <c r="B1155" t="str">
        <f>LEFT(Table2[[#This Row],[victim.industry (Primary Industry)]],2)</f>
        <v>72</v>
      </c>
    </row>
    <row r="1156" spans="1:2">
      <c r="A1156">
        <v>531110</v>
      </c>
      <c r="B1156" t="str">
        <f>LEFT(Table2[[#This Row],[victim.industry (Primary Industry)]],2)</f>
        <v>53</v>
      </c>
    </row>
    <row r="1157" spans="1:2">
      <c r="A1157">
        <v>622110</v>
      </c>
      <c r="B1157" t="str">
        <f>LEFT(Table2[[#This Row],[victim.industry (Primary Industry)]],2)</f>
        <v>62</v>
      </c>
    </row>
    <row r="1158" spans="1:2">
      <c r="A1158">
        <v>447110</v>
      </c>
      <c r="B1158" t="str">
        <f>LEFT(Table2[[#This Row],[victim.industry (Primary Industry)]],2)</f>
        <v>44</v>
      </c>
    </row>
    <row r="1159" spans="1:2">
      <c r="A1159">
        <v>541611</v>
      </c>
      <c r="B1159" t="str">
        <f>LEFT(Table2[[#This Row],[victim.industry (Primary Industry)]],2)</f>
        <v>54</v>
      </c>
    </row>
    <row r="1160" spans="1:2">
      <c r="A1160">
        <v>522110</v>
      </c>
      <c r="B1160" t="str">
        <f>LEFT(Table2[[#This Row],[victim.industry (Primary Industry)]],2)</f>
        <v>52</v>
      </c>
    </row>
    <row r="1161" spans="1:2">
      <c r="A1161">
        <v>541</v>
      </c>
      <c r="B1161" t="str">
        <f>LEFT(Table2[[#This Row],[victim.industry (Primary Industry)]],2)</f>
        <v>54</v>
      </c>
    </row>
    <row r="1162" spans="1:2">
      <c r="A1162">
        <v>524114</v>
      </c>
      <c r="B1162" t="str">
        <f>LEFT(Table2[[#This Row],[victim.industry (Primary Industry)]],2)</f>
        <v>52</v>
      </c>
    </row>
    <row r="1163" spans="1:2">
      <c r="A1163">
        <v>621</v>
      </c>
      <c r="B1163" t="str">
        <f>LEFT(Table2[[#This Row],[victim.industry (Primary Industry)]],2)</f>
        <v>62</v>
      </c>
    </row>
    <row r="1164" spans="1:2">
      <c r="A1164">
        <v>92</v>
      </c>
      <c r="B1164" t="str">
        <f>LEFT(Table2[[#This Row],[victim.industry (Primary Industry)]],2)</f>
        <v>92</v>
      </c>
    </row>
    <row r="1165" spans="1:2">
      <c r="A1165">
        <v>453998</v>
      </c>
      <c r="B1165" t="str">
        <f>LEFT(Table2[[#This Row],[victim.industry (Primary Industry)]],2)</f>
        <v>45</v>
      </c>
    </row>
    <row r="1166" spans="1:2">
      <c r="A1166">
        <v>211111</v>
      </c>
      <c r="B1166" t="str">
        <f>LEFT(Table2[[#This Row],[victim.industry (Primary Industry)]],2)</f>
        <v>21</v>
      </c>
    </row>
    <row r="1167" spans="1:2">
      <c r="A1167">
        <v>622110</v>
      </c>
      <c r="B1167" t="str">
        <f>LEFT(Table2[[#This Row],[victim.industry (Primary Industry)]],2)</f>
        <v>62</v>
      </c>
    </row>
    <row r="1168" spans="1:2">
      <c r="A1168">
        <v>622310</v>
      </c>
      <c r="B1168" t="str">
        <f>LEFT(Table2[[#This Row],[victim.industry (Primary Industry)]],2)</f>
        <v>62</v>
      </c>
    </row>
    <row r="1169" spans="1:2">
      <c r="A1169">
        <v>622110</v>
      </c>
      <c r="B1169" t="str">
        <f>LEFT(Table2[[#This Row],[victim.industry (Primary Industry)]],2)</f>
        <v>62</v>
      </c>
    </row>
    <row r="1170" spans="1:2">
      <c r="A1170">
        <v>621420</v>
      </c>
      <c r="B1170" t="str">
        <f>LEFT(Table2[[#This Row],[victim.industry (Primary Industry)]],2)</f>
        <v>62</v>
      </c>
    </row>
    <row r="1171" spans="1:2">
      <c r="A1171">
        <v>811212</v>
      </c>
      <c r="B1171" t="str">
        <f>LEFT(Table2[[#This Row],[victim.industry (Primary Industry)]],2)</f>
        <v>81</v>
      </c>
    </row>
    <row r="1172" spans="1:2">
      <c r="A1172">
        <v>923140</v>
      </c>
      <c r="B1172" t="str">
        <f>LEFT(Table2[[#This Row],[victim.industry (Primary Industry)]],2)</f>
        <v>92</v>
      </c>
    </row>
    <row r="1173" spans="1:2">
      <c r="A1173">
        <v>621330</v>
      </c>
      <c r="B1173" t="str">
        <f>LEFT(Table2[[#This Row],[victim.industry (Primary Industry)]],2)</f>
        <v>62</v>
      </c>
    </row>
    <row r="1174" spans="1:2">
      <c r="A1174">
        <v>622110</v>
      </c>
      <c r="B1174" t="str">
        <f>LEFT(Table2[[#This Row],[victim.industry (Primary Industry)]],2)</f>
        <v>62</v>
      </c>
    </row>
    <row r="1175" spans="1:2">
      <c r="A1175">
        <v>336120</v>
      </c>
      <c r="B1175" t="str">
        <f>LEFT(Table2[[#This Row],[victim.industry (Primary Industry)]],2)</f>
        <v>33</v>
      </c>
    </row>
    <row r="1176" spans="1:2">
      <c r="A1176">
        <v>921</v>
      </c>
      <c r="B1176" t="str">
        <f>LEFT(Table2[[#This Row],[victim.industry (Primary Industry)]],2)</f>
        <v>92</v>
      </c>
    </row>
    <row r="1177" spans="1:2">
      <c r="A1177">
        <v>518210</v>
      </c>
      <c r="B1177" t="str">
        <f>LEFT(Table2[[#This Row],[victim.industry (Primary Industry)]],2)</f>
        <v>51</v>
      </c>
    </row>
    <row r="1178" spans="1:2">
      <c r="A1178">
        <v>445110</v>
      </c>
      <c r="B1178" t="str">
        <f>LEFT(Table2[[#This Row],[victim.industry (Primary Industry)]],2)</f>
        <v>44</v>
      </c>
    </row>
    <row r="1179" spans="1:2">
      <c r="A1179">
        <v>325611</v>
      </c>
      <c r="B1179" t="str">
        <f>LEFT(Table2[[#This Row],[victim.industry (Primary Industry)]],2)</f>
        <v>32</v>
      </c>
    </row>
    <row r="1180" spans="1:2">
      <c r="A1180">
        <v>621511</v>
      </c>
      <c r="B1180" t="str">
        <f>LEFT(Table2[[#This Row],[victim.industry (Primary Industry)]],2)</f>
        <v>62</v>
      </c>
    </row>
    <row r="1181" spans="1:2">
      <c r="A1181">
        <v>923140</v>
      </c>
      <c r="B1181" t="str">
        <f>LEFT(Table2[[#This Row],[victim.industry (Primary Industry)]],2)</f>
        <v>92</v>
      </c>
    </row>
    <row r="1182" spans="1:2">
      <c r="A1182">
        <v>0</v>
      </c>
      <c r="B1182" t="str">
        <f>LEFT(Table2[[#This Row],[victim.industry (Primary Industry)]],2)</f>
        <v>0</v>
      </c>
    </row>
    <row r="1183" spans="1:2">
      <c r="A1183">
        <v>51121</v>
      </c>
      <c r="B1183" t="str">
        <f>LEFT(Table2[[#This Row],[victim.industry (Primary Industry)]],2)</f>
        <v>51</v>
      </c>
    </row>
    <row r="1184" spans="1:2">
      <c r="A1184">
        <v>541511</v>
      </c>
      <c r="B1184" t="str">
        <f>LEFT(Table2[[#This Row],[victim.industry (Primary Industry)]],2)</f>
        <v>54</v>
      </c>
    </row>
    <row r="1185" spans="1:2">
      <c r="A1185">
        <v>621999</v>
      </c>
      <c r="B1185" t="str">
        <f>LEFT(Table2[[#This Row],[victim.industry (Primary Industry)]],2)</f>
        <v>62</v>
      </c>
    </row>
    <row r="1186" spans="1:2">
      <c r="A1186">
        <v>621210</v>
      </c>
      <c r="B1186" t="str">
        <f>LEFT(Table2[[#This Row],[victim.industry (Primary Industry)]],2)</f>
        <v>62</v>
      </c>
    </row>
    <row r="1187" spans="1:2">
      <c r="A1187">
        <v>921130</v>
      </c>
      <c r="B1187" t="str">
        <f>LEFT(Table2[[#This Row],[victim.industry (Primary Industry)]],2)</f>
        <v>92</v>
      </c>
    </row>
    <row r="1188" spans="1:2">
      <c r="A1188">
        <v>711211</v>
      </c>
      <c r="B1188" t="str">
        <f>LEFT(Table2[[#This Row],[victim.industry (Primary Industry)]],2)</f>
        <v>71</v>
      </c>
    </row>
    <row r="1189" spans="1:2">
      <c r="A1189">
        <v>486910</v>
      </c>
      <c r="B1189" t="str">
        <f>LEFT(Table2[[#This Row],[victim.industry (Primary Industry)]],2)</f>
        <v>48</v>
      </c>
    </row>
    <row r="1190" spans="1:2">
      <c r="A1190">
        <v>541</v>
      </c>
      <c r="B1190" t="str">
        <f>LEFT(Table2[[#This Row],[victim.industry (Primary Industry)]],2)</f>
        <v>54</v>
      </c>
    </row>
    <row r="1191" spans="1:2">
      <c r="A1191">
        <v>923140</v>
      </c>
      <c r="B1191" t="str">
        <f>LEFT(Table2[[#This Row],[victim.industry (Primary Industry)]],2)</f>
        <v>92</v>
      </c>
    </row>
    <row r="1192" spans="1:2">
      <c r="A1192">
        <v>922</v>
      </c>
      <c r="B1192" t="str">
        <f>LEFT(Table2[[#This Row],[victim.industry (Primary Industry)]],2)</f>
        <v>92</v>
      </c>
    </row>
    <row r="1193" spans="1:2">
      <c r="A1193">
        <v>541613</v>
      </c>
      <c r="B1193" t="str">
        <f>LEFT(Table2[[#This Row],[victim.industry (Primary Industry)]],2)</f>
        <v>54</v>
      </c>
    </row>
    <row r="1194" spans="1:2">
      <c r="A1194">
        <v>522110</v>
      </c>
      <c r="B1194" t="str">
        <f>LEFT(Table2[[#This Row],[victim.industry (Primary Industry)]],2)</f>
        <v>52</v>
      </c>
    </row>
    <row r="1195" spans="1:2">
      <c r="A1195">
        <v>611310</v>
      </c>
      <c r="B1195" t="str">
        <f>LEFT(Table2[[#This Row],[victim.industry (Primary Industry)]],2)</f>
        <v>61</v>
      </c>
    </row>
    <row r="1196" spans="1:2">
      <c r="A1196">
        <v>517210</v>
      </c>
      <c r="B1196" t="str">
        <f>LEFT(Table2[[#This Row],[victim.industry (Primary Industry)]],2)</f>
        <v>51</v>
      </c>
    </row>
    <row r="1197" spans="1:2">
      <c r="A1197">
        <v>928120</v>
      </c>
      <c r="B1197" t="str">
        <f>LEFT(Table2[[#This Row],[victim.industry (Primary Industry)]],2)</f>
        <v>92</v>
      </c>
    </row>
    <row r="1198" spans="1:2">
      <c r="A1198">
        <v>518210</v>
      </c>
      <c r="B1198" t="str">
        <f>LEFT(Table2[[#This Row],[victim.industry (Primary Industry)]],2)</f>
        <v>51</v>
      </c>
    </row>
    <row r="1199" spans="1:2">
      <c r="A1199">
        <v>92</v>
      </c>
      <c r="B1199" t="str">
        <f>LEFT(Table2[[#This Row],[victim.industry (Primary Industry)]],2)</f>
        <v>92</v>
      </c>
    </row>
    <row r="1200" spans="1:2">
      <c r="A1200">
        <v>482</v>
      </c>
      <c r="B1200" t="str">
        <f>LEFT(Table2[[#This Row],[victim.industry (Primary Industry)]],2)</f>
        <v>48</v>
      </c>
    </row>
    <row r="1201" spans="1:2">
      <c r="A1201">
        <v>621610</v>
      </c>
      <c r="B1201" t="str">
        <f>LEFT(Table2[[#This Row],[victim.industry (Primary Industry)]],2)</f>
        <v>62</v>
      </c>
    </row>
    <row r="1202" spans="1:2">
      <c r="A1202">
        <v>621491</v>
      </c>
      <c r="B1202" t="str">
        <f>LEFT(Table2[[#This Row],[victim.industry (Primary Industry)]],2)</f>
        <v>62</v>
      </c>
    </row>
    <row r="1203" spans="1:2">
      <c r="A1203">
        <v>611210</v>
      </c>
      <c r="B1203" t="str">
        <f>LEFT(Table2[[#This Row],[victim.industry (Primary Industry)]],2)</f>
        <v>61</v>
      </c>
    </row>
    <row r="1204" spans="1:2">
      <c r="A1204">
        <v>812331</v>
      </c>
      <c r="B1204" t="str">
        <f>LEFT(Table2[[#This Row],[victim.industry (Primary Industry)]],2)</f>
        <v>81</v>
      </c>
    </row>
    <row r="1205" spans="1:2">
      <c r="A1205">
        <v>622110</v>
      </c>
      <c r="B1205" t="str">
        <f>LEFT(Table2[[#This Row],[victim.industry (Primary Industry)]],2)</f>
        <v>62</v>
      </c>
    </row>
    <row r="1206" spans="1:2">
      <c r="A1206">
        <v>0</v>
      </c>
      <c r="B1206" t="str">
        <f>LEFT(Table2[[#This Row],[victim.industry (Primary Industry)]],2)</f>
        <v>0</v>
      </c>
    </row>
    <row r="1207" spans="1:2">
      <c r="A1207">
        <v>448140</v>
      </c>
      <c r="B1207" t="str">
        <f>LEFT(Table2[[#This Row],[victim.industry (Primary Industry)]],2)</f>
        <v>44</v>
      </c>
    </row>
    <row r="1208" spans="1:2">
      <c r="A1208">
        <v>622110</v>
      </c>
      <c r="B1208" t="str">
        <f>LEFT(Table2[[#This Row],[victim.industry (Primary Industry)]],2)</f>
        <v>62</v>
      </c>
    </row>
    <row r="1209" spans="1:2">
      <c r="A1209">
        <v>511210</v>
      </c>
      <c r="B1209" t="str">
        <f>LEFT(Table2[[#This Row],[victim.industry (Primary Industry)]],2)</f>
        <v>51</v>
      </c>
    </row>
    <row r="1210" spans="1:2">
      <c r="A1210">
        <v>928120</v>
      </c>
      <c r="B1210" t="str">
        <f>LEFT(Table2[[#This Row],[victim.industry (Primary Industry)]],2)</f>
        <v>92</v>
      </c>
    </row>
    <row r="1211" spans="1:2">
      <c r="A1211">
        <v>621910</v>
      </c>
      <c r="B1211" t="str">
        <f>LEFT(Table2[[#This Row],[victim.industry (Primary Industry)]],2)</f>
        <v>62</v>
      </c>
    </row>
    <row r="1212" spans="1:2">
      <c r="A1212">
        <v>621610</v>
      </c>
      <c r="B1212" t="str">
        <f>LEFT(Table2[[#This Row],[victim.industry (Primary Industry)]],2)</f>
        <v>62</v>
      </c>
    </row>
    <row r="1213" spans="1:2">
      <c r="A1213">
        <v>622110</v>
      </c>
      <c r="B1213" t="str">
        <f>LEFT(Table2[[#This Row],[victim.industry (Primary Industry)]],2)</f>
        <v>62</v>
      </c>
    </row>
    <row r="1214" spans="1:2">
      <c r="A1214">
        <v>62</v>
      </c>
      <c r="B1214" t="str">
        <f>LEFT(Table2[[#This Row],[victim.industry (Primary Industry)]],2)</f>
        <v>62</v>
      </c>
    </row>
    <row r="1215" spans="1:2">
      <c r="A1215">
        <v>522110</v>
      </c>
      <c r="B1215" t="str">
        <f>LEFT(Table2[[#This Row],[victim.industry (Primary Industry)]],2)</f>
        <v>52</v>
      </c>
    </row>
    <row r="1216" spans="1:2">
      <c r="A1216">
        <v>923120</v>
      </c>
      <c r="B1216" t="str">
        <f>LEFT(Table2[[#This Row],[victim.industry (Primary Industry)]],2)</f>
        <v>92</v>
      </c>
    </row>
    <row r="1217" spans="1:2">
      <c r="A1217">
        <v>922140</v>
      </c>
      <c r="B1217" t="str">
        <f>LEFT(Table2[[#This Row],[victim.industry (Primary Industry)]],2)</f>
        <v>92</v>
      </c>
    </row>
    <row r="1218" spans="1:2">
      <c r="A1218">
        <v>622</v>
      </c>
      <c r="B1218" t="str">
        <f>LEFT(Table2[[#This Row],[victim.industry (Primary Industry)]],2)</f>
        <v>62</v>
      </c>
    </row>
    <row r="1219" spans="1:2">
      <c r="A1219">
        <v>611310</v>
      </c>
      <c r="B1219" t="str">
        <f>LEFT(Table2[[#This Row],[victim.industry (Primary Industry)]],2)</f>
        <v>61</v>
      </c>
    </row>
    <row r="1220" spans="1:2">
      <c r="A1220">
        <v>722511</v>
      </c>
      <c r="B1220" t="str">
        <f>LEFT(Table2[[#This Row],[victim.industry (Primary Industry)]],2)</f>
        <v>72</v>
      </c>
    </row>
    <row r="1221" spans="1:2">
      <c r="A1221">
        <v>445110</v>
      </c>
      <c r="B1221" t="str">
        <f>LEFT(Table2[[#This Row],[victim.industry (Primary Industry)]],2)</f>
        <v>44</v>
      </c>
    </row>
    <row r="1222" spans="1:2">
      <c r="A1222">
        <v>5241</v>
      </c>
      <c r="B1222" t="str">
        <f>LEFT(Table2[[#This Row],[victim.industry (Primary Industry)]],2)</f>
        <v>52</v>
      </c>
    </row>
    <row r="1223" spans="1:2">
      <c r="A1223">
        <v>92</v>
      </c>
      <c r="B1223" t="str">
        <f>LEFT(Table2[[#This Row],[victim.industry (Primary Industry)]],2)</f>
        <v>92</v>
      </c>
    </row>
    <row r="1224" spans="1:2">
      <c r="A1224">
        <v>922</v>
      </c>
      <c r="B1224" t="str">
        <f>LEFT(Table2[[#This Row],[victim.industry (Primary Industry)]],2)</f>
        <v>92</v>
      </c>
    </row>
    <row r="1225" spans="1:2">
      <c r="A1225">
        <v>522110</v>
      </c>
      <c r="B1225" t="str">
        <f>LEFT(Table2[[#This Row],[victim.industry (Primary Industry)]],2)</f>
        <v>52</v>
      </c>
    </row>
    <row r="1226" spans="1:2">
      <c r="A1226">
        <v>621111</v>
      </c>
      <c r="B1226" t="str">
        <f>LEFT(Table2[[#This Row],[victim.industry (Primary Industry)]],2)</f>
        <v>62</v>
      </c>
    </row>
    <row r="1227" spans="1:2">
      <c r="A1227">
        <v>441110</v>
      </c>
      <c r="B1227" t="str">
        <f>LEFT(Table2[[#This Row],[victim.industry (Primary Industry)]],2)</f>
        <v>44</v>
      </c>
    </row>
    <row r="1228" spans="1:2">
      <c r="A1228">
        <v>621111</v>
      </c>
      <c r="B1228" t="str">
        <f>LEFT(Table2[[#This Row],[victim.industry (Primary Industry)]],2)</f>
        <v>62</v>
      </c>
    </row>
    <row r="1229" spans="1:2">
      <c r="A1229">
        <v>447110</v>
      </c>
      <c r="B1229" t="str">
        <f>LEFT(Table2[[#This Row],[victim.industry (Primary Industry)]],2)</f>
        <v>44</v>
      </c>
    </row>
    <row r="1230" spans="1:2">
      <c r="A1230">
        <v>221122</v>
      </c>
      <c r="B1230" t="str">
        <f>LEFT(Table2[[#This Row],[victim.industry (Primary Industry)]],2)</f>
        <v>22</v>
      </c>
    </row>
    <row r="1231" spans="1:2">
      <c r="A1231">
        <v>524114</v>
      </c>
      <c r="B1231" t="str">
        <f>LEFT(Table2[[#This Row],[victim.industry (Primary Industry)]],2)</f>
        <v>52</v>
      </c>
    </row>
    <row r="1232" spans="1:2">
      <c r="A1232">
        <v>0</v>
      </c>
      <c r="B1232" t="str">
        <f>LEFT(Table2[[#This Row],[victim.industry (Primary Industry)]],2)</f>
        <v>0</v>
      </c>
    </row>
    <row r="1233" spans="1:2">
      <c r="A1233">
        <v>621111</v>
      </c>
      <c r="B1233" t="str">
        <f>LEFT(Table2[[#This Row],[victim.industry (Primary Industry)]],2)</f>
        <v>62</v>
      </c>
    </row>
    <row r="1234" spans="1:2">
      <c r="A1234">
        <v>541110</v>
      </c>
      <c r="B1234" t="str">
        <f>LEFT(Table2[[#This Row],[victim.industry (Primary Industry)]],2)</f>
        <v>54</v>
      </c>
    </row>
    <row r="1235" spans="1:2">
      <c r="A1235">
        <v>451211</v>
      </c>
      <c r="B1235" t="str">
        <f>LEFT(Table2[[#This Row],[victim.industry (Primary Industry)]],2)</f>
        <v>45</v>
      </c>
    </row>
    <row r="1236" spans="1:2">
      <c r="A1236">
        <v>31522</v>
      </c>
      <c r="B1236" t="str">
        <f>LEFT(Table2[[#This Row],[victim.industry (Primary Industry)]],2)</f>
        <v>31</v>
      </c>
    </row>
    <row r="1237" spans="1:2">
      <c r="A1237">
        <v>481111</v>
      </c>
      <c r="B1237" t="str">
        <f>LEFT(Table2[[#This Row],[victim.industry (Primary Industry)]],2)</f>
        <v>48</v>
      </c>
    </row>
    <row r="1238" spans="1:2">
      <c r="A1238">
        <v>813410</v>
      </c>
      <c r="B1238" t="str">
        <f>LEFT(Table2[[#This Row],[victim.industry (Primary Industry)]],2)</f>
        <v>81</v>
      </c>
    </row>
    <row r="1239" spans="1:2">
      <c r="A1239">
        <v>621999</v>
      </c>
      <c r="B1239" t="str">
        <f>LEFT(Table2[[#This Row],[victim.industry (Primary Industry)]],2)</f>
        <v>62</v>
      </c>
    </row>
    <row r="1240" spans="1:2">
      <c r="A1240">
        <v>622110</v>
      </c>
      <c r="B1240" t="str">
        <f>LEFT(Table2[[#This Row],[victim.industry (Primary Industry)]],2)</f>
        <v>62</v>
      </c>
    </row>
    <row r="1241" spans="1:2">
      <c r="A1241">
        <v>446110</v>
      </c>
      <c r="B1241" t="str">
        <f>LEFT(Table2[[#This Row],[victim.industry (Primary Industry)]],2)</f>
        <v>44</v>
      </c>
    </row>
    <row r="1242" spans="1:2">
      <c r="A1242">
        <v>921</v>
      </c>
      <c r="B1242" t="str">
        <f>LEFT(Table2[[#This Row],[victim.industry (Primary Industry)]],2)</f>
        <v>92</v>
      </c>
    </row>
    <row r="1243" spans="1:2">
      <c r="A1243">
        <v>923140</v>
      </c>
      <c r="B1243" t="str">
        <f>LEFT(Table2[[#This Row],[victim.industry (Primary Industry)]],2)</f>
        <v>92</v>
      </c>
    </row>
    <row r="1244" spans="1:2">
      <c r="A1244">
        <v>621111</v>
      </c>
      <c r="B1244" t="str">
        <f>LEFT(Table2[[#This Row],[victim.industry (Primary Industry)]],2)</f>
        <v>62</v>
      </c>
    </row>
    <row r="1245" spans="1:2">
      <c r="A1245">
        <v>611310</v>
      </c>
      <c r="B1245" t="str">
        <f>LEFT(Table2[[#This Row],[victim.industry (Primary Industry)]],2)</f>
        <v>61</v>
      </c>
    </row>
    <row r="1246" spans="1:2">
      <c r="A1246">
        <v>522320</v>
      </c>
      <c r="B1246" t="str">
        <f>LEFT(Table2[[#This Row],[victim.industry (Primary Industry)]],2)</f>
        <v>52</v>
      </c>
    </row>
    <row r="1247" spans="1:2">
      <c r="A1247">
        <v>923120</v>
      </c>
      <c r="B1247" t="str">
        <f>LEFT(Table2[[#This Row],[victim.industry (Primary Industry)]],2)</f>
        <v>92</v>
      </c>
    </row>
    <row r="1248" spans="1:2">
      <c r="A1248">
        <v>923140</v>
      </c>
      <c r="B1248" t="str">
        <f>LEFT(Table2[[#This Row],[victim.industry (Primary Industry)]],2)</f>
        <v>92</v>
      </c>
    </row>
    <row r="1249" spans="1:2">
      <c r="A1249">
        <v>92</v>
      </c>
      <c r="B1249" t="str">
        <f>LEFT(Table2[[#This Row],[victim.industry (Primary Industry)]],2)</f>
        <v>92</v>
      </c>
    </row>
    <row r="1250" spans="1:2">
      <c r="A1250">
        <v>813920</v>
      </c>
      <c r="B1250" t="str">
        <f>LEFT(Table2[[#This Row],[victim.industry (Primary Industry)]],2)</f>
        <v>81</v>
      </c>
    </row>
    <row r="1251" spans="1:2">
      <c r="A1251">
        <v>923120</v>
      </c>
      <c r="B1251" t="str">
        <f>LEFT(Table2[[#This Row],[victim.industry (Primary Industry)]],2)</f>
        <v>92</v>
      </c>
    </row>
    <row r="1252" spans="1:2">
      <c r="A1252">
        <v>522292</v>
      </c>
      <c r="B1252" t="str">
        <f>LEFT(Table2[[#This Row],[victim.industry (Primary Industry)]],2)</f>
        <v>52</v>
      </c>
    </row>
    <row r="1253" spans="1:2">
      <c r="A1253">
        <v>813990</v>
      </c>
      <c r="B1253" t="str">
        <f>LEFT(Table2[[#This Row],[victim.industry (Primary Industry)]],2)</f>
        <v>81</v>
      </c>
    </row>
    <row r="1254" spans="1:2">
      <c r="A1254">
        <v>620111</v>
      </c>
      <c r="B1254" t="str">
        <f>LEFT(Table2[[#This Row],[victim.industry (Primary Industry)]],2)</f>
        <v>62</v>
      </c>
    </row>
    <row r="1255" spans="1:2">
      <c r="A1255">
        <v>622110</v>
      </c>
      <c r="B1255" t="str">
        <f>LEFT(Table2[[#This Row],[victim.industry (Primary Industry)]],2)</f>
        <v>62</v>
      </c>
    </row>
    <row r="1256" spans="1:2">
      <c r="A1256">
        <v>522110</v>
      </c>
      <c r="B1256" t="str">
        <f>LEFT(Table2[[#This Row],[victim.industry (Primary Industry)]],2)</f>
        <v>52</v>
      </c>
    </row>
    <row r="1257" spans="1:2">
      <c r="A1257">
        <v>561510</v>
      </c>
      <c r="B1257" t="str">
        <f>LEFT(Table2[[#This Row],[victim.industry (Primary Industry)]],2)</f>
        <v>56</v>
      </c>
    </row>
    <row r="1258" spans="1:2">
      <c r="A1258">
        <v>621111</v>
      </c>
      <c r="B1258" t="str">
        <f>LEFT(Table2[[#This Row],[victim.industry (Primary Industry)]],2)</f>
        <v>62</v>
      </c>
    </row>
    <row r="1259" spans="1:2">
      <c r="A1259">
        <v>524114</v>
      </c>
      <c r="B1259" t="str">
        <f>LEFT(Table2[[#This Row],[victim.industry (Primary Industry)]],2)</f>
        <v>52</v>
      </c>
    </row>
    <row r="1260" spans="1:2">
      <c r="A1260">
        <v>621112</v>
      </c>
      <c r="B1260" t="str">
        <f>LEFT(Table2[[#This Row],[victim.industry (Primary Industry)]],2)</f>
        <v>62</v>
      </c>
    </row>
    <row r="1261" spans="1:2">
      <c r="A1261">
        <v>926130</v>
      </c>
      <c r="B1261" t="str">
        <f>LEFT(Table2[[#This Row],[victim.industry (Primary Industry)]],2)</f>
        <v>92</v>
      </c>
    </row>
    <row r="1262" spans="1:2">
      <c r="A1262">
        <v>621210</v>
      </c>
      <c r="B1262" t="str">
        <f>LEFT(Table2[[#This Row],[victim.industry (Primary Industry)]],2)</f>
        <v>62</v>
      </c>
    </row>
    <row r="1263" spans="1:2">
      <c r="A1263">
        <v>621111</v>
      </c>
      <c r="B1263" t="str">
        <f>LEFT(Table2[[#This Row],[victim.industry (Primary Industry)]],2)</f>
        <v>62</v>
      </c>
    </row>
    <row r="1264" spans="1:2">
      <c r="A1264">
        <v>923140</v>
      </c>
      <c r="B1264" t="str">
        <f>LEFT(Table2[[#This Row],[victim.industry (Primary Industry)]],2)</f>
        <v>92</v>
      </c>
    </row>
    <row r="1265" spans="1:2">
      <c r="A1265">
        <v>561621</v>
      </c>
      <c r="B1265" t="str">
        <f>LEFT(Table2[[#This Row],[victim.industry (Primary Industry)]],2)</f>
        <v>56</v>
      </c>
    </row>
    <row r="1266" spans="1:2">
      <c r="A1266">
        <v>923140</v>
      </c>
      <c r="B1266" t="str">
        <f>LEFT(Table2[[#This Row],[victim.industry (Primary Industry)]],2)</f>
        <v>92</v>
      </c>
    </row>
    <row r="1267" spans="1:2">
      <c r="A1267">
        <v>923120</v>
      </c>
      <c r="B1267" t="str">
        <f>LEFT(Table2[[#This Row],[victim.industry (Primary Industry)]],2)</f>
        <v>92</v>
      </c>
    </row>
    <row r="1268" spans="1:2">
      <c r="A1268">
        <v>92811</v>
      </c>
      <c r="B1268" t="str">
        <f>LEFT(Table2[[#This Row],[victim.industry (Primary Industry)]],2)</f>
        <v>92</v>
      </c>
    </row>
    <row r="1269" spans="1:2">
      <c r="A1269">
        <v>519110</v>
      </c>
      <c r="B1269" t="str">
        <f>LEFT(Table2[[#This Row],[victim.industry (Primary Industry)]],2)</f>
        <v>51</v>
      </c>
    </row>
    <row r="1270" spans="1:2">
      <c r="A1270">
        <v>923140</v>
      </c>
      <c r="B1270" t="str">
        <f>LEFT(Table2[[#This Row],[victim.industry (Primary Industry)]],2)</f>
        <v>92</v>
      </c>
    </row>
    <row r="1271" spans="1:2">
      <c r="A1271">
        <v>622110</v>
      </c>
      <c r="B1271" t="str">
        <f>LEFT(Table2[[#This Row],[victim.industry (Primary Industry)]],2)</f>
        <v>62</v>
      </c>
    </row>
    <row r="1272" spans="1:2">
      <c r="A1272">
        <v>485999</v>
      </c>
      <c r="B1272" t="str">
        <f>LEFT(Table2[[#This Row],[victim.industry (Primary Industry)]],2)</f>
        <v>48</v>
      </c>
    </row>
    <row r="1273" spans="1:2">
      <c r="A1273">
        <v>923140</v>
      </c>
      <c r="B1273" t="str">
        <f>LEFT(Table2[[#This Row],[victim.industry (Primary Industry)]],2)</f>
        <v>92</v>
      </c>
    </row>
    <row r="1274" spans="1:2">
      <c r="A1274">
        <v>518210</v>
      </c>
      <c r="B1274" t="str">
        <f>LEFT(Table2[[#This Row],[victim.industry (Primary Industry)]],2)</f>
        <v>51</v>
      </c>
    </row>
    <row r="1275" spans="1:2">
      <c r="A1275">
        <v>921110</v>
      </c>
      <c r="B1275" t="str">
        <f>LEFT(Table2[[#This Row],[victim.industry (Primary Industry)]],2)</f>
        <v>92</v>
      </c>
    </row>
    <row r="1276" spans="1:2">
      <c r="A1276">
        <v>92</v>
      </c>
      <c r="B1276" t="str">
        <f>LEFT(Table2[[#This Row],[victim.industry (Primary Industry)]],2)</f>
        <v>92</v>
      </c>
    </row>
    <row r="1277" spans="1:2">
      <c r="A1277">
        <v>0</v>
      </c>
      <c r="B1277" t="str">
        <f>LEFT(Table2[[#This Row],[victim.industry (Primary Industry)]],2)</f>
        <v>0</v>
      </c>
    </row>
    <row r="1278" spans="1:2">
      <c r="A1278">
        <v>721110</v>
      </c>
      <c r="B1278" t="str">
        <f>LEFT(Table2[[#This Row],[victim.industry (Primary Industry)]],2)</f>
        <v>72</v>
      </c>
    </row>
    <row r="1279" spans="1:2">
      <c r="A1279">
        <v>621111</v>
      </c>
      <c r="B1279" t="str">
        <f>LEFT(Table2[[#This Row],[victim.industry (Primary Industry)]],2)</f>
        <v>62</v>
      </c>
    </row>
    <row r="1280" spans="1:2">
      <c r="A1280">
        <v>923140</v>
      </c>
      <c r="B1280" t="str">
        <f>LEFT(Table2[[#This Row],[victim.industry (Primary Industry)]],2)</f>
        <v>92</v>
      </c>
    </row>
    <row r="1281" spans="1:2">
      <c r="A1281">
        <v>92311</v>
      </c>
      <c r="B1281" t="str">
        <f>LEFT(Table2[[#This Row],[victim.industry (Primary Industry)]],2)</f>
        <v>92</v>
      </c>
    </row>
    <row r="1282" spans="1:2">
      <c r="A1282">
        <v>923140</v>
      </c>
      <c r="B1282" t="str">
        <f>LEFT(Table2[[#This Row],[victim.industry (Primary Industry)]],2)</f>
        <v>92</v>
      </c>
    </row>
    <row r="1283" spans="1:2">
      <c r="A1283">
        <v>922</v>
      </c>
      <c r="B1283" t="str">
        <f>LEFT(Table2[[#This Row],[victim.industry (Primary Industry)]],2)</f>
        <v>92</v>
      </c>
    </row>
    <row r="1284" spans="1:2">
      <c r="A1284">
        <v>923140</v>
      </c>
      <c r="B1284" t="str">
        <f>LEFT(Table2[[#This Row],[victim.industry (Primary Industry)]],2)</f>
        <v>92</v>
      </c>
    </row>
    <row r="1285" spans="1:2">
      <c r="A1285">
        <v>622110</v>
      </c>
      <c r="B1285" t="str">
        <f>LEFT(Table2[[#This Row],[victim.industry (Primary Industry)]],2)</f>
        <v>62</v>
      </c>
    </row>
    <row r="1286" spans="1:2">
      <c r="A1286">
        <v>722515</v>
      </c>
      <c r="B1286" t="str">
        <f>LEFT(Table2[[#This Row],[victim.industry (Primary Industry)]],2)</f>
        <v>72</v>
      </c>
    </row>
    <row r="1287" spans="1:2">
      <c r="A1287">
        <v>923140</v>
      </c>
      <c r="B1287" t="str">
        <f>LEFT(Table2[[#This Row],[victim.industry (Primary Industry)]],2)</f>
        <v>92</v>
      </c>
    </row>
    <row r="1288" spans="1:2">
      <c r="A1288">
        <v>622210</v>
      </c>
      <c r="B1288" t="str">
        <f>LEFT(Table2[[#This Row],[victim.industry (Primary Industry)]],2)</f>
        <v>62</v>
      </c>
    </row>
    <row r="1289" spans="1:2">
      <c r="A1289">
        <v>923140</v>
      </c>
      <c r="B1289" t="str">
        <f>LEFT(Table2[[#This Row],[victim.industry (Primary Industry)]],2)</f>
        <v>92</v>
      </c>
    </row>
    <row r="1290" spans="1:2">
      <c r="A1290">
        <v>621210</v>
      </c>
      <c r="B1290" t="str">
        <f>LEFT(Table2[[#This Row],[victim.industry (Primary Industry)]],2)</f>
        <v>62</v>
      </c>
    </row>
    <row r="1291" spans="1:2">
      <c r="A1291">
        <v>113110</v>
      </c>
      <c r="B1291" t="str">
        <f>LEFT(Table2[[#This Row],[victim.industry (Primary Industry)]],2)</f>
        <v>11</v>
      </c>
    </row>
    <row r="1292" spans="1:2">
      <c r="A1292">
        <v>921150</v>
      </c>
      <c r="B1292" t="str">
        <f>LEFT(Table2[[#This Row],[victim.industry (Primary Industry)]],2)</f>
        <v>92</v>
      </c>
    </row>
    <row r="1293" spans="1:2">
      <c r="A1293">
        <v>923140</v>
      </c>
      <c r="B1293" t="str">
        <f>LEFT(Table2[[#This Row],[victim.industry (Primary Industry)]],2)</f>
        <v>92</v>
      </c>
    </row>
    <row r="1294" spans="1:2">
      <c r="A1294">
        <v>511120</v>
      </c>
      <c r="B1294" t="str">
        <f>LEFT(Table2[[#This Row],[victim.industry (Primary Industry)]],2)</f>
        <v>51</v>
      </c>
    </row>
    <row r="1295" spans="1:2">
      <c r="A1295">
        <v>524113</v>
      </c>
      <c r="B1295" t="str">
        <f>LEFT(Table2[[#This Row],[victim.industry (Primary Industry)]],2)</f>
        <v>52</v>
      </c>
    </row>
    <row r="1296" spans="1:2">
      <c r="A1296">
        <v>62111</v>
      </c>
      <c r="B1296" t="str">
        <f>LEFT(Table2[[#This Row],[victim.industry (Primary Industry)]],2)</f>
        <v>62</v>
      </c>
    </row>
    <row r="1297" spans="1:2">
      <c r="A1297">
        <v>921120</v>
      </c>
      <c r="B1297" t="str">
        <f>LEFT(Table2[[#This Row],[victim.industry (Primary Industry)]],2)</f>
        <v>92</v>
      </c>
    </row>
    <row r="1298" spans="1:2">
      <c r="A1298">
        <v>623110</v>
      </c>
      <c r="B1298" t="str">
        <f>LEFT(Table2[[#This Row],[victim.industry (Primary Industry)]],2)</f>
        <v>62</v>
      </c>
    </row>
    <row r="1299" spans="1:2">
      <c r="A1299">
        <v>611310</v>
      </c>
      <c r="B1299" t="str">
        <f>LEFT(Table2[[#This Row],[victim.industry (Primary Industry)]],2)</f>
        <v>61</v>
      </c>
    </row>
    <row r="1300" spans="1:2">
      <c r="A1300">
        <v>522110</v>
      </c>
      <c r="B1300" t="str">
        <f>LEFT(Table2[[#This Row],[victim.industry (Primary Industry)]],2)</f>
        <v>52</v>
      </c>
    </row>
    <row r="1301" spans="1:2">
      <c r="A1301">
        <v>622110</v>
      </c>
      <c r="B1301" t="str">
        <f>LEFT(Table2[[#This Row],[victim.industry (Primary Industry)]],2)</f>
        <v>62</v>
      </c>
    </row>
    <row r="1302" spans="1:2">
      <c r="A1302">
        <v>923140</v>
      </c>
      <c r="B1302" t="str">
        <f>LEFT(Table2[[#This Row],[victim.industry (Primary Industry)]],2)</f>
        <v>92</v>
      </c>
    </row>
    <row r="1303" spans="1:2">
      <c r="A1303">
        <v>515120</v>
      </c>
      <c r="B1303" t="str">
        <f>LEFT(Table2[[#This Row],[victim.industry (Primary Industry)]],2)</f>
        <v>51</v>
      </c>
    </row>
    <row r="1304" spans="1:2">
      <c r="A1304">
        <v>511110</v>
      </c>
      <c r="B1304" t="str">
        <f>LEFT(Table2[[#This Row],[victim.industry (Primary Industry)]],2)</f>
        <v>51</v>
      </c>
    </row>
    <row r="1305" spans="1:2">
      <c r="A1305">
        <v>0</v>
      </c>
      <c r="B1305" t="str">
        <f>LEFT(Table2[[#This Row],[victim.industry (Primary Industry)]],2)</f>
        <v>0</v>
      </c>
    </row>
    <row r="1306" spans="1:2">
      <c r="A1306">
        <v>621111</v>
      </c>
      <c r="B1306" t="str">
        <f>LEFT(Table2[[#This Row],[victim.industry (Primary Industry)]],2)</f>
        <v>62</v>
      </c>
    </row>
    <row r="1307" spans="1:2">
      <c r="A1307">
        <v>922</v>
      </c>
      <c r="B1307" t="str">
        <f>LEFT(Table2[[#This Row],[victim.industry (Primary Industry)]],2)</f>
        <v>92</v>
      </c>
    </row>
    <row r="1308" spans="1:2">
      <c r="A1308">
        <v>447110</v>
      </c>
      <c r="B1308" t="str">
        <f>LEFT(Table2[[#This Row],[victim.industry (Primary Industry)]],2)</f>
        <v>44</v>
      </c>
    </row>
    <row r="1309" spans="1:2">
      <c r="A1309">
        <v>923140</v>
      </c>
      <c r="B1309" t="str">
        <f>LEFT(Table2[[#This Row],[victim.industry (Primary Industry)]],2)</f>
        <v>92</v>
      </c>
    </row>
    <row r="1310" spans="1:2">
      <c r="A1310">
        <v>447110</v>
      </c>
      <c r="B1310" t="str">
        <f>LEFT(Table2[[#This Row],[victim.industry (Primary Industry)]],2)</f>
        <v>44</v>
      </c>
    </row>
    <row r="1311" spans="1:2">
      <c r="A1311">
        <v>522110</v>
      </c>
      <c r="B1311" t="str">
        <f>LEFT(Table2[[#This Row],[victim.industry (Primary Industry)]],2)</f>
        <v>52</v>
      </c>
    </row>
    <row r="1312" spans="1:2">
      <c r="A1312">
        <v>621111</v>
      </c>
      <c r="B1312" t="str">
        <f>LEFT(Table2[[#This Row],[victim.industry (Primary Industry)]],2)</f>
        <v>62</v>
      </c>
    </row>
    <row r="1313" spans="1:2">
      <c r="A1313">
        <v>424990</v>
      </c>
      <c r="B1313" t="str">
        <f>LEFT(Table2[[#This Row],[victim.industry (Primary Industry)]],2)</f>
        <v>42</v>
      </c>
    </row>
    <row r="1314" spans="1:2">
      <c r="A1314">
        <v>621498</v>
      </c>
      <c r="B1314" t="str">
        <f>LEFT(Table2[[#This Row],[victim.industry (Primary Industry)]],2)</f>
        <v>62</v>
      </c>
    </row>
    <row r="1315" spans="1:2">
      <c r="A1315">
        <v>622110</v>
      </c>
      <c r="B1315" t="str">
        <f>LEFT(Table2[[#This Row],[victim.industry (Primary Industry)]],2)</f>
        <v>62</v>
      </c>
    </row>
    <row r="1316" spans="1:2">
      <c r="A1316">
        <v>21</v>
      </c>
      <c r="B1316" t="str">
        <f>LEFT(Table2[[#This Row],[victim.industry (Primary Industry)]],2)</f>
        <v>21</v>
      </c>
    </row>
    <row r="1317" spans="1:2">
      <c r="A1317">
        <v>0</v>
      </c>
      <c r="B1317" t="str">
        <f>LEFT(Table2[[#This Row],[victim.industry (Primary Industry)]],2)</f>
        <v>0</v>
      </c>
    </row>
    <row r="1318" spans="1:2">
      <c r="A1318">
        <v>923140</v>
      </c>
      <c r="B1318" t="str">
        <f>LEFT(Table2[[#This Row],[victim.industry (Primary Industry)]],2)</f>
        <v>92</v>
      </c>
    </row>
    <row r="1319" spans="1:2">
      <c r="A1319">
        <v>517312</v>
      </c>
      <c r="B1319" t="str">
        <f>LEFT(Table2[[#This Row],[victim.industry (Primary Industry)]],2)</f>
        <v>51</v>
      </c>
    </row>
    <row r="1320" spans="1:2">
      <c r="A1320">
        <v>611310</v>
      </c>
      <c r="B1320" t="str">
        <f>LEFT(Table2[[#This Row],[victim.industry (Primary Industry)]],2)</f>
        <v>61</v>
      </c>
    </row>
    <row r="1321" spans="1:2">
      <c r="A1321">
        <v>922160</v>
      </c>
      <c r="B1321" t="str">
        <f>LEFT(Table2[[#This Row],[victim.industry (Primary Industry)]],2)</f>
        <v>92</v>
      </c>
    </row>
    <row r="1322" spans="1:2">
      <c r="A1322">
        <v>447110</v>
      </c>
      <c r="B1322" t="str">
        <f>LEFT(Table2[[#This Row],[victim.industry (Primary Industry)]],2)</f>
        <v>44</v>
      </c>
    </row>
    <row r="1323" spans="1:2">
      <c r="A1323">
        <v>621491</v>
      </c>
      <c r="B1323" t="str">
        <f>LEFT(Table2[[#This Row],[victim.industry (Primary Industry)]],2)</f>
        <v>62</v>
      </c>
    </row>
    <row r="1324" spans="1:2">
      <c r="A1324">
        <v>923120</v>
      </c>
      <c r="B1324" t="str">
        <f>LEFT(Table2[[#This Row],[victim.industry (Primary Industry)]],2)</f>
        <v>92</v>
      </c>
    </row>
    <row r="1325" spans="1:2">
      <c r="A1325">
        <v>923140</v>
      </c>
      <c r="B1325" t="str">
        <f>LEFT(Table2[[#This Row],[victim.industry (Primary Industry)]],2)</f>
        <v>92</v>
      </c>
    </row>
    <row r="1326" spans="1:2">
      <c r="A1326">
        <v>923110</v>
      </c>
      <c r="B1326" t="str">
        <f>LEFT(Table2[[#This Row],[victim.industry (Primary Industry)]],2)</f>
        <v>92</v>
      </c>
    </row>
    <row r="1327" spans="1:2">
      <c r="A1327">
        <v>622110</v>
      </c>
      <c r="B1327" t="str">
        <f>LEFT(Table2[[#This Row],[victim.industry (Primary Industry)]],2)</f>
        <v>62</v>
      </c>
    </row>
    <row r="1328" spans="1:2">
      <c r="A1328">
        <v>541512</v>
      </c>
      <c r="B1328" t="str">
        <f>LEFT(Table2[[#This Row],[victim.industry (Primary Industry)]],2)</f>
        <v>54</v>
      </c>
    </row>
    <row r="1329" spans="1:2">
      <c r="A1329">
        <v>611110</v>
      </c>
      <c r="B1329" t="str">
        <f>LEFT(Table2[[#This Row],[victim.industry (Primary Industry)]],2)</f>
        <v>61</v>
      </c>
    </row>
    <row r="1330" spans="1:2">
      <c r="A1330">
        <v>522110</v>
      </c>
      <c r="B1330" t="str">
        <f>LEFT(Table2[[#This Row],[victim.industry (Primary Industry)]],2)</f>
        <v>52</v>
      </c>
    </row>
    <row r="1331" spans="1:2">
      <c r="A1331">
        <v>92811</v>
      </c>
      <c r="B1331" t="str">
        <f>LEFT(Table2[[#This Row],[victim.industry (Primary Industry)]],2)</f>
        <v>92</v>
      </c>
    </row>
    <row r="1332" spans="1:2">
      <c r="A1332">
        <v>522110</v>
      </c>
      <c r="B1332" t="str">
        <f>LEFT(Table2[[#This Row],[victim.industry (Primary Industry)]],2)</f>
        <v>52</v>
      </c>
    </row>
    <row r="1333" spans="1:2">
      <c r="A1333">
        <v>522390</v>
      </c>
      <c r="B1333" t="str">
        <f>LEFT(Table2[[#This Row],[victim.industry (Primary Industry)]],2)</f>
        <v>52</v>
      </c>
    </row>
    <row r="1334" spans="1:2">
      <c r="A1334">
        <v>92</v>
      </c>
      <c r="B1334" t="str">
        <f>LEFT(Table2[[#This Row],[victim.industry (Primary Industry)]],2)</f>
        <v>92</v>
      </c>
    </row>
    <row r="1335" spans="1:2">
      <c r="A1335">
        <v>923140</v>
      </c>
      <c r="B1335" t="str">
        <f>LEFT(Table2[[#This Row],[victim.industry (Primary Industry)]],2)</f>
        <v>92</v>
      </c>
    </row>
    <row r="1336" spans="1:2">
      <c r="A1336">
        <v>561450</v>
      </c>
      <c r="B1336" t="str">
        <f>LEFT(Table2[[#This Row],[victim.industry (Primary Industry)]],2)</f>
        <v>56</v>
      </c>
    </row>
    <row r="1337" spans="1:2">
      <c r="A1337">
        <v>611110</v>
      </c>
      <c r="B1337" t="str">
        <f>LEFT(Table2[[#This Row],[victim.industry (Primary Industry)]],2)</f>
        <v>61</v>
      </c>
    </row>
    <row r="1338" spans="1:2">
      <c r="A1338">
        <v>923140</v>
      </c>
      <c r="B1338" t="str">
        <f>LEFT(Table2[[#This Row],[victim.industry (Primary Industry)]],2)</f>
        <v>92</v>
      </c>
    </row>
    <row r="1339" spans="1:2">
      <c r="A1339">
        <v>561613</v>
      </c>
      <c r="B1339" t="str">
        <f>LEFT(Table2[[#This Row],[victim.industry (Primary Industry)]],2)</f>
        <v>56</v>
      </c>
    </row>
    <row r="1340" spans="1:2">
      <c r="A1340">
        <v>923140</v>
      </c>
      <c r="B1340" t="str">
        <f>LEFT(Table2[[#This Row],[victim.industry (Primary Industry)]],2)</f>
        <v>92</v>
      </c>
    </row>
    <row r="1341" spans="1:2">
      <c r="A1341">
        <v>3399</v>
      </c>
      <c r="B1341" t="str">
        <f>LEFT(Table2[[#This Row],[victim.industry (Primary Industry)]],2)</f>
        <v>33</v>
      </c>
    </row>
    <row r="1342" spans="1:2">
      <c r="A1342">
        <v>92</v>
      </c>
      <c r="B1342" t="str">
        <f>LEFT(Table2[[#This Row],[victim.industry (Primary Industry)]],2)</f>
        <v>92</v>
      </c>
    </row>
    <row r="1343" spans="1:2">
      <c r="A1343">
        <v>622110</v>
      </c>
      <c r="B1343" t="str">
        <f>LEFT(Table2[[#This Row],[victim.industry (Primary Industry)]],2)</f>
        <v>62</v>
      </c>
    </row>
    <row r="1344" spans="1:2">
      <c r="A1344">
        <v>541511</v>
      </c>
      <c r="B1344" t="str">
        <f>LEFT(Table2[[#This Row],[victim.industry (Primary Industry)]],2)</f>
        <v>54</v>
      </c>
    </row>
    <row r="1345" spans="1:2">
      <c r="A1345">
        <v>8139</v>
      </c>
      <c r="B1345" t="str">
        <f>LEFT(Table2[[#This Row],[victim.industry (Primary Industry)]],2)</f>
        <v>81</v>
      </c>
    </row>
    <row r="1346" spans="1:2">
      <c r="A1346">
        <v>923140</v>
      </c>
      <c r="B1346" t="str">
        <f>LEFT(Table2[[#This Row],[victim.industry (Primary Industry)]],2)</f>
        <v>92</v>
      </c>
    </row>
    <row r="1347" spans="1:2">
      <c r="A1347">
        <v>622110</v>
      </c>
      <c r="B1347" t="str">
        <f>LEFT(Table2[[#This Row],[victim.industry (Primary Industry)]],2)</f>
        <v>62</v>
      </c>
    </row>
    <row r="1348" spans="1:2">
      <c r="A1348">
        <v>928120</v>
      </c>
      <c r="B1348" t="str">
        <f>LEFT(Table2[[#This Row],[victim.industry (Primary Industry)]],2)</f>
        <v>92</v>
      </c>
    </row>
    <row r="1349" spans="1:2">
      <c r="A1349">
        <v>923140</v>
      </c>
      <c r="B1349" t="str">
        <f>LEFT(Table2[[#This Row],[victim.industry (Primary Industry)]],2)</f>
        <v>92</v>
      </c>
    </row>
    <row r="1350" spans="1:2">
      <c r="A1350">
        <v>921</v>
      </c>
      <c r="B1350" t="str">
        <f>LEFT(Table2[[#This Row],[victim.industry (Primary Industry)]],2)</f>
        <v>92</v>
      </c>
    </row>
    <row r="1351" spans="1:2">
      <c r="A1351">
        <v>928120</v>
      </c>
      <c r="B1351" t="str">
        <f>LEFT(Table2[[#This Row],[victim.industry (Primary Industry)]],2)</f>
        <v>92</v>
      </c>
    </row>
    <row r="1352" spans="1:2">
      <c r="A1352">
        <v>621910</v>
      </c>
      <c r="B1352" t="str">
        <f>LEFT(Table2[[#This Row],[victim.industry (Primary Industry)]],2)</f>
        <v>62</v>
      </c>
    </row>
    <row r="1353" spans="1:2">
      <c r="A1353">
        <v>926110</v>
      </c>
      <c r="B1353" t="str">
        <f>LEFT(Table2[[#This Row],[victim.industry (Primary Industry)]],2)</f>
        <v>92</v>
      </c>
    </row>
    <row r="1354" spans="1:2">
      <c r="A1354">
        <v>622110</v>
      </c>
      <c r="B1354" t="str">
        <f>LEFT(Table2[[#This Row],[victim.industry (Primary Industry)]],2)</f>
        <v>62</v>
      </c>
    </row>
    <row r="1355" spans="1:2">
      <c r="A1355">
        <v>561499</v>
      </c>
      <c r="B1355" t="str">
        <f>LEFT(Table2[[#This Row],[victim.industry (Primary Industry)]],2)</f>
        <v>56</v>
      </c>
    </row>
    <row r="1356" spans="1:2">
      <c r="A1356">
        <v>622110</v>
      </c>
      <c r="B1356" t="str">
        <f>LEFT(Table2[[#This Row],[victim.industry (Primary Industry)]],2)</f>
        <v>62</v>
      </c>
    </row>
    <row r="1357" spans="1:2">
      <c r="A1357">
        <v>519130</v>
      </c>
      <c r="B1357" t="str">
        <f>LEFT(Table2[[#This Row],[victim.industry (Primary Industry)]],2)</f>
        <v>51</v>
      </c>
    </row>
    <row r="1358" spans="1:2">
      <c r="A1358">
        <v>923140</v>
      </c>
      <c r="B1358" t="str">
        <f>LEFT(Table2[[#This Row],[victim.industry (Primary Industry)]],2)</f>
        <v>92</v>
      </c>
    </row>
    <row r="1359" spans="1:2">
      <c r="A1359">
        <v>928120</v>
      </c>
      <c r="B1359" t="str">
        <f>LEFT(Table2[[#This Row],[victim.industry (Primary Industry)]],2)</f>
        <v>92</v>
      </c>
    </row>
    <row r="1360" spans="1:2">
      <c r="A1360">
        <v>92</v>
      </c>
      <c r="B1360" t="str">
        <f>LEFT(Table2[[#This Row],[victim.industry (Primary Industry)]],2)</f>
        <v>92</v>
      </c>
    </row>
    <row r="1361" spans="1:2">
      <c r="A1361">
        <v>447110</v>
      </c>
      <c r="B1361" t="str">
        <f>LEFT(Table2[[#This Row],[victim.industry (Primary Industry)]],2)</f>
        <v>44</v>
      </c>
    </row>
    <row r="1362" spans="1:2">
      <c r="A1362">
        <v>334</v>
      </c>
      <c r="B1362" t="str">
        <f>LEFT(Table2[[#This Row],[victim.industry (Primary Industry)]],2)</f>
        <v>33</v>
      </c>
    </row>
    <row r="1363" spans="1:2">
      <c r="A1363">
        <v>923120</v>
      </c>
      <c r="B1363" t="str">
        <f>LEFT(Table2[[#This Row],[victim.industry (Primary Industry)]],2)</f>
        <v>92</v>
      </c>
    </row>
    <row r="1364" spans="1:2">
      <c r="A1364">
        <v>447110</v>
      </c>
      <c r="B1364" t="str">
        <f>LEFT(Table2[[#This Row],[victim.industry (Primary Industry)]],2)</f>
        <v>44</v>
      </c>
    </row>
    <row r="1365" spans="1:2">
      <c r="A1365">
        <v>339114</v>
      </c>
      <c r="B1365" t="str">
        <f>LEFT(Table2[[#This Row],[victim.industry (Primary Industry)]],2)</f>
        <v>33</v>
      </c>
    </row>
    <row r="1366" spans="1:2">
      <c r="A1366">
        <v>0</v>
      </c>
      <c r="B1366" t="str">
        <f>LEFT(Table2[[#This Row],[victim.industry (Primary Industry)]],2)</f>
        <v>0</v>
      </c>
    </row>
    <row r="1367" spans="1:2">
      <c r="A1367">
        <v>221118</v>
      </c>
      <c r="B1367" t="str">
        <f>LEFT(Table2[[#This Row],[victim.industry (Primary Industry)]],2)</f>
        <v>22</v>
      </c>
    </row>
    <row r="1368" spans="1:2">
      <c r="A1368">
        <v>921120</v>
      </c>
      <c r="B1368" t="str">
        <f>LEFT(Table2[[#This Row],[victim.industry (Primary Industry)]],2)</f>
        <v>92</v>
      </c>
    </row>
    <row r="1369" spans="1:2">
      <c r="A1369">
        <v>6113</v>
      </c>
      <c r="B1369" t="str">
        <f>LEFT(Table2[[#This Row],[victim.industry (Primary Industry)]],2)</f>
        <v>61</v>
      </c>
    </row>
    <row r="1370" spans="1:2">
      <c r="A1370">
        <v>622110</v>
      </c>
      <c r="B1370" t="str">
        <f>LEFT(Table2[[#This Row],[victim.industry (Primary Industry)]],2)</f>
        <v>62</v>
      </c>
    </row>
    <row r="1371" spans="1:2">
      <c r="A1371">
        <v>622110</v>
      </c>
      <c r="B1371" t="str">
        <f>LEFT(Table2[[#This Row],[victim.industry (Primary Industry)]],2)</f>
        <v>62</v>
      </c>
    </row>
    <row r="1372" spans="1:2">
      <c r="A1372">
        <v>622110</v>
      </c>
      <c r="B1372" t="str">
        <f>LEFT(Table2[[#This Row],[victim.industry (Primary Industry)]],2)</f>
        <v>62</v>
      </c>
    </row>
    <row r="1373" spans="1:2">
      <c r="A1373">
        <v>621111</v>
      </c>
      <c r="B1373" t="str">
        <f>LEFT(Table2[[#This Row],[victim.industry (Primary Industry)]],2)</f>
        <v>62</v>
      </c>
    </row>
    <row r="1374" spans="1:2">
      <c r="A1374">
        <v>923120</v>
      </c>
      <c r="B1374" t="str">
        <f>LEFT(Table2[[#This Row],[victim.industry (Primary Industry)]],2)</f>
        <v>92</v>
      </c>
    </row>
    <row r="1375" spans="1:2">
      <c r="A1375">
        <v>0</v>
      </c>
      <c r="B1375" t="str">
        <f>LEFT(Table2[[#This Row],[victim.industry (Primary Industry)]],2)</f>
        <v>0</v>
      </c>
    </row>
    <row r="1376" spans="1:2">
      <c r="A1376">
        <v>811</v>
      </c>
      <c r="B1376" t="str">
        <f>LEFT(Table2[[#This Row],[victim.industry (Primary Industry)]],2)</f>
        <v>81</v>
      </c>
    </row>
    <row r="1377" spans="1:2">
      <c r="A1377">
        <v>452111</v>
      </c>
      <c r="B1377" t="str">
        <f>LEFT(Table2[[#This Row],[victim.industry (Primary Industry)]],2)</f>
        <v>45</v>
      </c>
    </row>
    <row r="1378" spans="1:2">
      <c r="A1378">
        <v>622110</v>
      </c>
      <c r="B1378" t="str">
        <f>LEFT(Table2[[#This Row],[victim.industry (Primary Industry)]],2)</f>
        <v>62</v>
      </c>
    </row>
    <row r="1379" spans="1:2">
      <c r="A1379">
        <v>621511</v>
      </c>
      <c r="B1379" t="str">
        <f>LEFT(Table2[[#This Row],[victim.industry (Primary Industry)]],2)</f>
        <v>62</v>
      </c>
    </row>
    <row r="1380" spans="1:2">
      <c r="A1380">
        <v>522110</v>
      </c>
      <c r="B1380" t="str">
        <f>LEFT(Table2[[#This Row],[victim.industry (Primary Industry)]],2)</f>
        <v>52</v>
      </c>
    </row>
    <row r="1381" spans="1:2">
      <c r="A1381">
        <v>928110</v>
      </c>
      <c r="B1381" t="str">
        <f>LEFT(Table2[[#This Row],[victim.industry (Primary Industry)]],2)</f>
        <v>92</v>
      </c>
    </row>
    <row r="1382" spans="1:2">
      <c r="A1382">
        <v>62</v>
      </c>
      <c r="B1382" t="str">
        <f>LEFT(Table2[[#This Row],[victim.industry (Primary Industry)]],2)</f>
        <v>62</v>
      </c>
    </row>
    <row r="1383" spans="1:2">
      <c r="A1383">
        <v>621498</v>
      </c>
      <c r="B1383" t="str">
        <f>LEFT(Table2[[#This Row],[victim.industry (Primary Industry)]],2)</f>
        <v>62</v>
      </c>
    </row>
    <row r="1384" spans="1:2">
      <c r="A1384">
        <v>611000</v>
      </c>
      <c r="B1384" t="str">
        <f>LEFT(Table2[[#This Row],[victim.industry (Primary Industry)]],2)</f>
        <v>61</v>
      </c>
    </row>
    <row r="1385" spans="1:2">
      <c r="A1385">
        <v>611110</v>
      </c>
      <c r="B1385" t="str">
        <f>LEFT(Table2[[#This Row],[victim.industry (Primary Industry)]],2)</f>
        <v>61</v>
      </c>
    </row>
    <row r="1386" spans="1:2">
      <c r="A1386">
        <v>92211</v>
      </c>
      <c r="B1386" t="str">
        <f>LEFT(Table2[[#This Row],[victim.industry (Primary Industry)]],2)</f>
        <v>92</v>
      </c>
    </row>
    <row r="1387" spans="1:2">
      <c r="A1387">
        <v>446110</v>
      </c>
      <c r="B1387" t="str">
        <f>LEFT(Table2[[#This Row],[victim.industry (Primary Industry)]],2)</f>
        <v>44</v>
      </c>
    </row>
    <row r="1388" spans="1:2">
      <c r="A1388">
        <v>624120</v>
      </c>
      <c r="B1388" t="str">
        <f>LEFT(Table2[[#This Row],[victim.industry (Primary Industry)]],2)</f>
        <v>62</v>
      </c>
    </row>
    <row r="1389" spans="1:2">
      <c r="A1389">
        <v>519190</v>
      </c>
      <c r="B1389" t="str">
        <f>LEFT(Table2[[#This Row],[victim.industry (Primary Industry)]],2)</f>
        <v>51</v>
      </c>
    </row>
    <row r="1390" spans="1:2">
      <c r="A1390">
        <v>621111</v>
      </c>
      <c r="B1390" t="str">
        <f>LEFT(Table2[[#This Row],[victim.industry (Primary Industry)]],2)</f>
        <v>62</v>
      </c>
    </row>
    <row r="1391" spans="1:2">
      <c r="A1391">
        <v>622110</v>
      </c>
      <c r="B1391" t="str">
        <f>LEFT(Table2[[#This Row],[victim.industry (Primary Industry)]],2)</f>
        <v>62</v>
      </c>
    </row>
    <row r="1392" spans="1:2">
      <c r="A1392">
        <v>541511</v>
      </c>
      <c r="B1392" t="str">
        <f>LEFT(Table2[[#This Row],[victim.industry (Primary Industry)]],2)</f>
        <v>54</v>
      </c>
    </row>
    <row r="1393" spans="1:2">
      <c r="A1393">
        <v>523930</v>
      </c>
      <c r="B1393" t="str">
        <f>LEFT(Table2[[#This Row],[victim.industry (Primary Industry)]],2)</f>
        <v>52</v>
      </c>
    </row>
    <row r="1394" spans="1:2">
      <c r="A1394">
        <v>541990</v>
      </c>
      <c r="B1394" t="str">
        <f>LEFT(Table2[[#This Row],[victim.industry (Primary Industry)]],2)</f>
        <v>54</v>
      </c>
    </row>
    <row r="1395" spans="1:2">
      <c r="A1395">
        <v>6117</v>
      </c>
      <c r="B1395" t="str">
        <f>LEFT(Table2[[#This Row],[victim.industry (Primary Industry)]],2)</f>
        <v>61</v>
      </c>
    </row>
    <row r="1396" spans="1:2">
      <c r="A1396">
        <v>511210</v>
      </c>
      <c r="B1396" t="str">
        <f>LEFT(Table2[[#This Row],[victim.industry (Primary Industry)]],2)</f>
        <v>51</v>
      </c>
    </row>
    <row r="1397" spans="1:2">
      <c r="A1397">
        <v>923140</v>
      </c>
      <c r="B1397" t="str">
        <f>LEFT(Table2[[#This Row],[victim.industry (Primary Industry)]],2)</f>
        <v>92</v>
      </c>
    </row>
    <row r="1398" spans="1:2">
      <c r="A1398">
        <v>92314</v>
      </c>
      <c r="B1398" t="str">
        <f>LEFT(Table2[[#This Row],[victim.industry (Primary Industry)]],2)</f>
        <v>92</v>
      </c>
    </row>
    <row r="1399" spans="1:2">
      <c r="A1399">
        <v>491110</v>
      </c>
      <c r="B1399" t="str">
        <f>LEFT(Table2[[#This Row],[victim.industry (Primary Industry)]],2)</f>
        <v>49</v>
      </c>
    </row>
    <row r="1400" spans="1:2">
      <c r="A1400">
        <v>813410</v>
      </c>
      <c r="B1400" t="str">
        <f>LEFT(Table2[[#This Row],[victim.industry (Primary Industry)]],2)</f>
        <v>81</v>
      </c>
    </row>
    <row r="1401" spans="1:2">
      <c r="A1401">
        <v>511210</v>
      </c>
      <c r="B1401" t="str">
        <f>LEFT(Table2[[#This Row],[victim.industry (Primary Industry)]],2)</f>
        <v>51</v>
      </c>
    </row>
    <row r="1402" spans="1:2">
      <c r="A1402">
        <v>424690</v>
      </c>
      <c r="B1402" t="str">
        <f>LEFT(Table2[[#This Row],[victim.industry (Primary Industry)]],2)</f>
        <v>42</v>
      </c>
    </row>
    <row r="1403" spans="1:2">
      <c r="A1403">
        <v>611310</v>
      </c>
      <c r="B1403" t="str">
        <f>LEFT(Table2[[#This Row],[victim.industry (Primary Industry)]],2)</f>
        <v>61</v>
      </c>
    </row>
    <row r="1404" spans="1:2">
      <c r="A1404">
        <v>711219</v>
      </c>
      <c r="B1404" t="str">
        <f>LEFT(Table2[[#This Row],[victim.industry (Primary Industry)]],2)</f>
        <v>71</v>
      </c>
    </row>
    <row r="1405" spans="1:2">
      <c r="A1405">
        <v>524114</v>
      </c>
      <c r="B1405" t="str">
        <f>LEFT(Table2[[#This Row],[victim.industry (Primary Industry)]],2)</f>
        <v>52</v>
      </c>
    </row>
    <row r="1406" spans="1:2">
      <c r="A1406">
        <v>519130</v>
      </c>
      <c r="B1406" t="str">
        <f>LEFT(Table2[[#This Row],[victim.industry (Primary Industry)]],2)</f>
        <v>51</v>
      </c>
    </row>
    <row r="1407" spans="1:2">
      <c r="A1407">
        <v>922</v>
      </c>
      <c r="B1407" t="str">
        <f>LEFT(Table2[[#This Row],[victim.industry (Primary Industry)]],2)</f>
        <v>92</v>
      </c>
    </row>
    <row r="1408" spans="1:2">
      <c r="A1408">
        <v>517110</v>
      </c>
      <c r="B1408" t="str">
        <f>LEFT(Table2[[#This Row],[victim.industry (Primary Industry)]],2)</f>
        <v>51</v>
      </c>
    </row>
    <row r="1409" spans="1:2">
      <c r="A1409">
        <v>722110</v>
      </c>
      <c r="B1409" t="str">
        <f>LEFT(Table2[[#This Row],[victim.industry (Primary Industry)]],2)</f>
        <v>72</v>
      </c>
    </row>
    <row r="1410" spans="1:2">
      <c r="A1410">
        <v>622110</v>
      </c>
      <c r="B1410" t="str">
        <f>LEFT(Table2[[#This Row],[victim.industry (Primary Industry)]],2)</f>
        <v>62</v>
      </c>
    </row>
    <row r="1411" spans="1:2">
      <c r="A1411">
        <v>621610</v>
      </c>
      <c r="B1411" t="str">
        <f>LEFT(Table2[[#This Row],[victim.industry (Primary Industry)]],2)</f>
        <v>62</v>
      </c>
    </row>
    <row r="1412" spans="1:2">
      <c r="A1412">
        <v>621</v>
      </c>
      <c r="B1412" t="str">
        <f>LEFT(Table2[[#This Row],[victim.industry (Primary Industry)]],2)</f>
        <v>62</v>
      </c>
    </row>
    <row r="1413" spans="1:2">
      <c r="A1413">
        <v>611310</v>
      </c>
      <c r="B1413" t="str">
        <f>LEFT(Table2[[#This Row],[victim.industry (Primary Industry)]],2)</f>
        <v>61</v>
      </c>
    </row>
    <row r="1414" spans="1:2">
      <c r="A1414">
        <v>621111</v>
      </c>
      <c r="B1414" t="str">
        <f>LEFT(Table2[[#This Row],[victim.industry (Primary Industry)]],2)</f>
        <v>62</v>
      </c>
    </row>
    <row r="1415" spans="1:2">
      <c r="A1415">
        <v>62161</v>
      </c>
      <c r="B1415" t="str">
        <f>LEFT(Table2[[#This Row],[victim.industry (Primary Industry)]],2)</f>
        <v>62</v>
      </c>
    </row>
    <row r="1416" spans="1:2">
      <c r="A1416">
        <v>622110</v>
      </c>
      <c r="B1416" t="str">
        <f>LEFT(Table2[[#This Row],[victim.industry (Primary Industry)]],2)</f>
        <v>62</v>
      </c>
    </row>
    <row r="1417" spans="1:2">
      <c r="A1417">
        <v>452112</v>
      </c>
      <c r="B1417" t="str">
        <f>LEFT(Table2[[#This Row],[victim.industry (Primary Industry)]],2)</f>
        <v>45</v>
      </c>
    </row>
    <row r="1418" spans="1:2">
      <c r="A1418">
        <v>221310</v>
      </c>
      <c r="B1418" t="str">
        <f>LEFT(Table2[[#This Row],[victim.industry (Primary Industry)]],2)</f>
        <v>22</v>
      </c>
    </row>
    <row r="1419" spans="1:2">
      <c r="A1419">
        <v>524113</v>
      </c>
      <c r="B1419" t="str">
        <f>LEFT(Table2[[#This Row],[victim.industry (Primary Industry)]],2)</f>
        <v>52</v>
      </c>
    </row>
    <row r="1420" spans="1:2">
      <c r="A1420">
        <v>621491</v>
      </c>
      <c r="B1420" t="str">
        <f>LEFT(Table2[[#This Row],[victim.industry (Primary Industry)]],2)</f>
        <v>62</v>
      </c>
    </row>
    <row r="1421" spans="1:2">
      <c r="A1421">
        <v>923120</v>
      </c>
      <c r="B1421" t="str">
        <f>LEFT(Table2[[#This Row],[victim.industry (Primary Industry)]],2)</f>
        <v>92</v>
      </c>
    </row>
    <row r="1422" spans="1:2">
      <c r="A1422">
        <v>21111</v>
      </c>
      <c r="B1422" t="str">
        <f>LEFT(Table2[[#This Row],[victim.industry (Primary Industry)]],2)</f>
        <v>21</v>
      </c>
    </row>
    <row r="1423" spans="1:2">
      <c r="A1423">
        <v>522110</v>
      </c>
      <c r="B1423" t="str">
        <f>LEFT(Table2[[#This Row],[victim.industry (Primary Industry)]],2)</f>
        <v>52</v>
      </c>
    </row>
    <row r="1424" spans="1:2">
      <c r="A1424">
        <v>621999</v>
      </c>
      <c r="B1424" t="str">
        <f>LEFT(Table2[[#This Row],[victim.industry (Primary Industry)]],2)</f>
        <v>62</v>
      </c>
    </row>
    <row r="1425" spans="1:2">
      <c r="A1425">
        <v>5415</v>
      </c>
      <c r="B1425" t="str">
        <f>LEFT(Table2[[#This Row],[victim.industry (Primary Industry)]],2)</f>
        <v>54</v>
      </c>
    </row>
    <row r="1426" spans="1:2">
      <c r="A1426">
        <v>445120</v>
      </c>
      <c r="B1426" t="str">
        <f>LEFT(Table2[[#This Row],[victim.industry (Primary Industry)]],2)</f>
        <v>44</v>
      </c>
    </row>
    <row r="1427" spans="1:2">
      <c r="A1427">
        <v>518210</v>
      </c>
      <c r="B1427" t="str">
        <f>LEFT(Table2[[#This Row],[victim.industry (Primary Industry)]],2)</f>
        <v>51</v>
      </c>
    </row>
    <row r="1428" spans="1:2">
      <c r="A1428">
        <v>922</v>
      </c>
      <c r="B1428" t="str">
        <f>LEFT(Table2[[#This Row],[victim.industry (Primary Industry)]],2)</f>
        <v>92</v>
      </c>
    </row>
    <row r="1429" spans="1:2">
      <c r="A1429">
        <v>621111</v>
      </c>
      <c r="B1429" t="str">
        <f>LEFT(Table2[[#This Row],[victim.industry (Primary Industry)]],2)</f>
        <v>62</v>
      </c>
    </row>
    <row r="1430" spans="1:2">
      <c r="A1430">
        <v>611310</v>
      </c>
      <c r="B1430" t="str">
        <f>LEFT(Table2[[#This Row],[victim.industry (Primary Industry)]],2)</f>
        <v>61</v>
      </c>
    </row>
    <row r="1431" spans="1:2">
      <c r="A1431">
        <v>922120</v>
      </c>
      <c r="B1431" t="str">
        <f>LEFT(Table2[[#This Row],[victim.industry (Primary Industry)]],2)</f>
        <v>92</v>
      </c>
    </row>
    <row r="1432" spans="1:2">
      <c r="A1432">
        <v>624190</v>
      </c>
      <c r="B1432" t="str">
        <f>LEFT(Table2[[#This Row],[victim.industry (Primary Industry)]],2)</f>
        <v>62</v>
      </c>
    </row>
    <row r="1433" spans="1:2">
      <c r="A1433">
        <v>518</v>
      </c>
      <c r="B1433" t="str">
        <f>LEFT(Table2[[#This Row],[victim.industry (Primary Industry)]],2)</f>
        <v>51</v>
      </c>
    </row>
    <row r="1434" spans="1:2">
      <c r="A1434">
        <v>928120</v>
      </c>
      <c r="B1434" t="str">
        <f>LEFT(Table2[[#This Row],[victim.industry (Primary Industry)]],2)</f>
        <v>92</v>
      </c>
    </row>
    <row r="1435" spans="1:2">
      <c r="A1435">
        <v>622110</v>
      </c>
      <c r="B1435" t="str">
        <f>LEFT(Table2[[#This Row],[victim.industry (Primary Industry)]],2)</f>
        <v>62</v>
      </c>
    </row>
    <row r="1436" spans="1:2">
      <c r="A1436">
        <v>923120</v>
      </c>
      <c r="B1436" t="str">
        <f>LEFT(Table2[[#This Row],[victim.industry (Primary Industry)]],2)</f>
        <v>92</v>
      </c>
    </row>
    <row r="1437" spans="1:2">
      <c r="A1437">
        <v>611310</v>
      </c>
      <c r="B1437" t="str">
        <f>LEFT(Table2[[#This Row],[victim.industry (Primary Industry)]],2)</f>
        <v>61</v>
      </c>
    </row>
    <row r="1438" spans="1:2">
      <c r="A1438">
        <v>921130</v>
      </c>
      <c r="B1438" t="str">
        <f>LEFT(Table2[[#This Row],[victim.industry (Primary Industry)]],2)</f>
        <v>92</v>
      </c>
    </row>
    <row r="1439" spans="1:2">
      <c r="A1439">
        <v>71211</v>
      </c>
      <c r="B1439" t="str">
        <f>LEFT(Table2[[#This Row],[victim.industry (Primary Industry)]],2)</f>
        <v>71</v>
      </c>
    </row>
    <row r="1440" spans="1:2">
      <c r="A1440">
        <v>711130</v>
      </c>
      <c r="B1440" t="str">
        <f>LEFT(Table2[[#This Row],[victim.industry (Primary Industry)]],2)</f>
        <v>71</v>
      </c>
    </row>
    <row r="1441" spans="1:2">
      <c r="A1441">
        <v>447110</v>
      </c>
      <c r="B1441" t="str">
        <f>LEFT(Table2[[#This Row],[victim.industry (Primary Industry)]],2)</f>
        <v>44</v>
      </c>
    </row>
    <row r="1442" spans="1:2">
      <c r="A1442">
        <v>522130</v>
      </c>
      <c r="B1442" t="str">
        <f>LEFT(Table2[[#This Row],[victim.industry (Primary Industry)]],2)</f>
        <v>52</v>
      </c>
    </row>
    <row r="1443" spans="1:2">
      <c r="A1443">
        <v>611110</v>
      </c>
      <c r="B1443" t="str">
        <f>LEFT(Table2[[#This Row],[victim.industry (Primary Industry)]],2)</f>
        <v>61</v>
      </c>
    </row>
    <row r="1444" spans="1:2">
      <c r="A1444">
        <v>621111</v>
      </c>
      <c r="B1444" t="str">
        <f>LEFT(Table2[[#This Row],[victim.industry (Primary Industry)]],2)</f>
        <v>62</v>
      </c>
    </row>
    <row r="1445" spans="1:2">
      <c r="A1445">
        <v>5239</v>
      </c>
      <c r="B1445" t="str">
        <f>LEFT(Table2[[#This Row],[victim.industry (Primary Industry)]],2)</f>
        <v>52</v>
      </c>
    </row>
    <row r="1446" spans="1:2">
      <c r="A1446">
        <v>622110</v>
      </c>
      <c r="B1446" t="str">
        <f>LEFT(Table2[[#This Row],[victim.industry (Primary Industry)]],2)</f>
        <v>62</v>
      </c>
    </row>
    <row r="1447" spans="1:2">
      <c r="A1447">
        <v>524114</v>
      </c>
      <c r="B1447" t="str">
        <f>LEFT(Table2[[#This Row],[victim.industry (Primary Industry)]],2)</f>
        <v>52</v>
      </c>
    </row>
    <row r="1448" spans="1:2">
      <c r="A1448">
        <v>621111</v>
      </c>
      <c r="B1448" t="str">
        <f>LEFT(Table2[[#This Row],[victim.industry (Primary Industry)]],2)</f>
        <v>62</v>
      </c>
    </row>
    <row r="1449" spans="1:2">
      <c r="A1449">
        <v>621420</v>
      </c>
      <c r="B1449" t="str">
        <f>LEFT(Table2[[#This Row],[victim.industry (Primary Industry)]],2)</f>
        <v>62</v>
      </c>
    </row>
    <row r="1450" spans="1:2">
      <c r="A1450">
        <v>621111</v>
      </c>
      <c r="B1450" t="str">
        <f>LEFT(Table2[[#This Row],[victim.industry (Primary Industry)]],2)</f>
        <v>62</v>
      </c>
    </row>
    <row r="1451" spans="1:2">
      <c r="A1451">
        <v>923140</v>
      </c>
      <c r="B1451" t="str">
        <f>LEFT(Table2[[#This Row],[victim.industry (Primary Industry)]],2)</f>
        <v>92</v>
      </c>
    </row>
    <row r="1452" spans="1:2">
      <c r="A1452">
        <v>621210</v>
      </c>
      <c r="B1452" t="str">
        <f>LEFT(Table2[[#This Row],[victim.industry (Primary Industry)]],2)</f>
        <v>62</v>
      </c>
    </row>
    <row r="1453" spans="1:2">
      <c r="A1453">
        <v>622110</v>
      </c>
      <c r="B1453" t="str">
        <f>LEFT(Table2[[#This Row],[victim.industry (Primary Industry)]],2)</f>
        <v>62</v>
      </c>
    </row>
    <row r="1454" spans="1:2">
      <c r="A1454">
        <v>622210</v>
      </c>
      <c r="B1454" t="str">
        <f>LEFT(Table2[[#This Row],[victim.industry (Primary Industry)]],2)</f>
        <v>62</v>
      </c>
    </row>
    <row r="1455" spans="1:2">
      <c r="A1455">
        <v>622</v>
      </c>
      <c r="B1455" t="str">
        <f>LEFT(Table2[[#This Row],[victim.industry (Primary Industry)]],2)</f>
        <v>62</v>
      </c>
    </row>
    <row r="1456" spans="1:2">
      <c r="A1456">
        <v>922</v>
      </c>
      <c r="B1456" t="str">
        <f>LEFT(Table2[[#This Row],[victim.industry (Primary Industry)]],2)</f>
        <v>92</v>
      </c>
    </row>
    <row r="1457" spans="1:2">
      <c r="A1457">
        <v>622110</v>
      </c>
      <c r="B1457" t="str">
        <f>LEFT(Table2[[#This Row],[victim.industry (Primary Industry)]],2)</f>
        <v>62</v>
      </c>
    </row>
    <row r="1458" spans="1:2">
      <c r="A1458">
        <v>532291</v>
      </c>
      <c r="B1458" t="str">
        <f>LEFT(Table2[[#This Row],[victim.industry (Primary Industry)]],2)</f>
        <v>53</v>
      </c>
    </row>
    <row r="1459" spans="1:2">
      <c r="A1459">
        <v>622110</v>
      </c>
      <c r="B1459" t="str">
        <f>LEFT(Table2[[#This Row],[victim.industry (Primary Industry)]],2)</f>
        <v>62</v>
      </c>
    </row>
    <row r="1460" spans="1:2">
      <c r="A1460">
        <v>622310</v>
      </c>
      <c r="B1460" t="str">
        <f>LEFT(Table2[[#This Row],[victim.industry (Primary Industry)]],2)</f>
        <v>62</v>
      </c>
    </row>
    <row r="1461" spans="1:2">
      <c r="A1461">
        <v>519130</v>
      </c>
      <c r="B1461" t="str">
        <f>LEFT(Table2[[#This Row],[victim.industry (Primary Industry)]],2)</f>
        <v>51</v>
      </c>
    </row>
    <row r="1462" spans="1:2">
      <c r="A1462">
        <v>622110</v>
      </c>
      <c r="B1462" t="str">
        <f>LEFT(Table2[[#This Row],[victim.industry (Primary Industry)]],2)</f>
        <v>62</v>
      </c>
    </row>
    <row r="1463" spans="1:2">
      <c r="A1463">
        <v>722515</v>
      </c>
      <c r="B1463" t="str">
        <f>LEFT(Table2[[#This Row],[victim.industry (Primary Industry)]],2)</f>
        <v>72</v>
      </c>
    </row>
    <row r="1464" spans="1:2">
      <c r="A1464">
        <v>921</v>
      </c>
      <c r="B1464" t="str">
        <f>LEFT(Table2[[#This Row],[victim.industry (Primary Industry)]],2)</f>
        <v>92</v>
      </c>
    </row>
    <row r="1465" spans="1:2">
      <c r="A1465">
        <v>922110</v>
      </c>
      <c r="B1465" t="str">
        <f>LEFT(Table2[[#This Row],[victim.industry (Primary Industry)]],2)</f>
        <v>92</v>
      </c>
    </row>
    <row r="1466" spans="1:2">
      <c r="A1466">
        <v>524114</v>
      </c>
      <c r="B1466" t="str">
        <f>LEFT(Table2[[#This Row],[victim.industry (Primary Industry)]],2)</f>
        <v>52</v>
      </c>
    </row>
    <row r="1467" spans="1:2">
      <c r="A1467">
        <v>519130</v>
      </c>
      <c r="B1467" t="str">
        <f>LEFT(Table2[[#This Row],[victim.industry (Primary Industry)]],2)</f>
        <v>51</v>
      </c>
    </row>
    <row r="1468" spans="1:2">
      <c r="A1468">
        <v>624229</v>
      </c>
      <c r="B1468" t="str">
        <f>LEFT(Table2[[#This Row],[victim.industry (Primary Industry)]],2)</f>
        <v>62</v>
      </c>
    </row>
    <row r="1469" spans="1:2">
      <c r="A1469">
        <v>423</v>
      </c>
      <c r="B1469" t="str">
        <f>LEFT(Table2[[#This Row],[victim.industry (Primary Industry)]],2)</f>
        <v>42</v>
      </c>
    </row>
    <row r="1470" spans="1:2">
      <c r="A1470">
        <v>622110</v>
      </c>
      <c r="B1470" t="str">
        <f>LEFT(Table2[[#This Row],[victim.industry (Primary Industry)]],2)</f>
        <v>62</v>
      </c>
    </row>
    <row r="1471" spans="1:2">
      <c r="A1471">
        <v>0</v>
      </c>
      <c r="B1471" t="str">
        <f>LEFT(Table2[[#This Row],[victim.industry (Primary Industry)]],2)</f>
        <v>0</v>
      </c>
    </row>
    <row r="1472" spans="1:2">
      <c r="A1472">
        <v>722513</v>
      </c>
      <c r="B1472" t="str">
        <f>LEFT(Table2[[#This Row],[victim.industry (Primary Industry)]],2)</f>
        <v>72</v>
      </c>
    </row>
    <row r="1473" spans="1:2">
      <c r="A1473">
        <v>523110</v>
      </c>
      <c r="B1473" t="str">
        <f>LEFT(Table2[[#This Row],[victim.industry (Primary Industry)]],2)</f>
        <v>52</v>
      </c>
    </row>
    <row r="1474" spans="1:2">
      <c r="A1474">
        <v>492110</v>
      </c>
      <c r="B1474" t="str">
        <f>LEFT(Table2[[#This Row],[victim.industry (Primary Industry)]],2)</f>
        <v>49</v>
      </c>
    </row>
    <row r="1475" spans="1:2">
      <c r="A1475">
        <v>522110</v>
      </c>
      <c r="B1475" t="str">
        <f>LEFT(Table2[[#This Row],[victim.industry (Primary Industry)]],2)</f>
        <v>52</v>
      </c>
    </row>
    <row r="1476" spans="1:2">
      <c r="A1476">
        <v>517911</v>
      </c>
      <c r="B1476" t="str">
        <f>LEFT(Table2[[#This Row],[victim.industry (Primary Industry)]],2)</f>
        <v>51</v>
      </c>
    </row>
    <row r="1477" spans="1:2">
      <c r="A1477">
        <v>611110</v>
      </c>
      <c r="B1477" t="str">
        <f>LEFT(Table2[[#This Row],[victim.industry (Primary Industry)]],2)</f>
        <v>61</v>
      </c>
    </row>
    <row r="1478" spans="1:2">
      <c r="A1478">
        <v>622110</v>
      </c>
      <c r="B1478" t="str">
        <f>LEFT(Table2[[#This Row],[victim.industry (Primary Industry)]],2)</f>
        <v>62</v>
      </c>
    </row>
    <row r="1479" spans="1:2">
      <c r="A1479">
        <v>622110</v>
      </c>
      <c r="B1479" t="str">
        <f>LEFT(Table2[[#This Row],[victim.industry (Primary Industry)]],2)</f>
        <v>62</v>
      </c>
    </row>
    <row r="1480" spans="1:2">
      <c r="A1480">
        <v>611310</v>
      </c>
      <c r="B1480" t="str">
        <f>LEFT(Table2[[#This Row],[victim.industry (Primary Industry)]],2)</f>
        <v>61</v>
      </c>
    </row>
    <row r="1481" spans="1:2">
      <c r="A1481">
        <v>52211</v>
      </c>
      <c r="B1481" t="str">
        <f>LEFT(Table2[[#This Row],[victim.industry (Primary Industry)]],2)</f>
        <v>52</v>
      </c>
    </row>
    <row r="1482" spans="1:2">
      <c r="A1482">
        <v>621112</v>
      </c>
      <c r="B1482" t="str">
        <f>LEFT(Table2[[#This Row],[victim.industry (Primary Industry)]],2)</f>
        <v>62</v>
      </c>
    </row>
    <row r="1483" spans="1:2">
      <c r="A1483">
        <v>813920</v>
      </c>
      <c r="B1483" t="str">
        <f>LEFT(Table2[[#This Row],[victim.industry (Primary Industry)]],2)</f>
        <v>81</v>
      </c>
    </row>
    <row r="1484" spans="1:2">
      <c r="A1484">
        <v>923140</v>
      </c>
      <c r="B1484" t="str">
        <f>LEFT(Table2[[#This Row],[victim.industry (Primary Industry)]],2)</f>
        <v>92</v>
      </c>
    </row>
    <row r="1485" spans="1:2">
      <c r="A1485">
        <v>921110</v>
      </c>
      <c r="B1485" t="str">
        <f>LEFT(Table2[[#This Row],[victim.industry (Primary Industry)]],2)</f>
        <v>92</v>
      </c>
    </row>
    <row r="1486" spans="1:2">
      <c r="A1486">
        <v>611110</v>
      </c>
      <c r="B1486" t="str">
        <f>LEFT(Table2[[#This Row],[victim.industry (Primary Industry)]],2)</f>
        <v>61</v>
      </c>
    </row>
    <row r="1487" spans="1:2">
      <c r="A1487">
        <v>517110</v>
      </c>
      <c r="B1487" t="str">
        <f>LEFT(Table2[[#This Row],[victim.industry (Primary Industry)]],2)</f>
        <v>51</v>
      </c>
    </row>
    <row r="1488" spans="1:2">
      <c r="A1488">
        <v>923140</v>
      </c>
      <c r="B1488" t="str">
        <f>LEFT(Table2[[#This Row],[victim.industry (Primary Industry)]],2)</f>
        <v>92</v>
      </c>
    </row>
    <row r="1489" spans="1:2">
      <c r="A1489">
        <v>325412</v>
      </c>
      <c r="B1489" t="str">
        <f>LEFT(Table2[[#This Row],[victim.industry (Primary Industry)]],2)</f>
        <v>32</v>
      </c>
    </row>
    <row r="1490" spans="1:2">
      <c r="A1490">
        <v>524114</v>
      </c>
      <c r="B1490" t="str">
        <f>LEFT(Table2[[#This Row],[victim.industry (Primary Industry)]],2)</f>
        <v>52</v>
      </c>
    </row>
    <row r="1491" spans="1:2">
      <c r="A1491">
        <v>621340</v>
      </c>
      <c r="B1491" t="str">
        <f>LEFT(Table2[[#This Row],[victim.industry (Primary Industry)]],2)</f>
        <v>62</v>
      </c>
    </row>
    <row r="1492" spans="1:2">
      <c r="A1492">
        <v>624190</v>
      </c>
      <c r="B1492" t="str">
        <f>LEFT(Table2[[#This Row],[victim.industry (Primary Industry)]],2)</f>
        <v>62</v>
      </c>
    </row>
    <row r="1493" spans="1:2">
      <c r="A1493">
        <v>621999</v>
      </c>
      <c r="B1493" t="str">
        <f>LEFT(Table2[[#This Row],[victim.industry (Primary Industry)]],2)</f>
        <v>62</v>
      </c>
    </row>
    <row r="1494" spans="1:2">
      <c r="A1494">
        <v>0</v>
      </c>
      <c r="B1494" t="str">
        <f>LEFT(Table2[[#This Row],[victim.industry (Primary Industry)]],2)</f>
        <v>0</v>
      </c>
    </row>
    <row r="1495" spans="1:2">
      <c r="A1495">
        <v>0</v>
      </c>
      <c r="B1495" t="str">
        <f>LEFT(Table2[[#This Row],[victim.industry (Primary Industry)]],2)</f>
        <v>0</v>
      </c>
    </row>
    <row r="1496" spans="1:2">
      <c r="A1496">
        <v>922160</v>
      </c>
      <c r="B1496" t="str">
        <f>LEFT(Table2[[#This Row],[victim.industry (Primary Industry)]],2)</f>
        <v>92</v>
      </c>
    </row>
    <row r="1497" spans="1:2">
      <c r="A1497">
        <v>519130</v>
      </c>
      <c r="B1497" t="str">
        <f>LEFT(Table2[[#This Row],[victim.industry (Primary Industry)]],2)</f>
        <v>51</v>
      </c>
    </row>
    <row r="1498" spans="1:2">
      <c r="A1498">
        <v>621210</v>
      </c>
      <c r="B1498" t="str">
        <f>LEFT(Table2[[#This Row],[victim.industry (Primary Industry)]],2)</f>
        <v>62</v>
      </c>
    </row>
    <row r="1499" spans="1:2">
      <c r="A1499">
        <v>923140</v>
      </c>
      <c r="B1499" t="str">
        <f>LEFT(Table2[[#This Row],[victim.industry (Primary Industry)]],2)</f>
        <v>92</v>
      </c>
    </row>
    <row r="1500" spans="1:2">
      <c r="A1500">
        <v>621111</v>
      </c>
      <c r="B1500" t="str">
        <f>LEFT(Table2[[#This Row],[victim.industry (Primary Industry)]],2)</f>
        <v>62</v>
      </c>
    </row>
    <row r="1501" spans="1:2">
      <c r="A1501">
        <v>923140</v>
      </c>
      <c r="B1501" t="str">
        <f>LEFT(Table2[[#This Row],[victim.industry (Primary Industry)]],2)</f>
        <v>92</v>
      </c>
    </row>
    <row r="1502" spans="1:2">
      <c r="A1502">
        <v>0</v>
      </c>
      <c r="B1502" t="str">
        <f>LEFT(Table2[[#This Row],[victim.industry (Primary Industry)]],2)</f>
        <v>0</v>
      </c>
    </row>
    <row r="1503" spans="1:2">
      <c r="A1503">
        <v>517110</v>
      </c>
      <c r="B1503" t="str">
        <f>LEFT(Table2[[#This Row],[victim.industry (Primary Industry)]],2)</f>
        <v>51</v>
      </c>
    </row>
    <row r="1504" spans="1:2">
      <c r="A1504">
        <v>622110</v>
      </c>
      <c r="B1504" t="str">
        <f>LEFT(Table2[[#This Row],[victim.industry (Primary Industry)]],2)</f>
        <v>62</v>
      </c>
    </row>
    <row r="1505" spans="1:2">
      <c r="A1505">
        <v>541511</v>
      </c>
      <c r="B1505" t="str">
        <f>LEFT(Table2[[#This Row],[victim.industry (Primary Industry)]],2)</f>
        <v>54</v>
      </c>
    </row>
    <row r="1506" spans="1:2">
      <c r="A1506">
        <v>511210</v>
      </c>
      <c r="B1506" t="str">
        <f>LEFT(Table2[[#This Row],[victim.industry (Primary Industry)]],2)</f>
        <v>51</v>
      </c>
    </row>
    <row r="1507" spans="1:2">
      <c r="A1507">
        <v>611310</v>
      </c>
      <c r="B1507" t="str">
        <f>LEFT(Table2[[#This Row],[victim.industry (Primary Industry)]],2)</f>
        <v>61</v>
      </c>
    </row>
    <row r="1508" spans="1:2">
      <c r="A1508">
        <v>423450</v>
      </c>
      <c r="B1508" t="str">
        <f>LEFT(Table2[[#This Row],[victim.industry (Primary Industry)]],2)</f>
        <v>42</v>
      </c>
    </row>
    <row r="1509" spans="1:2">
      <c r="A1509">
        <v>623110</v>
      </c>
      <c r="B1509" t="str">
        <f>LEFT(Table2[[#This Row],[victim.industry (Primary Industry)]],2)</f>
        <v>62</v>
      </c>
    </row>
    <row r="1510" spans="1:2">
      <c r="A1510">
        <v>518210</v>
      </c>
      <c r="B1510" t="str">
        <f>LEFT(Table2[[#This Row],[victim.industry (Primary Industry)]],2)</f>
        <v>51</v>
      </c>
    </row>
    <row r="1511" spans="1:2">
      <c r="A1511">
        <v>923120</v>
      </c>
      <c r="B1511" t="str">
        <f>LEFT(Table2[[#This Row],[victim.industry (Primary Industry)]],2)</f>
        <v>92</v>
      </c>
    </row>
    <row r="1512" spans="1:2">
      <c r="A1512">
        <v>92</v>
      </c>
      <c r="B1512" t="str">
        <f>LEFT(Table2[[#This Row],[victim.industry (Primary Industry)]],2)</f>
        <v>92</v>
      </c>
    </row>
    <row r="1513" spans="1:2">
      <c r="A1513">
        <v>621111</v>
      </c>
      <c r="B1513" t="str">
        <f>LEFT(Table2[[#This Row],[victim.industry (Primary Industry)]],2)</f>
        <v>62</v>
      </c>
    </row>
    <row r="1514" spans="1:2">
      <c r="A1514">
        <v>621111</v>
      </c>
      <c r="B1514" t="str">
        <f>LEFT(Table2[[#This Row],[victim.industry (Primary Industry)]],2)</f>
        <v>62</v>
      </c>
    </row>
    <row r="1515" spans="1:2">
      <c r="A1515">
        <v>621111</v>
      </c>
      <c r="B1515" t="str">
        <f>LEFT(Table2[[#This Row],[victim.industry (Primary Industry)]],2)</f>
        <v>62</v>
      </c>
    </row>
    <row r="1516" spans="1:2">
      <c r="A1516">
        <v>921110</v>
      </c>
      <c r="B1516" t="str">
        <f>LEFT(Table2[[#This Row],[victim.industry (Primary Industry)]],2)</f>
        <v>92</v>
      </c>
    </row>
    <row r="1517" spans="1:2">
      <c r="A1517">
        <v>611110</v>
      </c>
      <c r="B1517" t="str">
        <f>LEFT(Table2[[#This Row],[victim.industry (Primary Industry)]],2)</f>
        <v>61</v>
      </c>
    </row>
    <row r="1518" spans="1:2">
      <c r="A1518">
        <v>511210</v>
      </c>
      <c r="B1518" t="str">
        <f>LEFT(Table2[[#This Row],[victim.industry (Primary Industry)]],2)</f>
        <v>51</v>
      </c>
    </row>
    <row r="1519" spans="1:2">
      <c r="A1519">
        <v>6221</v>
      </c>
      <c r="B1519" t="str">
        <f>LEFT(Table2[[#This Row],[victim.industry (Primary Industry)]],2)</f>
        <v>62</v>
      </c>
    </row>
    <row r="1520" spans="1:2">
      <c r="A1520">
        <v>522110</v>
      </c>
      <c r="B1520" t="str">
        <f>LEFT(Table2[[#This Row],[victim.industry (Primary Industry)]],2)</f>
        <v>52</v>
      </c>
    </row>
    <row r="1521" spans="1:2">
      <c r="A1521">
        <v>921190</v>
      </c>
      <c r="B1521" t="str">
        <f>LEFT(Table2[[#This Row],[victim.industry (Primary Industry)]],2)</f>
        <v>92</v>
      </c>
    </row>
    <row r="1522" spans="1:2">
      <c r="A1522">
        <v>622110</v>
      </c>
      <c r="B1522" t="str">
        <f>LEFT(Table2[[#This Row],[victim.industry (Primary Industry)]],2)</f>
        <v>62</v>
      </c>
    </row>
    <row r="1523" spans="1:2">
      <c r="A1523">
        <v>624190</v>
      </c>
      <c r="B1523" t="str">
        <f>LEFT(Table2[[#This Row],[victim.industry (Primary Industry)]],2)</f>
        <v>62</v>
      </c>
    </row>
    <row r="1524" spans="1:2">
      <c r="A1524">
        <v>923140</v>
      </c>
      <c r="B1524" t="str">
        <f>LEFT(Table2[[#This Row],[victim.industry (Primary Industry)]],2)</f>
        <v>92</v>
      </c>
    </row>
    <row r="1525" spans="1:2">
      <c r="A1525">
        <v>923120</v>
      </c>
      <c r="B1525" t="str">
        <f>LEFT(Table2[[#This Row],[victim.industry (Primary Industry)]],2)</f>
        <v>92</v>
      </c>
    </row>
    <row r="1526" spans="1:2">
      <c r="A1526">
        <v>541611</v>
      </c>
      <c r="B1526" t="str">
        <f>LEFT(Table2[[#This Row],[victim.industry (Primary Industry)]],2)</f>
        <v>54</v>
      </c>
    </row>
    <row r="1527" spans="1:2">
      <c r="A1527">
        <v>923140</v>
      </c>
      <c r="B1527" t="str">
        <f>LEFT(Table2[[#This Row],[victim.industry (Primary Industry)]],2)</f>
        <v>92</v>
      </c>
    </row>
    <row r="1528" spans="1:2">
      <c r="A1528">
        <v>621111</v>
      </c>
      <c r="B1528" t="str">
        <f>LEFT(Table2[[#This Row],[victim.industry (Primary Industry)]],2)</f>
        <v>62</v>
      </c>
    </row>
    <row r="1529" spans="1:2">
      <c r="A1529">
        <v>511210</v>
      </c>
      <c r="B1529" t="str">
        <f>LEFT(Table2[[#This Row],[victim.industry (Primary Industry)]],2)</f>
        <v>51</v>
      </c>
    </row>
    <row r="1530" spans="1:2">
      <c r="A1530">
        <v>621</v>
      </c>
      <c r="B1530" t="str">
        <f>LEFT(Table2[[#This Row],[victim.industry (Primary Industry)]],2)</f>
        <v>62</v>
      </c>
    </row>
    <row r="1531" spans="1:2">
      <c r="A1531">
        <v>517210</v>
      </c>
      <c r="B1531" t="str">
        <f>LEFT(Table2[[#This Row],[victim.industry (Primary Industry)]],2)</f>
        <v>51</v>
      </c>
    </row>
    <row r="1532" spans="1:2">
      <c r="A1532">
        <v>923110</v>
      </c>
      <c r="B1532" t="str">
        <f>LEFT(Table2[[#This Row],[victim.industry (Primary Industry)]],2)</f>
        <v>92</v>
      </c>
    </row>
    <row r="1533" spans="1:2">
      <c r="A1533">
        <v>515120</v>
      </c>
      <c r="B1533" t="str">
        <f>LEFT(Table2[[#This Row],[victim.industry (Primary Industry)]],2)</f>
        <v>51</v>
      </c>
    </row>
    <row r="1534" spans="1:2">
      <c r="A1534">
        <v>522130</v>
      </c>
      <c r="B1534" t="str">
        <f>LEFT(Table2[[#This Row],[victim.industry (Primary Industry)]],2)</f>
        <v>52</v>
      </c>
    </row>
    <row r="1535" spans="1:2">
      <c r="A1535">
        <v>622110</v>
      </c>
      <c r="B1535" t="str">
        <f>LEFT(Table2[[#This Row],[victim.industry (Primary Industry)]],2)</f>
        <v>62</v>
      </c>
    </row>
    <row r="1536" spans="1:2">
      <c r="A1536">
        <v>923120</v>
      </c>
      <c r="B1536" t="str">
        <f>LEFT(Table2[[#This Row],[victim.industry (Primary Industry)]],2)</f>
        <v>92</v>
      </c>
    </row>
    <row r="1537" spans="1:2">
      <c r="A1537">
        <v>621111</v>
      </c>
      <c r="B1537" t="str">
        <f>LEFT(Table2[[#This Row],[victim.industry (Primary Industry)]],2)</f>
        <v>62</v>
      </c>
    </row>
    <row r="1538" spans="1:2">
      <c r="A1538">
        <v>622110</v>
      </c>
      <c r="B1538" t="str">
        <f>LEFT(Table2[[#This Row],[victim.industry (Primary Industry)]],2)</f>
        <v>62</v>
      </c>
    </row>
    <row r="1539" spans="1:2">
      <c r="A1539">
        <v>921110</v>
      </c>
      <c r="B1539" t="str">
        <f>LEFT(Table2[[#This Row],[victim.industry (Primary Industry)]],2)</f>
        <v>92</v>
      </c>
    </row>
    <row r="1540" spans="1:2">
      <c r="A1540">
        <v>325212</v>
      </c>
      <c r="B1540" t="str">
        <f>LEFT(Table2[[#This Row],[victim.industry (Primary Industry)]],2)</f>
        <v>32</v>
      </c>
    </row>
    <row r="1541" spans="1:2">
      <c r="A1541">
        <v>515210</v>
      </c>
      <c r="B1541" t="str">
        <f>LEFT(Table2[[#This Row],[victim.industry (Primary Industry)]],2)</f>
        <v>51</v>
      </c>
    </row>
    <row r="1542" spans="1:2">
      <c r="A1542">
        <v>511110</v>
      </c>
      <c r="B1542" t="str">
        <f>LEFT(Table2[[#This Row],[victim.industry (Primary Industry)]],2)</f>
        <v>51</v>
      </c>
    </row>
    <row r="1543" spans="1:2">
      <c r="A1543">
        <v>928120</v>
      </c>
      <c r="B1543" t="str">
        <f>LEFT(Table2[[#This Row],[victim.industry (Primary Industry)]],2)</f>
        <v>92</v>
      </c>
    </row>
    <row r="1544" spans="1:2">
      <c r="A1544">
        <v>447110</v>
      </c>
      <c r="B1544" t="str">
        <f>LEFT(Table2[[#This Row],[victim.industry (Primary Industry)]],2)</f>
        <v>44</v>
      </c>
    </row>
    <row r="1545" spans="1:2">
      <c r="A1545">
        <v>519130</v>
      </c>
      <c r="B1545" t="str">
        <f>LEFT(Table2[[#This Row],[victim.industry (Primary Industry)]],2)</f>
        <v>51</v>
      </c>
    </row>
    <row r="1546" spans="1:2">
      <c r="A1546">
        <v>928110</v>
      </c>
      <c r="B1546" t="str">
        <f>LEFT(Table2[[#This Row],[victim.industry (Primary Industry)]],2)</f>
        <v>92</v>
      </c>
    </row>
    <row r="1547" spans="1:2">
      <c r="A1547">
        <v>621112</v>
      </c>
      <c r="B1547" t="str">
        <f>LEFT(Table2[[#This Row],[victim.industry (Primary Industry)]],2)</f>
        <v>62</v>
      </c>
    </row>
    <row r="1548" spans="1:2">
      <c r="A1548">
        <v>921130</v>
      </c>
      <c r="B1548" t="str">
        <f>LEFT(Table2[[#This Row],[victim.industry (Primary Industry)]],2)</f>
        <v>92</v>
      </c>
    </row>
    <row r="1549" spans="1:2">
      <c r="A1549">
        <v>621111</v>
      </c>
      <c r="B1549" t="str">
        <f>LEFT(Table2[[#This Row],[victim.industry (Primary Industry)]],2)</f>
        <v>62</v>
      </c>
    </row>
    <row r="1550" spans="1:2">
      <c r="A1550">
        <v>622110</v>
      </c>
      <c r="B1550" t="str">
        <f>LEFT(Table2[[#This Row],[victim.industry (Primary Industry)]],2)</f>
        <v>62</v>
      </c>
    </row>
    <row r="1551" spans="1:2">
      <c r="A1551">
        <v>81</v>
      </c>
      <c r="B1551" t="str">
        <f>LEFT(Table2[[#This Row],[victim.industry (Primary Industry)]],2)</f>
        <v>81</v>
      </c>
    </row>
    <row r="1552" spans="1:2">
      <c r="A1552">
        <v>923140</v>
      </c>
      <c r="B1552" t="str">
        <f>LEFT(Table2[[#This Row],[victim.industry (Primary Industry)]],2)</f>
        <v>92</v>
      </c>
    </row>
    <row r="1553" spans="1:2">
      <c r="A1553">
        <v>311930</v>
      </c>
      <c r="B1553" t="str">
        <f>LEFT(Table2[[#This Row],[victim.industry (Primary Industry)]],2)</f>
        <v>31</v>
      </c>
    </row>
    <row r="1554" spans="1:2">
      <c r="A1554">
        <v>921110</v>
      </c>
      <c r="B1554" t="str">
        <f>LEFT(Table2[[#This Row],[victim.industry (Primary Industry)]],2)</f>
        <v>92</v>
      </c>
    </row>
    <row r="1555" spans="1:2">
      <c r="A1555">
        <v>923140</v>
      </c>
      <c r="B1555" t="str">
        <f>LEFT(Table2[[#This Row],[victim.industry (Primary Industry)]],2)</f>
        <v>92</v>
      </c>
    </row>
    <row r="1556" spans="1:2">
      <c r="A1556">
        <v>521110</v>
      </c>
      <c r="B1556" t="str">
        <f>LEFT(Table2[[#This Row],[victim.industry (Primary Industry)]],2)</f>
        <v>52</v>
      </c>
    </row>
    <row r="1557" spans="1:2">
      <c r="A1557">
        <v>611310</v>
      </c>
      <c r="B1557" t="str">
        <f>LEFT(Table2[[#This Row],[victim.industry (Primary Industry)]],2)</f>
        <v>61</v>
      </c>
    </row>
    <row r="1558" spans="1:2">
      <c r="A1558">
        <v>928110</v>
      </c>
      <c r="B1558" t="str">
        <f>LEFT(Table2[[#This Row],[victim.industry (Primary Industry)]],2)</f>
        <v>92</v>
      </c>
    </row>
    <row r="1559" spans="1:2">
      <c r="A1559">
        <v>518210</v>
      </c>
      <c r="B1559" t="str">
        <f>LEFT(Table2[[#This Row],[victim.industry (Primary Industry)]],2)</f>
        <v>51</v>
      </c>
    </row>
    <row r="1560" spans="1:2">
      <c r="A1560">
        <v>923120</v>
      </c>
      <c r="B1560" t="str">
        <f>LEFT(Table2[[#This Row],[victim.industry (Primary Industry)]],2)</f>
        <v>92</v>
      </c>
    </row>
    <row r="1561" spans="1:2">
      <c r="A1561">
        <v>0</v>
      </c>
      <c r="B1561" t="str">
        <f>LEFT(Table2[[#This Row],[victim.industry (Primary Industry)]],2)</f>
        <v>0</v>
      </c>
    </row>
    <row r="1562" spans="1:2">
      <c r="A1562">
        <v>621210</v>
      </c>
      <c r="B1562" t="str">
        <f>LEFT(Table2[[#This Row],[victim.industry (Primary Industry)]],2)</f>
        <v>62</v>
      </c>
    </row>
    <row r="1563" spans="1:2">
      <c r="A1563">
        <v>923120</v>
      </c>
      <c r="B1563" t="str">
        <f>LEFT(Table2[[#This Row],[victim.industry (Primary Industry)]],2)</f>
        <v>92</v>
      </c>
    </row>
    <row r="1564" spans="1:2">
      <c r="A1564">
        <v>622111</v>
      </c>
      <c r="B1564" t="str">
        <f>LEFT(Table2[[#This Row],[victim.industry (Primary Industry)]],2)</f>
        <v>62</v>
      </c>
    </row>
    <row r="1565" spans="1:2">
      <c r="A1565">
        <v>611310</v>
      </c>
      <c r="B1565" t="str">
        <f>LEFT(Table2[[#This Row],[victim.industry (Primary Industry)]],2)</f>
        <v>61</v>
      </c>
    </row>
    <row r="1566" spans="1:2">
      <c r="A1566">
        <v>562211</v>
      </c>
      <c r="B1566" t="str">
        <f>LEFT(Table2[[#This Row],[victim.industry (Primary Industry)]],2)</f>
        <v>56</v>
      </c>
    </row>
    <row r="1567" spans="1:2">
      <c r="A1567">
        <v>622110</v>
      </c>
      <c r="B1567" t="str">
        <f>LEFT(Table2[[#This Row],[victim.industry (Primary Industry)]],2)</f>
        <v>62</v>
      </c>
    </row>
    <row r="1568" spans="1:2">
      <c r="A1568">
        <v>622110</v>
      </c>
      <c r="B1568" t="str">
        <f>LEFT(Table2[[#This Row],[victim.industry (Primary Industry)]],2)</f>
        <v>62</v>
      </c>
    </row>
    <row r="1569" spans="1:2">
      <c r="A1569">
        <v>92214</v>
      </c>
      <c r="B1569" t="str">
        <f>LEFT(Table2[[#This Row],[victim.industry (Primary Industry)]],2)</f>
        <v>92</v>
      </c>
    </row>
    <row r="1570" spans="1:2">
      <c r="A1570">
        <v>511210</v>
      </c>
      <c r="B1570" t="str">
        <f>LEFT(Table2[[#This Row],[victim.industry (Primary Industry)]],2)</f>
        <v>51</v>
      </c>
    </row>
    <row r="1571" spans="1:2">
      <c r="A1571">
        <v>524114</v>
      </c>
      <c r="B1571" t="str">
        <f>LEFT(Table2[[#This Row],[victim.industry (Primary Industry)]],2)</f>
        <v>52</v>
      </c>
    </row>
    <row r="1572" spans="1:2">
      <c r="A1572">
        <v>511210</v>
      </c>
      <c r="B1572" t="str">
        <f>LEFT(Table2[[#This Row],[victim.industry (Primary Industry)]],2)</f>
        <v>51</v>
      </c>
    </row>
    <row r="1573" spans="1:2">
      <c r="A1573">
        <v>0</v>
      </c>
      <c r="B1573" t="str">
        <f>LEFT(Table2[[#This Row],[victim.industry (Primary Industry)]],2)</f>
        <v>0</v>
      </c>
    </row>
    <row r="1574" spans="1:2">
      <c r="A1574">
        <v>622110</v>
      </c>
      <c r="B1574" t="str">
        <f>LEFT(Table2[[#This Row],[victim.industry (Primary Industry)]],2)</f>
        <v>62</v>
      </c>
    </row>
    <row r="1575" spans="1:2">
      <c r="A1575">
        <v>922110</v>
      </c>
      <c r="B1575" t="str">
        <f>LEFT(Table2[[#This Row],[victim.industry (Primary Industry)]],2)</f>
        <v>92</v>
      </c>
    </row>
    <row r="1576" spans="1:2">
      <c r="A1576">
        <v>622110</v>
      </c>
      <c r="B1576" t="str">
        <f>LEFT(Table2[[#This Row],[victim.industry (Primary Industry)]],2)</f>
        <v>62</v>
      </c>
    </row>
    <row r="1577" spans="1:2">
      <c r="A1577">
        <v>541330</v>
      </c>
      <c r="B1577" t="str">
        <f>LEFT(Table2[[#This Row],[victim.industry (Primary Industry)]],2)</f>
        <v>54</v>
      </c>
    </row>
    <row r="1578" spans="1:2">
      <c r="A1578">
        <v>611210</v>
      </c>
      <c r="B1578" t="str">
        <f>LEFT(Table2[[#This Row],[victim.industry (Primary Industry)]],2)</f>
        <v>61</v>
      </c>
    </row>
    <row r="1579" spans="1:2">
      <c r="A1579">
        <v>92</v>
      </c>
      <c r="B1579" t="str">
        <f>LEFT(Table2[[#This Row],[victim.industry (Primary Industry)]],2)</f>
        <v>92</v>
      </c>
    </row>
    <row r="1580" spans="1:2">
      <c r="A1580">
        <v>622110</v>
      </c>
      <c r="B1580" t="str">
        <f>LEFT(Table2[[#This Row],[victim.industry (Primary Industry)]],2)</f>
        <v>62</v>
      </c>
    </row>
    <row r="1581" spans="1:2">
      <c r="A1581">
        <v>621493</v>
      </c>
      <c r="B1581" t="str">
        <f>LEFT(Table2[[#This Row],[victim.industry (Primary Industry)]],2)</f>
        <v>62</v>
      </c>
    </row>
    <row r="1582" spans="1:2">
      <c r="A1582">
        <v>541711</v>
      </c>
      <c r="B1582" t="str">
        <f>LEFT(Table2[[#This Row],[victim.industry (Primary Industry)]],2)</f>
        <v>54</v>
      </c>
    </row>
    <row r="1583" spans="1:2">
      <c r="A1583">
        <v>517110</v>
      </c>
      <c r="B1583" t="str">
        <f>LEFT(Table2[[#This Row],[victim.industry (Primary Industry)]],2)</f>
        <v>51</v>
      </c>
    </row>
    <row r="1584" spans="1:2">
      <c r="A1584">
        <v>522320</v>
      </c>
      <c r="B1584" t="str">
        <f>LEFT(Table2[[#This Row],[victim.industry (Primary Industry)]],2)</f>
        <v>52</v>
      </c>
    </row>
    <row r="1585" spans="1:2">
      <c r="A1585">
        <v>334111</v>
      </c>
      <c r="B1585" t="str">
        <f>LEFT(Table2[[#This Row],[victim.industry (Primary Industry)]],2)</f>
        <v>33</v>
      </c>
    </row>
    <row r="1586" spans="1:2">
      <c r="A1586">
        <v>624190</v>
      </c>
      <c r="B1586" t="str">
        <f>LEFT(Table2[[#This Row],[victim.industry (Primary Industry)]],2)</f>
        <v>62</v>
      </c>
    </row>
    <row r="1587" spans="1:2">
      <c r="A1587">
        <v>923140</v>
      </c>
      <c r="B1587" t="str">
        <f>LEFT(Table2[[#This Row],[victim.industry (Primary Industry)]],2)</f>
        <v>92</v>
      </c>
    </row>
    <row r="1588" spans="1:2">
      <c r="A1588">
        <v>622110</v>
      </c>
      <c r="B1588" t="str">
        <f>LEFT(Table2[[#This Row],[victim.industry (Primary Industry)]],2)</f>
        <v>62</v>
      </c>
    </row>
    <row r="1589" spans="1:2">
      <c r="A1589">
        <v>622110</v>
      </c>
      <c r="B1589" t="str">
        <f>LEFT(Table2[[#This Row],[victim.industry (Primary Industry)]],2)</f>
        <v>62</v>
      </c>
    </row>
    <row r="1590" spans="1:2">
      <c r="A1590">
        <v>621999</v>
      </c>
      <c r="B1590" t="str">
        <f>LEFT(Table2[[#This Row],[victim.industry (Primary Industry)]],2)</f>
        <v>62</v>
      </c>
    </row>
    <row r="1591" spans="1:2">
      <c r="A1591">
        <v>624110</v>
      </c>
      <c r="B1591" t="str">
        <f>LEFT(Table2[[#This Row],[victim.industry (Primary Industry)]],2)</f>
        <v>62</v>
      </c>
    </row>
    <row r="1592" spans="1:2">
      <c r="A1592">
        <v>928110</v>
      </c>
      <c r="B1592" t="str">
        <f>LEFT(Table2[[#This Row],[victim.industry (Primary Industry)]],2)</f>
        <v>92</v>
      </c>
    </row>
    <row r="1593" spans="1:2">
      <c r="A1593">
        <v>522310</v>
      </c>
      <c r="B1593" t="str">
        <f>LEFT(Table2[[#This Row],[victim.industry (Primary Industry)]],2)</f>
        <v>52</v>
      </c>
    </row>
    <row r="1594" spans="1:2">
      <c r="A1594">
        <v>522130</v>
      </c>
      <c r="B1594" t="str">
        <f>LEFT(Table2[[#This Row],[victim.industry (Primary Industry)]],2)</f>
        <v>52</v>
      </c>
    </row>
    <row r="1595" spans="1:2">
      <c r="A1595">
        <v>541219</v>
      </c>
      <c r="B1595" t="str">
        <f>LEFT(Table2[[#This Row],[victim.industry (Primary Industry)]],2)</f>
        <v>54</v>
      </c>
    </row>
    <row r="1596" spans="1:2">
      <c r="A1596">
        <v>711219</v>
      </c>
      <c r="B1596" t="str">
        <f>LEFT(Table2[[#This Row],[victim.industry (Primary Industry)]],2)</f>
        <v>71</v>
      </c>
    </row>
    <row r="1597" spans="1:2">
      <c r="A1597">
        <v>922130</v>
      </c>
      <c r="B1597" t="str">
        <f>LEFT(Table2[[#This Row],[victim.industry (Primary Industry)]],2)</f>
        <v>92</v>
      </c>
    </row>
    <row r="1598" spans="1:2">
      <c r="A1598">
        <v>924120</v>
      </c>
      <c r="B1598" t="str">
        <f>LEFT(Table2[[#This Row],[victim.industry (Primary Industry)]],2)</f>
        <v>92</v>
      </c>
    </row>
    <row r="1599" spans="1:2">
      <c r="A1599">
        <v>51913</v>
      </c>
      <c r="B1599" t="str">
        <f>LEFT(Table2[[#This Row],[victim.industry (Primary Industry)]],2)</f>
        <v>51</v>
      </c>
    </row>
    <row r="1600" spans="1:2">
      <c r="A1600">
        <v>0</v>
      </c>
      <c r="B1600" t="str">
        <f>LEFT(Table2[[#This Row],[victim.industry (Primary Industry)]],2)</f>
        <v>0</v>
      </c>
    </row>
    <row r="1601" spans="1:2">
      <c r="A1601">
        <v>9211</v>
      </c>
      <c r="B1601" t="str">
        <f>LEFT(Table2[[#This Row],[victim.industry (Primary Industry)]],2)</f>
        <v>92</v>
      </c>
    </row>
    <row r="1602" spans="1:2">
      <c r="A1602">
        <v>518210</v>
      </c>
      <c r="B1602" t="str">
        <f>LEFT(Table2[[#This Row],[victim.industry (Primary Industry)]],2)</f>
        <v>51</v>
      </c>
    </row>
    <row r="1603" spans="1:2">
      <c r="A1603">
        <v>621111</v>
      </c>
      <c r="B1603" t="str">
        <f>LEFT(Table2[[#This Row],[victim.industry (Primary Industry)]],2)</f>
        <v>62</v>
      </c>
    </row>
    <row r="1604" spans="1:2">
      <c r="A1604">
        <v>621111</v>
      </c>
      <c r="B1604" t="str">
        <f>LEFT(Table2[[#This Row],[victim.industry (Primary Industry)]],2)</f>
        <v>62</v>
      </c>
    </row>
    <row r="1605" spans="1:2">
      <c r="A1605">
        <v>999300</v>
      </c>
      <c r="B1605" t="str">
        <f>LEFT(Table2[[#This Row],[victim.industry (Primary Industry)]],2)</f>
        <v>99</v>
      </c>
    </row>
    <row r="1606" spans="1:2">
      <c r="A1606">
        <v>622110</v>
      </c>
      <c r="B1606" t="str">
        <f>LEFT(Table2[[#This Row],[victim.industry (Primary Industry)]],2)</f>
        <v>62</v>
      </c>
    </row>
    <row r="1607" spans="1:2">
      <c r="A1607">
        <v>923140</v>
      </c>
      <c r="B1607" t="str">
        <f>LEFT(Table2[[#This Row],[victim.industry (Primary Industry)]],2)</f>
        <v>92</v>
      </c>
    </row>
    <row r="1608" spans="1:2">
      <c r="A1608">
        <v>515120</v>
      </c>
      <c r="B1608" t="str">
        <f>LEFT(Table2[[#This Row],[victim.industry (Primary Industry)]],2)</f>
        <v>51</v>
      </c>
    </row>
    <row r="1609" spans="1:2">
      <c r="A1609">
        <v>611310</v>
      </c>
      <c r="B1609" t="str">
        <f>LEFT(Table2[[#This Row],[victim.industry (Primary Industry)]],2)</f>
        <v>61</v>
      </c>
    </row>
    <row r="1610" spans="1:2">
      <c r="A1610">
        <v>541213</v>
      </c>
      <c r="B1610" t="str">
        <f>LEFT(Table2[[#This Row],[victim.industry (Primary Industry)]],2)</f>
        <v>54</v>
      </c>
    </row>
    <row r="1611" spans="1:2">
      <c r="A1611">
        <v>446110</v>
      </c>
      <c r="B1611" t="str">
        <f>LEFT(Table2[[#This Row],[victim.industry (Primary Industry)]],2)</f>
        <v>44</v>
      </c>
    </row>
    <row r="1612" spans="1:2">
      <c r="A1612">
        <v>524114</v>
      </c>
      <c r="B1612" t="str">
        <f>LEFT(Table2[[#This Row],[victim.industry (Primary Industry)]],2)</f>
        <v>52</v>
      </c>
    </row>
    <row r="1613" spans="1:2">
      <c r="A1613">
        <v>518210</v>
      </c>
      <c r="B1613" t="str">
        <f>LEFT(Table2[[#This Row],[victim.industry (Primary Industry)]],2)</f>
        <v>51</v>
      </c>
    </row>
    <row r="1614" spans="1:2">
      <c r="A1614">
        <v>923140</v>
      </c>
      <c r="B1614" t="str">
        <f>LEFT(Table2[[#This Row],[victim.industry (Primary Industry)]],2)</f>
        <v>92</v>
      </c>
    </row>
    <row r="1615" spans="1:2">
      <c r="A1615">
        <v>9231</v>
      </c>
      <c r="B1615" t="str">
        <f>LEFT(Table2[[#This Row],[victim.industry (Primary Industry)]],2)</f>
        <v>92</v>
      </c>
    </row>
    <row r="1616" spans="1:2">
      <c r="A1616">
        <v>722513</v>
      </c>
      <c r="B1616" t="str">
        <f>LEFT(Table2[[#This Row],[victim.industry (Primary Industry)]],2)</f>
        <v>72</v>
      </c>
    </row>
    <row r="1617" spans="1:2">
      <c r="A1617">
        <v>611110</v>
      </c>
      <c r="B1617" t="str">
        <f>LEFT(Table2[[#This Row],[victim.industry (Primary Industry)]],2)</f>
        <v>61</v>
      </c>
    </row>
    <row r="1618" spans="1:2">
      <c r="A1618">
        <v>522110</v>
      </c>
      <c r="B1618" t="str">
        <f>LEFT(Table2[[#This Row],[victim.industry (Primary Industry)]],2)</f>
        <v>52</v>
      </c>
    </row>
    <row r="1619" spans="1:2">
      <c r="A1619">
        <v>923140</v>
      </c>
      <c r="B1619" t="str">
        <f>LEFT(Table2[[#This Row],[victim.industry (Primary Industry)]],2)</f>
        <v>92</v>
      </c>
    </row>
    <row r="1620" spans="1:2">
      <c r="A1620">
        <v>621111</v>
      </c>
      <c r="B1620" t="str">
        <f>LEFT(Table2[[#This Row],[victim.industry (Primary Industry)]],2)</f>
        <v>62</v>
      </c>
    </row>
    <row r="1621" spans="1:2">
      <c r="A1621">
        <v>611110</v>
      </c>
      <c r="B1621" t="str">
        <f>LEFT(Table2[[#This Row],[victim.industry (Primary Industry)]],2)</f>
        <v>61</v>
      </c>
    </row>
    <row r="1622" spans="1:2">
      <c r="A1622">
        <v>923140</v>
      </c>
      <c r="B1622" t="str">
        <f>LEFT(Table2[[#This Row],[victim.industry (Primary Industry)]],2)</f>
        <v>92</v>
      </c>
    </row>
    <row r="1623" spans="1:2">
      <c r="A1623">
        <v>611310</v>
      </c>
      <c r="B1623" t="str">
        <f>LEFT(Table2[[#This Row],[victim.industry (Primary Industry)]],2)</f>
        <v>61</v>
      </c>
    </row>
    <row r="1624" spans="1:2">
      <c r="A1624">
        <v>923140</v>
      </c>
      <c r="B1624" t="str">
        <f>LEFT(Table2[[#This Row],[victim.industry (Primary Industry)]],2)</f>
        <v>92</v>
      </c>
    </row>
    <row r="1625" spans="1:2">
      <c r="A1625">
        <v>813940</v>
      </c>
      <c r="B1625" t="str">
        <f>LEFT(Table2[[#This Row],[victim.industry (Primary Industry)]],2)</f>
        <v>81</v>
      </c>
    </row>
    <row r="1626" spans="1:2">
      <c r="A1626">
        <v>92</v>
      </c>
      <c r="B1626" t="str">
        <f>LEFT(Table2[[#This Row],[victim.industry (Primary Industry)]],2)</f>
        <v>92</v>
      </c>
    </row>
    <row r="1627" spans="1:2">
      <c r="A1627">
        <v>0</v>
      </c>
      <c r="B1627" t="str">
        <f>LEFT(Table2[[#This Row],[victim.industry (Primary Industry)]],2)</f>
        <v>0</v>
      </c>
    </row>
    <row r="1628" spans="1:2">
      <c r="A1628">
        <v>622110</v>
      </c>
      <c r="B1628" t="str">
        <f>LEFT(Table2[[#This Row],[victim.industry (Primary Industry)]],2)</f>
        <v>62</v>
      </c>
    </row>
    <row r="1629" spans="1:2">
      <c r="A1629">
        <v>812990</v>
      </c>
      <c r="B1629" t="str">
        <f>LEFT(Table2[[#This Row],[victim.industry (Primary Industry)]],2)</f>
        <v>81</v>
      </c>
    </row>
    <row r="1630" spans="1:2">
      <c r="A1630">
        <v>541219</v>
      </c>
      <c r="B1630" t="str">
        <f>LEFT(Table2[[#This Row],[victim.industry (Primary Industry)]],2)</f>
        <v>54</v>
      </c>
    </row>
    <row r="1631" spans="1:2">
      <c r="A1631">
        <v>622110</v>
      </c>
      <c r="B1631" t="str">
        <f>LEFT(Table2[[#This Row],[victim.industry (Primary Industry)]],2)</f>
        <v>62</v>
      </c>
    </row>
    <row r="1632" spans="1:2">
      <c r="A1632">
        <v>923140</v>
      </c>
      <c r="B1632" t="str">
        <f>LEFT(Table2[[#This Row],[victim.industry (Primary Industry)]],2)</f>
        <v>92</v>
      </c>
    </row>
    <row r="1633" spans="1:2">
      <c r="A1633">
        <v>711211</v>
      </c>
      <c r="B1633" t="str">
        <f>LEFT(Table2[[#This Row],[victim.industry (Primary Industry)]],2)</f>
        <v>71</v>
      </c>
    </row>
    <row r="1634" spans="1:2">
      <c r="A1634">
        <v>92110</v>
      </c>
      <c r="B1634" t="str">
        <f>LEFT(Table2[[#This Row],[victim.industry (Primary Industry)]],2)</f>
        <v>92</v>
      </c>
    </row>
    <row r="1635" spans="1:2">
      <c r="A1635">
        <v>622110</v>
      </c>
      <c r="B1635" t="str">
        <f>LEFT(Table2[[#This Row],[victim.industry (Primary Industry)]],2)</f>
        <v>62</v>
      </c>
    </row>
    <row r="1636" spans="1:2">
      <c r="A1636">
        <v>621111</v>
      </c>
      <c r="B1636" t="str">
        <f>LEFT(Table2[[#This Row],[victim.industry (Primary Industry)]],2)</f>
        <v>62</v>
      </c>
    </row>
    <row r="1637" spans="1:2">
      <c r="A1637">
        <v>923140</v>
      </c>
      <c r="B1637" t="str">
        <f>LEFT(Table2[[#This Row],[victim.industry (Primary Industry)]],2)</f>
        <v>92</v>
      </c>
    </row>
    <row r="1638" spans="1:2">
      <c r="A1638">
        <v>6111</v>
      </c>
      <c r="B1638" t="str">
        <f>LEFT(Table2[[#This Row],[victim.industry (Primary Industry)]],2)</f>
        <v>61</v>
      </c>
    </row>
    <row r="1639" spans="1:2">
      <c r="A1639">
        <v>524114</v>
      </c>
      <c r="B1639" t="str">
        <f>LEFT(Table2[[#This Row],[victim.industry (Primary Industry)]],2)</f>
        <v>52</v>
      </c>
    </row>
    <row r="1640" spans="1:2">
      <c r="A1640">
        <v>621498</v>
      </c>
      <c r="B1640" t="str">
        <f>LEFT(Table2[[#This Row],[victim.industry (Primary Industry)]],2)</f>
        <v>62</v>
      </c>
    </row>
    <row r="1641" spans="1:2">
      <c r="A1641">
        <v>921190</v>
      </c>
      <c r="B1641" t="str">
        <f>LEFT(Table2[[#This Row],[victim.industry (Primary Industry)]],2)</f>
        <v>92</v>
      </c>
    </row>
    <row r="1642" spans="1:2">
      <c r="A1642">
        <v>6111</v>
      </c>
      <c r="B1642" t="str">
        <f>LEFT(Table2[[#This Row],[victim.industry (Primary Industry)]],2)</f>
        <v>61</v>
      </c>
    </row>
    <row r="1643" spans="1:2">
      <c r="A1643">
        <v>921190</v>
      </c>
      <c r="B1643" t="str">
        <f>LEFT(Table2[[#This Row],[victim.industry (Primary Industry)]],2)</f>
        <v>92</v>
      </c>
    </row>
    <row r="1644" spans="1:2">
      <c r="A1644">
        <v>561311</v>
      </c>
      <c r="B1644" t="str">
        <f>LEFT(Table2[[#This Row],[victim.industry (Primary Industry)]],2)</f>
        <v>56</v>
      </c>
    </row>
    <row r="1645" spans="1:2">
      <c r="A1645">
        <v>923140</v>
      </c>
      <c r="B1645" t="str">
        <f>LEFT(Table2[[#This Row],[victim.industry (Primary Industry)]],2)</f>
        <v>92</v>
      </c>
    </row>
    <row r="1646" spans="1:2">
      <c r="A1646">
        <v>923140</v>
      </c>
      <c r="B1646" t="str">
        <f>LEFT(Table2[[#This Row],[victim.industry (Primary Industry)]],2)</f>
        <v>92</v>
      </c>
    </row>
    <row r="1647" spans="1:2">
      <c r="A1647">
        <v>921120</v>
      </c>
      <c r="B1647" t="str">
        <f>LEFT(Table2[[#This Row],[victim.industry (Primary Industry)]],2)</f>
        <v>92</v>
      </c>
    </row>
    <row r="1648" spans="1:2">
      <c r="A1648">
        <v>621112</v>
      </c>
      <c r="B1648" t="str">
        <f>LEFT(Table2[[#This Row],[victim.industry (Primary Industry)]],2)</f>
        <v>62</v>
      </c>
    </row>
    <row r="1649" spans="1:2">
      <c r="A1649">
        <v>622110</v>
      </c>
      <c r="B1649" t="str">
        <f>LEFT(Table2[[#This Row],[victim.industry (Primary Industry)]],2)</f>
        <v>62</v>
      </c>
    </row>
    <row r="1650" spans="1:2">
      <c r="A1650">
        <v>515210</v>
      </c>
      <c r="B1650" t="str">
        <f>LEFT(Table2[[#This Row],[victim.industry (Primary Industry)]],2)</f>
        <v>51</v>
      </c>
    </row>
    <row r="1651" spans="1:2">
      <c r="A1651">
        <v>92</v>
      </c>
      <c r="B1651" t="str">
        <f>LEFT(Table2[[#This Row],[victim.industry (Primary Industry)]],2)</f>
        <v>92</v>
      </c>
    </row>
    <row r="1652" spans="1:2">
      <c r="A1652">
        <v>541519</v>
      </c>
      <c r="B1652" t="str">
        <f>LEFT(Table2[[#This Row],[victim.industry (Primary Industry)]],2)</f>
        <v>54</v>
      </c>
    </row>
    <row r="1653" spans="1:2">
      <c r="A1653">
        <v>561450</v>
      </c>
      <c r="B1653" t="str">
        <f>LEFT(Table2[[#This Row],[victim.industry (Primary Industry)]],2)</f>
        <v>56</v>
      </c>
    </row>
    <row r="1654" spans="1:2">
      <c r="A1654">
        <v>541511</v>
      </c>
      <c r="B1654" t="str">
        <f>LEFT(Table2[[#This Row],[victim.industry (Primary Industry)]],2)</f>
        <v>54</v>
      </c>
    </row>
    <row r="1655" spans="1:2">
      <c r="A1655">
        <v>621330</v>
      </c>
      <c r="B1655" t="str">
        <f>LEFT(Table2[[#This Row],[victim.industry (Primary Industry)]],2)</f>
        <v>62</v>
      </c>
    </row>
    <row r="1656" spans="1:2">
      <c r="A1656">
        <v>424720</v>
      </c>
      <c r="B1656" t="str">
        <f>LEFT(Table2[[#This Row],[victim.industry (Primary Industry)]],2)</f>
        <v>42</v>
      </c>
    </row>
    <row r="1657" spans="1:2">
      <c r="A1657">
        <v>611310</v>
      </c>
      <c r="B1657" t="str">
        <f>LEFT(Table2[[#This Row],[victim.industry (Primary Industry)]],2)</f>
        <v>61</v>
      </c>
    </row>
    <row r="1658" spans="1:2">
      <c r="A1658">
        <v>519130</v>
      </c>
      <c r="B1658" t="str">
        <f>LEFT(Table2[[#This Row],[victim.industry (Primary Industry)]],2)</f>
        <v>51</v>
      </c>
    </row>
    <row r="1659" spans="1:2">
      <c r="A1659">
        <v>713940</v>
      </c>
      <c r="B1659" t="str">
        <f>LEFT(Table2[[#This Row],[victim.industry (Primary Industry)]],2)</f>
        <v>71</v>
      </c>
    </row>
    <row r="1660" spans="1:2">
      <c r="A1660">
        <v>622110</v>
      </c>
      <c r="B1660" t="str">
        <f>LEFT(Table2[[#This Row],[victim.industry (Primary Industry)]],2)</f>
        <v>62</v>
      </c>
    </row>
    <row r="1661" spans="1:2">
      <c r="A1661">
        <v>621112</v>
      </c>
      <c r="B1661" t="str">
        <f>LEFT(Table2[[#This Row],[victim.industry (Primary Industry)]],2)</f>
        <v>62</v>
      </c>
    </row>
    <row r="1662" spans="1:2">
      <c r="A1662">
        <v>621210</v>
      </c>
      <c r="B1662" t="str">
        <f>LEFT(Table2[[#This Row],[victim.industry (Primary Industry)]],2)</f>
        <v>62</v>
      </c>
    </row>
    <row r="1663" spans="1:2">
      <c r="A1663">
        <v>519130</v>
      </c>
      <c r="B1663" t="str">
        <f>LEFT(Table2[[#This Row],[victim.industry (Primary Industry)]],2)</f>
        <v>51</v>
      </c>
    </row>
    <row r="1664" spans="1:2">
      <c r="A1664">
        <v>61</v>
      </c>
      <c r="B1664" t="str">
        <f>LEFT(Table2[[#This Row],[victim.industry (Primary Industry)]],2)</f>
        <v>61</v>
      </c>
    </row>
    <row r="1665" spans="1:2">
      <c r="A1665">
        <v>621111</v>
      </c>
      <c r="B1665" t="str">
        <f>LEFT(Table2[[#This Row],[victim.industry (Primary Industry)]],2)</f>
        <v>62</v>
      </c>
    </row>
    <row r="1666" spans="1:2">
      <c r="A1666">
        <v>922</v>
      </c>
      <c r="B1666" t="str">
        <f>LEFT(Table2[[#This Row],[victim.industry (Primary Industry)]],2)</f>
        <v>92</v>
      </c>
    </row>
    <row r="1667" spans="1:2">
      <c r="A1667">
        <v>517110</v>
      </c>
      <c r="B1667" t="str">
        <f>LEFT(Table2[[#This Row],[victim.industry (Primary Industry)]],2)</f>
        <v>51</v>
      </c>
    </row>
    <row r="1668" spans="1:2">
      <c r="A1668">
        <v>921</v>
      </c>
      <c r="B1668" t="str">
        <f>LEFT(Table2[[#This Row],[victim.industry (Primary Industry)]],2)</f>
        <v>92</v>
      </c>
    </row>
    <row r="1669" spans="1:2">
      <c r="A1669">
        <v>622110</v>
      </c>
      <c r="B1669" t="str">
        <f>LEFT(Table2[[#This Row],[victim.industry (Primary Industry)]],2)</f>
        <v>62</v>
      </c>
    </row>
    <row r="1670" spans="1:2">
      <c r="A1670">
        <v>922120</v>
      </c>
      <c r="B1670" t="str">
        <f>LEFT(Table2[[#This Row],[victim.industry (Primary Industry)]],2)</f>
        <v>92</v>
      </c>
    </row>
    <row r="1671" spans="1:2">
      <c r="A1671">
        <v>622110</v>
      </c>
      <c r="B1671" t="str">
        <f>LEFT(Table2[[#This Row],[victim.industry (Primary Industry)]],2)</f>
        <v>62</v>
      </c>
    </row>
    <row r="1672" spans="1:2">
      <c r="A1672">
        <v>511210</v>
      </c>
      <c r="B1672" t="str">
        <f>LEFT(Table2[[#This Row],[victim.industry (Primary Industry)]],2)</f>
        <v>51</v>
      </c>
    </row>
    <row r="1673" spans="1:2">
      <c r="A1673">
        <v>541211</v>
      </c>
      <c r="B1673" t="str">
        <f>LEFT(Table2[[#This Row],[victim.industry (Primary Industry)]],2)</f>
        <v>54</v>
      </c>
    </row>
    <row r="1674" spans="1:2">
      <c r="A1674">
        <v>522110</v>
      </c>
      <c r="B1674" t="str">
        <f>LEFT(Table2[[#This Row],[victim.industry (Primary Industry)]],2)</f>
        <v>52</v>
      </c>
    </row>
    <row r="1675" spans="1:2">
      <c r="A1675">
        <v>424210</v>
      </c>
      <c r="B1675" t="str">
        <f>LEFT(Table2[[#This Row],[victim.industry (Primary Industry)]],2)</f>
        <v>42</v>
      </c>
    </row>
    <row r="1676" spans="1:2">
      <c r="A1676">
        <v>923130</v>
      </c>
      <c r="B1676" t="str">
        <f>LEFT(Table2[[#This Row],[victim.industry (Primary Industry)]],2)</f>
        <v>92</v>
      </c>
    </row>
    <row r="1677" spans="1:2">
      <c r="A1677">
        <v>622110</v>
      </c>
      <c r="B1677" t="str">
        <f>LEFT(Table2[[#This Row],[victim.industry (Primary Industry)]],2)</f>
        <v>62</v>
      </c>
    </row>
    <row r="1678" spans="1:2">
      <c r="A1678">
        <v>921110</v>
      </c>
      <c r="B1678" t="str">
        <f>LEFT(Table2[[#This Row],[victim.industry (Primary Industry)]],2)</f>
        <v>92</v>
      </c>
    </row>
    <row r="1679" spans="1:2">
      <c r="A1679">
        <v>923120</v>
      </c>
      <c r="B1679" t="str">
        <f>LEFT(Table2[[#This Row],[victim.industry (Primary Industry)]],2)</f>
        <v>92</v>
      </c>
    </row>
    <row r="1680" spans="1:2">
      <c r="A1680">
        <v>453998</v>
      </c>
      <c r="B1680" t="str">
        <f>LEFT(Table2[[#This Row],[victim.industry (Primary Industry)]],2)</f>
        <v>45</v>
      </c>
    </row>
    <row r="1681" spans="1:2">
      <c r="A1681">
        <v>481111</v>
      </c>
      <c r="B1681" t="str">
        <f>LEFT(Table2[[#This Row],[victim.industry (Primary Industry)]],2)</f>
        <v>48</v>
      </c>
    </row>
    <row r="1682" spans="1:2">
      <c r="A1682">
        <v>541</v>
      </c>
      <c r="B1682" t="str">
        <f>LEFT(Table2[[#This Row],[victim.industry (Primary Industry)]],2)</f>
        <v>54</v>
      </c>
    </row>
    <row r="1683" spans="1:2">
      <c r="A1683">
        <v>622110</v>
      </c>
      <c r="B1683" t="str">
        <f>LEFT(Table2[[#This Row],[victim.industry (Primary Industry)]],2)</f>
        <v>62</v>
      </c>
    </row>
    <row r="1684" spans="1:2">
      <c r="A1684">
        <v>621111</v>
      </c>
      <c r="B1684" t="str">
        <f>LEFT(Table2[[#This Row],[victim.industry (Primary Industry)]],2)</f>
        <v>62</v>
      </c>
    </row>
    <row r="1685" spans="1:2">
      <c r="A1685">
        <v>622110</v>
      </c>
      <c r="B1685" t="str">
        <f>LEFT(Table2[[#This Row],[victim.industry (Primary Industry)]],2)</f>
        <v>62</v>
      </c>
    </row>
    <row r="1686" spans="1:2">
      <c r="A1686">
        <v>923140</v>
      </c>
      <c r="B1686" t="str">
        <f>LEFT(Table2[[#This Row],[victim.industry (Primary Industry)]],2)</f>
        <v>92</v>
      </c>
    </row>
    <row r="1687" spans="1:2">
      <c r="A1687">
        <v>621111</v>
      </c>
      <c r="B1687" t="str">
        <f>LEFT(Table2[[#This Row],[victim.industry (Primary Industry)]],2)</f>
        <v>62</v>
      </c>
    </row>
    <row r="1688" spans="1:2">
      <c r="A1688">
        <v>447110</v>
      </c>
      <c r="B1688" t="str">
        <f>LEFT(Table2[[#This Row],[victim.industry (Primary Industry)]],2)</f>
        <v>44</v>
      </c>
    </row>
    <row r="1689" spans="1:2">
      <c r="A1689">
        <v>611110</v>
      </c>
      <c r="B1689" t="str">
        <f>LEFT(Table2[[#This Row],[victim.industry (Primary Industry)]],2)</f>
        <v>61</v>
      </c>
    </row>
    <row r="1690" spans="1:2">
      <c r="A1690">
        <v>622110</v>
      </c>
      <c r="B1690" t="str">
        <f>LEFT(Table2[[#This Row],[victim.industry (Primary Industry)]],2)</f>
        <v>62</v>
      </c>
    </row>
    <row r="1691" spans="1:2">
      <c r="A1691">
        <v>922110</v>
      </c>
      <c r="B1691" t="str">
        <f>LEFT(Table2[[#This Row],[victim.industry (Primary Industry)]],2)</f>
        <v>92</v>
      </c>
    </row>
    <row r="1692" spans="1:2">
      <c r="A1692">
        <v>921</v>
      </c>
      <c r="B1692" t="str">
        <f>LEFT(Table2[[#This Row],[victim.industry (Primary Industry)]],2)</f>
        <v>92</v>
      </c>
    </row>
    <row r="1693" spans="1:2">
      <c r="A1693">
        <v>519130</v>
      </c>
      <c r="B1693" t="str">
        <f>LEFT(Table2[[#This Row],[victim.industry (Primary Industry)]],2)</f>
        <v>51</v>
      </c>
    </row>
    <row r="1694" spans="1:2">
      <c r="A1694">
        <v>921110</v>
      </c>
      <c r="B1694" t="str">
        <f>LEFT(Table2[[#This Row],[victim.industry (Primary Industry)]],2)</f>
        <v>92</v>
      </c>
    </row>
    <row r="1695" spans="1:2">
      <c r="A1695">
        <v>9211</v>
      </c>
      <c r="B1695" t="str">
        <f>LEFT(Table2[[#This Row],[victim.industry (Primary Industry)]],2)</f>
        <v>92</v>
      </c>
    </row>
    <row r="1696" spans="1:2">
      <c r="A1696">
        <v>926130</v>
      </c>
      <c r="B1696" t="str">
        <f>LEFT(Table2[[#This Row],[victim.industry (Primary Industry)]],2)</f>
        <v>92</v>
      </c>
    </row>
    <row r="1697" spans="1:2">
      <c r="A1697">
        <v>524210</v>
      </c>
      <c r="B1697" t="str">
        <f>LEFT(Table2[[#This Row],[victim.industry (Primary Industry)]],2)</f>
        <v>52</v>
      </c>
    </row>
    <row r="1698" spans="1:2">
      <c r="A1698">
        <v>622110</v>
      </c>
      <c r="B1698" t="str">
        <f>LEFT(Table2[[#This Row],[victim.industry (Primary Industry)]],2)</f>
        <v>62</v>
      </c>
    </row>
    <row r="1699" spans="1:2">
      <c r="A1699">
        <v>54151</v>
      </c>
      <c r="B1699" t="str">
        <f>LEFT(Table2[[#This Row],[victim.industry (Primary Industry)]],2)</f>
        <v>54</v>
      </c>
    </row>
    <row r="1700" spans="1:2">
      <c r="A1700">
        <v>611310</v>
      </c>
      <c r="B1700" t="str">
        <f>LEFT(Table2[[#This Row],[victim.industry (Primary Industry)]],2)</f>
        <v>61</v>
      </c>
    </row>
    <row r="1701" spans="1:2">
      <c r="A1701">
        <v>921</v>
      </c>
      <c r="B1701" t="str">
        <f>LEFT(Table2[[#This Row],[victim.industry (Primary Industry)]],2)</f>
        <v>92</v>
      </c>
    </row>
    <row r="1702" spans="1:2">
      <c r="A1702">
        <v>531210</v>
      </c>
      <c r="B1702" t="str">
        <f>LEFT(Table2[[#This Row],[victim.industry (Primary Industry)]],2)</f>
        <v>53</v>
      </c>
    </row>
    <row r="1703" spans="1:2">
      <c r="A1703">
        <v>922140</v>
      </c>
      <c r="B1703" t="str">
        <f>LEFT(Table2[[#This Row],[victim.industry (Primary Industry)]],2)</f>
        <v>92</v>
      </c>
    </row>
    <row r="1704" spans="1:2">
      <c r="A1704">
        <v>921</v>
      </c>
      <c r="B1704" t="str">
        <f>LEFT(Table2[[#This Row],[victim.industry (Primary Industry)]],2)</f>
        <v>92</v>
      </c>
    </row>
    <row r="1705" spans="1:2">
      <c r="A1705">
        <v>923120</v>
      </c>
      <c r="B1705" t="str">
        <f>LEFT(Table2[[#This Row],[victim.industry (Primary Industry)]],2)</f>
        <v>92</v>
      </c>
    </row>
    <row r="1706" spans="1:2">
      <c r="A1706">
        <v>923120</v>
      </c>
      <c r="B1706" t="str">
        <f>LEFT(Table2[[#This Row],[victim.industry (Primary Industry)]],2)</f>
        <v>92</v>
      </c>
    </row>
    <row r="1707" spans="1:2">
      <c r="A1707">
        <v>622110</v>
      </c>
      <c r="B1707" t="str">
        <f>LEFT(Table2[[#This Row],[victim.industry (Primary Industry)]],2)</f>
        <v>62</v>
      </c>
    </row>
    <row r="1708" spans="1:2">
      <c r="A1708">
        <v>923140</v>
      </c>
      <c r="B1708" t="str">
        <f>LEFT(Table2[[#This Row],[victim.industry (Primary Industry)]],2)</f>
        <v>92</v>
      </c>
    </row>
    <row r="1709" spans="1:2">
      <c r="A1709">
        <v>923120</v>
      </c>
      <c r="B1709" t="str">
        <f>LEFT(Table2[[#This Row],[victim.industry (Primary Industry)]],2)</f>
        <v>92</v>
      </c>
    </row>
    <row r="1710" spans="1:2">
      <c r="A1710">
        <v>523991</v>
      </c>
      <c r="B1710" t="str">
        <f>LEFT(Table2[[#This Row],[victim.industry (Primary Industry)]],2)</f>
        <v>52</v>
      </c>
    </row>
    <row r="1711" spans="1:2">
      <c r="A1711">
        <v>921</v>
      </c>
      <c r="B1711" t="str">
        <f>LEFT(Table2[[#This Row],[victim.industry (Primary Industry)]],2)</f>
        <v>92</v>
      </c>
    </row>
    <row r="1712" spans="1:2">
      <c r="A1712">
        <v>622110</v>
      </c>
      <c r="B1712" t="str">
        <f>LEFT(Table2[[#This Row],[victim.industry (Primary Industry)]],2)</f>
        <v>62</v>
      </c>
    </row>
    <row r="1713" spans="1:2">
      <c r="A1713">
        <v>523930</v>
      </c>
      <c r="B1713" t="str">
        <f>LEFT(Table2[[#This Row],[victim.industry (Primary Industry)]],2)</f>
        <v>52</v>
      </c>
    </row>
    <row r="1714" spans="1:2">
      <c r="A1714">
        <v>531210</v>
      </c>
      <c r="B1714" t="str">
        <f>LEFT(Table2[[#This Row],[victim.industry (Primary Industry)]],2)</f>
        <v>53</v>
      </c>
    </row>
    <row r="1715" spans="1:2">
      <c r="A1715">
        <v>923140</v>
      </c>
      <c r="B1715" t="str">
        <f>LEFT(Table2[[#This Row],[victim.industry (Primary Industry)]],2)</f>
        <v>92</v>
      </c>
    </row>
    <row r="1716" spans="1:2">
      <c r="A1716">
        <v>541110</v>
      </c>
      <c r="B1716" t="str">
        <f>LEFT(Table2[[#This Row],[victim.industry (Primary Industry)]],2)</f>
        <v>54</v>
      </c>
    </row>
    <row r="1717" spans="1:2">
      <c r="A1717">
        <v>621491</v>
      </c>
      <c r="B1717" t="str">
        <f>LEFT(Table2[[#This Row],[victim.industry (Primary Industry)]],2)</f>
        <v>62</v>
      </c>
    </row>
    <row r="1718" spans="1:2">
      <c r="A1718">
        <v>812990</v>
      </c>
      <c r="B1718" t="str">
        <f>LEFT(Table2[[#This Row],[victim.industry (Primary Industry)]],2)</f>
        <v>81</v>
      </c>
    </row>
    <row r="1719" spans="1:2">
      <c r="A1719">
        <v>6117</v>
      </c>
      <c r="B1719" t="str">
        <f>LEFT(Table2[[#This Row],[victim.industry (Primary Industry)]],2)</f>
        <v>61</v>
      </c>
    </row>
    <row r="1720" spans="1:2">
      <c r="A1720">
        <v>923140</v>
      </c>
      <c r="B1720" t="str">
        <f>LEFT(Table2[[#This Row],[victim.industry (Primary Industry)]],2)</f>
        <v>92</v>
      </c>
    </row>
    <row r="1721" spans="1:2">
      <c r="A1721">
        <v>623110</v>
      </c>
      <c r="B1721" t="str">
        <f>LEFT(Table2[[#This Row],[victim.industry (Primary Industry)]],2)</f>
        <v>62</v>
      </c>
    </row>
    <row r="1722" spans="1:2">
      <c r="A1722">
        <v>0</v>
      </c>
      <c r="B1722" t="str">
        <f>LEFT(Table2[[#This Row],[victim.industry (Primary Industry)]],2)</f>
        <v>0</v>
      </c>
    </row>
    <row r="1723" spans="1:2">
      <c r="A1723">
        <v>921</v>
      </c>
      <c r="B1723" t="str">
        <f>LEFT(Table2[[#This Row],[victim.industry (Primary Industry)]],2)</f>
        <v>92</v>
      </c>
    </row>
    <row r="1724" spans="1:2">
      <c r="A1724">
        <v>541512</v>
      </c>
      <c r="B1724" t="str">
        <f>LEFT(Table2[[#This Row],[victim.industry (Primary Industry)]],2)</f>
        <v>54</v>
      </c>
    </row>
    <row r="1725" spans="1:2">
      <c r="A1725">
        <v>519130</v>
      </c>
      <c r="B1725" t="str">
        <f>LEFT(Table2[[#This Row],[victim.industry (Primary Industry)]],2)</f>
        <v>51</v>
      </c>
    </row>
    <row r="1726" spans="1:2">
      <c r="A1726">
        <v>518210</v>
      </c>
      <c r="B1726" t="str">
        <f>LEFT(Table2[[#This Row],[victim.industry (Primary Industry)]],2)</f>
        <v>51</v>
      </c>
    </row>
    <row r="1727" spans="1:2">
      <c r="A1727">
        <v>92</v>
      </c>
      <c r="B1727" t="str">
        <f>LEFT(Table2[[#This Row],[victim.industry (Primary Industry)]],2)</f>
        <v>92</v>
      </c>
    </row>
    <row r="1728" spans="1:2">
      <c r="A1728">
        <v>611310</v>
      </c>
      <c r="B1728" t="str">
        <f>LEFT(Table2[[#This Row],[victim.industry (Primary Industry)]],2)</f>
        <v>61</v>
      </c>
    </row>
    <row r="1729" spans="1:2">
      <c r="A1729">
        <v>446110</v>
      </c>
      <c r="B1729" t="str">
        <f>LEFT(Table2[[#This Row],[victim.industry (Primary Industry)]],2)</f>
        <v>44</v>
      </c>
    </row>
    <row r="1730" spans="1:2">
      <c r="A1730">
        <v>922120</v>
      </c>
      <c r="B1730" t="str">
        <f>LEFT(Table2[[#This Row],[victim.industry (Primary Industry)]],2)</f>
        <v>92</v>
      </c>
    </row>
    <row r="1731" spans="1:2">
      <c r="A1731">
        <v>522110</v>
      </c>
      <c r="B1731" t="str">
        <f>LEFT(Table2[[#This Row],[victim.industry (Primary Industry)]],2)</f>
        <v>52</v>
      </c>
    </row>
    <row r="1732" spans="1:2">
      <c r="A1732">
        <v>511210</v>
      </c>
      <c r="B1732" t="str">
        <f>LEFT(Table2[[#This Row],[victim.industry (Primary Industry)]],2)</f>
        <v>51</v>
      </c>
    </row>
    <row r="1733" spans="1:2">
      <c r="A1733">
        <v>722110</v>
      </c>
      <c r="B1733" t="str">
        <f>LEFT(Table2[[#This Row],[victim.industry (Primary Industry)]],2)</f>
        <v>72</v>
      </c>
    </row>
    <row r="1734" spans="1:2">
      <c r="A1734">
        <v>62111</v>
      </c>
      <c r="B1734" t="str">
        <f>LEFT(Table2[[#This Row],[victim.industry (Primary Industry)]],2)</f>
        <v>62</v>
      </c>
    </row>
    <row r="1735" spans="1:2">
      <c r="A1735">
        <v>452910</v>
      </c>
      <c r="B1735" t="str">
        <f>LEFT(Table2[[#This Row],[victim.industry (Primary Industry)]],2)</f>
        <v>45</v>
      </c>
    </row>
    <row r="1736" spans="1:2">
      <c r="A1736">
        <v>923140</v>
      </c>
      <c r="B1736" t="str">
        <f>LEFT(Table2[[#This Row],[victim.industry (Primary Industry)]],2)</f>
        <v>92</v>
      </c>
    </row>
    <row r="1737" spans="1:2">
      <c r="A1737">
        <v>921110</v>
      </c>
      <c r="B1737" t="str">
        <f>LEFT(Table2[[#This Row],[victim.industry (Primary Industry)]],2)</f>
        <v>92</v>
      </c>
    </row>
    <row r="1738" spans="1:2">
      <c r="A1738">
        <v>923140</v>
      </c>
      <c r="B1738" t="str">
        <f>LEFT(Table2[[#This Row],[victim.industry (Primary Industry)]],2)</f>
        <v>92</v>
      </c>
    </row>
    <row r="1739" spans="1:2">
      <c r="A1739">
        <v>9211</v>
      </c>
      <c r="B1739" t="str">
        <f>LEFT(Table2[[#This Row],[victim.industry (Primary Industry)]],2)</f>
        <v>92</v>
      </c>
    </row>
    <row r="1740" spans="1:2">
      <c r="A1740">
        <v>621111</v>
      </c>
      <c r="B1740" t="str">
        <f>LEFT(Table2[[#This Row],[victim.industry (Primary Industry)]],2)</f>
        <v>62</v>
      </c>
    </row>
    <row r="1741" spans="1:2">
      <c r="A1741">
        <v>813990</v>
      </c>
      <c r="B1741" t="str">
        <f>LEFT(Table2[[#This Row],[victim.industry (Primary Industry)]],2)</f>
        <v>81</v>
      </c>
    </row>
    <row r="1742" spans="1:2">
      <c r="A1742">
        <v>921</v>
      </c>
      <c r="B1742" t="str">
        <f>LEFT(Table2[[#This Row],[victim.industry (Primary Industry)]],2)</f>
        <v>92</v>
      </c>
    </row>
    <row r="1743" spans="1:2">
      <c r="A1743">
        <v>622110</v>
      </c>
      <c r="B1743" t="str">
        <f>LEFT(Table2[[#This Row],[victim.industry (Primary Industry)]],2)</f>
        <v>62</v>
      </c>
    </row>
    <row r="1744" spans="1:2">
      <c r="A1744">
        <v>921110</v>
      </c>
      <c r="B1744" t="str">
        <f>LEFT(Table2[[#This Row],[victim.industry (Primary Industry)]],2)</f>
        <v>92</v>
      </c>
    </row>
    <row r="1745" spans="1:2">
      <c r="A1745">
        <v>523991</v>
      </c>
      <c r="B1745" t="str">
        <f>LEFT(Table2[[#This Row],[victim.industry (Primary Industry)]],2)</f>
        <v>52</v>
      </c>
    </row>
    <row r="1746" spans="1:2">
      <c r="A1746">
        <v>921</v>
      </c>
      <c r="B1746" t="str">
        <f>LEFT(Table2[[#This Row],[victim.industry (Primary Industry)]],2)</f>
        <v>92</v>
      </c>
    </row>
    <row r="1747" spans="1:2">
      <c r="A1747">
        <v>523999</v>
      </c>
      <c r="B1747" t="str">
        <f>LEFT(Table2[[#This Row],[victim.industry (Primary Industry)]],2)</f>
        <v>52</v>
      </c>
    </row>
    <row r="1748" spans="1:2">
      <c r="A1748">
        <v>923140</v>
      </c>
      <c r="B1748" t="str">
        <f>LEFT(Table2[[#This Row],[victim.industry (Primary Industry)]],2)</f>
        <v>92</v>
      </c>
    </row>
    <row r="1749" spans="1:2">
      <c r="A1749">
        <v>511120</v>
      </c>
      <c r="B1749" t="str">
        <f>LEFT(Table2[[#This Row],[victim.industry (Primary Industry)]],2)</f>
        <v>51</v>
      </c>
    </row>
    <row r="1750" spans="1:2">
      <c r="A1750">
        <v>522110</v>
      </c>
      <c r="B1750" t="str">
        <f>LEFT(Table2[[#This Row],[victim.industry (Primary Industry)]],2)</f>
        <v>52</v>
      </c>
    </row>
    <row r="1751" spans="1:2">
      <c r="A1751">
        <v>928120</v>
      </c>
      <c r="B1751" t="str">
        <f>LEFT(Table2[[#This Row],[victim.industry (Primary Industry)]],2)</f>
        <v>92</v>
      </c>
    </row>
    <row r="1752" spans="1:2">
      <c r="A1752">
        <v>923140</v>
      </c>
      <c r="B1752" t="str">
        <f>LEFT(Table2[[#This Row],[victim.industry (Primary Industry)]],2)</f>
        <v>92</v>
      </c>
    </row>
    <row r="1753" spans="1:2">
      <c r="A1753">
        <v>611110</v>
      </c>
      <c r="B1753" t="str">
        <f>LEFT(Table2[[#This Row],[victim.industry (Primary Industry)]],2)</f>
        <v>61</v>
      </c>
    </row>
    <row r="1754" spans="1:2">
      <c r="A1754">
        <v>485999</v>
      </c>
      <c r="B1754" t="str">
        <f>LEFT(Table2[[#This Row],[victim.industry (Primary Industry)]],2)</f>
        <v>48</v>
      </c>
    </row>
    <row r="1755" spans="1:2">
      <c r="A1755">
        <v>511210</v>
      </c>
      <c r="B1755" t="str">
        <f>LEFT(Table2[[#This Row],[victim.industry (Primary Industry)]],2)</f>
        <v>51</v>
      </c>
    </row>
    <row r="1756" spans="1:2">
      <c r="A1756">
        <v>621210</v>
      </c>
      <c r="B1756" t="str">
        <f>LEFT(Table2[[#This Row],[victim.industry (Primary Industry)]],2)</f>
        <v>62</v>
      </c>
    </row>
    <row r="1757" spans="1:2">
      <c r="A1757">
        <v>447190</v>
      </c>
      <c r="B1757" t="str">
        <f>LEFT(Table2[[#This Row],[victim.industry (Primary Industry)]],2)</f>
        <v>44</v>
      </c>
    </row>
    <row r="1758" spans="1:2">
      <c r="A1758">
        <v>518</v>
      </c>
      <c r="B1758" t="str">
        <f>LEFT(Table2[[#This Row],[victim.industry (Primary Industry)]],2)</f>
        <v>51</v>
      </c>
    </row>
    <row r="1759" spans="1:2">
      <c r="A1759">
        <v>621111</v>
      </c>
      <c r="B1759" t="str">
        <f>LEFT(Table2[[#This Row],[victim.industry (Primary Industry)]],2)</f>
        <v>62</v>
      </c>
    </row>
    <row r="1760" spans="1:2">
      <c r="A1760">
        <v>0</v>
      </c>
      <c r="B1760" t="str">
        <f>LEFT(Table2[[#This Row],[victim.industry (Primary Industry)]],2)</f>
        <v>0</v>
      </c>
    </row>
    <row r="1761" spans="1:2">
      <c r="A1761">
        <v>92</v>
      </c>
      <c r="B1761" t="str">
        <f>LEFT(Table2[[#This Row],[victim.industry (Primary Industry)]],2)</f>
        <v>92</v>
      </c>
    </row>
    <row r="1762" spans="1:2">
      <c r="A1762">
        <v>611210</v>
      </c>
      <c r="B1762" t="str">
        <f>LEFT(Table2[[#This Row],[victim.industry (Primary Industry)]],2)</f>
        <v>61</v>
      </c>
    </row>
    <row r="1763" spans="1:2">
      <c r="A1763">
        <v>447190</v>
      </c>
      <c r="B1763" t="str">
        <f>LEFT(Table2[[#This Row],[victim.industry (Primary Industry)]],2)</f>
        <v>44</v>
      </c>
    </row>
    <row r="1764" spans="1:2">
      <c r="A1764">
        <v>622110</v>
      </c>
      <c r="B1764" t="str">
        <f>LEFT(Table2[[#This Row],[victim.industry (Primary Industry)]],2)</f>
        <v>62</v>
      </c>
    </row>
    <row r="1765" spans="1:2">
      <c r="A1765">
        <v>524210</v>
      </c>
      <c r="B1765" t="str">
        <f>LEFT(Table2[[#This Row],[victim.industry (Primary Industry)]],2)</f>
        <v>52</v>
      </c>
    </row>
    <row r="1766" spans="1:2">
      <c r="A1766">
        <v>621111</v>
      </c>
      <c r="B1766" t="str">
        <f>LEFT(Table2[[#This Row],[victim.industry (Primary Industry)]],2)</f>
        <v>62</v>
      </c>
    </row>
    <row r="1767" spans="1:2">
      <c r="A1767">
        <v>424340</v>
      </c>
      <c r="B1767" t="str">
        <f>LEFT(Table2[[#This Row],[victim.industry (Primary Industry)]],2)</f>
        <v>42</v>
      </c>
    </row>
    <row r="1768" spans="1:2">
      <c r="A1768">
        <v>522110</v>
      </c>
      <c r="B1768" t="str">
        <f>LEFT(Table2[[#This Row],[victim.industry (Primary Industry)]],2)</f>
        <v>52</v>
      </c>
    </row>
    <row r="1769" spans="1:2">
      <c r="A1769">
        <v>813410</v>
      </c>
      <c r="B1769" t="str">
        <f>LEFT(Table2[[#This Row],[victim.industry (Primary Industry)]],2)</f>
        <v>81</v>
      </c>
    </row>
    <row r="1770" spans="1:2">
      <c r="A1770">
        <v>92</v>
      </c>
      <c r="B1770" t="str">
        <f>LEFT(Table2[[#This Row],[victim.industry (Primary Industry)]],2)</f>
        <v>92</v>
      </c>
    </row>
    <row r="1771" spans="1:2">
      <c r="A1771">
        <v>522110</v>
      </c>
      <c r="B1771" t="str">
        <f>LEFT(Table2[[#This Row],[victim.industry (Primary Industry)]],2)</f>
        <v>52</v>
      </c>
    </row>
    <row r="1772" spans="1:2">
      <c r="A1772">
        <v>622110</v>
      </c>
      <c r="B1772" t="str">
        <f>LEFT(Table2[[#This Row],[victim.industry (Primary Industry)]],2)</f>
        <v>62</v>
      </c>
    </row>
    <row r="1773" spans="1:2">
      <c r="A1773">
        <v>611310</v>
      </c>
      <c r="B1773" t="str">
        <f>LEFT(Table2[[#This Row],[victim.industry (Primary Industry)]],2)</f>
        <v>61</v>
      </c>
    </row>
    <row r="1774" spans="1:2">
      <c r="A1774">
        <v>622110</v>
      </c>
      <c r="B1774" t="str">
        <f>LEFT(Table2[[#This Row],[victim.industry (Primary Industry)]],2)</f>
        <v>62</v>
      </c>
    </row>
    <row r="1775" spans="1:2">
      <c r="A1775">
        <v>923120</v>
      </c>
      <c r="B1775" t="str">
        <f>LEFT(Table2[[#This Row],[victim.industry (Primary Industry)]],2)</f>
        <v>92</v>
      </c>
    </row>
    <row r="1776" spans="1:2">
      <c r="A1776">
        <v>441</v>
      </c>
      <c r="B1776" t="str">
        <f>LEFT(Table2[[#This Row],[victim.industry (Primary Industry)]],2)</f>
        <v>44</v>
      </c>
    </row>
    <row r="1777" spans="1:2">
      <c r="A1777">
        <v>923140</v>
      </c>
      <c r="B1777" t="str">
        <f>LEFT(Table2[[#This Row],[victim.industry (Primary Industry)]],2)</f>
        <v>92</v>
      </c>
    </row>
    <row r="1778" spans="1:2">
      <c r="A1778">
        <v>921</v>
      </c>
      <c r="B1778" t="str">
        <f>LEFT(Table2[[#This Row],[victim.industry (Primary Industry)]],2)</f>
        <v>92</v>
      </c>
    </row>
    <row r="1779" spans="1:2">
      <c r="A1779">
        <v>621210</v>
      </c>
      <c r="B1779" t="str">
        <f>LEFT(Table2[[#This Row],[victim.industry (Primary Industry)]],2)</f>
        <v>62</v>
      </c>
    </row>
    <row r="1780" spans="1:2">
      <c r="A1780">
        <v>517110</v>
      </c>
      <c r="B1780" t="str">
        <f>LEFT(Table2[[#This Row],[victim.industry (Primary Industry)]],2)</f>
        <v>51</v>
      </c>
    </row>
    <row r="1781" spans="1:2">
      <c r="A1781">
        <v>621111</v>
      </c>
      <c r="B1781" t="str">
        <f>LEFT(Table2[[#This Row],[victim.industry (Primary Industry)]],2)</f>
        <v>62</v>
      </c>
    </row>
    <row r="1782" spans="1:2">
      <c r="A1782">
        <v>621</v>
      </c>
      <c r="B1782" t="str">
        <f>LEFT(Table2[[#This Row],[victim.industry (Primary Industry)]],2)</f>
        <v>62</v>
      </c>
    </row>
    <row r="1783" spans="1:2">
      <c r="A1783">
        <v>621111</v>
      </c>
      <c r="B1783" t="str">
        <f>LEFT(Table2[[#This Row],[victim.industry (Primary Industry)]],2)</f>
        <v>62</v>
      </c>
    </row>
    <row r="1784" spans="1:2">
      <c r="A1784">
        <v>611310</v>
      </c>
      <c r="B1784" t="str">
        <f>LEFT(Table2[[#This Row],[victim.industry (Primary Industry)]],2)</f>
        <v>61</v>
      </c>
    </row>
    <row r="1785" spans="1:2">
      <c r="A1785">
        <v>621511</v>
      </c>
      <c r="B1785" t="str">
        <f>LEFT(Table2[[#This Row],[victim.industry (Primary Industry)]],2)</f>
        <v>62</v>
      </c>
    </row>
    <row r="1786" spans="1:2">
      <c r="A1786">
        <v>237990</v>
      </c>
      <c r="B1786" t="str">
        <f>LEFT(Table2[[#This Row],[victim.industry (Primary Industry)]],2)</f>
        <v>23</v>
      </c>
    </row>
    <row r="1787" spans="1:2">
      <c r="A1787">
        <v>622110</v>
      </c>
      <c r="B1787" t="str">
        <f>LEFT(Table2[[#This Row],[victim.industry (Primary Industry)]],2)</f>
        <v>62</v>
      </c>
    </row>
    <row r="1788" spans="1:2">
      <c r="A1788">
        <v>517110</v>
      </c>
      <c r="B1788" t="str">
        <f>LEFT(Table2[[#This Row],[victim.industry (Primary Industry)]],2)</f>
        <v>51</v>
      </c>
    </row>
    <row r="1789" spans="1:2">
      <c r="A1789">
        <v>921110</v>
      </c>
      <c r="B1789" t="str">
        <f>LEFT(Table2[[#This Row],[victim.industry (Primary Industry)]],2)</f>
        <v>92</v>
      </c>
    </row>
    <row r="1790" spans="1:2">
      <c r="A1790">
        <v>522110</v>
      </c>
      <c r="B1790" t="str">
        <f>LEFT(Table2[[#This Row],[victim.industry (Primary Industry)]],2)</f>
        <v>52</v>
      </c>
    </row>
    <row r="1791" spans="1:2">
      <c r="A1791">
        <v>928110</v>
      </c>
      <c r="B1791" t="str">
        <f>LEFT(Table2[[#This Row],[victim.industry (Primary Industry)]],2)</f>
        <v>92</v>
      </c>
    </row>
    <row r="1792" spans="1:2">
      <c r="A1792">
        <v>522130</v>
      </c>
      <c r="B1792" t="str">
        <f>LEFT(Table2[[#This Row],[victim.industry (Primary Industry)]],2)</f>
        <v>52</v>
      </c>
    </row>
    <row r="1793" spans="1:2">
      <c r="A1793">
        <v>928110</v>
      </c>
      <c r="B1793" t="str">
        <f>LEFT(Table2[[#This Row],[victim.industry (Primary Industry)]],2)</f>
        <v>92</v>
      </c>
    </row>
    <row r="1794" spans="1:2">
      <c r="A1794">
        <v>517210</v>
      </c>
      <c r="B1794" t="str">
        <f>LEFT(Table2[[#This Row],[victim.industry (Primary Industry)]],2)</f>
        <v>51</v>
      </c>
    </row>
    <row r="1795" spans="1:2">
      <c r="A1795">
        <v>923140</v>
      </c>
      <c r="B1795" t="str">
        <f>LEFT(Table2[[#This Row],[victim.industry (Primary Industry)]],2)</f>
        <v>92</v>
      </c>
    </row>
    <row r="1796" spans="1:2">
      <c r="A1796">
        <v>321911</v>
      </c>
      <c r="B1796" t="str">
        <f>LEFT(Table2[[#This Row],[victim.industry (Primary Industry)]],2)</f>
        <v>32</v>
      </c>
    </row>
    <row r="1797" spans="1:2">
      <c r="A1797">
        <v>561110</v>
      </c>
      <c r="B1797" t="str">
        <f>LEFT(Table2[[#This Row],[victim.industry (Primary Industry)]],2)</f>
        <v>56</v>
      </c>
    </row>
    <row r="1798" spans="1:2">
      <c r="A1798">
        <v>115210</v>
      </c>
      <c r="B1798" t="str">
        <f>LEFT(Table2[[#This Row],[victim.industry (Primary Industry)]],2)</f>
        <v>11</v>
      </c>
    </row>
    <row r="1799" spans="1:2">
      <c r="A1799">
        <v>238220</v>
      </c>
      <c r="B1799" t="str">
        <f>LEFT(Table2[[#This Row],[victim.industry (Primary Industry)]],2)</f>
        <v>23</v>
      </c>
    </row>
    <row r="1800" spans="1:2">
      <c r="A1800">
        <v>92811</v>
      </c>
      <c r="B1800" t="str">
        <f>LEFT(Table2[[#This Row],[victim.industry (Primary Industry)]],2)</f>
        <v>92</v>
      </c>
    </row>
    <row r="1801" spans="1:2">
      <c r="A1801">
        <v>524126</v>
      </c>
      <c r="B1801" t="str">
        <f>LEFT(Table2[[#This Row],[victim.industry (Primary Industry)]],2)</f>
        <v>52</v>
      </c>
    </row>
    <row r="1802" spans="1:2">
      <c r="A1802">
        <v>923140</v>
      </c>
      <c r="B1802" t="str">
        <f>LEFT(Table2[[#This Row],[victim.industry (Primary Industry)]],2)</f>
        <v>92</v>
      </c>
    </row>
    <row r="1803" spans="1:2">
      <c r="A1803">
        <v>622110</v>
      </c>
      <c r="B1803" t="str">
        <f>LEFT(Table2[[#This Row],[victim.industry (Primary Industry)]],2)</f>
        <v>62</v>
      </c>
    </row>
    <row r="1804" spans="1:2">
      <c r="A1804">
        <v>541211</v>
      </c>
      <c r="B1804" t="str">
        <f>LEFT(Table2[[#This Row],[victim.industry (Primary Industry)]],2)</f>
        <v>54</v>
      </c>
    </row>
    <row r="1805" spans="1:2">
      <c r="A1805">
        <v>621112</v>
      </c>
      <c r="B1805" t="str">
        <f>LEFT(Table2[[#This Row],[victim.industry (Primary Industry)]],2)</f>
        <v>62</v>
      </c>
    </row>
    <row r="1806" spans="1:2">
      <c r="A1806">
        <v>611519</v>
      </c>
      <c r="B1806" t="str">
        <f>LEFT(Table2[[#This Row],[victim.industry (Primary Industry)]],2)</f>
        <v>61</v>
      </c>
    </row>
    <row r="1807" spans="1:2">
      <c r="A1807">
        <v>611310</v>
      </c>
      <c r="B1807" t="str">
        <f>LEFT(Table2[[#This Row],[victim.industry (Primary Industry)]],2)</f>
        <v>61</v>
      </c>
    </row>
    <row r="1808" spans="1:2">
      <c r="A1808">
        <v>922</v>
      </c>
      <c r="B1808" t="str">
        <f>LEFT(Table2[[#This Row],[victim.industry (Primary Industry)]],2)</f>
        <v>92</v>
      </c>
    </row>
    <row r="1809" spans="1:2">
      <c r="A1809">
        <v>611710</v>
      </c>
      <c r="B1809" t="str">
        <f>LEFT(Table2[[#This Row],[victim.industry (Primary Industry)]],2)</f>
        <v>61</v>
      </c>
    </row>
    <row r="1810" spans="1:2">
      <c r="A1810">
        <v>92</v>
      </c>
      <c r="B1810" t="str">
        <f>LEFT(Table2[[#This Row],[victim.industry (Primary Industry)]],2)</f>
        <v>92</v>
      </c>
    </row>
    <row r="1811" spans="1:2">
      <c r="A1811">
        <v>611310</v>
      </c>
      <c r="B1811" t="str">
        <f>LEFT(Table2[[#This Row],[victim.industry (Primary Industry)]],2)</f>
        <v>61</v>
      </c>
    </row>
    <row r="1812" spans="1:2">
      <c r="A1812">
        <v>923140</v>
      </c>
      <c r="B1812" t="str">
        <f>LEFT(Table2[[#This Row],[victim.industry (Primary Industry)]],2)</f>
        <v>92</v>
      </c>
    </row>
    <row r="1813" spans="1:2">
      <c r="A1813">
        <v>923140</v>
      </c>
      <c r="B1813" t="str">
        <f>LEFT(Table2[[#This Row],[victim.industry (Primary Industry)]],2)</f>
        <v>92</v>
      </c>
    </row>
    <row r="1814" spans="1:2">
      <c r="A1814">
        <v>485999</v>
      </c>
      <c r="B1814" t="str">
        <f>LEFT(Table2[[#This Row],[victim.industry (Primary Industry)]],2)</f>
        <v>48</v>
      </c>
    </row>
    <row r="1815" spans="1:2">
      <c r="A1815">
        <v>622110</v>
      </c>
      <c r="B1815" t="str">
        <f>LEFT(Table2[[#This Row],[victim.industry (Primary Industry)]],2)</f>
        <v>62</v>
      </c>
    </row>
    <row r="1816" spans="1:2">
      <c r="A1816">
        <v>524113</v>
      </c>
      <c r="B1816" t="str">
        <f>LEFT(Table2[[#This Row],[victim.industry (Primary Industry)]],2)</f>
        <v>52</v>
      </c>
    </row>
    <row r="1817" spans="1:2">
      <c r="A1817">
        <v>522110</v>
      </c>
      <c r="B1817" t="str">
        <f>LEFT(Table2[[#This Row],[victim.industry (Primary Industry)]],2)</f>
        <v>52</v>
      </c>
    </row>
    <row r="1818" spans="1:2">
      <c r="A1818">
        <v>923140</v>
      </c>
      <c r="B1818" t="str">
        <f>LEFT(Table2[[#This Row],[victim.industry (Primary Industry)]],2)</f>
        <v>92</v>
      </c>
    </row>
    <row r="1819" spans="1:2">
      <c r="A1819">
        <v>485320</v>
      </c>
      <c r="B1819" t="str">
        <f>LEFT(Table2[[#This Row],[victim.industry (Primary Industry)]],2)</f>
        <v>48</v>
      </c>
    </row>
    <row r="1820" spans="1:2">
      <c r="A1820">
        <v>334220</v>
      </c>
      <c r="B1820" t="str">
        <f>LEFT(Table2[[#This Row],[victim.industry (Primary Industry)]],2)</f>
        <v>33</v>
      </c>
    </row>
    <row r="1821" spans="1:2">
      <c r="A1821">
        <v>923140</v>
      </c>
      <c r="B1821" t="str">
        <f>LEFT(Table2[[#This Row],[victim.industry (Primary Industry)]],2)</f>
        <v>92</v>
      </c>
    </row>
    <row r="1822" spans="1:2">
      <c r="A1822">
        <v>62</v>
      </c>
      <c r="B1822" t="str">
        <f>LEFT(Table2[[#This Row],[victim.industry (Primary Industry)]],2)</f>
        <v>62</v>
      </c>
    </row>
    <row r="1823" spans="1:2">
      <c r="A1823">
        <v>511210</v>
      </c>
      <c r="B1823" t="str">
        <f>LEFT(Table2[[#This Row],[victim.industry (Primary Industry)]],2)</f>
        <v>51</v>
      </c>
    </row>
    <row r="1824" spans="1:2">
      <c r="A1824">
        <v>332215</v>
      </c>
      <c r="B1824" t="str">
        <f>LEFT(Table2[[#This Row],[victim.industry (Primary Industry)]],2)</f>
        <v>33</v>
      </c>
    </row>
    <row r="1825" spans="1:2">
      <c r="A1825">
        <v>922120</v>
      </c>
      <c r="B1825" t="str">
        <f>LEFT(Table2[[#This Row],[victim.industry (Primary Industry)]],2)</f>
        <v>92</v>
      </c>
    </row>
    <row r="1826" spans="1:2">
      <c r="A1826">
        <v>522110</v>
      </c>
      <c r="B1826" t="str">
        <f>LEFT(Table2[[#This Row],[victim.industry (Primary Industry)]],2)</f>
        <v>52</v>
      </c>
    </row>
    <row r="1827" spans="1:2">
      <c r="A1827">
        <v>926120</v>
      </c>
      <c r="B1827" t="str">
        <f>LEFT(Table2[[#This Row],[victim.industry (Primary Industry)]],2)</f>
        <v>92</v>
      </c>
    </row>
    <row r="1828" spans="1:2">
      <c r="A1828">
        <v>923140</v>
      </c>
      <c r="B1828" t="str">
        <f>LEFT(Table2[[#This Row],[victim.industry (Primary Industry)]],2)</f>
        <v>92</v>
      </c>
    </row>
    <row r="1829" spans="1:2">
      <c r="A1829">
        <v>622110</v>
      </c>
      <c r="B1829" t="str">
        <f>LEFT(Table2[[#This Row],[victim.industry (Primary Industry)]],2)</f>
        <v>62</v>
      </c>
    </row>
    <row r="1830" spans="1:2">
      <c r="A1830">
        <v>621320</v>
      </c>
      <c r="B1830" t="str">
        <f>LEFT(Table2[[#This Row],[victim.industry (Primary Industry)]],2)</f>
        <v>62</v>
      </c>
    </row>
    <row r="1831" spans="1:2">
      <c r="A1831">
        <v>923140</v>
      </c>
      <c r="B1831" t="str">
        <f>LEFT(Table2[[#This Row],[victim.industry (Primary Industry)]],2)</f>
        <v>92</v>
      </c>
    </row>
    <row r="1832" spans="1:2">
      <c r="A1832">
        <v>926120</v>
      </c>
      <c r="B1832" t="str">
        <f>LEFT(Table2[[#This Row],[victim.industry (Primary Industry)]],2)</f>
        <v>92</v>
      </c>
    </row>
    <row r="1833" spans="1:2">
      <c r="A1833">
        <v>622110</v>
      </c>
      <c r="B1833" t="str">
        <f>LEFT(Table2[[#This Row],[victim.industry (Primary Industry)]],2)</f>
        <v>62</v>
      </c>
    </row>
    <row r="1834" spans="1:2">
      <c r="A1834">
        <v>621111</v>
      </c>
      <c r="B1834" t="str">
        <f>LEFT(Table2[[#This Row],[victim.industry (Primary Industry)]],2)</f>
        <v>62</v>
      </c>
    </row>
    <row r="1835" spans="1:2">
      <c r="A1835">
        <v>213111</v>
      </c>
      <c r="B1835" t="str">
        <f>LEFT(Table2[[#This Row],[victim.industry (Primary Industry)]],2)</f>
        <v>21</v>
      </c>
    </row>
    <row r="1836" spans="1:2">
      <c r="A1836">
        <v>921190</v>
      </c>
      <c r="B1836" t="str">
        <f>LEFT(Table2[[#This Row],[victim.industry (Primary Industry)]],2)</f>
        <v>92</v>
      </c>
    </row>
    <row r="1837" spans="1:2">
      <c r="A1837">
        <v>621111</v>
      </c>
      <c r="B1837" t="str">
        <f>LEFT(Table2[[#This Row],[victim.industry (Primary Industry)]],2)</f>
        <v>62</v>
      </c>
    </row>
    <row r="1838" spans="1:2">
      <c r="A1838">
        <v>928110</v>
      </c>
      <c r="B1838" t="str">
        <f>LEFT(Table2[[#This Row],[victim.industry (Primary Industry)]],2)</f>
        <v>92</v>
      </c>
    </row>
    <row r="1839" spans="1:2">
      <c r="A1839">
        <v>928120</v>
      </c>
      <c r="B1839" t="str">
        <f>LEFT(Table2[[#This Row],[victim.industry (Primary Industry)]],2)</f>
        <v>92</v>
      </c>
    </row>
    <row r="1840" spans="1:2">
      <c r="A1840">
        <v>622110</v>
      </c>
      <c r="B1840" t="str">
        <f>LEFT(Table2[[#This Row],[victim.industry (Primary Industry)]],2)</f>
        <v>62</v>
      </c>
    </row>
    <row r="1841" spans="1:2">
      <c r="A1841">
        <v>622110</v>
      </c>
      <c r="B1841" t="str">
        <f>LEFT(Table2[[#This Row],[victim.industry (Primary Industry)]],2)</f>
        <v>62</v>
      </c>
    </row>
    <row r="1842" spans="1:2">
      <c r="A1842">
        <v>713940</v>
      </c>
      <c r="B1842" t="str">
        <f>LEFT(Table2[[#This Row],[victim.industry (Primary Industry)]],2)</f>
        <v>71</v>
      </c>
    </row>
    <row r="1843" spans="1:2">
      <c r="A1843">
        <v>923140</v>
      </c>
      <c r="B1843" t="str">
        <f>LEFT(Table2[[#This Row],[victim.industry (Primary Industry)]],2)</f>
        <v>92</v>
      </c>
    </row>
    <row r="1844" spans="1:2">
      <c r="A1844">
        <v>541712</v>
      </c>
      <c r="B1844" t="str">
        <f>LEFT(Table2[[#This Row],[victim.industry (Primary Industry)]],2)</f>
        <v>54</v>
      </c>
    </row>
    <row r="1845" spans="1:2">
      <c r="A1845">
        <v>923140</v>
      </c>
      <c r="B1845" t="str">
        <f>LEFT(Table2[[#This Row],[victim.industry (Primary Industry)]],2)</f>
        <v>92</v>
      </c>
    </row>
    <row r="1846" spans="1:2">
      <c r="A1846">
        <v>0</v>
      </c>
      <c r="B1846" t="str">
        <f>LEFT(Table2[[#This Row],[victim.industry (Primary Industry)]],2)</f>
        <v>0</v>
      </c>
    </row>
    <row r="1847" spans="1:2">
      <c r="A1847">
        <v>621111</v>
      </c>
      <c r="B1847" t="str">
        <f>LEFT(Table2[[#This Row],[victim.industry (Primary Industry)]],2)</f>
        <v>62</v>
      </c>
    </row>
    <row r="1848" spans="1:2">
      <c r="A1848">
        <v>922120</v>
      </c>
      <c r="B1848" t="str">
        <f>LEFT(Table2[[#This Row],[victim.industry (Primary Industry)]],2)</f>
        <v>92</v>
      </c>
    </row>
    <row r="1849" spans="1:2">
      <c r="A1849">
        <v>446110</v>
      </c>
      <c r="B1849" t="str">
        <f>LEFT(Table2[[#This Row],[victim.industry (Primary Industry)]],2)</f>
        <v>44</v>
      </c>
    </row>
    <row r="1850" spans="1:2">
      <c r="A1850">
        <v>621111</v>
      </c>
      <c r="B1850" t="str">
        <f>LEFT(Table2[[#This Row],[victim.industry (Primary Industry)]],2)</f>
        <v>62</v>
      </c>
    </row>
    <row r="1851" spans="1:2">
      <c r="A1851">
        <v>621491</v>
      </c>
      <c r="B1851" t="str">
        <f>LEFT(Table2[[#This Row],[victim.industry (Primary Industry)]],2)</f>
        <v>62</v>
      </c>
    </row>
    <row r="1852" spans="1:2">
      <c r="A1852">
        <v>621111</v>
      </c>
      <c r="B1852" t="str">
        <f>LEFT(Table2[[#This Row],[victim.industry (Primary Industry)]],2)</f>
        <v>62</v>
      </c>
    </row>
    <row r="1853" spans="1:2">
      <c r="A1853">
        <v>44511</v>
      </c>
      <c r="B1853" t="str">
        <f>LEFT(Table2[[#This Row],[victim.industry (Primary Industry)]],2)</f>
        <v>44</v>
      </c>
    </row>
    <row r="1854" spans="1:2">
      <c r="A1854">
        <v>926120</v>
      </c>
      <c r="B1854" t="str">
        <f>LEFT(Table2[[#This Row],[victim.industry (Primary Industry)]],2)</f>
        <v>92</v>
      </c>
    </row>
    <row r="1855" spans="1:2">
      <c r="A1855">
        <v>923140</v>
      </c>
      <c r="B1855" t="str">
        <f>LEFT(Table2[[#This Row],[victim.industry (Primary Industry)]],2)</f>
        <v>92</v>
      </c>
    </row>
    <row r="1856" spans="1:2">
      <c r="A1856">
        <v>522291</v>
      </c>
      <c r="B1856" t="str">
        <f>LEFT(Table2[[#This Row],[victim.industry (Primary Industry)]],2)</f>
        <v>52</v>
      </c>
    </row>
    <row r="1857" spans="1:2">
      <c r="A1857">
        <v>923140</v>
      </c>
      <c r="B1857" t="str">
        <f>LEFT(Table2[[#This Row],[victim.industry (Primary Industry)]],2)</f>
        <v>92</v>
      </c>
    </row>
    <row r="1858" spans="1:2">
      <c r="A1858">
        <v>622110</v>
      </c>
      <c r="B1858" t="str">
        <f>LEFT(Table2[[#This Row],[victim.industry (Primary Industry)]],2)</f>
        <v>62</v>
      </c>
    </row>
    <row r="1859" spans="1:2">
      <c r="A1859">
        <v>621111</v>
      </c>
      <c r="B1859" t="str">
        <f>LEFT(Table2[[#This Row],[victim.industry (Primary Industry)]],2)</f>
        <v>62</v>
      </c>
    </row>
    <row r="1860" spans="1:2">
      <c r="A1860">
        <v>622110</v>
      </c>
      <c r="B1860" t="str">
        <f>LEFT(Table2[[#This Row],[victim.industry (Primary Industry)]],2)</f>
        <v>62</v>
      </c>
    </row>
    <row r="1861" spans="1:2">
      <c r="A1861">
        <v>922</v>
      </c>
      <c r="B1861" t="str">
        <f>LEFT(Table2[[#This Row],[victim.industry (Primary Industry)]],2)</f>
        <v>92</v>
      </c>
    </row>
    <row r="1862" spans="1:2">
      <c r="A1862">
        <v>522110</v>
      </c>
      <c r="B1862" t="str">
        <f>LEFT(Table2[[#This Row],[victim.industry (Primary Industry)]],2)</f>
        <v>52</v>
      </c>
    </row>
    <row r="1863" spans="1:2">
      <c r="A1863">
        <v>9281</v>
      </c>
      <c r="B1863" t="str">
        <f>LEFT(Table2[[#This Row],[victim.industry (Primary Industry)]],2)</f>
        <v>92</v>
      </c>
    </row>
    <row r="1864" spans="1:2">
      <c r="A1864">
        <v>621420</v>
      </c>
      <c r="B1864" t="str">
        <f>LEFT(Table2[[#This Row],[victim.industry (Primary Industry)]],2)</f>
        <v>62</v>
      </c>
    </row>
    <row r="1865" spans="1:2">
      <c r="A1865">
        <v>621511</v>
      </c>
      <c r="B1865" t="str">
        <f>LEFT(Table2[[#This Row],[victim.industry (Primary Industry)]],2)</f>
        <v>62</v>
      </c>
    </row>
    <row r="1866" spans="1:2">
      <c r="A1866">
        <v>922</v>
      </c>
      <c r="B1866" t="str">
        <f>LEFT(Table2[[#This Row],[victim.industry (Primary Industry)]],2)</f>
        <v>92</v>
      </c>
    </row>
    <row r="1867" spans="1:2">
      <c r="A1867">
        <v>621111</v>
      </c>
      <c r="B1867" t="str">
        <f>LEFT(Table2[[#This Row],[victim.industry (Primary Industry)]],2)</f>
        <v>62</v>
      </c>
    </row>
    <row r="1868" spans="1:2">
      <c r="A1868">
        <v>611110</v>
      </c>
      <c r="B1868" t="str">
        <f>LEFT(Table2[[#This Row],[victim.industry (Primary Industry)]],2)</f>
        <v>61</v>
      </c>
    </row>
    <row r="1869" spans="1:2">
      <c r="A1869">
        <v>622110</v>
      </c>
      <c r="B1869" t="str">
        <f>LEFT(Table2[[#This Row],[victim.industry (Primary Industry)]],2)</f>
        <v>62</v>
      </c>
    </row>
    <row r="1870" spans="1:2">
      <c r="A1870">
        <v>722</v>
      </c>
      <c r="B1870" t="str">
        <f>LEFT(Table2[[#This Row],[victim.industry (Primary Industry)]],2)</f>
        <v>72</v>
      </c>
    </row>
    <row r="1871" spans="1:2">
      <c r="A1871">
        <v>611310</v>
      </c>
      <c r="B1871" t="str">
        <f>LEFT(Table2[[#This Row],[victim.industry (Primary Industry)]],2)</f>
        <v>61</v>
      </c>
    </row>
    <row r="1872" spans="1:2">
      <c r="A1872">
        <v>621111</v>
      </c>
      <c r="B1872" t="str">
        <f>LEFT(Table2[[#This Row],[victim.industry (Primary Industry)]],2)</f>
        <v>62</v>
      </c>
    </row>
    <row r="1873" spans="1:2">
      <c r="A1873">
        <v>446110</v>
      </c>
      <c r="B1873" t="str">
        <f>LEFT(Table2[[#This Row],[victim.industry (Primary Industry)]],2)</f>
        <v>44</v>
      </c>
    </row>
    <row r="1874" spans="1:2">
      <c r="A1874">
        <v>522110</v>
      </c>
      <c r="B1874" t="str">
        <f>LEFT(Table2[[#This Row],[victim.industry (Primary Industry)]],2)</f>
        <v>52</v>
      </c>
    </row>
    <row r="1875" spans="1:2">
      <c r="A1875">
        <v>622110</v>
      </c>
      <c r="B1875" t="str">
        <f>LEFT(Table2[[#This Row],[victim.industry (Primary Industry)]],2)</f>
        <v>62</v>
      </c>
    </row>
    <row r="1876" spans="1:2">
      <c r="A1876">
        <v>921130</v>
      </c>
      <c r="B1876" t="str">
        <f>LEFT(Table2[[#This Row],[victim.industry (Primary Industry)]],2)</f>
        <v>92</v>
      </c>
    </row>
    <row r="1877" spans="1:2">
      <c r="A1877">
        <v>519130</v>
      </c>
      <c r="B1877" t="str">
        <f>LEFT(Table2[[#This Row],[victim.industry (Primary Industry)]],2)</f>
        <v>51</v>
      </c>
    </row>
    <row r="1878" spans="1:2">
      <c r="A1878">
        <v>623110</v>
      </c>
      <c r="B1878" t="str">
        <f>LEFT(Table2[[#This Row],[victim.industry (Primary Industry)]],2)</f>
        <v>62</v>
      </c>
    </row>
    <row r="1879" spans="1:2">
      <c r="A1879">
        <v>92</v>
      </c>
      <c r="B1879" t="str">
        <f>LEFT(Table2[[#This Row],[victim.industry (Primary Industry)]],2)</f>
        <v>92</v>
      </c>
    </row>
    <row r="1880" spans="1:2">
      <c r="A1880">
        <v>481111</v>
      </c>
      <c r="B1880" t="str">
        <f>LEFT(Table2[[#This Row],[victim.industry (Primary Industry)]],2)</f>
        <v>48</v>
      </c>
    </row>
    <row r="1881" spans="1:2">
      <c r="A1881">
        <v>511210</v>
      </c>
      <c r="B1881" t="str">
        <f>LEFT(Table2[[#This Row],[victim.industry (Primary Industry)]],2)</f>
        <v>51</v>
      </c>
    </row>
    <row r="1882" spans="1:2">
      <c r="A1882">
        <v>423450</v>
      </c>
      <c r="B1882" t="str">
        <f>LEFT(Table2[[#This Row],[victim.industry (Primary Industry)]],2)</f>
        <v>42</v>
      </c>
    </row>
    <row r="1883" spans="1:2">
      <c r="A1883">
        <v>541110</v>
      </c>
      <c r="B1883" t="str">
        <f>LEFT(Table2[[#This Row],[victim.industry (Primary Industry)]],2)</f>
        <v>54</v>
      </c>
    </row>
    <row r="1884" spans="1:2">
      <c r="A1884">
        <v>622110</v>
      </c>
      <c r="B1884" t="str">
        <f>LEFT(Table2[[#This Row],[victim.industry (Primary Industry)]],2)</f>
        <v>62</v>
      </c>
    </row>
    <row r="1885" spans="1:2">
      <c r="A1885">
        <v>928110</v>
      </c>
      <c r="B1885" t="str">
        <f>LEFT(Table2[[#This Row],[victim.industry (Primary Industry)]],2)</f>
        <v>92</v>
      </c>
    </row>
    <row r="1886" spans="1:2">
      <c r="A1886">
        <v>611310</v>
      </c>
      <c r="B1886" t="str">
        <f>LEFT(Table2[[#This Row],[victim.industry (Primary Industry)]],2)</f>
        <v>61</v>
      </c>
    </row>
    <row r="1887" spans="1:2">
      <c r="A1887">
        <v>621391</v>
      </c>
      <c r="B1887" t="str">
        <f>LEFT(Table2[[#This Row],[victim.industry (Primary Industry)]],2)</f>
        <v>62</v>
      </c>
    </row>
    <row r="1888" spans="1:2">
      <c r="A1888">
        <v>561599</v>
      </c>
      <c r="B1888" t="str">
        <f>LEFT(Table2[[#This Row],[victim.industry (Primary Industry)]],2)</f>
        <v>56</v>
      </c>
    </row>
    <row r="1889" spans="1:2">
      <c r="A1889">
        <v>611210</v>
      </c>
      <c r="B1889" t="str">
        <f>LEFT(Table2[[#This Row],[victim.industry (Primary Industry)]],2)</f>
        <v>61</v>
      </c>
    </row>
    <row r="1890" spans="1:2">
      <c r="A1890">
        <v>518210</v>
      </c>
      <c r="B1890" t="str">
        <f>LEFT(Table2[[#This Row],[victim.industry (Primary Industry)]],2)</f>
        <v>51</v>
      </c>
    </row>
    <row r="1891" spans="1:2">
      <c r="A1891">
        <v>0</v>
      </c>
      <c r="B1891" t="str">
        <f>LEFT(Table2[[#This Row],[victim.industry (Primary Industry)]],2)</f>
        <v>0</v>
      </c>
    </row>
    <row r="1892" spans="1:2">
      <c r="A1892">
        <v>622310</v>
      </c>
      <c r="B1892" t="str">
        <f>LEFT(Table2[[#This Row],[victim.industry (Primary Industry)]],2)</f>
        <v>62</v>
      </c>
    </row>
    <row r="1893" spans="1:2">
      <c r="A1893">
        <v>621210</v>
      </c>
      <c r="B1893" t="str">
        <f>LEFT(Table2[[#This Row],[victim.industry (Primary Industry)]],2)</f>
        <v>62</v>
      </c>
    </row>
    <row r="1894" spans="1:2">
      <c r="A1894">
        <v>921110</v>
      </c>
      <c r="B1894" t="str">
        <f>LEFT(Table2[[#This Row],[victim.industry (Primary Industry)]],2)</f>
        <v>92</v>
      </c>
    </row>
    <row r="1895" spans="1:2">
      <c r="A1895">
        <v>923140</v>
      </c>
      <c r="B1895" t="str">
        <f>LEFT(Table2[[#This Row],[victim.industry (Primary Industry)]],2)</f>
        <v>92</v>
      </c>
    </row>
    <row r="1896" spans="1:2">
      <c r="A1896">
        <v>611210</v>
      </c>
      <c r="B1896" t="str">
        <f>LEFT(Table2[[#This Row],[victim.industry (Primary Industry)]],2)</f>
        <v>61</v>
      </c>
    </row>
    <row r="1897" spans="1:2">
      <c r="A1897">
        <v>622110</v>
      </c>
      <c r="B1897" t="str">
        <f>LEFT(Table2[[#This Row],[victim.industry (Primary Industry)]],2)</f>
        <v>62</v>
      </c>
    </row>
    <row r="1898" spans="1:2">
      <c r="A1898">
        <v>541618</v>
      </c>
      <c r="B1898" t="str">
        <f>LEFT(Table2[[#This Row],[victim.industry (Primary Industry)]],2)</f>
        <v>54</v>
      </c>
    </row>
    <row r="1899" spans="1:2">
      <c r="A1899">
        <v>622110</v>
      </c>
      <c r="B1899" t="str">
        <f>LEFT(Table2[[#This Row],[victim.industry (Primary Industry)]],2)</f>
        <v>62</v>
      </c>
    </row>
    <row r="1900" spans="1:2">
      <c r="A1900">
        <v>923140</v>
      </c>
      <c r="B1900" t="str">
        <f>LEFT(Table2[[#This Row],[victim.industry (Primary Industry)]],2)</f>
        <v>92</v>
      </c>
    </row>
    <row r="1901" spans="1:2">
      <c r="A1901">
        <v>4471</v>
      </c>
      <c r="B1901" t="str">
        <f>LEFT(Table2[[#This Row],[victim.industry (Primary Industry)]],2)</f>
        <v>44</v>
      </c>
    </row>
    <row r="1902" spans="1:2">
      <c r="A1902">
        <v>447110</v>
      </c>
      <c r="B1902" t="str">
        <f>LEFT(Table2[[#This Row],[victim.industry (Primary Industry)]],2)</f>
        <v>44</v>
      </c>
    </row>
    <row r="1903" spans="1:2">
      <c r="A1903">
        <v>524</v>
      </c>
      <c r="B1903" t="str">
        <f>LEFT(Table2[[#This Row],[victim.industry (Primary Industry)]],2)</f>
        <v>52</v>
      </c>
    </row>
    <row r="1904" spans="1:2">
      <c r="A1904">
        <v>622110</v>
      </c>
      <c r="B1904" t="str">
        <f>LEFT(Table2[[#This Row],[victim.industry (Primary Industry)]],2)</f>
        <v>62</v>
      </c>
    </row>
    <row r="1905" spans="1:2">
      <c r="A1905">
        <v>0</v>
      </c>
      <c r="B1905" t="str">
        <f>LEFT(Table2[[#This Row],[victim.industry (Primary Industry)]],2)</f>
        <v>0</v>
      </c>
    </row>
    <row r="1906" spans="1:2">
      <c r="A1906">
        <v>6113</v>
      </c>
      <c r="B1906" t="str">
        <f>LEFT(Table2[[#This Row],[victim.industry (Primary Industry)]],2)</f>
        <v>61</v>
      </c>
    </row>
    <row r="1907" spans="1:2">
      <c r="A1907">
        <v>923140</v>
      </c>
      <c r="B1907" t="str">
        <f>LEFT(Table2[[#This Row],[victim.industry (Primary Industry)]],2)</f>
        <v>92</v>
      </c>
    </row>
    <row r="1908" spans="1:2">
      <c r="A1908">
        <v>611210</v>
      </c>
      <c r="B1908" t="str">
        <f>LEFT(Table2[[#This Row],[victim.industry (Primary Industry)]],2)</f>
        <v>61</v>
      </c>
    </row>
    <row r="1909" spans="1:2">
      <c r="A1909">
        <v>622110</v>
      </c>
      <c r="B1909" t="str">
        <f>LEFT(Table2[[#This Row],[victim.industry (Primary Industry)]],2)</f>
        <v>62</v>
      </c>
    </row>
    <row r="1910" spans="1:2">
      <c r="A1910">
        <v>928110</v>
      </c>
      <c r="B1910" t="str">
        <f>LEFT(Table2[[#This Row],[victim.industry (Primary Industry)]],2)</f>
        <v>92</v>
      </c>
    </row>
    <row r="1911" spans="1:2">
      <c r="A1911">
        <v>524210</v>
      </c>
      <c r="B1911" t="str">
        <f>LEFT(Table2[[#This Row],[victim.industry (Primary Industry)]],2)</f>
        <v>52</v>
      </c>
    </row>
    <row r="1912" spans="1:2">
      <c r="A1912">
        <v>921</v>
      </c>
      <c r="B1912" t="str">
        <f>LEFT(Table2[[#This Row],[victim.industry (Primary Industry)]],2)</f>
        <v>92</v>
      </c>
    </row>
    <row r="1913" spans="1:2">
      <c r="A1913">
        <v>923130</v>
      </c>
      <c r="B1913" t="str">
        <f>LEFT(Table2[[#This Row],[victim.industry (Primary Industry)]],2)</f>
        <v>92</v>
      </c>
    </row>
    <row r="1914" spans="1:2">
      <c r="A1914">
        <v>923130</v>
      </c>
      <c r="B1914" t="str">
        <f>LEFT(Table2[[#This Row],[victim.industry (Primary Industry)]],2)</f>
        <v>92</v>
      </c>
    </row>
    <row r="1915" spans="1:2">
      <c r="A1915">
        <v>928110</v>
      </c>
      <c r="B1915" t="str">
        <f>LEFT(Table2[[#This Row],[victim.industry (Primary Industry)]],2)</f>
        <v>92</v>
      </c>
    </row>
    <row r="1916" spans="1:2">
      <c r="A1916">
        <v>621111</v>
      </c>
      <c r="B1916" t="str">
        <f>LEFT(Table2[[#This Row],[victim.industry (Primary Industry)]],2)</f>
        <v>62</v>
      </c>
    </row>
    <row r="1917" spans="1:2">
      <c r="A1917">
        <v>446110</v>
      </c>
      <c r="B1917" t="str">
        <f>LEFT(Table2[[#This Row],[victim.industry (Primary Industry)]],2)</f>
        <v>44</v>
      </c>
    </row>
    <row r="1918" spans="1:2">
      <c r="A1918">
        <v>621111</v>
      </c>
      <c r="B1918" t="str">
        <f>LEFT(Table2[[#This Row],[victim.industry (Primary Industry)]],2)</f>
        <v>62</v>
      </c>
    </row>
    <row r="1919" spans="1:2">
      <c r="A1919">
        <v>521110</v>
      </c>
      <c r="B1919" t="str">
        <f>LEFT(Table2[[#This Row],[victim.industry (Primary Industry)]],2)</f>
        <v>52</v>
      </c>
    </row>
    <row r="1920" spans="1:2">
      <c r="A1920">
        <v>453110</v>
      </c>
      <c r="B1920" t="str">
        <f>LEFT(Table2[[#This Row],[victim.industry (Primary Industry)]],2)</f>
        <v>45</v>
      </c>
    </row>
    <row r="1921" spans="1:2">
      <c r="A1921">
        <v>541613</v>
      </c>
      <c r="B1921" t="str">
        <f>LEFT(Table2[[#This Row],[victim.industry (Primary Industry)]],2)</f>
        <v>54</v>
      </c>
    </row>
    <row r="1922" spans="1:2">
      <c r="A1922">
        <v>922120</v>
      </c>
      <c r="B1922" t="str">
        <f>LEFT(Table2[[#This Row],[victim.industry (Primary Industry)]],2)</f>
        <v>92</v>
      </c>
    </row>
    <row r="1923" spans="1:2">
      <c r="A1923">
        <v>622110</v>
      </c>
      <c r="B1923" t="str">
        <f>LEFT(Table2[[#This Row],[victim.industry (Primary Industry)]],2)</f>
        <v>62</v>
      </c>
    </row>
    <row r="1924" spans="1:2">
      <c r="A1924">
        <v>339113</v>
      </c>
      <c r="B1924" t="str">
        <f>LEFT(Table2[[#This Row],[victim.industry (Primary Industry)]],2)</f>
        <v>33</v>
      </c>
    </row>
    <row r="1925" spans="1:2">
      <c r="A1925">
        <v>51</v>
      </c>
      <c r="B1925" t="str">
        <f>LEFT(Table2[[#This Row],[victim.industry (Primary Industry)]],2)</f>
        <v>51</v>
      </c>
    </row>
    <row r="1926" spans="1:2">
      <c r="A1926">
        <v>622110</v>
      </c>
      <c r="B1926" t="str">
        <f>LEFT(Table2[[#This Row],[victim.industry (Primary Industry)]],2)</f>
        <v>62</v>
      </c>
    </row>
    <row r="1927" spans="1:2">
      <c r="A1927">
        <v>51919</v>
      </c>
      <c r="B1927" t="str">
        <f>LEFT(Table2[[#This Row],[victim.industry (Primary Industry)]],2)</f>
        <v>51</v>
      </c>
    </row>
    <row r="1928" spans="1:2">
      <c r="A1928">
        <v>622110</v>
      </c>
      <c r="B1928" t="str">
        <f>LEFT(Table2[[#This Row],[victim.industry (Primary Industry)]],2)</f>
        <v>62</v>
      </c>
    </row>
    <row r="1929" spans="1:2">
      <c r="A1929">
        <v>923140</v>
      </c>
      <c r="B1929" t="str">
        <f>LEFT(Table2[[#This Row],[victim.industry (Primary Industry)]],2)</f>
        <v>92</v>
      </c>
    </row>
    <row r="1930" spans="1:2">
      <c r="A1930">
        <v>813940</v>
      </c>
      <c r="B1930" t="str">
        <f>LEFT(Table2[[#This Row],[victim.industry (Primary Industry)]],2)</f>
        <v>81</v>
      </c>
    </row>
    <row r="1931" spans="1:2">
      <c r="A1931">
        <v>922160</v>
      </c>
      <c r="B1931" t="str">
        <f>LEFT(Table2[[#This Row],[victim.industry (Primary Industry)]],2)</f>
        <v>92</v>
      </c>
    </row>
    <row r="1932" spans="1:2">
      <c r="A1932">
        <v>622110</v>
      </c>
      <c r="B1932" t="str">
        <f>LEFT(Table2[[#This Row],[victim.industry (Primary Industry)]],2)</f>
        <v>62</v>
      </c>
    </row>
    <row r="1933" spans="1:2">
      <c r="A1933">
        <v>511210</v>
      </c>
      <c r="B1933" t="str">
        <f>LEFT(Table2[[#This Row],[victim.industry (Primary Industry)]],2)</f>
        <v>51</v>
      </c>
    </row>
    <row r="1934" spans="1:2">
      <c r="A1934">
        <v>447190</v>
      </c>
      <c r="B1934" t="str">
        <f>LEFT(Table2[[#This Row],[victim.industry (Primary Industry)]],2)</f>
        <v>44</v>
      </c>
    </row>
    <row r="1935" spans="1:2">
      <c r="A1935">
        <v>621391</v>
      </c>
      <c r="B1935" t="str">
        <f>LEFT(Table2[[#This Row],[victim.industry (Primary Industry)]],2)</f>
        <v>62</v>
      </c>
    </row>
    <row r="1936" spans="1:2">
      <c r="A1936">
        <v>921190</v>
      </c>
      <c r="B1936" t="str">
        <f>LEFT(Table2[[#This Row],[victim.industry (Primary Industry)]],2)</f>
        <v>92</v>
      </c>
    </row>
    <row r="1937" spans="1:2">
      <c r="A1937">
        <v>925110</v>
      </c>
      <c r="B1937" t="str">
        <f>LEFT(Table2[[#This Row],[victim.industry (Primary Industry)]],2)</f>
        <v>92</v>
      </c>
    </row>
    <row r="1938" spans="1:2">
      <c r="A1938">
        <v>923140</v>
      </c>
      <c r="B1938" t="str">
        <f>LEFT(Table2[[#This Row],[victim.industry (Primary Industry)]],2)</f>
        <v>92</v>
      </c>
    </row>
    <row r="1939" spans="1:2">
      <c r="A1939">
        <v>512240</v>
      </c>
      <c r="B1939" t="str">
        <f>LEFT(Table2[[#This Row],[victim.industry (Primary Industry)]],2)</f>
        <v>51</v>
      </c>
    </row>
    <row r="1940" spans="1:2">
      <c r="A1940">
        <v>622110</v>
      </c>
      <c r="B1940" t="str">
        <f>LEFT(Table2[[#This Row],[victim.industry (Primary Industry)]],2)</f>
        <v>62</v>
      </c>
    </row>
    <row r="1941" spans="1:2">
      <c r="A1941">
        <v>519130</v>
      </c>
      <c r="B1941" t="str">
        <f>LEFT(Table2[[#This Row],[victim.industry (Primary Industry)]],2)</f>
        <v>51</v>
      </c>
    </row>
    <row r="1942" spans="1:2">
      <c r="A1942">
        <v>621111</v>
      </c>
      <c r="B1942" t="str">
        <f>LEFT(Table2[[#This Row],[victim.industry (Primary Industry)]],2)</f>
        <v>62</v>
      </c>
    </row>
    <row r="1943" spans="1:2">
      <c r="A1943">
        <v>813319</v>
      </c>
      <c r="B1943" t="str">
        <f>LEFT(Table2[[#This Row],[victim.industry (Primary Industry)]],2)</f>
        <v>81</v>
      </c>
    </row>
    <row r="1944" spans="1:2">
      <c r="A1944">
        <v>921130</v>
      </c>
      <c r="B1944" t="str">
        <f>LEFT(Table2[[#This Row],[victim.industry (Primary Industry)]],2)</f>
        <v>92</v>
      </c>
    </row>
    <row r="1945" spans="1:2">
      <c r="A1945">
        <v>923140</v>
      </c>
      <c r="B1945" t="str">
        <f>LEFT(Table2[[#This Row],[victim.industry (Primary Industry)]],2)</f>
        <v>92</v>
      </c>
    </row>
    <row r="1946" spans="1:2">
      <c r="A1946">
        <v>623312</v>
      </c>
      <c r="B1946" t="str">
        <f>LEFT(Table2[[#This Row],[victim.industry (Primary Industry)]],2)</f>
        <v>62</v>
      </c>
    </row>
    <row r="1947" spans="1:2">
      <c r="A1947">
        <v>522320</v>
      </c>
      <c r="B1947" t="str">
        <f>LEFT(Table2[[#This Row],[victim.industry (Primary Industry)]],2)</f>
        <v>52</v>
      </c>
    </row>
    <row r="1948" spans="1:2">
      <c r="A1948">
        <v>335313</v>
      </c>
      <c r="B1948" t="str">
        <f>LEFT(Table2[[#This Row],[victim.industry (Primary Industry)]],2)</f>
        <v>33</v>
      </c>
    </row>
    <row r="1949" spans="1:2">
      <c r="A1949">
        <v>524292</v>
      </c>
      <c r="B1949" t="str">
        <f>LEFT(Table2[[#This Row],[victim.industry (Primary Industry)]],2)</f>
        <v>52</v>
      </c>
    </row>
    <row r="1950" spans="1:2">
      <c r="A1950">
        <v>621111</v>
      </c>
      <c r="B1950" t="str">
        <f>LEFT(Table2[[#This Row],[victim.industry (Primary Industry)]],2)</f>
        <v>62</v>
      </c>
    </row>
    <row r="1951" spans="1:2">
      <c r="A1951">
        <v>923140</v>
      </c>
      <c r="B1951" t="str">
        <f>LEFT(Table2[[#This Row],[victim.industry (Primary Industry)]],2)</f>
        <v>92</v>
      </c>
    </row>
    <row r="1952" spans="1:2">
      <c r="A1952">
        <v>517919</v>
      </c>
      <c r="B1952" t="str">
        <f>LEFT(Table2[[#This Row],[victim.industry (Primary Industry)]],2)</f>
        <v>51</v>
      </c>
    </row>
    <row r="1953" spans="1:2">
      <c r="A1953">
        <v>612110</v>
      </c>
      <c r="B1953" t="str">
        <f>LEFT(Table2[[#This Row],[victim.industry (Primary Industry)]],2)</f>
        <v>61</v>
      </c>
    </row>
    <row r="1954" spans="1:2">
      <c r="A1954">
        <v>541214</v>
      </c>
      <c r="B1954" t="str">
        <f>LEFT(Table2[[#This Row],[victim.industry (Primary Industry)]],2)</f>
        <v>54</v>
      </c>
    </row>
    <row r="1955" spans="1:2">
      <c r="A1955">
        <v>923140</v>
      </c>
      <c r="B1955" t="str">
        <f>LEFT(Table2[[#This Row],[victim.industry (Primary Industry)]],2)</f>
        <v>92</v>
      </c>
    </row>
    <row r="1956" spans="1:2">
      <c r="A1956">
        <v>62111</v>
      </c>
      <c r="B1956" t="str">
        <f>LEFT(Table2[[#This Row],[victim.industry (Primary Industry)]],2)</f>
        <v>62</v>
      </c>
    </row>
    <row r="1957" spans="1:2">
      <c r="A1957">
        <v>921</v>
      </c>
      <c r="B1957" t="str">
        <f>LEFT(Table2[[#This Row],[victim.industry (Primary Industry)]],2)</f>
        <v>92</v>
      </c>
    </row>
    <row r="1958" spans="1:2">
      <c r="A1958">
        <v>52</v>
      </c>
      <c r="B1958" t="str">
        <f>LEFT(Table2[[#This Row],[victim.industry (Primary Industry)]],2)</f>
        <v>52</v>
      </c>
    </row>
    <row r="1959" spans="1:2">
      <c r="A1959">
        <v>923140</v>
      </c>
      <c r="B1959" t="str">
        <f>LEFT(Table2[[#This Row],[victim.industry (Primary Industry)]],2)</f>
        <v>92</v>
      </c>
    </row>
    <row r="1960" spans="1:2">
      <c r="A1960">
        <v>424210</v>
      </c>
      <c r="B1960" t="str">
        <f>LEFT(Table2[[#This Row],[victim.industry (Primary Industry)]],2)</f>
        <v>42</v>
      </c>
    </row>
    <row r="1961" spans="1:2">
      <c r="A1961">
        <v>4231</v>
      </c>
      <c r="B1961" t="str">
        <f>LEFT(Table2[[#This Row],[victim.industry (Primary Industry)]],2)</f>
        <v>42</v>
      </c>
    </row>
    <row r="1962" spans="1:2">
      <c r="A1962">
        <v>561510</v>
      </c>
      <c r="B1962" t="str">
        <f>LEFT(Table2[[#This Row],[victim.industry (Primary Industry)]],2)</f>
        <v>56</v>
      </c>
    </row>
    <row r="1963" spans="1:2">
      <c r="A1963">
        <v>522130</v>
      </c>
      <c r="B1963" t="str">
        <f>LEFT(Table2[[#This Row],[victim.industry (Primary Industry)]],2)</f>
        <v>52</v>
      </c>
    </row>
    <row r="1964" spans="1:2">
      <c r="A1964">
        <v>922190</v>
      </c>
      <c r="B1964" t="str">
        <f>LEFT(Table2[[#This Row],[victim.industry (Primary Industry)]],2)</f>
        <v>92</v>
      </c>
    </row>
    <row r="1965" spans="1:2">
      <c r="A1965">
        <v>622110</v>
      </c>
      <c r="B1965" t="str">
        <f>LEFT(Table2[[#This Row],[victim.industry (Primary Industry)]],2)</f>
        <v>62</v>
      </c>
    </row>
    <row r="1966" spans="1:2">
      <c r="A1966">
        <v>522110</v>
      </c>
      <c r="B1966" t="str">
        <f>LEFT(Table2[[#This Row],[victim.industry (Primary Industry)]],2)</f>
        <v>52</v>
      </c>
    </row>
    <row r="1967" spans="1:2">
      <c r="A1967">
        <v>61</v>
      </c>
      <c r="B1967" t="str">
        <f>LEFT(Table2[[#This Row],[victim.industry (Primary Industry)]],2)</f>
        <v>61</v>
      </c>
    </row>
    <row r="1968" spans="1:2">
      <c r="A1968">
        <v>92</v>
      </c>
      <c r="B1968" t="str">
        <f>LEFT(Table2[[#This Row],[victim.industry (Primary Industry)]],2)</f>
        <v>92</v>
      </c>
    </row>
    <row r="1969" spans="1:2">
      <c r="A1969">
        <v>519130</v>
      </c>
      <c r="B1969" t="str">
        <f>LEFT(Table2[[#This Row],[victim.industry (Primary Industry)]],2)</f>
        <v>51</v>
      </c>
    </row>
    <row r="1970" spans="1:2">
      <c r="A1970">
        <v>48111</v>
      </c>
      <c r="B1970" t="str">
        <f>LEFT(Table2[[#This Row],[victim.industry (Primary Industry)]],2)</f>
        <v>48</v>
      </c>
    </row>
    <row r="1971" spans="1:2">
      <c r="A1971">
        <v>518210</v>
      </c>
      <c r="B1971" t="str">
        <f>LEFT(Table2[[#This Row],[victim.industry (Primary Industry)]],2)</f>
        <v>51</v>
      </c>
    </row>
    <row r="1972" spans="1:2">
      <c r="A1972">
        <v>922</v>
      </c>
      <c r="B1972" t="str">
        <f>LEFT(Table2[[#This Row],[victim.industry (Primary Industry)]],2)</f>
        <v>92</v>
      </c>
    </row>
    <row r="1973" spans="1:2">
      <c r="A1973">
        <v>517110</v>
      </c>
      <c r="B1973" t="str">
        <f>LEFT(Table2[[#This Row],[victim.industry (Primary Industry)]],2)</f>
        <v>51</v>
      </c>
    </row>
    <row r="1974" spans="1:2">
      <c r="A1974">
        <v>522110</v>
      </c>
      <c r="B1974" t="str">
        <f>LEFT(Table2[[#This Row],[victim.industry (Primary Industry)]],2)</f>
        <v>52</v>
      </c>
    </row>
    <row r="1975" spans="1:2">
      <c r="A1975">
        <v>622110</v>
      </c>
      <c r="B1975" t="str">
        <f>LEFT(Table2[[#This Row],[victim.industry (Primary Industry)]],2)</f>
        <v>62</v>
      </c>
    </row>
    <row r="1976" spans="1:2">
      <c r="A1976">
        <v>561611</v>
      </c>
      <c r="B1976" t="str">
        <f>LEFT(Table2[[#This Row],[victim.industry (Primary Industry)]],2)</f>
        <v>56</v>
      </c>
    </row>
    <row r="1977" spans="1:2">
      <c r="A1977">
        <v>621910</v>
      </c>
      <c r="B1977" t="str">
        <f>LEFT(Table2[[#This Row],[victim.industry (Primary Industry)]],2)</f>
        <v>62</v>
      </c>
    </row>
    <row r="1978" spans="1:2">
      <c r="A1978">
        <v>621111</v>
      </c>
      <c r="B1978" t="str">
        <f>LEFT(Table2[[#This Row],[victim.industry (Primary Industry)]],2)</f>
        <v>62</v>
      </c>
    </row>
    <row r="1979" spans="1:2">
      <c r="A1979">
        <v>611310</v>
      </c>
      <c r="B1979" t="str">
        <f>LEFT(Table2[[#This Row],[victim.industry (Primary Industry)]],2)</f>
        <v>61</v>
      </c>
    </row>
    <row r="1980" spans="1:2">
      <c r="A1980">
        <v>454113</v>
      </c>
      <c r="B1980" t="str">
        <f>LEFT(Table2[[#This Row],[victim.industry (Primary Industry)]],2)</f>
        <v>45</v>
      </c>
    </row>
    <row r="1981" spans="1:2">
      <c r="A1981">
        <v>524113</v>
      </c>
      <c r="B1981" t="str">
        <f>LEFT(Table2[[#This Row],[victim.industry (Primary Industry)]],2)</f>
        <v>52</v>
      </c>
    </row>
    <row r="1982" spans="1:2">
      <c r="A1982">
        <v>512290</v>
      </c>
      <c r="B1982" t="str">
        <f>LEFT(Table2[[#This Row],[victim.industry (Primary Industry)]],2)</f>
        <v>51</v>
      </c>
    </row>
    <row r="1983" spans="1:2">
      <c r="A1983">
        <v>522110</v>
      </c>
      <c r="B1983" t="str">
        <f>LEFT(Table2[[#This Row],[victim.industry (Primary Industry)]],2)</f>
        <v>52</v>
      </c>
    </row>
    <row r="1984" spans="1:2">
      <c r="A1984">
        <v>519130</v>
      </c>
      <c r="B1984" t="str">
        <f>LEFT(Table2[[#This Row],[victim.industry (Primary Industry)]],2)</f>
        <v>51</v>
      </c>
    </row>
    <row r="1985" spans="1:2">
      <c r="A1985">
        <v>923140</v>
      </c>
      <c r="B1985" t="str">
        <f>LEFT(Table2[[#This Row],[victim.industry (Primary Industry)]],2)</f>
        <v>92</v>
      </c>
    </row>
    <row r="1986" spans="1:2">
      <c r="A1986">
        <v>71399</v>
      </c>
      <c r="B1986" t="str">
        <f>LEFT(Table2[[#This Row],[victim.industry (Primary Industry)]],2)</f>
        <v>71</v>
      </c>
    </row>
    <row r="1987" spans="1:2">
      <c r="A1987">
        <v>923140</v>
      </c>
      <c r="B1987" t="str">
        <f>LEFT(Table2[[#This Row],[victim.industry (Primary Industry)]],2)</f>
        <v>92</v>
      </c>
    </row>
    <row r="1988" spans="1:2">
      <c r="A1988">
        <v>621511</v>
      </c>
      <c r="B1988" t="str">
        <f>LEFT(Table2[[#This Row],[victim.industry (Primary Industry)]],2)</f>
        <v>62</v>
      </c>
    </row>
    <row r="1989" spans="1:2">
      <c r="A1989">
        <v>5259</v>
      </c>
      <c r="B1989" t="str">
        <f>LEFT(Table2[[#This Row],[victim.industry (Primary Industry)]],2)</f>
        <v>52</v>
      </c>
    </row>
    <row r="1990" spans="1:2">
      <c r="A1990">
        <v>92</v>
      </c>
      <c r="B1990" t="str">
        <f>LEFT(Table2[[#This Row],[victim.industry (Primary Industry)]],2)</f>
        <v>92</v>
      </c>
    </row>
    <row r="1991" spans="1:2">
      <c r="A1991">
        <v>621310</v>
      </c>
      <c r="B1991" t="str">
        <f>LEFT(Table2[[#This Row],[victim.industry (Primary Industry)]],2)</f>
        <v>62</v>
      </c>
    </row>
    <row r="1992" spans="1:2">
      <c r="A1992">
        <v>522110</v>
      </c>
      <c r="B1992" t="str">
        <f>LEFT(Table2[[#This Row],[victim.industry (Primary Industry)]],2)</f>
        <v>52</v>
      </c>
    </row>
    <row r="1993" spans="1:2">
      <c r="A1993">
        <v>0</v>
      </c>
      <c r="B1993" t="str">
        <f>LEFT(Table2[[#This Row],[victim.industry (Primary Industry)]],2)</f>
        <v>0</v>
      </c>
    </row>
    <row r="1994" spans="1:2">
      <c r="A1994">
        <v>921</v>
      </c>
      <c r="B1994" t="str">
        <f>LEFT(Table2[[#This Row],[victim.industry (Primary Industry)]],2)</f>
        <v>92</v>
      </c>
    </row>
    <row r="1995" spans="1:2">
      <c r="A1995">
        <v>517</v>
      </c>
      <c r="B1995" t="str">
        <f>LEFT(Table2[[#This Row],[victim.industry (Primary Industry)]],2)</f>
        <v>51</v>
      </c>
    </row>
    <row r="1996" spans="1:2">
      <c r="A1996">
        <v>0</v>
      </c>
      <c r="B1996" t="str">
        <f>LEFT(Table2[[#This Row],[victim.industry (Primary Industry)]],2)</f>
        <v>0</v>
      </c>
    </row>
    <row r="1997" spans="1:2">
      <c r="A1997">
        <v>611310</v>
      </c>
      <c r="B1997" t="str">
        <f>LEFT(Table2[[#This Row],[victim.industry (Primary Industry)]],2)</f>
        <v>61</v>
      </c>
    </row>
    <row r="1998" spans="1:2">
      <c r="A1998">
        <v>621999</v>
      </c>
      <c r="B1998" t="str">
        <f>LEFT(Table2[[#This Row],[victim.industry (Primary Industry)]],2)</f>
        <v>62</v>
      </c>
    </row>
    <row r="1999" spans="1:2">
      <c r="A1999">
        <v>621112</v>
      </c>
      <c r="B1999" t="str">
        <f>LEFT(Table2[[#This Row],[victim.industry (Primary Industry)]],2)</f>
        <v>62</v>
      </c>
    </row>
    <row r="2000" spans="1:2">
      <c r="A2000">
        <v>813940</v>
      </c>
      <c r="B2000" t="str">
        <f>LEFT(Table2[[#This Row],[victim.industry (Primary Industry)]],2)</f>
        <v>81</v>
      </c>
    </row>
    <row r="2001" spans="1:2">
      <c r="A2001">
        <v>325211</v>
      </c>
      <c r="B2001" t="str">
        <f>LEFT(Table2[[#This Row],[victim.industry (Primary Industry)]],2)</f>
        <v>32</v>
      </c>
    </row>
    <row r="2002" spans="1:2">
      <c r="A2002">
        <v>522210</v>
      </c>
      <c r="B2002" t="str">
        <f>LEFT(Table2[[#This Row],[victim.industry (Primary Industry)]],2)</f>
        <v>52</v>
      </c>
    </row>
    <row r="2003" spans="1:2">
      <c r="A2003">
        <v>62111</v>
      </c>
      <c r="B2003" t="str">
        <f>LEFT(Table2[[#This Row],[victim.industry (Primary Industry)]],2)</f>
        <v>62</v>
      </c>
    </row>
    <row r="2004" spans="1:2">
      <c r="A2004">
        <v>541512</v>
      </c>
      <c r="B2004" t="str">
        <f>LEFT(Table2[[#This Row],[victim.industry (Primary Industry)]],2)</f>
        <v>54</v>
      </c>
    </row>
    <row r="2005" spans="1:2">
      <c r="A2005">
        <v>3219</v>
      </c>
      <c r="B2005" t="str">
        <f>LEFT(Table2[[#This Row],[victim.industry (Primary Industry)]],2)</f>
        <v>32</v>
      </c>
    </row>
    <row r="2006" spans="1:2">
      <c r="A2006">
        <v>928110</v>
      </c>
      <c r="B2006" t="str">
        <f>LEFT(Table2[[#This Row],[victim.industry (Primary Industry)]],2)</f>
        <v>92</v>
      </c>
    </row>
    <row r="2007" spans="1:2">
      <c r="A2007">
        <v>0</v>
      </c>
      <c r="B2007" t="str">
        <f>LEFT(Table2[[#This Row],[victim.industry (Primary Industry)]],2)</f>
        <v>0</v>
      </c>
    </row>
    <row r="2008" spans="1:2">
      <c r="A2008">
        <v>621330</v>
      </c>
      <c r="B2008" t="str">
        <f>LEFT(Table2[[#This Row],[victim.industry (Primary Industry)]],2)</f>
        <v>62</v>
      </c>
    </row>
    <row r="2009" spans="1:2">
      <c r="A2009">
        <v>485310</v>
      </c>
      <c r="B2009" t="str">
        <f>LEFT(Table2[[#This Row],[victim.industry (Primary Industry)]],2)</f>
        <v>48</v>
      </c>
    </row>
    <row r="2010" spans="1:2">
      <c r="A2010">
        <v>522110</v>
      </c>
      <c r="B2010" t="str">
        <f>LEFT(Table2[[#This Row],[victim.industry (Primary Industry)]],2)</f>
        <v>52</v>
      </c>
    </row>
    <row r="2011" spans="1:2">
      <c r="A2011">
        <v>923120</v>
      </c>
      <c r="B2011" t="str">
        <f>LEFT(Table2[[#This Row],[victim.industry (Primary Industry)]],2)</f>
        <v>92</v>
      </c>
    </row>
    <row r="2012" spans="1:2">
      <c r="A2012">
        <v>622110</v>
      </c>
      <c r="B2012" t="str">
        <f>LEFT(Table2[[#This Row],[victim.industry (Primary Industry)]],2)</f>
        <v>62</v>
      </c>
    </row>
    <row r="2013" spans="1:2">
      <c r="A2013">
        <v>923140</v>
      </c>
      <c r="B2013" t="str">
        <f>LEFT(Table2[[#This Row],[victim.industry (Primary Industry)]],2)</f>
        <v>92</v>
      </c>
    </row>
    <row r="2014" spans="1:2">
      <c r="A2014">
        <v>922120</v>
      </c>
      <c r="B2014" t="str">
        <f>LEFT(Table2[[#This Row],[victim.industry (Primary Industry)]],2)</f>
        <v>92</v>
      </c>
    </row>
    <row r="2015" spans="1:2">
      <c r="A2015">
        <v>524114</v>
      </c>
      <c r="B2015" t="str">
        <f>LEFT(Table2[[#This Row],[victim.industry (Primary Industry)]],2)</f>
        <v>52</v>
      </c>
    </row>
    <row r="2016" spans="1:2">
      <c r="A2016">
        <v>541611</v>
      </c>
      <c r="B2016" t="str">
        <f>LEFT(Table2[[#This Row],[victim.industry (Primary Industry)]],2)</f>
        <v>54</v>
      </c>
    </row>
    <row r="2017" spans="1:2">
      <c r="A2017">
        <v>923140</v>
      </c>
      <c r="B2017" t="str">
        <f>LEFT(Table2[[#This Row],[victim.industry (Primary Industry)]],2)</f>
        <v>92</v>
      </c>
    </row>
    <row r="2018" spans="1:2">
      <c r="A2018">
        <v>611110</v>
      </c>
      <c r="B2018" t="str">
        <f>LEFT(Table2[[#This Row],[victim.industry (Primary Industry)]],2)</f>
        <v>61</v>
      </c>
    </row>
    <row r="2019" spans="1:2">
      <c r="A2019">
        <v>525120</v>
      </c>
      <c r="B2019" t="str">
        <f>LEFT(Table2[[#This Row],[victim.industry (Primary Industry)]],2)</f>
        <v>52</v>
      </c>
    </row>
    <row r="2020" spans="1:2">
      <c r="A2020">
        <v>622110</v>
      </c>
      <c r="B2020" t="str">
        <f>LEFT(Table2[[#This Row],[victim.industry (Primary Industry)]],2)</f>
        <v>62</v>
      </c>
    </row>
    <row r="2021" spans="1:2">
      <c r="A2021">
        <v>721110</v>
      </c>
      <c r="B2021" t="str">
        <f>LEFT(Table2[[#This Row],[victim.industry (Primary Industry)]],2)</f>
        <v>72</v>
      </c>
    </row>
    <row r="2022" spans="1:2">
      <c r="A2022">
        <v>922120</v>
      </c>
      <c r="B2022" t="str">
        <f>LEFT(Table2[[#This Row],[victim.industry (Primary Industry)]],2)</f>
        <v>92</v>
      </c>
    </row>
    <row r="2023" spans="1:2">
      <c r="A2023">
        <v>622110</v>
      </c>
      <c r="B2023" t="str">
        <f>LEFT(Table2[[#This Row],[victim.industry (Primary Industry)]],2)</f>
        <v>62</v>
      </c>
    </row>
    <row r="2024" spans="1:2">
      <c r="A2024">
        <v>923140</v>
      </c>
      <c r="B2024" t="str">
        <f>LEFT(Table2[[#This Row],[victim.industry (Primary Industry)]],2)</f>
        <v>92</v>
      </c>
    </row>
    <row r="2025" spans="1:2">
      <c r="A2025">
        <v>524114</v>
      </c>
      <c r="B2025" t="str">
        <f>LEFT(Table2[[#This Row],[victim.industry (Primary Industry)]],2)</f>
        <v>52</v>
      </c>
    </row>
    <row r="2026" spans="1:2">
      <c r="A2026">
        <v>524298</v>
      </c>
      <c r="B2026" t="str">
        <f>LEFT(Table2[[#This Row],[victim.industry (Primary Industry)]],2)</f>
        <v>52</v>
      </c>
    </row>
    <row r="2027" spans="1:2">
      <c r="A2027">
        <v>522130</v>
      </c>
      <c r="B2027" t="str">
        <f>LEFT(Table2[[#This Row],[victim.industry (Primary Industry)]],2)</f>
        <v>52</v>
      </c>
    </row>
    <row r="2028" spans="1:2">
      <c r="A2028">
        <v>622110</v>
      </c>
      <c r="B2028" t="str">
        <f>LEFT(Table2[[#This Row],[victim.industry (Primary Industry)]],2)</f>
        <v>62</v>
      </c>
    </row>
    <row r="2029" spans="1:2">
      <c r="A2029">
        <v>5231</v>
      </c>
      <c r="B2029" t="str">
        <f>LEFT(Table2[[#This Row],[victim.industry (Primary Industry)]],2)</f>
        <v>52</v>
      </c>
    </row>
    <row r="2030" spans="1:2">
      <c r="A2030">
        <v>922120</v>
      </c>
      <c r="B2030" t="str">
        <f>LEFT(Table2[[#This Row],[victim.industry (Primary Industry)]],2)</f>
        <v>92</v>
      </c>
    </row>
    <row r="2031" spans="1:2">
      <c r="A2031">
        <v>561990</v>
      </c>
      <c r="B2031" t="str">
        <f>LEFT(Table2[[#This Row],[victim.industry (Primary Industry)]],2)</f>
        <v>56</v>
      </c>
    </row>
    <row r="2032" spans="1:2">
      <c r="A2032">
        <v>541810</v>
      </c>
      <c r="B2032" t="str">
        <f>LEFT(Table2[[#This Row],[victim.industry (Primary Industry)]],2)</f>
        <v>54</v>
      </c>
    </row>
    <row r="2033" spans="1:2">
      <c r="A2033">
        <v>813910</v>
      </c>
      <c r="B2033" t="str">
        <f>LEFT(Table2[[#This Row],[victim.industry (Primary Industry)]],2)</f>
        <v>81</v>
      </c>
    </row>
    <row r="2034" spans="1:2">
      <c r="A2034">
        <v>923140</v>
      </c>
      <c r="B2034" t="str">
        <f>LEFT(Table2[[#This Row],[victim.industry (Primary Industry)]],2)</f>
        <v>92</v>
      </c>
    </row>
    <row r="2035" spans="1:2">
      <c r="A2035">
        <v>51</v>
      </c>
      <c r="B2035" t="str">
        <f>LEFT(Table2[[#This Row],[victim.industry (Primary Industry)]],2)</f>
        <v>51</v>
      </c>
    </row>
    <row r="2036" spans="1:2">
      <c r="A2036">
        <v>6215</v>
      </c>
      <c r="B2036" t="str">
        <f>LEFT(Table2[[#This Row],[victim.industry (Primary Industry)]],2)</f>
        <v>62</v>
      </c>
    </row>
    <row r="2037" spans="1:2">
      <c r="A2037">
        <v>923140</v>
      </c>
      <c r="B2037" t="str">
        <f>LEFT(Table2[[#This Row],[victim.industry (Primary Industry)]],2)</f>
        <v>92</v>
      </c>
    </row>
    <row r="2038" spans="1:2">
      <c r="A2038">
        <v>611310</v>
      </c>
      <c r="B2038" t="str">
        <f>LEFT(Table2[[#This Row],[victim.industry (Primary Industry)]],2)</f>
        <v>61</v>
      </c>
    </row>
    <row r="2039" spans="1:2">
      <c r="A2039">
        <v>622110</v>
      </c>
      <c r="B2039" t="str">
        <f>LEFT(Table2[[#This Row],[victim.industry (Primary Industry)]],2)</f>
        <v>62</v>
      </c>
    </row>
    <row r="2040" spans="1:2">
      <c r="A2040">
        <v>622110</v>
      </c>
      <c r="B2040" t="str">
        <f>LEFT(Table2[[#This Row],[victim.industry (Primary Industry)]],2)</f>
        <v>62</v>
      </c>
    </row>
    <row r="2041" spans="1:2">
      <c r="A2041">
        <v>611310</v>
      </c>
      <c r="B2041" t="str">
        <f>LEFT(Table2[[#This Row],[victim.industry (Primary Industry)]],2)</f>
        <v>61</v>
      </c>
    </row>
    <row r="2042" spans="1:2">
      <c r="A2042">
        <v>622110</v>
      </c>
      <c r="B2042" t="str">
        <f>LEFT(Table2[[#This Row],[victim.industry (Primary Industry)]],2)</f>
        <v>62</v>
      </c>
    </row>
    <row r="2043" spans="1:2">
      <c r="A2043">
        <v>923140</v>
      </c>
      <c r="B2043" t="str">
        <f>LEFT(Table2[[#This Row],[victim.industry (Primary Industry)]],2)</f>
        <v>92</v>
      </c>
    </row>
    <row r="2044" spans="1:2">
      <c r="A2044">
        <v>622110</v>
      </c>
      <c r="B2044" t="str">
        <f>LEFT(Table2[[#This Row],[victim.industry (Primary Industry)]],2)</f>
        <v>62</v>
      </c>
    </row>
    <row r="2045" spans="1:2">
      <c r="A2045">
        <v>9221</v>
      </c>
      <c r="B2045" t="str">
        <f>LEFT(Table2[[#This Row],[victim.industry (Primary Industry)]],2)</f>
        <v>92</v>
      </c>
    </row>
    <row r="2046" spans="1:2">
      <c r="A2046">
        <v>923140</v>
      </c>
      <c r="B2046" t="str">
        <f>LEFT(Table2[[#This Row],[victim.industry (Primary Industry)]],2)</f>
        <v>92</v>
      </c>
    </row>
    <row r="2047" spans="1:2">
      <c r="A2047">
        <v>611310</v>
      </c>
      <c r="B2047" t="str">
        <f>LEFT(Table2[[#This Row],[victim.industry (Primary Industry)]],2)</f>
        <v>61</v>
      </c>
    </row>
    <row r="2048" spans="1:2">
      <c r="A2048">
        <v>621111</v>
      </c>
      <c r="B2048" t="str">
        <f>LEFT(Table2[[#This Row],[victim.industry (Primary Industry)]],2)</f>
        <v>62</v>
      </c>
    </row>
    <row r="2049" spans="1:2">
      <c r="A2049">
        <v>511210</v>
      </c>
      <c r="B2049" t="str">
        <f>LEFT(Table2[[#This Row],[victim.industry (Primary Industry)]],2)</f>
        <v>51</v>
      </c>
    </row>
    <row r="2050" spans="1:2">
      <c r="A2050">
        <v>0</v>
      </c>
      <c r="B2050" t="str">
        <f>LEFT(Table2[[#This Row],[victim.industry (Primary Industry)]],2)</f>
        <v>0</v>
      </c>
    </row>
    <row r="2051" spans="1:2">
      <c r="A2051">
        <v>523210</v>
      </c>
      <c r="B2051" t="str">
        <f>LEFT(Table2[[#This Row],[victim.industry (Primary Industry)]],2)</f>
        <v>52</v>
      </c>
    </row>
    <row r="2052" spans="1:2">
      <c r="A2052">
        <v>923120</v>
      </c>
      <c r="B2052" t="str">
        <f>LEFT(Table2[[#This Row],[victim.industry (Primary Industry)]],2)</f>
        <v>92</v>
      </c>
    </row>
    <row r="2053" spans="1:2">
      <c r="A2053">
        <v>522130</v>
      </c>
      <c r="B2053" t="str">
        <f>LEFT(Table2[[#This Row],[victim.industry (Primary Industry)]],2)</f>
        <v>52</v>
      </c>
    </row>
    <row r="2054" spans="1:2">
      <c r="A2054">
        <v>446110</v>
      </c>
      <c r="B2054" t="str">
        <f>LEFT(Table2[[#This Row],[victim.industry (Primary Industry)]],2)</f>
        <v>44</v>
      </c>
    </row>
    <row r="2055" spans="1:2">
      <c r="A2055">
        <v>923140</v>
      </c>
      <c r="B2055" t="str">
        <f>LEFT(Table2[[#This Row],[victim.industry (Primary Industry)]],2)</f>
        <v>92</v>
      </c>
    </row>
    <row r="2056" spans="1:2">
      <c r="A2056">
        <v>621111</v>
      </c>
      <c r="B2056" t="str">
        <f>LEFT(Table2[[#This Row],[victim.industry (Primary Industry)]],2)</f>
        <v>62</v>
      </c>
    </row>
    <row r="2057" spans="1:2">
      <c r="A2057">
        <v>339930</v>
      </c>
      <c r="B2057" t="str">
        <f>LEFT(Table2[[#This Row],[victim.industry (Primary Industry)]],2)</f>
        <v>33</v>
      </c>
    </row>
    <row r="2058" spans="1:2">
      <c r="A2058">
        <v>92</v>
      </c>
      <c r="B2058" t="str">
        <f>LEFT(Table2[[#This Row],[victim.industry (Primary Industry)]],2)</f>
        <v>92</v>
      </c>
    </row>
    <row r="2059" spans="1:2">
      <c r="A2059">
        <v>621498</v>
      </c>
      <c r="B2059" t="str">
        <f>LEFT(Table2[[#This Row],[victim.industry (Primary Industry)]],2)</f>
        <v>62</v>
      </c>
    </row>
    <row r="2060" spans="1:2">
      <c r="A2060">
        <v>524114</v>
      </c>
      <c r="B2060" t="str">
        <f>LEFT(Table2[[#This Row],[victim.industry (Primary Industry)]],2)</f>
        <v>52</v>
      </c>
    </row>
    <row r="2061" spans="1:2">
      <c r="A2061">
        <v>515210</v>
      </c>
      <c r="B2061" t="str">
        <f>LEFT(Table2[[#This Row],[victim.industry (Primary Industry)]],2)</f>
        <v>51</v>
      </c>
    </row>
    <row r="2062" spans="1:2">
      <c r="A2062">
        <v>923140</v>
      </c>
      <c r="B2062" t="str">
        <f>LEFT(Table2[[#This Row],[victim.industry (Primary Industry)]],2)</f>
        <v>92</v>
      </c>
    </row>
    <row r="2063" spans="1:2">
      <c r="A2063">
        <v>722211</v>
      </c>
      <c r="B2063" t="str">
        <f>LEFT(Table2[[#This Row],[victim.industry (Primary Industry)]],2)</f>
        <v>72</v>
      </c>
    </row>
    <row r="2064" spans="1:2">
      <c r="A2064">
        <v>518</v>
      </c>
      <c r="B2064" t="str">
        <f>LEFT(Table2[[#This Row],[victim.industry (Primary Industry)]],2)</f>
        <v>51</v>
      </c>
    </row>
    <row r="2065" spans="1:2">
      <c r="A2065">
        <v>923140</v>
      </c>
      <c r="B2065" t="str">
        <f>LEFT(Table2[[#This Row],[victim.industry (Primary Industry)]],2)</f>
        <v>92</v>
      </c>
    </row>
    <row r="2066" spans="1:2">
      <c r="A2066">
        <v>928110</v>
      </c>
      <c r="B2066" t="str">
        <f>LEFT(Table2[[#This Row],[victim.industry (Primary Industry)]],2)</f>
        <v>92</v>
      </c>
    </row>
    <row r="2067" spans="1:2">
      <c r="A2067">
        <v>92</v>
      </c>
      <c r="B2067" t="str">
        <f>LEFT(Table2[[#This Row],[victim.industry (Primary Industry)]],2)</f>
        <v>92</v>
      </c>
    </row>
    <row r="2068" spans="1:2">
      <c r="A2068">
        <v>923140</v>
      </c>
      <c r="B2068" t="str">
        <f>LEFT(Table2[[#This Row],[victim.industry (Primary Industry)]],2)</f>
        <v>92</v>
      </c>
    </row>
    <row r="2069" spans="1:2">
      <c r="A2069">
        <v>523</v>
      </c>
      <c r="B2069" t="str">
        <f>LEFT(Table2[[#This Row],[victim.industry (Primary Industry)]],2)</f>
        <v>52</v>
      </c>
    </row>
    <row r="2070" spans="1:2">
      <c r="A2070">
        <v>922120</v>
      </c>
      <c r="B2070" t="str">
        <f>LEFT(Table2[[#This Row],[victim.industry (Primary Industry)]],2)</f>
        <v>92</v>
      </c>
    </row>
    <row r="2071" spans="1:2">
      <c r="A2071">
        <v>921110</v>
      </c>
      <c r="B2071" t="str">
        <f>LEFT(Table2[[#This Row],[victim.industry (Primary Industry)]],2)</f>
        <v>92</v>
      </c>
    </row>
    <row r="2072" spans="1:2">
      <c r="A2072">
        <v>621111</v>
      </c>
      <c r="B2072" t="str">
        <f>LEFT(Table2[[#This Row],[victim.industry (Primary Industry)]],2)</f>
        <v>62</v>
      </c>
    </row>
    <row r="2073" spans="1:2">
      <c r="A2073">
        <v>621991</v>
      </c>
      <c r="B2073" t="str">
        <f>LEFT(Table2[[#This Row],[victim.industry (Primary Industry)]],2)</f>
        <v>62</v>
      </c>
    </row>
    <row r="2074" spans="1:2">
      <c r="A2074">
        <v>622110</v>
      </c>
      <c r="B2074" t="str">
        <f>LEFT(Table2[[#This Row],[victim.industry (Primary Industry)]],2)</f>
        <v>62</v>
      </c>
    </row>
    <row r="2075" spans="1:2">
      <c r="A2075">
        <v>622110</v>
      </c>
      <c r="B2075" t="str">
        <f>LEFT(Table2[[#This Row],[victim.industry (Primary Industry)]],2)</f>
        <v>62</v>
      </c>
    </row>
    <row r="2076" spans="1:2">
      <c r="A2076">
        <v>485991</v>
      </c>
      <c r="B2076" t="str">
        <f>LEFT(Table2[[#This Row],[victim.industry (Primary Industry)]],2)</f>
        <v>48</v>
      </c>
    </row>
    <row r="2077" spans="1:2">
      <c r="A2077">
        <v>611310</v>
      </c>
      <c r="B2077" t="str">
        <f>LEFT(Table2[[#This Row],[victim.industry (Primary Industry)]],2)</f>
        <v>61</v>
      </c>
    </row>
    <row r="2078" spans="1:2">
      <c r="A2078">
        <v>92311</v>
      </c>
      <c r="B2078" t="str">
        <f>LEFT(Table2[[#This Row],[victim.industry (Primary Industry)]],2)</f>
        <v>92</v>
      </c>
    </row>
    <row r="2079" spans="1:2">
      <c r="A2079">
        <v>921120</v>
      </c>
      <c r="B2079" t="str">
        <f>LEFT(Table2[[#This Row],[victim.industry (Primary Industry)]],2)</f>
        <v>92</v>
      </c>
    </row>
    <row r="2080" spans="1:2">
      <c r="A2080">
        <v>524291</v>
      </c>
      <c r="B2080" t="str">
        <f>LEFT(Table2[[#This Row],[victim.industry (Primary Industry)]],2)</f>
        <v>52</v>
      </c>
    </row>
    <row r="2081" spans="1:2">
      <c r="A2081">
        <v>621330</v>
      </c>
      <c r="B2081" t="str">
        <f>LEFT(Table2[[#This Row],[victim.industry (Primary Industry)]],2)</f>
        <v>62</v>
      </c>
    </row>
    <row r="2082" spans="1:2">
      <c r="A2082">
        <v>923120</v>
      </c>
      <c r="B2082" t="str">
        <f>LEFT(Table2[[#This Row],[victim.industry (Primary Industry)]],2)</f>
        <v>92</v>
      </c>
    </row>
    <row r="2083" spans="1:2">
      <c r="A2083">
        <v>611310</v>
      </c>
      <c r="B2083" t="str">
        <f>LEFT(Table2[[#This Row],[victim.industry (Primary Industry)]],2)</f>
        <v>61</v>
      </c>
    </row>
    <row r="2084" spans="1:2">
      <c r="A2084">
        <v>923130</v>
      </c>
      <c r="B2084" t="str">
        <f>LEFT(Table2[[#This Row],[victim.industry (Primary Industry)]],2)</f>
        <v>92</v>
      </c>
    </row>
    <row r="2085" spans="1:2">
      <c r="A2085">
        <v>541512</v>
      </c>
      <c r="B2085" t="str">
        <f>LEFT(Table2[[#This Row],[victim.industry (Primary Industry)]],2)</f>
        <v>54</v>
      </c>
    </row>
    <row r="2086" spans="1:2">
      <c r="A2086">
        <v>332312</v>
      </c>
      <c r="B2086" t="str">
        <f>LEFT(Table2[[#This Row],[victim.industry (Primary Industry)]],2)</f>
        <v>33</v>
      </c>
    </row>
    <row r="2087" spans="1:2">
      <c r="A2087">
        <v>541611</v>
      </c>
      <c r="B2087" t="str">
        <f>LEFT(Table2[[#This Row],[victim.industry (Primary Industry)]],2)</f>
        <v>54</v>
      </c>
    </row>
    <row r="2088" spans="1:2">
      <c r="A2088">
        <v>432450</v>
      </c>
      <c r="B2088" t="str">
        <f>LEFT(Table2[[#This Row],[victim.industry (Primary Industry)]],2)</f>
        <v>43</v>
      </c>
    </row>
    <row r="2089" spans="1:2">
      <c r="A2089">
        <v>5417</v>
      </c>
      <c r="B2089" t="str">
        <f>LEFT(Table2[[#This Row],[victim.industry (Primary Industry)]],2)</f>
        <v>54</v>
      </c>
    </row>
    <row r="2090" spans="1:2">
      <c r="A2090">
        <v>622110</v>
      </c>
      <c r="B2090" t="str">
        <f>LEFT(Table2[[#This Row],[victim.industry (Primary Industry)]],2)</f>
        <v>62</v>
      </c>
    </row>
    <row r="2091" spans="1:2">
      <c r="A2091">
        <v>928110</v>
      </c>
      <c r="B2091" t="str">
        <f>LEFT(Table2[[#This Row],[victim.industry (Primary Industry)]],2)</f>
        <v>92</v>
      </c>
    </row>
    <row r="2092" spans="1:2">
      <c r="A2092">
        <v>621111</v>
      </c>
      <c r="B2092" t="str">
        <f>LEFT(Table2[[#This Row],[victim.industry (Primary Industry)]],2)</f>
        <v>62</v>
      </c>
    </row>
    <row r="2093" spans="1:2">
      <c r="A2093">
        <v>451211</v>
      </c>
      <c r="B2093" t="str">
        <f>LEFT(Table2[[#This Row],[victim.industry (Primary Industry)]],2)</f>
        <v>45</v>
      </c>
    </row>
    <row r="2094" spans="1:2">
      <c r="A2094">
        <v>923140</v>
      </c>
      <c r="B2094" t="str">
        <f>LEFT(Table2[[#This Row],[victim.industry (Primary Industry)]],2)</f>
        <v>92</v>
      </c>
    </row>
    <row r="2095" spans="1:2">
      <c r="A2095">
        <v>447110</v>
      </c>
      <c r="B2095" t="str">
        <f>LEFT(Table2[[#This Row],[victim.industry (Primary Industry)]],2)</f>
        <v>44</v>
      </c>
    </row>
    <row r="2096" spans="1:2">
      <c r="A2096">
        <v>923120</v>
      </c>
      <c r="B2096" t="str">
        <f>LEFT(Table2[[#This Row],[victim.industry (Primary Industry)]],2)</f>
        <v>92</v>
      </c>
    </row>
    <row r="2097" spans="1:2">
      <c r="A2097">
        <v>621498</v>
      </c>
      <c r="B2097" t="str">
        <f>LEFT(Table2[[#This Row],[victim.industry (Primary Industry)]],2)</f>
        <v>62</v>
      </c>
    </row>
    <row r="2098" spans="1:2">
      <c r="A2098">
        <v>6219</v>
      </c>
      <c r="B2098" t="str">
        <f>LEFT(Table2[[#This Row],[victim.industry (Primary Industry)]],2)</f>
        <v>62</v>
      </c>
    </row>
    <row r="2099" spans="1:2">
      <c r="A2099">
        <v>51913</v>
      </c>
      <c r="B2099" t="str">
        <f>LEFT(Table2[[#This Row],[victim.industry (Primary Industry)]],2)</f>
        <v>51</v>
      </c>
    </row>
    <row r="2100" spans="1:2">
      <c r="A2100">
        <v>524126</v>
      </c>
      <c r="B2100" t="str">
        <f>LEFT(Table2[[#This Row],[victim.industry (Primary Industry)]],2)</f>
        <v>52</v>
      </c>
    </row>
    <row r="2101" spans="1:2">
      <c r="A2101">
        <v>623312</v>
      </c>
      <c r="B2101" t="str">
        <f>LEFT(Table2[[#This Row],[victim.industry (Primary Industry)]],2)</f>
        <v>62</v>
      </c>
    </row>
    <row r="2102" spans="1:2">
      <c r="A2102">
        <v>921110</v>
      </c>
      <c r="B2102" t="str">
        <f>LEFT(Table2[[#This Row],[victim.industry (Primary Industry)]],2)</f>
        <v>92</v>
      </c>
    </row>
    <row r="2103" spans="1:2">
      <c r="A2103">
        <v>623220</v>
      </c>
      <c r="B2103" t="str">
        <f>LEFT(Table2[[#This Row],[victim.industry (Primary Industry)]],2)</f>
        <v>62</v>
      </c>
    </row>
    <row r="2104" spans="1:2">
      <c r="A2104">
        <v>541110</v>
      </c>
      <c r="B2104" t="str">
        <f>LEFT(Table2[[#This Row],[victim.industry (Primary Industry)]],2)</f>
        <v>54</v>
      </c>
    </row>
    <row r="2105" spans="1:2">
      <c r="A2105">
        <v>62111</v>
      </c>
      <c r="B2105" t="str">
        <f>LEFT(Table2[[#This Row],[victim.industry (Primary Industry)]],2)</f>
        <v>62</v>
      </c>
    </row>
    <row r="2106" spans="1:2">
      <c r="A2106">
        <v>5223</v>
      </c>
      <c r="B2106" t="str">
        <f>LEFT(Table2[[#This Row],[victim.industry (Primary Industry)]],2)</f>
        <v>52</v>
      </c>
    </row>
    <row r="2107" spans="1:2">
      <c r="A2107">
        <v>611310</v>
      </c>
      <c r="B2107" t="str">
        <f>LEFT(Table2[[#This Row],[victim.industry (Primary Industry)]],2)</f>
        <v>61</v>
      </c>
    </row>
    <row r="2108" spans="1:2">
      <c r="A2108">
        <v>622110</v>
      </c>
      <c r="B2108" t="str">
        <f>LEFT(Table2[[#This Row],[victim.industry (Primary Industry)]],2)</f>
        <v>62</v>
      </c>
    </row>
    <row r="2109" spans="1:2">
      <c r="A2109">
        <v>621511</v>
      </c>
      <c r="B2109" t="str">
        <f>LEFT(Table2[[#This Row],[victim.industry (Primary Industry)]],2)</f>
        <v>62</v>
      </c>
    </row>
    <row r="2110" spans="1:2">
      <c r="A2110">
        <v>923140</v>
      </c>
      <c r="B2110" t="str">
        <f>LEFT(Table2[[#This Row],[victim.industry (Primary Industry)]],2)</f>
        <v>92</v>
      </c>
    </row>
    <row r="2111" spans="1:2">
      <c r="A2111">
        <v>541</v>
      </c>
      <c r="B2111" t="str">
        <f>LEFT(Table2[[#This Row],[victim.industry (Primary Industry)]],2)</f>
        <v>54</v>
      </c>
    </row>
    <row r="2112" spans="1:2">
      <c r="A2112">
        <v>524114</v>
      </c>
      <c r="B2112" t="str">
        <f>LEFT(Table2[[#This Row],[victim.industry (Primary Industry)]],2)</f>
        <v>52</v>
      </c>
    </row>
    <row r="2113" spans="1:2">
      <c r="A2113">
        <v>622310</v>
      </c>
      <c r="B2113" t="str">
        <f>LEFT(Table2[[#This Row],[victim.industry (Primary Industry)]],2)</f>
        <v>62</v>
      </c>
    </row>
    <row r="2114" spans="1:2">
      <c r="A2114">
        <v>541611</v>
      </c>
      <c r="B2114" t="str">
        <f>LEFT(Table2[[#This Row],[victim.industry (Primary Industry)]],2)</f>
        <v>54</v>
      </c>
    </row>
    <row r="2115" spans="1:2">
      <c r="A2115">
        <v>517110</v>
      </c>
      <c r="B2115" t="str">
        <f>LEFT(Table2[[#This Row],[victim.industry (Primary Industry)]],2)</f>
        <v>51</v>
      </c>
    </row>
    <row r="2116" spans="1:2">
      <c r="A2116">
        <v>622110</v>
      </c>
      <c r="B2116" t="str">
        <f>LEFT(Table2[[#This Row],[victim.industry (Primary Industry)]],2)</f>
        <v>62</v>
      </c>
    </row>
    <row r="2117" spans="1:2">
      <c r="A2117">
        <v>623110</v>
      </c>
      <c r="B2117" t="str">
        <f>LEFT(Table2[[#This Row],[victim.industry (Primary Industry)]],2)</f>
        <v>62</v>
      </c>
    </row>
    <row r="2118" spans="1:2">
      <c r="A2118">
        <v>22</v>
      </c>
      <c r="B2118" t="str">
        <f>LEFT(Table2[[#This Row],[victim.industry (Primary Industry)]],2)</f>
        <v>22</v>
      </c>
    </row>
    <row r="2119" spans="1:2">
      <c r="A2119">
        <v>621112</v>
      </c>
      <c r="B2119" t="str">
        <f>LEFT(Table2[[#This Row],[victim.industry (Primary Industry)]],2)</f>
        <v>62</v>
      </c>
    </row>
    <row r="2120" spans="1:2">
      <c r="A2120">
        <v>622111</v>
      </c>
      <c r="B2120" t="str">
        <f>LEFT(Table2[[#This Row],[victim.industry (Primary Industry)]],2)</f>
        <v>62</v>
      </c>
    </row>
    <row r="2121" spans="1:2">
      <c r="A2121">
        <v>532289</v>
      </c>
      <c r="B2121" t="str">
        <f>LEFT(Table2[[#This Row],[victim.industry (Primary Industry)]],2)</f>
        <v>53</v>
      </c>
    </row>
    <row r="2122" spans="1:2">
      <c r="A2122">
        <v>923140</v>
      </c>
      <c r="B2122" t="str">
        <f>LEFT(Table2[[#This Row],[victim.industry (Primary Industry)]],2)</f>
        <v>92</v>
      </c>
    </row>
    <row r="2123" spans="1:2">
      <c r="A2123">
        <v>922</v>
      </c>
      <c r="B2123" t="str">
        <f>LEFT(Table2[[#This Row],[victim.industry (Primary Industry)]],2)</f>
        <v>92</v>
      </c>
    </row>
    <row r="2124" spans="1:2">
      <c r="A2124">
        <v>561990</v>
      </c>
      <c r="B2124" t="str">
        <f>LEFT(Table2[[#This Row],[victim.industry (Primary Industry)]],2)</f>
        <v>56</v>
      </c>
    </row>
    <row r="2125" spans="1:2">
      <c r="A2125">
        <v>447190</v>
      </c>
      <c r="B2125" t="str">
        <f>LEFT(Table2[[#This Row],[victim.industry (Primary Industry)]],2)</f>
        <v>44</v>
      </c>
    </row>
    <row r="2126" spans="1:2">
      <c r="A2126">
        <v>81299</v>
      </c>
      <c r="B2126" t="str">
        <f>LEFT(Table2[[#This Row],[victim.industry (Primary Industry)]],2)</f>
        <v>81</v>
      </c>
    </row>
    <row r="2127" spans="1:2">
      <c r="A2127">
        <v>922</v>
      </c>
      <c r="B2127" t="str">
        <f>LEFT(Table2[[#This Row],[victim.industry (Primary Industry)]],2)</f>
        <v>92</v>
      </c>
    </row>
    <row r="2128" spans="1:2">
      <c r="A2128">
        <v>622110</v>
      </c>
      <c r="B2128" t="str">
        <f>LEFT(Table2[[#This Row],[victim.industry (Primary Industry)]],2)</f>
        <v>62</v>
      </c>
    </row>
    <row r="2129" spans="1:2">
      <c r="A2129">
        <v>325180</v>
      </c>
      <c r="B2129" t="str">
        <f>LEFT(Table2[[#This Row],[victim.industry (Primary Industry)]],2)</f>
        <v>32</v>
      </c>
    </row>
    <row r="2130" spans="1:2">
      <c r="A2130">
        <v>9221</v>
      </c>
      <c r="B2130" t="str">
        <f>LEFT(Table2[[#This Row],[victim.industry (Primary Industry)]],2)</f>
        <v>92</v>
      </c>
    </row>
    <row r="2131" spans="1:2">
      <c r="A2131">
        <v>621111</v>
      </c>
      <c r="B2131" t="str">
        <f>LEFT(Table2[[#This Row],[victim.industry (Primary Industry)]],2)</f>
        <v>62</v>
      </c>
    </row>
    <row r="2132" spans="1:2">
      <c r="A2132">
        <v>541330</v>
      </c>
      <c r="B2132" t="str">
        <f>LEFT(Table2[[#This Row],[victim.industry (Primary Industry)]],2)</f>
        <v>54</v>
      </c>
    </row>
    <row r="2133" spans="1:2">
      <c r="A2133">
        <v>611310</v>
      </c>
      <c r="B2133" t="str">
        <f>LEFT(Table2[[#This Row],[victim.industry (Primary Industry)]],2)</f>
        <v>61</v>
      </c>
    </row>
    <row r="2134" spans="1:2">
      <c r="A2134">
        <v>921120</v>
      </c>
      <c r="B2134" t="str">
        <f>LEFT(Table2[[#This Row],[victim.industry (Primary Industry)]],2)</f>
        <v>92</v>
      </c>
    </row>
    <row r="2135" spans="1:2">
      <c r="A2135">
        <v>515120</v>
      </c>
      <c r="B2135" t="str">
        <f>LEFT(Table2[[#This Row],[victim.industry (Primary Industry)]],2)</f>
        <v>51</v>
      </c>
    </row>
    <row r="2136" spans="1:2">
      <c r="A2136">
        <v>522110</v>
      </c>
      <c r="B2136" t="str">
        <f>LEFT(Table2[[#This Row],[victim.industry (Primary Industry)]],2)</f>
        <v>52</v>
      </c>
    </row>
    <row r="2137" spans="1:2">
      <c r="A2137">
        <v>923140</v>
      </c>
      <c r="B2137" t="str">
        <f>LEFT(Table2[[#This Row],[victim.industry (Primary Industry)]],2)</f>
        <v>92</v>
      </c>
    </row>
    <row r="2138" spans="1:2">
      <c r="A2138">
        <v>518210</v>
      </c>
      <c r="B2138" t="str">
        <f>LEFT(Table2[[#This Row],[victim.industry (Primary Industry)]],2)</f>
        <v>51</v>
      </c>
    </row>
    <row r="2139" spans="1:2">
      <c r="A2139">
        <v>311919</v>
      </c>
      <c r="B2139" t="str">
        <f>LEFT(Table2[[#This Row],[victim.industry (Primary Industry)]],2)</f>
        <v>31</v>
      </c>
    </row>
    <row r="2140" spans="1:2">
      <c r="A2140">
        <v>522110</v>
      </c>
      <c r="B2140" t="str">
        <f>LEFT(Table2[[#This Row],[victim.industry (Primary Industry)]],2)</f>
        <v>52</v>
      </c>
    </row>
    <row r="2141" spans="1:2">
      <c r="A2141">
        <v>446199</v>
      </c>
      <c r="B2141" t="str">
        <f>LEFT(Table2[[#This Row],[victim.industry (Primary Industry)]],2)</f>
        <v>44</v>
      </c>
    </row>
    <row r="2142" spans="1:2">
      <c r="A2142">
        <v>812310</v>
      </c>
      <c r="B2142" t="str">
        <f>LEFT(Table2[[#This Row],[victim.industry (Primary Industry)]],2)</f>
        <v>81</v>
      </c>
    </row>
    <row r="2143" spans="1:2">
      <c r="A2143">
        <v>522110</v>
      </c>
      <c r="B2143" t="str">
        <f>LEFT(Table2[[#This Row],[victim.industry (Primary Industry)]],2)</f>
        <v>52</v>
      </c>
    </row>
    <row r="2144" spans="1:2">
      <c r="A2144">
        <v>611310</v>
      </c>
      <c r="B2144" t="str">
        <f>LEFT(Table2[[#This Row],[victim.industry (Primary Industry)]],2)</f>
        <v>61</v>
      </c>
    </row>
    <row r="2145" spans="1:2">
      <c r="A2145">
        <v>923140</v>
      </c>
      <c r="B2145" t="str">
        <f>LEFT(Table2[[#This Row],[victim.industry (Primary Industry)]],2)</f>
        <v>92</v>
      </c>
    </row>
    <row r="2146" spans="1:2">
      <c r="A2146">
        <v>423990</v>
      </c>
      <c r="B2146" t="str">
        <f>LEFT(Table2[[#This Row],[victim.industry (Primary Industry)]],2)</f>
        <v>42</v>
      </c>
    </row>
    <row r="2147" spans="1:2">
      <c r="A2147">
        <v>531210</v>
      </c>
      <c r="B2147" t="str">
        <f>LEFT(Table2[[#This Row],[victim.industry (Primary Industry)]],2)</f>
        <v>53</v>
      </c>
    </row>
    <row r="2148" spans="1:2">
      <c r="A2148">
        <v>922120</v>
      </c>
      <c r="B2148" t="str">
        <f>LEFT(Table2[[#This Row],[victim.industry (Primary Industry)]],2)</f>
        <v>92</v>
      </c>
    </row>
    <row r="2149" spans="1:2">
      <c r="A2149">
        <v>0</v>
      </c>
      <c r="B2149" t="str">
        <f>LEFT(Table2[[#This Row],[victim.industry (Primary Industry)]],2)</f>
        <v>0</v>
      </c>
    </row>
    <row r="2150" spans="1:2">
      <c r="A2150">
        <v>621111</v>
      </c>
      <c r="B2150" t="str">
        <f>LEFT(Table2[[#This Row],[victim.industry (Primary Industry)]],2)</f>
        <v>62</v>
      </c>
    </row>
    <row r="2151" spans="1:2">
      <c r="A2151">
        <v>622110</v>
      </c>
      <c r="B2151" t="str">
        <f>LEFT(Table2[[#This Row],[victim.industry (Primary Industry)]],2)</f>
        <v>62</v>
      </c>
    </row>
    <row r="2152" spans="1:2">
      <c r="A2152">
        <v>21111</v>
      </c>
      <c r="B2152" t="str">
        <f>LEFT(Table2[[#This Row],[victim.industry (Primary Industry)]],2)</f>
        <v>21</v>
      </c>
    </row>
    <row r="2153" spans="1:2">
      <c r="A2153">
        <v>622110</v>
      </c>
      <c r="B2153" t="str">
        <f>LEFT(Table2[[#This Row],[victim.industry (Primary Industry)]],2)</f>
        <v>62</v>
      </c>
    </row>
    <row r="2154" spans="1:2">
      <c r="A2154">
        <v>622111</v>
      </c>
      <c r="B2154" t="str">
        <f>LEFT(Table2[[#This Row],[victim.industry (Primary Industry)]],2)</f>
        <v>62</v>
      </c>
    </row>
    <row r="2155" spans="1:2">
      <c r="A2155">
        <v>524114</v>
      </c>
      <c r="B2155" t="str">
        <f>LEFT(Table2[[#This Row],[victim.industry (Primary Industry)]],2)</f>
        <v>52</v>
      </c>
    </row>
    <row r="2156" spans="1:2">
      <c r="A2156">
        <v>52</v>
      </c>
      <c r="B2156" t="str">
        <f>LEFT(Table2[[#This Row],[victim.industry (Primary Industry)]],2)</f>
        <v>52</v>
      </c>
    </row>
    <row r="2157" spans="1:2">
      <c r="A2157">
        <v>923140</v>
      </c>
      <c r="B2157" t="str">
        <f>LEFT(Table2[[#This Row],[victim.industry (Primary Industry)]],2)</f>
        <v>92</v>
      </c>
    </row>
    <row r="2158" spans="1:2">
      <c r="A2158">
        <v>522110</v>
      </c>
      <c r="B2158" t="str">
        <f>LEFT(Table2[[#This Row],[victim.industry (Primary Industry)]],2)</f>
        <v>52</v>
      </c>
    </row>
    <row r="2159" spans="1:2">
      <c r="A2159">
        <v>62111</v>
      </c>
      <c r="B2159" t="str">
        <f>LEFT(Table2[[#This Row],[victim.industry (Primary Industry)]],2)</f>
        <v>62</v>
      </c>
    </row>
    <row r="2160" spans="1:2">
      <c r="A2160">
        <v>524210</v>
      </c>
      <c r="B2160" t="str">
        <f>LEFT(Table2[[#This Row],[victim.industry (Primary Industry)]],2)</f>
        <v>52</v>
      </c>
    </row>
    <row r="2161" spans="1:2">
      <c r="A2161">
        <v>518210</v>
      </c>
      <c r="B2161" t="str">
        <f>LEFT(Table2[[#This Row],[victim.industry (Primary Industry)]],2)</f>
        <v>51</v>
      </c>
    </row>
    <row r="2162" spans="1:2">
      <c r="A2162">
        <v>448190</v>
      </c>
      <c r="B2162" t="str">
        <f>LEFT(Table2[[#This Row],[victim.industry (Primary Industry)]],2)</f>
        <v>44</v>
      </c>
    </row>
    <row r="2163" spans="1:2">
      <c r="A2163">
        <v>519130</v>
      </c>
      <c r="B2163" t="str">
        <f>LEFT(Table2[[#This Row],[victim.industry (Primary Industry)]],2)</f>
        <v>51</v>
      </c>
    </row>
    <row r="2164" spans="1:2">
      <c r="A2164">
        <v>62</v>
      </c>
      <c r="B2164" t="str">
        <f>LEFT(Table2[[#This Row],[victim.industry (Primary Industry)]],2)</f>
        <v>62</v>
      </c>
    </row>
    <row r="2165" spans="1:2">
      <c r="A2165">
        <v>713990</v>
      </c>
      <c r="B2165" t="str">
        <f>LEFT(Table2[[#This Row],[victim.industry (Primary Industry)]],2)</f>
        <v>71</v>
      </c>
    </row>
    <row r="2166" spans="1:2">
      <c r="A2166">
        <v>622110</v>
      </c>
      <c r="B2166" t="str">
        <f>LEFT(Table2[[#This Row],[victim.industry (Primary Industry)]],2)</f>
        <v>62</v>
      </c>
    </row>
    <row r="2167" spans="1:2">
      <c r="A2167">
        <v>7223</v>
      </c>
      <c r="B2167" t="str">
        <f>LEFT(Table2[[#This Row],[victim.industry (Primary Industry)]],2)</f>
        <v>72</v>
      </c>
    </row>
    <row r="2168" spans="1:2">
      <c r="A2168">
        <v>522130</v>
      </c>
      <c r="B2168" t="str">
        <f>LEFT(Table2[[#This Row],[victim.industry (Primary Industry)]],2)</f>
        <v>52</v>
      </c>
    </row>
    <row r="2169" spans="1:2">
      <c r="A2169">
        <v>511210</v>
      </c>
      <c r="B2169" t="str">
        <f>LEFT(Table2[[#This Row],[victim.industry (Primary Industry)]],2)</f>
        <v>51</v>
      </c>
    </row>
    <row r="2170" spans="1:2">
      <c r="A2170">
        <v>922120</v>
      </c>
      <c r="B2170" t="str">
        <f>LEFT(Table2[[#This Row],[victim.industry (Primary Industry)]],2)</f>
        <v>92</v>
      </c>
    </row>
    <row r="2171" spans="1:2">
      <c r="A2171">
        <v>485310</v>
      </c>
      <c r="B2171" t="str">
        <f>LEFT(Table2[[#This Row],[victim.industry (Primary Industry)]],2)</f>
        <v>48</v>
      </c>
    </row>
    <row r="2172" spans="1:2">
      <c r="A2172">
        <v>92</v>
      </c>
      <c r="B2172" t="str">
        <f>LEFT(Table2[[#This Row],[victim.industry (Primary Industry)]],2)</f>
        <v>92</v>
      </c>
    </row>
    <row r="2173" spans="1:2">
      <c r="A2173">
        <v>441110</v>
      </c>
      <c r="B2173" t="str">
        <f>LEFT(Table2[[#This Row],[victim.industry (Primary Industry)]],2)</f>
        <v>44</v>
      </c>
    </row>
    <row r="2174" spans="1:2">
      <c r="A2174">
        <v>611210</v>
      </c>
      <c r="B2174" t="str">
        <f>LEFT(Table2[[#This Row],[victim.industry (Primary Industry)]],2)</f>
        <v>61</v>
      </c>
    </row>
    <row r="2175" spans="1:2">
      <c r="A2175">
        <v>923140</v>
      </c>
      <c r="B2175" t="str">
        <f>LEFT(Table2[[#This Row],[victim.industry (Primary Industry)]],2)</f>
        <v>92</v>
      </c>
    </row>
    <row r="2176" spans="1:2">
      <c r="A2176">
        <v>923140</v>
      </c>
      <c r="B2176" t="str">
        <f>LEFT(Table2[[#This Row],[victim.industry (Primary Industry)]],2)</f>
        <v>92</v>
      </c>
    </row>
    <row r="2177" spans="1:2">
      <c r="A2177">
        <v>921119</v>
      </c>
      <c r="B2177" t="str">
        <f>LEFT(Table2[[#This Row],[victim.industry (Primary Industry)]],2)</f>
        <v>92</v>
      </c>
    </row>
    <row r="2178" spans="1:2">
      <c r="A2178">
        <v>524114</v>
      </c>
      <c r="B2178" t="str">
        <f>LEFT(Table2[[#This Row],[victim.industry (Primary Industry)]],2)</f>
        <v>52</v>
      </c>
    </row>
    <row r="2179" spans="1:2">
      <c r="A2179">
        <v>621</v>
      </c>
      <c r="B2179" t="str">
        <f>LEFT(Table2[[#This Row],[victim.industry (Primary Industry)]],2)</f>
        <v>62</v>
      </c>
    </row>
    <row r="2180" spans="1:2">
      <c r="A2180">
        <v>52</v>
      </c>
      <c r="B2180" t="str">
        <f>LEFT(Table2[[#This Row],[victim.industry (Primary Industry)]],2)</f>
        <v>52</v>
      </c>
    </row>
    <row r="2181" spans="1:2">
      <c r="A2181">
        <v>621999</v>
      </c>
      <c r="B2181" t="str">
        <f>LEFT(Table2[[#This Row],[victim.industry (Primary Industry)]],2)</f>
        <v>62</v>
      </c>
    </row>
    <row r="2182" spans="1:2">
      <c r="A2182">
        <v>621340</v>
      </c>
      <c r="B2182" t="str">
        <f>LEFT(Table2[[#This Row],[victim.industry (Primary Industry)]],2)</f>
        <v>62</v>
      </c>
    </row>
    <row r="2183" spans="1:2">
      <c r="A2183">
        <v>561110</v>
      </c>
      <c r="B2183" t="str">
        <f>LEFT(Table2[[#This Row],[victim.industry (Primary Industry)]],2)</f>
        <v>56</v>
      </c>
    </row>
    <row r="2184" spans="1:2">
      <c r="A2184">
        <v>621210</v>
      </c>
      <c r="B2184" t="str">
        <f>LEFT(Table2[[#This Row],[victim.industry (Primary Industry)]],2)</f>
        <v>62</v>
      </c>
    </row>
    <row r="2185" spans="1:2">
      <c r="A2185">
        <v>621111</v>
      </c>
      <c r="B2185" t="str">
        <f>LEFT(Table2[[#This Row],[victim.industry (Primary Industry)]],2)</f>
        <v>62</v>
      </c>
    </row>
    <row r="2186" spans="1:2">
      <c r="A2186">
        <v>445110</v>
      </c>
      <c r="B2186" t="str">
        <f>LEFT(Table2[[#This Row],[victim.industry (Primary Industry)]],2)</f>
        <v>44</v>
      </c>
    </row>
    <row r="2187" spans="1:2">
      <c r="A2187">
        <v>611310</v>
      </c>
      <c r="B2187" t="str">
        <f>LEFT(Table2[[#This Row],[victim.industry (Primary Industry)]],2)</f>
        <v>61</v>
      </c>
    </row>
    <row r="2188" spans="1:2">
      <c r="A2188">
        <v>92312</v>
      </c>
      <c r="B2188" t="str">
        <f>LEFT(Table2[[#This Row],[victim.industry (Primary Industry)]],2)</f>
        <v>92</v>
      </c>
    </row>
    <row r="2189" spans="1:2">
      <c r="A2189">
        <v>713110</v>
      </c>
      <c r="B2189" t="str">
        <f>LEFT(Table2[[#This Row],[victim.industry (Primary Industry)]],2)</f>
        <v>71</v>
      </c>
    </row>
    <row r="2190" spans="1:2">
      <c r="A2190">
        <v>92312</v>
      </c>
      <c r="B2190" t="str">
        <f>LEFT(Table2[[#This Row],[victim.industry (Primary Industry)]],2)</f>
        <v>92</v>
      </c>
    </row>
    <row r="2191" spans="1:2">
      <c r="A2191">
        <v>921110</v>
      </c>
      <c r="B2191" t="str">
        <f>LEFT(Table2[[#This Row],[victim.industry (Primary Industry)]],2)</f>
        <v>92</v>
      </c>
    </row>
    <row r="2192" spans="1:2">
      <c r="A2192">
        <v>551111</v>
      </c>
      <c r="B2192" t="str">
        <f>LEFT(Table2[[#This Row],[victim.industry (Primary Industry)]],2)</f>
        <v>55</v>
      </c>
    </row>
    <row r="2193" spans="1:2">
      <c r="A2193">
        <v>923140</v>
      </c>
      <c r="B2193" t="str">
        <f>LEFT(Table2[[#This Row],[victim.industry (Primary Industry)]],2)</f>
        <v>92</v>
      </c>
    </row>
    <row r="2194" spans="1:2">
      <c r="A2194">
        <v>621320</v>
      </c>
      <c r="B2194" t="str">
        <f>LEFT(Table2[[#This Row],[victim.industry (Primary Industry)]],2)</f>
        <v>62</v>
      </c>
    </row>
    <row r="2195" spans="1:2">
      <c r="A2195">
        <v>921110</v>
      </c>
      <c r="B2195" t="str">
        <f>LEFT(Table2[[#This Row],[victim.industry (Primary Industry)]],2)</f>
        <v>92</v>
      </c>
    </row>
    <row r="2196" spans="1:2">
      <c r="A2196">
        <v>622310</v>
      </c>
      <c r="B2196" t="str">
        <f>LEFT(Table2[[#This Row],[victim.industry (Primary Industry)]],2)</f>
        <v>62</v>
      </c>
    </row>
    <row r="2197" spans="1:2">
      <c r="A2197">
        <v>721110</v>
      </c>
      <c r="B2197" t="str">
        <f>LEFT(Table2[[#This Row],[victim.industry (Primary Industry)]],2)</f>
        <v>72</v>
      </c>
    </row>
    <row r="2198" spans="1:2">
      <c r="A2198">
        <v>561510</v>
      </c>
      <c r="B2198" t="str">
        <f>LEFT(Table2[[#This Row],[victim.industry (Primary Industry)]],2)</f>
        <v>56</v>
      </c>
    </row>
    <row r="2199" spans="1:2">
      <c r="A2199">
        <v>62</v>
      </c>
      <c r="B2199" t="str">
        <f>LEFT(Table2[[#This Row],[victim.industry (Primary Industry)]],2)</f>
        <v>62</v>
      </c>
    </row>
    <row r="2200" spans="1:2">
      <c r="A2200">
        <v>922120</v>
      </c>
      <c r="B2200" t="str">
        <f>LEFT(Table2[[#This Row],[victim.industry (Primary Industry)]],2)</f>
        <v>92</v>
      </c>
    </row>
    <row r="2201" spans="1:2">
      <c r="A2201">
        <v>622110</v>
      </c>
      <c r="B2201" t="str">
        <f>LEFT(Table2[[#This Row],[victim.industry (Primary Industry)]],2)</f>
        <v>62</v>
      </c>
    </row>
    <row r="2202" spans="1:2">
      <c r="A2202">
        <v>541511</v>
      </c>
      <c r="B2202" t="str">
        <f>LEFT(Table2[[#This Row],[victim.industry (Primary Industry)]],2)</f>
        <v>54</v>
      </c>
    </row>
    <row r="2203" spans="1:2">
      <c r="A2203">
        <v>923140</v>
      </c>
      <c r="B2203" t="str">
        <f>LEFT(Table2[[#This Row],[victim.industry (Primary Industry)]],2)</f>
        <v>92</v>
      </c>
    </row>
    <row r="2204" spans="1:2">
      <c r="A2204">
        <v>92</v>
      </c>
      <c r="B2204" t="str">
        <f>LEFT(Table2[[#This Row],[victim.industry (Primary Industry)]],2)</f>
        <v>92</v>
      </c>
    </row>
    <row r="2205" spans="1:2">
      <c r="A2205">
        <v>524114</v>
      </c>
      <c r="B2205" t="str">
        <f>LEFT(Table2[[#This Row],[victim.industry (Primary Industry)]],2)</f>
        <v>52</v>
      </c>
    </row>
    <row r="2206" spans="1:2">
      <c r="A2206">
        <v>926140</v>
      </c>
      <c r="B2206" t="str">
        <f>LEFT(Table2[[#This Row],[victim.industry (Primary Industry)]],2)</f>
        <v>92</v>
      </c>
    </row>
    <row r="2207" spans="1:2">
      <c r="A2207">
        <v>454111</v>
      </c>
      <c r="B2207" t="str">
        <f>LEFT(Table2[[#This Row],[victim.industry (Primary Industry)]],2)</f>
        <v>45</v>
      </c>
    </row>
    <row r="2208" spans="1:2">
      <c r="A2208">
        <v>92312</v>
      </c>
      <c r="B2208" t="str">
        <f>LEFT(Table2[[#This Row],[victim.industry (Primary Industry)]],2)</f>
        <v>92</v>
      </c>
    </row>
    <row r="2209" spans="1:2">
      <c r="A2209">
        <v>621111</v>
      </c>
      <c r="B2209" t="str">
        <f>LEFT(Table2[[#This Row],[victim.industry (Primary Industry)]],2)</f>
        <v>62</v>
      </c>
    </row>
    <row r="2210" spans="1:2">
      <c r="A2210">
        <v>525120</v>
      </c>
      <c r="B2210" t="str">
        <f>LEFT(Table2[[#This Row],[victim.industry (Primary Industry)]],2)</f>
        <v>52</v>
      </c>
    </row>
    <row r="2211" spans="1:2">
      <c r="A2211">
        <v>622110</v>
      </c>
      <c r="B2211" t="str">
        <f>LEFT(Table2[[#This Row],[victim.industry (Primary Industry)]],2)</f>
        <v>62</v>
      </c>
    </row>
    <row r="2212" spans="1:2">
      <c r="A2212">
        <v>622110</v>
      </c>
      <c r="B2212" t="str">
        <f>LEFT(Table2[[#This Row],[victim.industry (Primary Industry)]],2)</f>
        <v>62</v>
      </c>
    </row>
    <row r="2213" spans="1:2">
      <c r="A2213">
        <v>923140</v>
      </c>
      <c r="B2213" t="str">
        <f>LEFT(Table2[[#This Row],[victim.industry (Primary Industry)]],2)</f>
        <v>92</v>
      </c>
    </row>
    <row r="2214" spans="1:2">
      <c r="A2214">
        <v>517110</v>
      </c>
      <c r="B2214" t="str">
        <f>LEFT(Table2[[#This Row],[victim.industry (Primary Industry)]],2)</f>
        <v>51</v>
      </c>
    </row>
    <row r="2215" spans="1:2">
      <c r="A2215">
        <v>622110</v>
      </c>
      <c r="B2215" t="str">
        <f>LEFT(Table2[[#This Row],[victim.industry (Primary Industry)]],2)</f>
        <v>62</v>
      </c>
    </row>
    <row r="2216" spans="1:2">
      <c r="A2216">
        <v>62</v>
      </c>
      <c r="B2216" t="str">
        <f>LEFT(Table2[[#This Row],[victim.industry (Primary Industry)]],2)</f>
        <v>62</v>
      </c>
    </row>
    <row r="2217" spans="1:2">
      <c r="A2217">
        <v>445120</v>
      </c>
      <c r="B2217" t="str">
        <f>LEFT(Table2[[#This Row],[victim.industry (Primary Industry)]],2)</f>
        <v>44</v>
      </c>
    </row>
    <row r="2218" spans="1:2">
      <c r="A2218">
        <v>923140</v>
      </c>
      <c r="B2218" t="str">
        <f>LEFT(Table2[[#This Row],[victim.industry (Primary Industry)]],2)</f>
        <v>92</v>
      </c>
    </row>
    <row r="2219" spans="1:2">
      <c r="A2219">
        <v>621991</v>
      </c>
      <c r="B2219" t="str">
        <f>LEFT(Table2[[#This Row],[victim.industry (Primary Industry)]],2)</f>
        <v>62</v>
      </c>
    </row>
    <row r="2220" spans="1:2">
      <c r="A2220">
        <v>512100</v>
      </c>
      <c r="B2220" t="str">
        <f>LEFT(Table2[[#This Row],[victim.industry (Primary Industry)]],2)</f>
        <v>51</v>
      </c>
    </row>
    <row r="2221" spans="1:2">
      <c r="A2221">
        <v>519130</v>
      </c>
      <c r="B2221" t="str">
        <f>LEFT(Table2[[#This Row],[victim.industry (Primary Industry)]],2)</f>
        <v>51</v>
      </c>
    </row>
    <row r="2222" spans="1:2">
      <c r="A2222">
        <v>518210</v>
      </c>
      <c r="B2222" t="str">
        <f>LEFT(Table2[[#This Row],[victim.industry (Primary Industry)]],2)</f>
        <v>51</v>
      </c>
    </row>
    <row r="2223" spans="1:2">
      <c r="A2223">
        <v>713940</v>
      </c>
      <c r="B2223" t="str">
        <f>LEFT(Table2[[#This Row],[victim.industry (Primary Industry)]],2)</f>
        <v>71</v>
      </c>
    </row>
    <row r="2224" spans="1:2">
      <c r="A2224">
        <v>621112</v>
      </c>
      <c r="B2224" t="str">
        <f>LEFT(Table2[[#This Row],[victim.industry (Primary Industry)]],2)</f>
        <v>62</v>
      </c>
    </row>
    <row r="2225" spans="1:2">
      <c r="A2225">
        <v>923140</v>
      </c>
      <c r="B2225" t="str">
        <f>LEFT(Table2[[#This Row],[victim.industry (Primary Industry)]],2)</f>
        <v>92</v>
      </c>
    </row>
    <row r="2226" spans="1:2">
      <c r="A2226">
        <v>524126</v>
      </c>
      <c r="B2226" t="str">
        <f>LEFT(Table2[[#This Row],[victim.industry (Primary Industry)]],2)</f>
        <v>52</v>
      </c>
    </row>
    <row r="2227" spans="1:2">
      <c r="A2227">
        <v>524210</v>
      </c>
      <c r="B2227" t="str">
        <f>LEFT(Table2[[#This Row],[victim.industry (Primary Industry)]],2)</f>
        <v>52</v>
      </c>
    </row>
    <row r="2228" spans="1:2">
      <c r="A2228">
        <v>923120</v>
      </c>
      <c r="B2228" t="str">
        <f>LEFT(Table2[[#This Row],[victim.industry (Primary Industry)]],2)</f>
        <v>92</v>
      </c>
    </row>
    <row r="2229" spans="1:2">
      <c r="A2229">
        <v>92811</v>
      </c>
      <c r="B2229" t="str">
        <f>LEFT(Table2[[#This Row],[victim.industry (Primary Industry)]],2)</f>
        <v>92</v>
      </c>
    </row>
    <row r="2230" spans="1:2">
      <c r="A2230">
        <v>813920</v>
      </c>
      <c r="B2230" t="str">
        <f>LEFT(Table2[[#This Row],[victim.industry (Primary Industry)]],2)</f>
        <v>81</v>
      </c>
    </row>
    <row r="2231" spans="1:2">
      <c r="A2231">
        <v>524113</v>
      </c>
      <c r="B2231" t="str">
        <f>LEFT(Table2[[#This Row],[victim.industry (Primary Industry)]],2)</f>
        <v>52</v>
      </c>
    </row>
    <row r="2232" spans="1:2">
      <c r="A2232">
        <v>424490</v>
      </c>
      <c r="B2232" t="str">
        <f>LEFT(Table2[[#This Row],[victim.industry (Primary Industry)]],2)</f>
        <v>42</v>
      </c>
    </row>
    <row r="2233" spans="1:2">
      <c r="A2233">
        <v>5112</v>
      </c>
      <c r="B2233" t="str">
        <f>LEFT(Table2[[#This Row],[victim.industry (Primary Industry)]],2)</f>
        <v>51</v>
      </c>
    </row>
    <row r="2234" spans="1:2">
      <c r="A2234">
        <v>621999</v>
      </c>
      <c r="B2234" t="str">
        <f>LEFT(Table2[[#This Row],[victim.industry (Primary Industry)]],2)</f>
        <v>62</v>
      </c>
    </row>
    <row r="2235" spans="1:2">
      <c r="A2235">
        <v>711211</v>
      </c>
      <c r="B2235" t="str">
        <f>LEFT(Table2[[#This Row],[victim.industry (Primary Industry)]],2)</f>
        <v>71</v>
      </c>
    </row>
    <row r="2236" spans="1:2">
      <c r="A2236">
        <v>62111</v>
      </c>
      <c r="B2236" t="str">
        <f>LEFT(Table2[[#This Row],[victim.industry (Primary Industry)]],2)</f>
        <v>62</v>
      </c>
    </row>
    <row r="2237" spans="1:2">
      <c r="A2237">
        <v>624190</v>
      </c>
      <c r="B2237" t="str">
        <f>LEFT(Table2[[#This Row],[victim.industry (Primary Industry)]],2)</f>
        <v>62</v>
      </c>
    </row>
    <row r="2238" spans="1:2">
      <c r="A2238">
        <v>611710</v>
      </c>
      <c r="B2238" t="str">
        <f>LEFT(Table2[[#This Row],[victim.industry (Primary Industry)]],2)</f>
        <v>61</v>
      </c>
    </row>
    <row r="2239" spans="1:2">
      <c r="A2239">
        <v>611310</v>
      </c>
      <c r="B2239" t="str">
        <f>LEFT(Table2[[#This Row],[victim.industry (Primary Industry)]],2)</f>
        <v>61</v>
      </c>
    </row>
    <row r="2240" spans="1:2">
      <c r="A2240">
        <v>517210</v>
      </c>
      <c r="B2240" t="str">
        <f>LEFT(Table2[[#This Row],[victim.industry (Primary Industry)]],2)</f>
        <v>51</v>
      </c>
    </row>
    <row r="2241" spans="1:2">
      <c r="A2241">
        <v>621210</v>
      </c>
      <c r="B2241" t="str">
        <f>LEFT(Table2[[#This Row],[victim.industry (Primary Industry)]],2)</f>
        <v>62</v>
      </c>
    </row>
    <row r="2242" spans="1:2">
      <c r="A2242">
        <v>923</v>
      </c>
      <c r="B2242" t="str">
        <f>LEFT(Table2[[#This Row],[victim.industry (Primary Industry)]],2)</f>
        <v>92</v>
      </c>
    </row>
    <row r="2243" spans="1:2">
      <c r="A2243">
        <v>622110</v>
      </c>
      <c r="B2243" t="str">
        <f>LEFT(Table2[[#This Row],[victim.industry (Primary Industry)]],2)</f>
        <v>62</v>
      </c>
    </row>
    <row r="2244" spans="1:2">
      <c r="A2244">
        <v>923140</v>
      </c>
      <c r="B2244" t="str">
        <f>LEFT(Table2[[#This Row],[victim.industry (Primary Industry)]],2)</f>
        <v>92</v>
      </c>
    </row>
    <row r="2245" spans="1:2">
      <c r="A2245">
        <v>62111</v>
      </c>
      <c r="B2245" t="str">
        <f>LEFT(Table2[[#This Row],[victim.industry (Primary Industry)]],2)</f>
        <v>62</v>
      </c>
    </row>
    <row r="2246" spans="1:2">
      <c r="A2246">
        <v>92</v>
      </c>
      <c r="B2246" t="str">
        <f>LEFT(Table2[[#This Row],[victim.industry (Primary Industry)]],2)</f>
        <v>92</v>
      </c>
    </row>
    <row r="2247" spans="1:2">
      <c r="A2247">
        <v>921190</v>
      </c>
      <c r="B2247" t="str">
        <f>LEFT(Table2[[#This Row],[victim.industry (Primary Industry)]],2)</f>
        <v>92</v>
      </c>
    </row>
    <row r="2248" spans="1:2">
      <c r="A2248">
        <v>524114</v>
      </c>
      <c r="B2248" t="str">
        <f>LEFT(Table2[[#This Row],[victim.industry (Primary Industry)]],2)</f>
        <v>52</v>
      </c>
    </row>
    <row r="2249" spans="1:2">
      <c r="A2249">
        <v>923140</v>
      </c>
      <c r="B2249" t="str">
        <f>LEFT(Table2[[#This Row],[victim.industry (Primary Industry)]],2)</f>
        <v>92</v>
      </c>
    </row>
    <row r="2250" spans="1:2">
      <c r="A2250">
        <v>928120</v>
      </c>
      <c r="B2250" t="str">
        <f>LEFT(Table2[[#This Row],[victim.industry (Primary Industry)]],2)</f>
        <v>92</v>
      </c>
    </row>
    <row r="2251" spans="1:2">
      <c r="A2251">
        <v>621111</v>
      </c>
      <c r="B2251" t="str">
        <f>LEFT(Table2[[#This Row],[victim.industry (Primary Industry)]],2)</f>
        <v>62</v>
      </c>
    </row>
    <row r="2252" spans="1:2">
      <c r="A2252">
        <v>611310</v>
      </c>
      <c r="B2252" t="str">
        <f>LEFT(Table2[[#This Row],[victim.industry (Primary Industry)]],2)</f>
        <v>61</v>
      </c>
    </row>
    <row r="2253" spans="1:2">
      <c r="A2253">
        <v>921110</v>
      </c>
      <c r="B2253" t="str">
        <f>LEFT(Table2[[#This Row],[victim.industry (Primary Industry)]],2)</f>
        <v>92</v>
      </c>
    </row>
    <row r="2254" spans="1:2">
      <c r="A2254">
        <v>522130</v>
      </c>
      <c r="B2254" t="str">
        <f>LEFT(Table2[[#This Row],[victim.industry (Primary Industry)]],2)</f>
        <v>52</v>
      </c>
    </row>
    <row r="2255" spans="1:2">
      <c r="A2255">
        <v>511210</v>
      </c>
      <c r="B2255" t="str">
        <f>LEFT(Table2[[#This Row],[victim.industry (Primary Industry)]],2)</f>
        <v>51</v>
      </c>
    </row>
    <row r="2256" spans="1:2">
      <c r="A2256">
        <v>624120</v>
      </c>
      <c r="B2256" t="str">
        <f>LEFT(Table2[[#This Row],[victim.industry (Primary Industry)]],2)</f>
        <v>62</v>
      </c>
    </row>
    <row r="2257" spans="1:2">
      <c r="A2257">
        <v>445</v>
      </c>
      <c r="B2257" t="str">
        <f>LEFT(Table2[[#This Row],[victim.industry (Primary Industry)]],2)</f>
        <v>44</v>
      </c>
    </row>
    <row r="2258" spans="1:2">
      <c r="A2258">
        <v>922</v>
      </c>
      <c r="B2258" t="str">
        <f>LEFT(Table2[[#This Row],[victim.industry (Primary Industry)]],2)</f>
        <v>92</v>
      </c>
    </row>
    <row r="2259" spans="1:2">
      <c r="A2259">
        <v>922</v>
      </c>
      <c r="B2259" t="str">
        <f>LEFT(Table2[[#This Row],[victim.industry (Primary Industry)]],2)</f>
        <v>92</v>
      </c>
    </row>
    <row r="2260" spans="1:2">
      <c r="A2260">
        <v>923140</v>
      </c>
      <c r="B2260" t="str">
        <f>LEFT(Table2[[#This Row],[victim.industry (Primary Industry)]],2)</f>
        <v>92</v>
      </c>
    </row>
    <row r="2261" spans="1:2">
      <c r="A2261">
        <v>621910</v>
      </c>
      <c r="B2261" t="str">
        <f>LEFT(Table2[[#This Row],[victim.industry (Primary Industry)]],2)</f>
        <v>62</v>
      </c>
    </row>
    <row r="2262" spans="1:2">
      <c r="A2262">
        <v>923140</v>
      </c>
      <c r="B2262" t="str">
        <f>LEFT(Table2[[#This Row],[victim.industry (Primary Industry)]],2)</f>
        <v>92</v>
      </c>
    </row>
    <row r="2263" spans="1:2">
      <c r="A2263">
        <v>611310</v>
      </c>
      <c r="B2263" t="str">
        <f>LEFT(Table2[[#This Row],[victim.industry (Primary Industry)]],2)</f>
        <v>61</v>
      </c>
    </row>
    <row r="2264" spans="1:2">
      <c r="A2264">
        <v>621111</v>
      </c>
      <c r="B2264" t="str">
        <f>LEFT(Table2[[#This Row],[victim.industry (Primary Industry)]],2)</f>
        <v>62</v>
      </c>
    </row>
    <row r="2265" spans="1:2">
      <c r="A2265">
        <v>923140</v>
      </c>
      <c r="B2265" t="str">
        <f>LEFT(Table2[[#This Row],[victim.industry (Primary Industry)]],2)</f>
        <v>92</v>
      </c>
    </row>
    <row r="2266" spans="1:2">
      <c r="A2266">
        <v>522310</v>
      </c>
      <c r="B2266" t="str">
        <f>LEFT(Table2[[#This Row],[victim.industry (Primary Industry)]],2)</f>
        <v>52</v>
      </c>
    </row>
    <row r="2267" spans="1:2">
      <c r="A2267">
        <v>512110</v>
      </c>
      <c r="B2267" t="str">
        <f>LEFT(Table2[[#This Row],[victim.industry (Primary Industry)]],2)</f>
        <v>51</v>
      </c>
    </row>
    <row r="2268" spans="1:2">
      <c r="A2268">
        <v>923140</v>
      </c>
      <c r="B2268" t="str">
        <f>LEFT(Table2[[#This Row],[victim.industry (Primary Industry)]],2)</f>
        <v>92</v>
      </c>
    </row>
    <row r="2269" spans="1:2">
      <c r="A2269">
        <v>517110</v>
      </c>
      <c r="B2269" t="str">
        <f>LEFT(Table2[[#This Row],[victim.industry (Primary Industry)]],2)</f>
        <v>51</v>
      </c>
    </row>
    <row r="2270" spans="1:2">
      <c r="A2270">
        <v>621111</v>
      </c>
      <c r="B2270" t="str">
        <f>LEFT(Table2[[#This Row],[victim.industry (Primary Industry)]],2)</f>
        <v>62</v>
      </c>
    </row>
    <row r="2271" spans="1:2">
      <c r="A2271">
        <v>61111</v>
      </c>
      <c r="B2271" t="str">
        <f>LEFT(Table2[[#This Row],[victim.industry (Primary Industry)]],2)</f>
        <v>61</v>
      </c>
    </row>
    <row r="2272" spans="1:2">
      <c r="A2272">
        <v>62</v>
      </c>
      <c r="B2272" t="str">
        <f>LEFT(Table2[[#This Row],[victim.industry (Primary Industry)]],2)</f>
        <v>62</v>
      </c>
    </row>
    <row r="2273" spans="1:2">
      <c r="A2273">
        <v>531110</v>
      </c>
      <c r="B2273" t="str">
        <f>LEFT(Table2[[#This Row],[victim.industry (Primary Industry)]],2)</f>
        <v>53</v>
      </c>
    </row>
    <row r="2274" spans="1:2">
      <c r="A2274">
        <v>541330</v>
      </c>
      <c r="B2274" t="str">
        <f>LEFT(Table2[[#This Row],[victim.industry (Primary Industry)]],2)</f>
        <v>54</v>
      </c>
    </row>
    <row r="2275" spans="1:2">
      <c r="A2275">
        <v>621320</v>
      </c>
      <c r="B2275" t="str">
        <f>LEFT(Table2[[#This Row],[victim.industry (Primary Industry)]],2)</f>
        <v>62</v>
      </c>
    </row>
    <row r="2276" spans="1:2">
      <c r="A2276">
        <v>541211</v>
      </c>
      <c r="B2276" t="str">
        <f>LEFT(Table2[[#This Row],[victim.industry (Primary Industry)]],2)</f>
        <v>54</v>
      </c>
    </row>
    <row r="2277" spans="1:2">
      <c r="A2277">
        <v>522110</v>
      </c>
      <c r="B2277" t="str">
        <f>LEFT(Table2[[#This Row],[victim.industry (Primary Industry)]],2)</f>
        <v>52</v>
      </c>
    </row>
    <row r="2278" spans="1:2">
      <c r="A2278">
        <v>445110</v>
      </c>
      <c r="B2278" t="str">
        <f>LEFT(Table2[[#This Row],[victim.industry (Primary Industry)]],2)</f>
        <v>44</v>
      </c>
    </row>
    <row r="2279" spans="1:2">
      <c r="A2279">
        <v>611110</v>
      </c>
      <c r="B2279" t="str">
        <f>LEFT(Table2[[#This Row],[victim.industry (Primary Industry)]],2)</f>
        <v>61</v>
      </c>
    </row>
    <row r="2280" spans="1:2">
      <c r="A2280">
        <v>518</v>
      </c>
      <c r="B2280" t="str">
        <f>LEFT(Table2[[#This Row],[victim.industry (Primary Industry)]],2)</f>
        <v>51</v>
      </c>
    </row>
    <row r="2281" spans="1:2">
      <c r="A2281">
        <v>444110</v>
      </c>
      <c r="B2281" t="str">
        <f>LEFT(Table2[[#This Row],[victim.industry (Primary Industry)]],2)</f>
        <v>44</v>
      </c>
    </row>
    <row r="2282" spans="1:2">
      <c r="A2282">
        <v>511210</v>
      </c>
      <c r="B2282" t="str">
        <f>LEFT(Table2[[#This Row],[victim.industry (Primary Industry)]],2)</f>
        <v>51</v>
      </c>
    </row>
    <row r="2283" spans="1:2">
      <c r="A2283">
        <v>333120</v>
      </c>
      <c r="B2283" t="str">
        <f>LEFT(Table2[[#This Row],[victim.industry (Primary Industry)]],2)</f>
        <v>33</v>
      </c>
    </row>
    <row r="2284" spans="1:2">
      <c r="A2284">
        <v>621111</v>
      </c>
      <c r="B2284" t="str">
        <f>LEFT(Table2[[#This Row],[victim.industry (Primary Industry)]],2)</f>
        <v>62</v>
      </c>
    </row>
    <row r="2285" spans="1:2">
      <c r="A2285">
        <v>42432</v>
      </c>
      <c r="B2285" t="str">
        <f>LEFT(Table2[[#This Row],[victim.industry (Primary Industry)]],2)</f>
        <v>42</v>
      </c>
    </row>
    <row r="2286" spans="1:2">
      <c r="A2286">
        <v>448310</v>
      </c>
      <c r="B2286" t="str">
        <f>LEFT(Table2[[#This Row],[victim.industry (Primary Industry)]],2)</f>
        <v>44</v>
      </c>
    </row>
    <row r="2287" spans="1:2">
      <c r="A2287">
        <v>315220</v>
      </c>
      <c r="B2287" t="str">
        <f>LEFT(Table2[[#This Row],[victim.industry (Primary Industry)]],2)</f>
        <v>31</v>
      </c>
    </row>
    <row r="2288" spans="1:2">
      <c r="A2288">
        <v>6111</v>
      </c>
      <c r="B2288" t="str">
        <f>LEFT(Table2[[#This Row],[victim.industry (Primary Industry)]],2)</f>
        <v>61</v>
      </c>
    </row>
    <row r="2289" spans="1:2">
      <c r="A2289">
        <v>621111</v>
      </c>
      <c r="B2289" t="str">
        <f>LEFT(Table2[[#This Row],[victim.industry (Primary Industry)]],2)</f>
        <v>62</v>
      </c>
    </row>
    <row r="2290" spans="1:2">
      <c r="A2290">
        <v>334220</v>
      </c>
      <c r="B2290" t="str">
        <f>LEFT(Table2[[#This Row],[victim.industry (Primary Industry)]],2)</f>
        <v>33</v>
      </c>
    </row>
    <row r="2291" spans="1:2">
      <c r="A2291">
        <v>621111</v>
      </c>
      <c r="B2291" t="str">
        <f>LEFT(Table2[[#This Row],[victim.industry (Primary Industry)]],2)</f>
        <v>62</v>
      </c>
    </row>
    <row r="2292" spans="1:2">
      <c r="A2292">
        <v>812990</v>
      </c>
      <c r="B2292" t="str">
        <f>LEFT(Table2[[#This Row],[victim.industry (Primary Industry)]],2)</f>
        <v>81</v>
      </c>
    </row>
    <row r="2293" spans="1:2">
      <c r="A2293">
        <v>541860</v>
      </c>
      <c r="B2293" t="str">
        <f>LEFT(Table2[[#This Row],[victim.industry (Primary Industry)]],2)</f>
        <v>54</v>
      </c>
    </row>
    <row r="2294" spans="1:2">
      <c r="A2294">
        <v>447110</v>
      </c>
      <c r="B2294" t="str">
        <f>LEFT(Table2[[#This Row],[victim.industry (Primary Industry)]],2)</f>
        <v>44</v>
      </c>
    </row>
    <row r="2295" spans="1:2">
      <c r="A2295">
        <v>517110</v>
      </c>
      <c r="B2295" t="str">
        <f>LEFT(Table2[[#This Row],[victim.industry (Primary Industry)]],2)</f>
        <v>51</v>
      </c>
    </row>
    <row r="2296" spans="1:2">
      <c r="A2296">
        <v>622</v>
      </c>
      <c r="B2296" t="str">
        <f>LEFT(Table2[[#This Row],[victim.industry (Primary Industry)]],2)</f>
        <v>62</v>
      </c>
    </row>
    <row r="2297" spans="1:2">
      <c r="A2297">
        <v>454111</v>
      </c>
      <c r="B2297" t="str">
        <f>LEFT(Table2[[#This Row],[victim.industry (Primary Industry)]],2)</f>
        <v>45</v>
      </c>
    </row>
    <row r="2298" spans="1:2">
      <c r="A2298">
        <v>921</v>
      </c>
      <c r="B2298" t="str">
        <f>LEFT(Table2[[#This Row],[victim.industry (Primary Industry)]],2)</f>
        <v>92</v>
      </c>
    </row>
    <row r="2299" spans="1:2">
      <c r="A2299">
        <v>51721</v>
      </c>
      <c r="B2299" t="str">
        <f>LEFT(Table2[[#This Row],[victim.industry (Primary Industry)]],2)</f>
        <v>51</v>
      </c>
    </row>
    <row r="2300" spans="1:2">
      <c r="A2300">
        <v>92</v>
      </c>
      <c r="B2300" t="str">
        <f>LEFT(Table2[[#This Row],[victim.industry (Primary Industry)]],2)</f>
        <v>92</v>
      </c>
    </row>
    <row r="2301" spans="1:2">
      <c r="A2301">
        <v>518210</v>
      </c>
      <c r="B2301" t="str">
        <f>LEFT(Table2[[#This Row],[victim.industry (Primary Industry)]],2)</f>
        <v>51</v>
      </c>
    </row>
    <row r="2302" spans="1:2">
      <c r="A2302">
        <v>519130</v>
      </c>
      <c r="B2302" t="str">
        <f>LEFT(Table2[[#This Row],[victim.industry (Primary Industry)]],2)</f>
        <v>51</v>
      </c>
    </row>
    <row r="2303" spans="1:2">
      <c r="A2303">
        <v>611110</v>
      </c>
      <c r="B2303" t="str">
        <f>LEFT(Table2[[#This Row],[victim.industry (Primary Industry)]],2)</f>
        <v>61</v>
      </c>
    </row>
    <row r="2304" spans="1:2">
      <c r="A2304">
        <v>517110</v>
      </c>
      <c r="B2304" t="str">
        <f>LEFT(Table2[[#This Row],[victim.industry (Primary Industry)]],2)</f>
        <v>51</v>
      </c>
    </row>
    <row r="2305" spans="1:2">
      <c r="A2305">
        <v>922120</v>
      </c>
      <c r="B2305" t="str">
        <f>LEFT(Table2[[#This Row],[victim.industry (Primary Industry)]],2)</f>
        <v>92</v>
      </c>
    </row>
    <row r="2306" spans="1:2">
      <c r="A2306">
        <v>921120</v>
      </c>
      <c r="B2306" t="str">
        <f>LEFT(Table2[[#This Row],[victim.industry (Primary Industry)]],2)</f>
        <v>92</v>
      </c>
    </row>
    <row r="2307" spans="1:2">
      <c r="A2307">
        <v>445110</v>
      </c>
      <c r="B2307" t="str">
        <f>LEFT(Table2[[#This Row],[victim.industry (Primary Industry)]],2)</f>
        <v>44</v>
      </c>
    </row>
    <row r="2308" spans="1:2">
      <c r="A2308">
        <v>541712</v>
      </c>
      <c r="B2308" t="str">
        <f>LEFT(Table2[[#This Row],[victim.industry (Primary Industry)]],2)</f>
        <v>54</v>
      </c>
    </row>
    <row r="2309" spans="1:2">
      <c r="A2309">
        <v>51721</v>
      </c>
      <c r="B2309" t="str">
        <f>LEFT(Table2[[#This Row],[victim.industry (Primary Industry)]],2)</f>
        <v>51</v>
      </c>
    </row>
    <row r="2310" spans="1:2">
      <c r="A2310">
        <v>423830</v>
      </c>
      <c r="B2310" t="str">
        <f>LEFT(Table2[[#This Row],[victim.industry (Primary Industry)]],2)</f>
        <v>42</v>
      </c>
    </row>
    <row r="2311" spans="1:2">
      <c r="A2311">
        <v>923120</v>
      </c>
      <c r="B2311" t="str">
        <f>LEFT(Table2[[#This Row],[victim.industry (Primary Industry)]],2)</f>
        <v>92</v>
      </c>
    </row>
    <row r="2312" spans="1:2">
      <c r="A2312">
        <v>922190</v>
      </c>
      <c r="B2312" t="str">
        <f>LEFT(Table2[[#This Row],[victim.industry (Primary Industry)]],2)</f>
        <v>92</v>
      </c>
    </row>
    <row r="2313" spans="1:2">
      <c r="A2313">
        <v>521110</v>
      </c>
      <c r="B2313" t="str">
        <f>LEFT(Table2[[#This Row],[victim.industry (Primary Industry)]],2)</f>
        <v>52</v>
      </c>
    </row>
    <row r="2314" spans="1:2">
      <c r="A2314">
        <v>522110</v>
      </c>
      <c r="B2314" t="str">
        <f>LEFT(Table2[[#This Row],[victim.industry (Primary Industry)]],2)</f>
        <v>52</v>
      </c>
    </row>
    <row r="2315" spans="1:2">
      <c r="A2315">
        <v>61</v>
      </c>
      <c r="B2315" t="str">
        <f>LEFT(Table2[[#This Row],[victim.industry (Primary Industry)]],2)</f>
        <v>61</v>
      </c>
    </row>
    <row r="2316" spans="1:2">
      <c r="A2316">
        <v>923140</v>
      </c>
      <c r="B2316" t="str">
        <f>LEFT(Table2[[#This Row],[victim.industry (Primary Industry)]],2)</f>
        <v>92</v>
      </c>
    </row>
    <row r="2317" spans="1:2">
      <c r="A2317">
        <v>72110</v>
      </c>
      <c r="B2317" t="str">
        <f>LEFT(Table2[[#This Row],[victim.industry (Primary Industry)]],2)</f>
        <v>72</v>
      </c>
    </row>
    <row r="2318" spans="1:2">
      <c r="A2318">
        <v>623</v>
      </c>
      <c r="B2318" t="str">
        <f>LEFT(Table2[[#This Row],[victim.industry (Primary Industry)]],2)</f>
        <v>62</v>
      </c>
    </row>
    <row r="2319" spans="1:2">
      <c r="A2319">
        <v>921110</v>
      </c>
      <c r="B2319" t="str">
        <f>LEFT(Table2[[#This Row],[victim.industry (Primary Industry)]],2)</f>
        <v>92</v>
      </c>
    </row>
    <row r="2320" spans="1:2">
      <c r="A2320">
        <v>447190</v>
      </c>
      <c r="B2320" t="str">
        <f>LEFT(Table2[[#This Row],[victim.industry (Primary Industry)]],2)</f>
        <v>44</v>
      </c>
    </row>
    <row r="2321" spans="1:2">
      <c r="A2321">
        <v>541512</v>
      </c>
      <c r="B2321" t="str">
        <f>LEFT(Table2[[#This Row],[victim.industry (Primary Industry)]],2)</f>
        <v>54</v>
      </c>
    </row>
    <row r="2322" spans="1:2">
      <c r="A2322">
        <v>711211</v>
      </c>
      <c r="B2322" t="str">
        <f>LEFT(Table2[[#This Row],[victim.industry (Primary Industry)]],2)</f>
        <v>71</v>
      </c>
    </row>
    <row r="2323" spans="1:2">
      <c r="A2323">
        <v>923140</v>
      </c>
      <c r="B2323" t="str">
        <f>LEFT(Table2[[#This Row],[victim.industry (Primary Industry)]],2)</f>
        <v>92</v>
      </c>
    </row>
    <row r="2324" spans="1:2">
      <c r="A2324">
        <v>522320</v>
      </c>
      <c r="B2324" t="str">
        <f>LEFT(Table2[[#This Row],[victim.industry (Primary Industry)]],2)</f>
        <v>52</v>
      </c>
    </row>
    <row r="2325" spans="1:2">
      <c r="A2325">
        <v>621112</v>
      </c>
      <c r="B2325" t="str">
        <f>LEFT(Table2[[#This Row],[victim.industry (Primary Industry)]],2)</f>
        <v>62</v>
      </c>
    </row>
    <row r="2326" spans="1:2">
      <c r="A2326">
        <v>923140</v>
      </c>
      <c r="B2326" t="str">
        <f>LEFT(Table2[[#This Row],[victim.industry (Primary Industry)]],2)</f>
        <v>92</v>
      </c>
    </row>
    <row r="2327" spans="1:2">
      <c r="A2327">
        <v>0</v>
      </c>
      <c r="B2327" t="str">
        <f>LEFT(Table2[[#This Row],[victim.industry (Primary Industry)]],2)</f>
        <v>0</v>
      </c>
    </row>
    <row r="2328" spans="1:2">
      <c r="A2328">
        <v>92</v>
      </c>
      <c r="B2328" t="str">
        <f>LEFT(Table2[[#This Row],[victim.industry (Primary Industry)]],2)</f>
        <v>92</v>
      </c>
    </row>
    <row r="2329" spans="1:2">
      <c r="A2329">
        <v>923140</v>
      </c>
      <c r="B2329" t="str">
        <f>LEFT(Table2[[#This Row],[victim.industry (Primary Industry)]],2)</f>
        <v>92</v>
      </c>
    </row>
    <row r="2330" spans="1:2">
      <c r="A2330">
        <v>622110</v>
      </c>
      <c r="B2330" t="str">
        <f>LEFT(Table2[[#This Row],[victim.industry (Primary Industry)]],2)</f>
        <v>62</v>
      </c>
    </row>
    <row r="2331" spans="1:2">
      <c r="A2331">
        <v>622110</v>
      </c>
      <c r="B2331" t="str">
        <f>LEFT(Table2[[#This Row],[victim.industry (Primary Industry)]],2)</f>
        <v>62</v>
      </c>
    </row>
    <row r="2332" spans="1:2">
      <c r="A2332">
        <v>923130</v>
      </c>
      <c r="B2332" t="str">
        <f>LEFT(Table2[[#This Row],[victim.industry (Primary Industry)]],2)</f>
        <v>92</v>
      </c>
    </row>
    <row r="2333" spans="1:2">
      <c r="A2333">
        <v>813930</v>
      </c>
      <c r="B2333" t="str">
        <f>LEFT(Table2[[#This Row],[victim.industry (Primary Industry)]],2)</f>
        <v>81</v>
      </c>
    </row>
    <row r="2334" spans="1:2">
      <c r="A2334">
        <v>611310</v>
      </c>
      <c r="B2334" t="str">
        <f>LEFT(Table2[[#This Row],[victim.industry (Primary Industry)]],2)</f>
        <v>61</v>
      </c>
    </row>
    <row r="2335" spans="1:2">
      <c r="A2335">
        <v>453220</v>
      </c>
      <c r="B2335" t="str">
        <f>LEFT(Table2[[#This Row],[victim.industry (Primary Industry)]],2)</f>
        <v>45</v>
      </c>
    </row>
    <row r="2336" spans="1:2">
      <c r="A2336">
        <v>620111</v>
      </c>
      <c r="B2336" t="str">
        <f>LEFT(Table2[[#This Row],[victim.industry (Primary Industry)]],2)</f>
        <v>62</v>
      </c>
    </row>
    <row r="2337" spans="1:2">
      <c r="A2337">
        <v>9281</v>
      </c>
      <c r="B2337" t="str">
        <f>LEFT(Table2[[#This Row],[victim.industry (Primary Industry)]],2)</f>
        <v>92</v>
      </c>
    </row>
    <row r="2338" spans="1:2">
      <c r="A2338">
        <v>541715</v>
      </c>
      <c r="B2338" t="str">
        <f>LEFT(Table2[[#This Row],[victim.industry (Primary Industry)]],2)</f>
        <v>54</v>
      </c>
    </row>
    <row r="2339" spans="1:2">
      <c r="A2339">
        <v>621111</v>
      </c>
      <c r="B2339" t="str">
        <f>LEFT(Table2[[#This Row],[victim.industry (Primary Industry)]],2)</f>
        <v>62</v>
      </c>
    </row>
    <row r="2340" spans="1:2">
      <c r="A2340">
        <v>541512</v>
      </c>
      <c r="B2340" t="str">
        <f>LEFT(Table2[[#This Row],[victim.industry (Primary Industry)]],2)</f>
        <v>54</v>
      </c>
    </row>
    <row r="2341" spans="1:2">
      <c r="A2341">
        <v>622110</v>
      </c>
      <c r="B2341" t="str">
        <f>LEFT(Table2[[#This Row],[victim.industry (Primary Industry)]],2)</f>
        <v>62</v>
      </c>
    </row>
    <row r="2342" spans="1:2">
      <c r="A2342">
        <v>923140</v>
      </c>
      <c r="B2342" t="str">
        <f>LEFT(Table2[[#This Row],[victim.industry (Primary Industry)]],2)</f>
        <v>92</v>
      </c>
    </row>
    <row r="2343" spans="1:2">
      <c r="A2343">
        <v>541612</v>
      </c>
      <c r="B2343" t="str">
        <f>LEFT(Table2[[#This Row],[victim.industry (Primary Industry)]],2)</f>
        <v>54</v>
      </c>
    </row>
    <row r="2344" spans="1:2">
      <c r="A2344">
        <v>622110</v>
      </c>
      <c r="B2344" t="str">
        <f>LEFT(Table2[[#This Row],[victim.industry (Primary Industry)]],2)</f>
        <v>62</v>
      </c>
    </row>
    <row r="2345" spans="1:2">
      <c r="A2345">
        <v>621112</v>
      </c>
      <c r="B2345" t="str">
        <f>LEFT(Table2[[#This Row],[victim.industry (Primary Industry)]],2)</f>
        <v>62</v>
      </c>
    </row>
    <row r="2346" spans="1:2">
      <c r="A2346">
        <v>56161</v>
      </c>
      <c r="B2346" t="str">
        <f>LEFT(Table2[[#This Row],[victim.industry (Primary Industry)]],2)</f>
        <v>56</v>
      </c>
    </row>
    <row r="2347" spans="1:2">
      <c r="A2347">
        <v>561990</v>
      </c>
      <c r="B2347" t="str">
        <f>LEFT(Table2[[#This Row],[victim.industry (Primary Industry)]],2)</f>
        <v>56</v>
      </c>
    </row>
    <row r="2348" spans="1:2">
      <c r="A2348">
        <v>485111</v>
      </c>
      <c r="B2348" t="str">
        <f>LEFT(Table2[[#This Row],[victim.industry (Primary Industry)]],2)</f>
        <v>48</v>
      </c>
    </row>
    <row r="2349" spans="1:2">
      <c r="A2349">
        <v>92</v>
      </c>
      <c r="B2349" t="str">
        <f>LEFT(Table2[[#This Row],[victim.industry (Primary Industry)]],2)</f>
        <v>92</v>
      </c>
    </row>
    <row r="2350" spans="1:2">
      <c r="A2350">
        <v>561311</v>
      </c>
      <c r="B2350" t="str">
        <f>LEFT(Table2[[#This Row],[victim.industry (Primary Industry)]],2)</f>
        <v>56</v>
      </c>
    </row>
    <row r="2351" spans="1:2">
      <c r="A2351">
        <v>923140</v>
      </c>
      <c r="B2351" t="str">
        <f>LEFT(Table2[[#This Row],[victim.industry (Primary Industry)]],2)</f>
        <v>92</v>
      </c>
    </row>
    <row r="2352" spans="1:2">
      <c r="A2352">
        <v>561320</v>
      </c>
      <c r="B2352" t="str">
        <f>LEFT(Table2[[#This Row],[victim.industry (Primary Industry)]],2)</f>
        <v>56</v>
      </c>
    </row>
    <row r="2353" spans="1:2">
      <c r="A2353">
        <v>622110</v>
      </c>
      <c r="B2353" t="str">
        <f>LEFT(Table2[[#This Row],[victim.industry (Primary Industry)]],2)</f>
        <v>62</v>
      </c>
    </row>
    <row r="2354" spans="1:2">
      <c r="A2354">
        <v>524114</v>
      </c>
      <c r="B2354" t="str">
        <f>LEFT(Table2[[#This Row],[victim.industry (Primary Industry)]],2)</f>
        <v>52</v>
      </c>
    </row>
    <row r="2355" spans="1:2">
      <c r="A2355">
        <v>611310</v>
      </c>
      <c r="B2355" t="str">
        <f>LEFT(Table2[[#This Row],[victim.industry (Primary Industry)]],2)</f>
        <v>61</v>
      </c>
    </row>
    <row r="2356" spans="1:2">
      <c r="A2356">
        <v>541511</v>
      </c>
      <c r="B2356" t="str">
        <f>LEFT(Table2[[#This Row],[victim.industry (Primary Industry)]],2)</f>
        <v>54</v>
      </c>
    </row>
    <row r="2357" spans="1:2">
      <c r="A2357">
        <v>622110</v>
      </c>
      <c r="B2357" t="str">
        <f>LEFT(Table2[[#This Row],[victim.industry (Primary Industry)]],2)</f>
        <v>62</v>
      </c>
    </row>
    <row r="2358" spans="1:2">
      <c r="A2358">
        <v>621610</v>
      </c>
      <c r="B2358" t="str">
        <f>LEFT(Table2[[#This Row],[victim.industry (Primary Industry)]],2)</f>
        <v>62</v>
      </c>
    </row>
    <row r="2359" spans="1:2">
      <c r="A2359">
        <v>611110</v>
      </c>
      <c r="B2359" t="str">
        <f>LEFT(Table2[[#This Row],[victim.industry (Primary Industry)]],2)</f>
        <v>61</v>
      </c>
    </row>
    <row r="2360" spans="1:2">
      <c r="A2360">
        <v>511210</v>
      </c>
      <c r="B2360" t="str">
        <f>LEFT(Table2[[#This Row],[victim.industry (Primary Industry)]],2)</f>
        <v>51</v>
      </c>
    </row>
    <row r="2361" spans="1:2">
      <c r="A2361">
        <v>423</v>
      </c>
      <c r="B2361" t="str">
        <f>LEFT(Table2[[#This Row],[victim.industry (Primary Industry)]],2)</f>
        <v>42</v>
      </c>
    </row>
    <row r="2362" spans="1:2">
      <c r="A2362">
        <v>621511</v>
      </c>
      <c r="B2362" t="str">
        <f>LEFT(Table2[[#This Row],[victim.industry (Primary Industry)]],2)</f>
        <v>62</v>
      </c>
    </row>
    <row r="2363" spans="1:2">
      <c r="A2363">
        <v>621111</v>
      </c>
      <c r="B2363" t="str">
        <f>LEFT(Table2[[#This Row],[victim.industry (Primary Industry)]],2)</f>
        <v>62</v>
      </c>
    </row>
    <row r="2364" spans="1:2">
      <c r="A2364">
        <v>813940</v>
      </c>
      <c r="B2364" t="str">
        <f>LEFT(Table2[[#This Row],[victim.industry (Primary Industry)]],2)</f>
        <v>81</v>
      </c>
    </row>
    <row r="2365" spans="1:2">
      <c r="A2365">
        <v>424910</v>
      </c>
      <c r="B2365" t="str">
        <f>LEFT(Table2[[#This Row],[victim.industry (Primary Industry)]],2)</f>
        <v>42</v>
      </c>
    </row>
    <row r="2366" spans="1:2">
      <c r="A2366">
        <v>923140</v>
      </c>
      <c r="B2366" t="str">
        <f>LEFT(Table2[[#This Row],[victim.industry (Primary Industry)]],2)</f>
        <v>92</v>
      </c>
    </row>
    <row r="2367" spans="1:2">
      <c r="A2367">
        <v>622110</v>
      </c>
      <c r="B2367" t="str">
        <f>LEFT(Table2[[#This Row],[victim.industry (Primary Industry)]],2)</f>
        <v>62</v>
      </c>
    </row>
    <row r="2368" spans="1:2">
      <c r="A2368">
        <v>923140</v>
      </c>
      <c r="B2368" t="str">
        <f>LEFT(Table2[[#This Row],[victim.industry (Primary Industry)]],2)</f>
        <v>92</v>
      </c>
    </row>
    <row r="2369" spans="1:2">
      <c r="A2369">
        <v>622110</v>
      </c>
      <c r="B2369" t="str">
        <f>LEFT(Table2[[#This Row],[victim.industry (Primary Industry)]],2)</f>
        <v>62</v>
      </c>
    </row>
    <row r="2370" spans="1:2">
      <c r="A2370">
        <v>923140</v>
      </c>
      <c r="B2370" t="str">
        <f>LEFT(Table2[[#This Row],[victim.industry (Primary Industry)]],2)</f>
        <v>92</v>
      </c>
    </row>
    <row r="2371" spans="1:2">
      <c r="A2371">
        <v>446110</v>
      </c>
      <c r="B2371" t="str">
        <f>LEFT(Table2[[#This Row],[victim.industry (Primary Industry)]],2)</f>
        <v>44</v>
      </c>
    </row>
    <row r="2372" spans="1:2">
      <c r="A2372">
        <v>622110</v>
      </c>
      <c r="B2372" t="str">
        <f>LEFT(Table2[[#This Row],[victim.industry (Primary Industry)]],2)</f>
        <v>62</v>
      </c>
    </row>
    <row r="2373" spans="1:2">
      <c r="A2373">
        <v>621112</v>
      </c>
      <c r="B2373" t="str">
        <f>LEFT(Table2[[#This Row],[victim.industry (Primary Industry)]],2)</f>
        <v>62</v>
      </c>
    </row>
    <row r="2374" spans="1:2">
      <c r="A2374">
        <v>923140</v>
      </c>
      <c r="B2374" t="str">
        <f>LEFT(Table2[[#This Row],[victim.industry (Primary Industry)]],2)</f>
        <v>92</v>
      </c>
    </row>
    <row r="2375" spans="1:2">
      <c r="A2375">
        <v>923140</v>
      </c>
      <c r="B2375" t="str">
        <f>LEFT(Table2[[#This Row],[victim.industry (Primary Industry)]],2)</f>
        <v>92</v>
      </c>
    </row>
    <row r="2376" spans="1:2">
      <c r="A2376">
        <v>622110</v>
      </c>
      <c r="B2376" t="str">
        <f>LEFT(Table2[[#This Row],[victim.industry (Primary Industry)]],2)</f>
        <v>62</v>
      </c>
    </row>
    <row r="2377" spans="1:2">
      <c r="A2377">
        <v>0</v>
      </c>
      <c r="B2377" t="str">
        <f>LEFT(Table2[[#This Row],[victim.industry (Primary Industry)]],2)</f>
        <v>0</v>
      </c>
    </row>
    <row r="2378" spans="1:2">
      <c r="A2378">
        <v>541618</v>
      </c>
      <c r="B2378" t="str">
        <f>LEFT(Table2[[#This Row],[victim.industry (Primary Industry)]],2)</f>
        <v>54</v>
      </c>
    </row>
    <row r="2379" spans="1:2">
      <c r="A2379">
        <v>561499</v>
      </c>
      <c r="B2379" t="str">
        <f>LEFT(Table2[[#This Row],[victim.industry (Primary Industry)]],2)</f>
        <v>56</v>
      </c>
    </row>
    <row r="2380" spans="1:2">
      <c r="A2380">
        <v>611110</v>
      </c>
      <c r="B2380" t="str">
        <f>LEFT(Table2[[#This Row],[victim.industry (Primary Industry)]],2)</f>
        <v>61</v>
      </c>
    </row>
    <row r="2381" spans="1:2">
      <c r="A2381">
        <v>238210</v>
      </c>
      <c r="B2381" t="str">
        <f>LEFT(Table2[[#This Row],[victim.industry (Primary Industry)]],2)</f>
        <v>23</v>
      </c>
    </row>
    <row r="2382" spans="1:2">
      <c r="A2382">
        <v>622110</v>
      </c>
      <c r="B2382" t="str">
        <f>LEFT(Table2[[#This Row],[victim.industry (Primary Industry)]],2)</f>
        <v>62</v>
      </c>
    </row>
    <row r="2383" spans="1:2">
      <c r="A2383">
        <v>524114</v>
      </c>
      <c r="B2383" t="str">
        <f>LEFT(Table2[[#This Row],[victim.industry (Primary Industry)]],2)</f>
        <v>52</v>
      </c>
    </row>
    <row r="2384" spans="1:2">
      <c r="A2384">
        <v>621340</v>
      </c>
      <c r="B2384" t="str">
        <f>LEFT(Table2[[#This Row],[victim.industry (Primary Industry)]],2)</f>
        <v>62</v>
      </c>
    </row>
    <row r="2385" spans="1:2">
      <c r="A2385">
        <v>923120</v>
      </c>
      <c r="B2385" t="str">
        <f>LEFT(Table2[[#This Row],[victim.industry (Primary Industry)]],2)</f>
        <v>92</v>
      </c>
    </row>
    <row r="2386" spans="1:2">
      <c r="A2386">
        <v>922120</v>
      </c>
      <c r="B2386" t="str">
        <f>LEFT(Table2[[#This Row],[victim.industry (Primary Industry)]],2)</f>
        <v>92</v>
      </c>
    </row>
    <row r="2387" spans="1:2">
      <c r="A2387">
        <v>922</v>
      </c>
      <c r="B2387" t="str">
        <f>LEFT(Table2[[#This Row],[victim.industry (Primary Industry)]],2)</f>
        <v>92</v>
      </c>
    </row>
    <row r="2388" spans="1:2">
      <c r="A2388">
        <v>923140</v>
      </c>
      <c r="B2388" t="str">
        <f>LEFT(Table2[[#This Row],[victim.industry (Primary Industry)]],2)</f>
        <v>92</v>
      </c>
    </row>
    <row r="2389" spans="1:2">
      <c r="A2389">
        <v>923140</v>
      </c>
      <c r="B2389" t="str">
        <f>LEFT(Table2[[#This Row],[victim.industry (Primary Industry)]],2)</f>
        <v>92</v>
      </c>
    </row>
    <row r="2390" spans="1:2">
      <c r="A2390">
        <v>923120</v>
      </c>
      <c r="B2390" t="str">
        <f>LEFT(Table2[[#This Row],[victim.industry (Primary Industry)]],2)</f>
        <v>92</v>
      </c>
    </row>
    <row r="2391" spans="1:2">
      <c r="A2391">
        <v>923140</v>
      </c>
      <c r="B2391" t="str">
        <f>LEFT(Table2[[#This Row],[victim.industry (Primary Industry)]],2)</f>
        <v>92</v>
      </c>
    </row>
    <row r="2392" spans="1:2">
      <c r="A2392">
        <v>611310</v>
      </c>
      <c r="B2392" t="str">
        <f>LEFT(Table2[[#This Row],[victim.industry (Primary Industry)]],2)</f>
        <v>61</v>
      </c>
    </row>
    <row r="2393" spans="1:2">
      <c r="A2393">
        <v>424820</v>
      </c>
      <c r="B2393" t="str">
        <f>LEFT(Table2[[#This Row],[victim.industry (Primary Industry)]],2)</f>
        <v>42</v>
      </c>
    </row>
    <row r="2394" spans="1:2">
      <c r="A2394">
        <v>517</v>
      </c>
      <c r="B2394" t="str">
        <f>LEFT(Table2[[#This Row],[victim.industry (Primary Industry)]],2)</f>
        <v>51</v>
      </c>
    </row>
    <row r="2395" spans="1:2">
      <c r="A2395">
        <v>923140</v>
      </c>
      <c r="B2395" t="str">
        <f>LEFT(Table2[[#This Row],[victim.industry (Primary Industry)]],2)</f>
        <v>92</v>
      </c>
    </row>
    <row r="2396" spans="1:2">
      <c r="A2396">
        <v>62151</v>
      </c>
      <c r="B2396" t="str">
        <f>LEFT(Table2[[#This Row],[victim.industry (Primary Industry)]],2)</f>
        <v>62</v>
      </c>
    </row>
    <row r="2397" spans="1:2">
      <c r="A2397">
        <v>611210</v>
      </c>
      <c r="B2397" t="str">
        <f>LEFT(Table2[[#This Row],[victim.industry (Primary Industry)]],2)</f>
        <v>61</v>
      </c>
    </row>
    <row r="2398" spans="1:2">
      <c r="A2398">
        <v>622110</v>
      </c>
      <c r="B2398" t="str">
        <f>LEFT(Table2[[#This Row],[victim.industry (Primary Industry)]],2)</f>
        <v>62</v>
      </c>
    </row>
    <row r="2399" spans="1:2">
      <c r="A2399">
        <v>622110</v>
      </c>
      <c r="B2399" t="str">
        <f>LEFT(Table2[[#This Row],[victim.industry (Primary Industry)]],2)</f>
        <v>62</v>
      </c>
    </row>
    <row r="2400" spans="1:2">
      <c r="A2400">
        <v>524113</v>
      </c>
      <c r="B2400" t="str">
        <f>LEFT(Table2[[#This Row],[victim.industry (Primary Industry)]],2)</f>
        <v>52</v>
      </c>
    </row>
    <row r="2401" spans="1:2">
      <c r="A2401">
        <v>622110</v>
      </c>
      <c r="B2401" t="str">
        <f>LEFT(Table2[[#This Row],[victim.industry (Primary Industry)]],2)</f>
        <v>62</v>
      </c>
    </row>
    <row r="2402" spans="1:2">
      <c r="A2402">
        <v>923140</v>
      </c>
      <c r="B2402" t="str">
        <f>LEFT(Table2[[#This Row],[victim.industry (Primary Industry)]],2)</f>
        <v>92</v>
      </c>
    </row>
    <row r="2403" spans="1:2">
      <c r="A2403">
        <v>622110</v>
      </c>
      <c r="B2403" t="str">
        <f>LEFT(Table2[[#This Row],[victim.industry (Primary Industry)]],2)</f>
        <v>62</v>
      </c>
    </row>
    <row r="2404" spans="1:2">
      <c r="A2404">
        <v>517919</v>
      </c>
      <c r="B2404" t="str">
        <f>LEFT(Table2[[#This Row],[victim.industry (Primary Industry)]],2)</f>
        <v>51</v>
      </c>
    </row>
    <row r="2405" spans="1:2">
      <c r="A2405">
        <v>423990</v>
      </c>
      <c r="B2405" t="str">
        <f>LEFT(Table2[[#This Row],[victim.industry (Primary Industry)]],2)</f>
        <v>42</v>
      </c>
    </row>
    <row r="2406" spans="1:2">
      <c r="A2406">
        <v>622110</v>
      </c>
      <c r="B2406" t="str">
        <f>LEFT(Table2[[#This Row],[victim.industry (Primary Industry)]],2)</f>
        <v>62</v>
      </c>
    </row>
    <row r="2407" spans="1:2">
      <c r="A2407">
        <v>622110</v>
      </c>
      <c r="B2407" t="str">
        <f>LEFT(Table2[[#This Row],[victim.industry (Primary Industry)]],2)</f>
        <v>62</v>
      </c>
    </row>
    <row r="2408" spans="1:2">
      <c r="A2408">
        <v>52</v>
      </c>
      <c r="B2408" t="str">
        <f>LEFT(Table2[[#This Row],[victim.industry (Primary Industry)]],2)</f>
        <v>52</v>
      </c>
    </row>
    <row r="2409" spans="1:2">
      <c r="A2409">
        <v>518210</v>
      </c>
      <c r="B2409" t="str">
        <f>LEFT(Table2[[#This Row],[victim.industry (Primary Industry)]],2)</f>
        <v>51</v>
      </c>
    </row>
    <row r="2410" spans="1:2">
      <c r="A2410">
        <v>515112</v>
      </c>
      <c r="B2410" t="str">
        <f>LEFT(Table2[[#This Row],[victim.industry (Primary Industry)]],2)</f>
        <v>51</v>
      </c>
    </row>
    <row r="2411" spans="1:2">
      <c r="A2411">
        <v>813940</v>
      </c>
      <c r="B2411" t="str">
        <f>LEFT(Table2[[#This Row],[victim.industry (Primary Industry)]],2)</f>
        <v>81</v>
      </c>
    </row>
    <row r="2412" spans="1:2">
      <c r="A2412">
        <v>339</v>
      </c>
      <c r="B2412" t="str">
        <f>LEFT(Table2[[#This Row],[victim.industry (Primary Industry)]],2)</f>
        <v>33</v>
      </c>
    </row>
    <row r="2413" spans="1:2">
      <c r="A2413">
        <v>923140</v>
      </c>
      <c r="B2413" t="str">
        <f>LEFT(Table2[[#This Row],[victim.industry (Primary Industry)]],2)</f>
        <v>92</v>
      </c>
    </row>
    <row r="2414" spans="1:2">
      <c r="A2414">
        <v>921</v>
      </c>
      <c r="B2414" t="str">
        <f>LEFT(Table2[[#This Row],[victim.industry (Primary Industry)]],2)</f>
        <v>92</v>
      </c>
    </row>
    <row r="2415" spans="1:2">
      <c r="A2415">
        <v>624110</v>
      </c>
      <c r="B2415" t="str">
        <f>LEFT(Table2[[#This Row],[victim.industry (Primary Industry)]],2)</f>
        <v>62</v>
      </c>
    </row>
    <row r="2416" spans="1:2">
      <c r="A2416">
        <v>621511</v>
      </c>
      <c r="B2416" t="str">
        <f>LEFT(Table2[[#This Row],[victim.industry (Primary Industry)]],2)</f>
        <v>62</v>
      </c>
    </row>
    <row r="2417" spans="1:2">
      <c r="A2417">
        <v>923140</v>
      </c>
      <c r="B2417" t="str">
        <f>LEFT(Table2[[#This Row],[victim.industry (Primary Industry)]],2)</f>
        <v>92</v>
      </c>
    </row>
    <row r="2418" spans="1:2">
      <c r="A2418">
        <v>923130</v>
      </c>
      <c r="B2418" t="str">
        <f>LEFT(Table2[[#This Row],[victim.industry (Primary Industry)]],2)</f>
        <v>92</v>
      </c>
    </row>
    <row r="2419" spans="1:2">
      <c r="A2419">
        <v>5417</v>
      </c>
      <c r="B2419" t="str">
        <f>LEFT(Table2[[#This Row],[victim.industry (Primary Industry)]],2)</f>
        <v>54</v>
      </c>
    </row>
    <row r="2420" spans="1:2">
      <c r="A2420">
        <v>624230</v>
      </c>
      <c r="B2420" t="str">
        <f>LEFT(Table2[[#This Row],[victim.industry (Primary Industry)]],2)</f>
        <v>62</v>
      </c>
    </row>
    <row r="2421" spans="1:2">
      <c r="A2421">
        <v>525110</v>
      </c>
      <c r="B2421" t="str">
        <f>LEFT(Table2[[#This Row],[victim.industry (Primary Industry)]],2)</f>
        <v>52</v>
      </c>
    </row>
    <row r="2422" spans="1:2">
      <c r="A2422">
        <v>923120</v>
      </c>
      <c r="B2422" t="str">
        <f>LEFT(Table2[[#This Row],[victim.industry (Primary Industry)]],2)</f>
        <v>92</v>
      </c>
    </row>
    <row r="2423" spans="1:2">
      <c r="A2423">
        <v>488320</v>
      </c>
      <c r="B2423" t="str">
        <f>LEFT(Table2[[#This Row],[victim.industry (Primary Industry)]],2)</f>
        <v>48</v>
      </c>
    </row>
    <row r="2424" spans="1:2">
      <c r="A2424">
        <v>722511</v>
      </c>
      <c r="B2424" t="str">
        <f>LEFT(Table2[[#This Row],[victim.industry (Primary Industry)]],2)</f>
        <v>72</v>
      </c>
    </row>
    <row r="2425" spans="1:2">
      <c r="A2425">
        <v>620111</v>
      </c>
      <c r="B2425" t="str">
        <f>LEFT(Table2[[#This Row],[victim.industry (Primary Industry)]],2)</f>
        <v>62</v>
      </c>
    </row>
    <row r="2426" spans="1:2">
      <c r="A2426">
        <v>522320</v>
      </c>
      <c r="B2426" t="str">
        <f>LEFT(Table2[[#This Row],[victim.industry (Primary Industry)]],2)</f>
        <v>52</v>
      </c>
    </row>
    <row r="2427" spans="1:2">
      <c r="A2427">
        <v>622110</v>
      </c>
      <c r="B2427" t="str">
        <f>LEFT(Table2[[#This Row],[victim.industry (Primary Industry)]],2)</f>
        <v>62</v>
      </c>
    </row>
    <row r="2428" spans="1:2">
      <c r="A2428">
        <v>813410</v>
      </c>
      <c r="B2428" t="str">
        <f>LEFT(Table2[[#This Row],[victim.industry (Primary Industry)]],2)</f>
        <v>81</v>
      </c>
    </row>
    <row r="2429" spans="1:2">
      <c r="A2429">
        <v>622110</v>
      </c>
      <c r="B2429" t="str">
        <f>LEFT(Table2[[#This Row],[victim.industry (Primary Industry)]],2)</f>
        <v>62</v>
      </c>
    </row>
    <row r="2430" spans="1:2">
      <c r="A2430">
        <v>621999</v>
      </c>
      <c r="B2430" t="str">
        <f>LEFT(Table2[[#This Row],[victim.industry (Primary Industry)]],2)</f>
        <v>62</v>
      </c>
    </row>
    <row r="2431" spans="1:2">
      <c r="A2431">
        <v>622110</v>
      </c>
      <c r="B2431" t="str">
        <f>LEFT(Table2[[#This Row],[victim.industry (Primary Industry)]],2)</f>
        <v>62</v>
      </c>
    </row>
    <row r="2432" spans="1:2">
      <c r="A2432">
        <v>51721</v>
      </c>
      <c r="B2432" t="str">
        <f>LEFT(Table2[[#This Row],[victim.industry (Primary Industry)]],2)</f>
        <v>51</v>
      </c>
    </row>
    <row r="2433" spans="1:2">
      <c r="A2433">
        <v>523110</v>
      </c>
      <c r="B2433" t="str">
        <f>LEFT(Table2[[#This Row],[victim.industry (Primary Industry)]],2)</f>
        <v>52</v>
      </c>
    </row>
    <row r="2434" spans="1:2">
      <c r="A2434">
        <v>611310</v>
      </c>
      <c r="B2434" t="str">
        <f>LEFT(Table2[[#This Row],[victim.industry (Primary Industry)]],2)</f>
        <v>61</v>
      </c>
    </row>
    <row r="2435" spans="1:2">
      <c r="A2435">
        <v>485112</v>
      </c>
      <c r="B2435" t="str">
        <f>LEFT(Table2[[#This Row],[victim.industry (Primary Industry)]],2)</f>
        <v>48</v>
      </c>
    </row>
    <row r="2436" spans="1:2">
      <c r="A2436">
        <v>921</v>
      </c>
      <c r="B2436" t="str">
        <f>LEFT(Table2[[#This Row],[victim.industry (Primary Industry)]],2)</f>
        <v>92</v>
      </c>
    </row>
    <row r="2437" spans="1:2">
      <c r="A2437">
        <v>334</v>
      </c>
      <c r="B2437" t="str">
        <f>LEFT(Table2[[#This Row],[victim.industry (Primary Industry)]],2)</f>
        <v>33</v>
      </c>
    </row>
    <row r="2438" spans="1:2">
      <c r="A2438">
        <v>621420</v>
      </c>
      <c r="B2438" t="str">
        <f>LEFT(Table2[[#This Row],[victim.industry (Primary Industry)]],2)</f>
        <v>62</v>
      </c>
    </row>
    <row r="2439" spans="1:2">
      <c r="A2439">
        <v>926150</v>
      </c>
      <c r="B2439" t="str">
        <f>LEFT(Table2[[#This Row],[victim.industry (Primary Industry)]],2)</f>
        <v>92</v>
      </c>
    </row>
    <row r="2440" spans="1:2">
      <c r="A2440">
        <v>922120</v>
      </c>
      <c r="B2440" t="str">
        <f>LEFT(Table2[[#This Row],[victim.industry (Primary Industry)]],2)</f>
        <v>92</v>
      </c>
    </row>
    <row r="2441" spans="1:2">
      <c r="A2441">
        <v>923140</v>
      </c>
      <c r="B2441" t="str">
        <f>LEFT(Table2[[#This Row],[victim.industry (Primary Industry)]],2)</f>
        <v>92</v>
      </c>
    </row>
    <row r="2442" spans="1:2">
      <c r="A2442">
        <v>928110</v>
      </c>
      <c r="B2442" t="str">
        <f>LEFT(Table2[[#This Row],[victim.industry (Primary Industry)]],2)</f>
        <v>92</v>
      </c>
    </row>
    <row r="2443" spans="1:2">
      <c r="A2443">
        <v>541199</v>
      </c>
      <c r="B2443" t="str">
        <f>LEFT(Table2[[#This Row],[victim.industry (Primary Industry)]],2)</f>
        <v>54</v>
      </c>
    </row>
    <row r="2444" spans="1:2">
      <c r="A2444">
        <v>922</v>
      </c>
      <c r="B2444" t="str">
        <f>LEFT(Table2[[#This Row],[victim.industry (Primary Industry)]],2)</f>
        <v>92</v>
      </c>
    </row>
    <row r="2445" spans="1:2">
      <c r="A2445">
        <v>622110</v>
      </c>
      <c r="B2445" t="str">
        <f>LEFT(Table2[[#This Row],[victim.industry (Primary Industry)]],2)</f>
        <v>62</v>
      </c>
    </row>
    <row r="2446" spans="1:2">
      <c r="A2446">
        <v>923120</v>
      </c>
      <c r="B2446" t="str">
        <f>LEFT(Table2[[#This Row],[victim.industry (Primary Industry)]],2)</f>
        <v>92</v>
      </c>
    </row>
    <row r="2447" spans="1:2">
      <c r="A2447">
        <v>621999</v>
      </c>
      <c r="B2447" t="str">
        <f>LEFT(Table2[[#This Row],[victim.industry (Primary Industry)]],2)</f>
        <v>62</v>
      </c>
    </row>
    <row r="2448" spans="1:2">
      <c r="A2448">
        <v>622110</v>
      </c>
      <c r="B2448" t="str">
        <f>LEFT(Table2[[#This Row],[victim.industry (Primary Industry)]],2)</f>
        <v>62</v>
      </c>
    </row>
    <row r="2449" spans="1:2">
      <c r="A2449">
        <v>524</v>
      </c>
      <c r="B2449" t="str">
        <f>LEFT(Table2[[#This Row],[victim.industry (Primary Industry)]],2)</f>
        <v>52</v>
      </c>
    </row>
    <row r="2450" spans="1:2">
      <c r="A2450">
        <v>622110</v>
      </c>
      <c r="B2450" t="str">
        <f>LEFT(Table2[[#This Row],[victim.industry (Primary Industry)]],2)</f>
        <v>62</v>
      </c>
    </row>
    <row r="2451" spans="1:2">
      <c r="A2451">
        <v>451110</v>
      </c>
      <c r="B2451" t="str">
        <f>LEFT(Table2[[#This Row],[victim.industry (Primary Industry)]],2)</f>
        <v>45</v>
      </c>
    </row>
    <row r="2452" spans="1:2">
      <c r="A2452">
        <v>622110</v>
      </c>
      <c r="B2452" t="str">
        <f>LEFT(Table2[[#This Row],[victim.industry (Primary Industry)]],2)</f>
        <v>62</v>
      </c>
    </row>
    <row r="2453" spans="1:2">
      <c r="A2453">
        <v>621999</v>
      </c>
      <c r="B2453" t="str">
        <f>LEFT(Table2[[#This Row],[victim.industry (Primary Industry)]],2)</f>
        <v>62</v>
      </c>
    </row>
    <row r="2454" spans="1:2">
      <c r="A2454">
        <v>622110</v>
      </c>
      <c r="B2454" t="str">
        <f>LEFT(Table2[[#This Row],[victim.industry (Primary Industry)]],2)</f>
        <v>62</v>
      </c>
    </row>
    <row r="2455" spans="1:2">
      <c r="A2455">
        <v>921110</v>
      </c>
      <c r="B2455" t="str">
        <f>LEFT(Table2[[#This Row],[victim.industry (Primary Industry)]],2)</f>
        <v>92</v>
      </c>
    </row>
    <row r="2456" spans="1:2">
      <c r="A2456">
        <v>92</v>
      </c>
      <c r="B2456" t="str">
        <f>LEFT(Table2[[#This Row],[victim.industry (Primary Industry)]],2)</f>
        <v>92</v>
      </c>
    </row>
    <row r="2457" spans="1:2">
      <c r="A2457">
        <v>922</v>
      </c>
      <c r="B2457" t="str">
        <f>LEFT(Table2[[#This Row],[victim.industry (Primary Industry)]],2)</f>
        <v>92</v>
      </c>
    </row>
    <row r="2458" spans="1:2">
      <c r="A2458">
        <v>51</v>
      </c>
      <c r="B2458" t="str">
        <f>LEFT(Table2[[#This Row],[victim.industry (Primary Industry)]],2)</f>
        <v>51</v>
      </c>
    </row>
    <row r="2459" spans="1:2">
      <c r="A2459">
        <v>926140</v>
      </c>
      <c r="B2459" t="str">
        <f>LEFT(Table2[[#This Row],[victim.industry (Primary Industry)]],2)</f>
        <v>92</v>
      </c>
    </row>
    <row r="2460" spans="1:2">
      <c r="A2460">
        <v>622110</v>
      </c>
      <c r="B2460" t="str">
        <f>LEFT(Table2[[#This Row],[victim.industry (Primary Industry)]],2)</f>
        <v>62</v>
      </c>
    </row>
    <row r="2461" spans="1:2">
      <c r="A2461">
        <v>622310</v>
      </c>
      <c r="B2461" t="str">
        <f>LEFT(Table2[[#This Row],[victim.industry (Primary Industry)]],2)</f>
        <v>62</v>
      </c>
    </row>
    <row r="2462" spans="1:2">
      <c r="A2462">
        <v>522110</v>
      </c>
      <c r="B2462" t="str">
        <f>LEFT(Table2[[#This Row],[victim.industry (Primary Industry)]],2)</f>
        <v>52</v>
      </c>
    </row>
    <row r="2463" spans="1:2">
      <c r="A2463">
        <v>517210</v>
      </c>
      <c r="B2463" t="str">
        <f>LEFT(Table2[[#This Row],[victim.industry (Primary Industry)]],2)</f>
        <v>51</v>
      </c>
    </row>
    <row r="2464" spans="1:2">
      <c r="A2464">
        <v>926150</v>
      </c>
      <c r="B2464" t="str">
        <f>LEFT(Table2[[#This Row],[victim.industry (Primary Industry)]],2)</f>
        <v>92</v>
      </c>
    </row>
    <row r="2465" spans="1:2">
      <c r="A2465">
        <v>713940</v>
      </c>
      <c r="B2465" t="str">
        <f>LEFT(Table2[[#This Row],[victim.industry (Primary Industry)]],2)</f>
        <v>71</v>
      </c>
    </row>
    <row r="2466" spans="1:2">
      <c r="A2466">
        <v>611310</v>
      </c>
      <c r="B2466" t="str">
        <f>LEFT(Table2[[#This Row],[victim.industry (Primary Industry)]],2)</f>
        <v>61</v>
      </c>
    </row>
    <row r="2467" spans="1:2">
      <c r="A2467">
        <v>5179</v>
      </c>
      <c r="B2467" t="str">
        <f>LEFT(Table2[[#This Row],[victim.industry (Primary Industry)]],2)</f>
        <v>51</v>
      </c>
    </row>
    <row r="2468" spans="1:2">
      <c r="A2468">
        <v>622110</v>
      </c>
      <c r="B2468" t="str">
        <f>LEFT(Table2[[#This Row],[victim.industry (Primary Industry)]],2)</f>
        <v>62</v>
      </c>
    </row>
    <row r="2469" spans="1:2">
      <c r="A2469">
        <v>622110</v>
      </c>
      <c r="B2469" t="str">
        <f>LEFT(Table2[[#This Row],[victim.industry (Primary Industry)]],2)</f>
        <v>62</v>
      </c>
    </row>
    <row r="2470" spans="1:2">
      <c r="A2470">
        <v>623110</v>
      </c>
      <c r="B2470" t="str">
        <f>LEFT(Table2[[#This Row],[victim.industry (Primary Industry)]],2)</f>
        <v>62</v>
      </c>
    </row>
    <row r="2471" spans="1:2">
      <c r="A2471">
        <v>454111</v>
      </c>
      <c r="B2471" t="str">
        <f>LEFT(Table2[[#This Row],[victim.industry (Primary Industry)]],2)</f>
        <v>45</v>
      </c>
    </row>
    <row r="2472" spans="1:2">
      <c r="A2472">
        <v>928110</v>
      </c>
      <c r="B2472" t="str">
        <f>LEFT(Table2[[#This Row],[victim.industry (Primary Industry)]],2)</f>
        <v>92</v>
      </c>
    </row>
    <row r="2473" spans="1:2">
      <c r="A2473">
        <v>923140</v>
      </c>
      <c r="B2473" t="str">
        <f>LEFT(Table2[[#This Row],[victim.industry (Primary Industry)]],2)</f>
        <v>92</v>
      </c>
    </row>
    <row r="2474" spans="1:2">
      <c r="A2474">
        <v>921110</v>
      </c>
      <c r="B2474" t="str">
        <f>LEFT(Table2[[#This Row],[victim.industry (Primary Industry)]],2)</f>
        <v>92</v>
      </c>
    </row>
    <row r="2475" spans="1:2">
      <c r="A2475">
        <v>72</v>
      </c>
      <c r="B2475" t="str">
        <f>LEFT(Table2[[#This Row],[victim.industry (Primary Industry)]],2)</f>
        <v>72</v>
      </c>
    </row>
    <row r="2476" spans="1:2">
      <c r="A2476">
        <v>541860</v>
      </c>
      <c r="B2476" t="str">
        <f>LEFT(Table2[[#This Row],[victim.industry (Primary Industry)]],2)</f>
        <v>54</v>
      </c>
    </row>
    <row r="2477" spans="1:2">
      <c r="A2477">
        <v>541990</v>
      </c>
      <c r="B2477" t="str">
        <f>LEFT(Table2[[#This Row],[victim.industry (Primary Industry)]],2)</f>
        <v>54</v>
      </c>
    </row>
    <row r="2478" spans="1:2">
      <c r="A2478">
        <v>52</v>
      </c>
      <c r="B2478" t="str">
        <f>LEFT(Table2[[#This Row],[victim.industry (Primary Industry)]],2)</f>
        <v>52</v>
      </c>
    </row>
    <row r="2479" spans="1:2">
      <c r="A2479">
        <v>622110</v>
      </c>
      <c r="B2479" t="str">
        <f>LEFT(Table2[[#This Row],[victim.industry (Primary Industry)]],2)</f>
        <v>62</v>
      </c>
    </row>
    <row r="2480" spans="1:2">
      <c r="A2480">
        <v>611110</v>
      </c>
      <c r="B2480" t="str">
        <f>LEFT(Table2[[#This Row],[victim.industry (Primary Industry)]],2)</f>
        <v>61</v>
      </c>
    </row>
    <row r="2481" spans="1:2">
      <c r="A2481">
        <v>622110</v>
      </c>
      <c r="B2481" t="str">
        <f>LEFT(Table2[[#This Row],[victim.industry (Primary Industry)]],2)</f>
        <v>62</v>
      </c>
    </row>
    <row r="2482" spans="1:2">
      <c r="A2482">
        <v>622110</v>
      </c>
      <c r="B2482" t="str">
        <f>LEFT(Table2[[#This Row],[victim.industry (Primary Industry)]],2)</f>
        <v>62</v>
      </c>
    </row>
    <row r="2483" spans="1:2">
      <c r="A2483">
        <v>511210</v>
      </c>
      <c r="B2483" t="str">
        <f>LEFT(Table2[[#This Row],[victim.industry (Primary Industry)]],2)</f>
        <v>51</v>
      </c>
    </row>
    <row r="2484" spans="1:2">
      <c r="A2484">
        <v>923140</v>
      </c>
      <c r="B2484" t="str">
        <f>LEFT(Table2[[#This Row],[victim.industry (Primary Industry)]],2)</f>
        <v>92</v>
      </c>
    </row>
    <row r="2485" spans="1:2">
      <c r="A2485">
        <v>621111</v>
      </c>
      <c r="B2485" t="str">
        <f>LEFT(Table2[[#This Row],[victim.industry (Primary Industry)]],2)</f>
        <v>62</v>
      </c>
    </row>
    <row r="2486" spans="1:2">
      <c r="A2486">
        <v>622110</v>
      </c>
      <c r="B2486" t="str">
        <f>LEFT(Table2[[#This Row],[victim.industry (Primary Industry)]],2)</f>
        <v>62</v>
      </c>
    </row>
    <row r="2487" spans="1:2">
      <c r="A2487">
        <v>522110</v>
      </c>
      <c r="B2487" t="str">
        <f>LEFT(Table2[[#This Row],[victim.industry (Primary Industry)]],2)</f>
        <v>52</v>
      </c>
    </row>
    <row r="2488" spans="1:2">
      <c r="A2488">
        <v>621</v>
      </c>
      <c r="B2488" t="str">
        <f>LEFT(Table2[[#This Row],[victim.industry (Primary Industry)]],2)</f>
        <v>62</v>
      </c>
    </row>
    <row r="2489" spans="1:2">
      <c r="A2489">
        <v>622110</v>
      </c>
      <c r="B2489" t="str">
        <f>LEFT(Table2[[#This Row],[victim.industry (Primary Industry)]],2)</f>
        <v>62</v>
      </c>
    </row>
    <row r="2490" spans="1:2">
      <c r="A2490">
        <v>622110</v>
      </c>
      <c r="B2490" t="str">
        <f>LEFT(Table2[[#This Row],[victim.industry (Primary Industry)]],2)</f>
        <v>62</v>
      </c>
    </row>
    <row r="2491" spans="1:2">
      <c r="A2491">
        <v>923140</v>
      </c>
      <c r="B2491" t="str">
        <f>LEFT(Table2[[#This Row],[victim.industry (Primary Industry)]],2)</f>
        <v>92</v>
      </c>
    </row>
    <row r="2492" spans="1:2">
      <c r="A2492">
        <v>621610</v>
      </c>
      <c r="B2492" t="str">
        <f>LEFT(Table2[[#This Row],[victim.industry (Primary Industry)]],2)</f>
        <v>62</v>
      </c>
    </row>
    <row r="2493" spans="1:2">
      <c r="A2493">
        <v>925110</v>
      </c>
      <c r="B2493" t="str">
        <f>LEFT(Table2[[#This Row],[victim.industry (Primary Industry)]],2)</f>
        <v>92</v>
      </c>
    </row>
    <row r="2494" spans="1:2">
      <c r="A2494">
        <v>923140</v>
      </c>
      <c r="B2494" t="str">
        <f>LEFT(Table2[[#This Row],[victim.industry (Primary Industry)]],2)</f>
        <v>92</v>
      </c>
    </row>
    <row r="2495" spans="1:2">
      <c r="A2495">
        <v>445120</v>
      </c>
      <c r="B2495" t="str">
        <f>LEFT(Table2[[#This Row],[victim.industry (Primary Industry)]],2)</f>
        <v>44</v>
      </c>
    </row>
    <row r="2496" spans="1:2">
      <c r="A2496">
        <v>62</v>
      </c>
      <c r="B2496" t="str">
        <f>LEFT(Table2[[#This Row],[victim.industry (Primary Industry)]],2)</f>
        <v>62</v>
      </c>
    </row>
    <row r="2497" spans="1:2">
      <c r="A2497">
        <v>515120</v>
      </c>
      <c r="B2497" t="str">
        <f>LEFT(Table2[[#This Row],[victim.industry (Primary Industry)]],2)</f>
        <v>51</v>
      </c>
    </row>
    <row r="2498" spans="1:2">
      <c r="A2498">
        <v>928120</v>
      </c>
      <c r="B2498" t="str">
        <f>LEFT(Table2[[#This Row],[victim.industry (Primary Industry)]],2)</f>
        <v>92</v>
      </c>
    </row>
    <row r="2499" spans="1:2">
      <c r="A2499">
        <v>522320</v>
      </c>
      <c r="B2499" t="str">
        <f>LEFT(Table2[[#This Row],[victim.industry (Primary Industry)]],2)</f>
        <v>52</v>
      </c>
    </row>
    <row r="2500" spans="1:2">
      <c r="A2500">
        <v>622110</v>
      </c>
      <c r="B2500" t="str">
        <f>LEFT(Table2[[#This Row],[victim.industry (Primary Industry)]],2)</f>
        <v>62</v>
      </c>
    </row>
    <row r="2501" spans="1:2">
      <c r="A2501">
        <v>541613</v>
      </c>
      <c r="B2501" t="str">
        <f>LEFT(Table2[[#This Row],[victim.industry (Primary Industry)]],2)</f>
        <v>54</v>
      </c>
    </row>
    <row r="2502" spans="1:2">
      <c r="A2502">
        <v>53</v>
      </c>
      <c r="B2502" t="str">
        <f>LEFT(Table2[[#This Row],[victim.industry (Primary Industry)]],2)</f>
        <v>53</v>
      </c>
    </row>
    <row r="2503" spans="1:2">
      <c r="A2503">
        <v>621111</v>
      </c>
      <c r="B2503" t="str">
        <f>LEFT(Table2[[#This Row],[victim.industry (Primary Industry)]],2)</f>
        <v>62</v>
      </c>
    </row>
    <row r="2504" spans="1:2">
      <c r="A2504">
        <v>511210</v>
      </c>
      <c r="B2504" t="str">
        <f>LEFT(Table2[[#This Row],[victim.industry (Primary Industry)]],2)</f>
        <v>51</v>
      </c>
    </row>
    <row r="2505" spans="1:2">
      <c r="A2505">
        <v>621111</v>
      </c>
      <c r="B2505" t="str">
        <f>LEFT(Table2[[#This Row],[victim.industry (Primary Industry)]],2)</f>
        <v>62</v>
      </c>
    </row>
    <row r="2506" spans="1:2">
      <c r="A2506">
        <v>621999</v>
      </c>
      <c r="B2506" t="str">
        <f>LEFT(Table2[[#This Row],[victim.industry (Primary Industry)]],2)</f>
        <v>62</v>
      </c>
    </row>
    <row r="2507" spans="1:2">
      <c r="A2507">
        <v>311612</v>
      </c>
      <c r="B2507" t="str">
        <f>LEFT(Table2[[#This Row],[victim.industry (Primary Industry)]],2)</f>
        <v>31</v>
      </c>
    </row>
    <row r="2508" spans="1:2">
      <c r="A2508">
        <v>621491</v>
      </c>
      <c r="B2508" t="str">
        <f>LEFT(Table2[[#This Row],[victim.industry (Primary Industry)]],2)</f>
        <v>62</v>
      </c>
    </row>
    <row r="2509" spans="1:2">
      <c r="A2509">
        <v>623110</v>
      </c>
      <c r="B2509" t="str">
        <f>LEFT(Table2[[#This Row],[victim.industry (Primary Industry)]],2)</f>
        <v>62</v>
      </c>
    </row>
    <row r="2510" spans="1:2">
      <c r="A2510">
        <v>621498</v>
      </c>
      <c r="B2510" t="str">
        <f>LEFT(Table2[[#This Row],[victim.industry (Primary Industry)]],2)</f>
        <v>62</v>
      </c>
    </row>
    <row r="2511" spans="1:2">
      <c r="A2511">
        <v>443142</v>
      </c>
      <c r="B2511" t="str">
        <f>LEFT(Table2[[#This Row],[victim.industry (Primary Industry)]],2)</f>
        <v>44</v>
      </c>
    </row>
    <row r="2512" spans="1:2">
      <c r="A2512">
        <v>621210</v>
      </c>
      <c r="B2512" t="str">
        <f>LEFT(Table2[[#This Row],[victim.industry (Primary Industry)]],2)</f>
        <v>62</v>
      </c>
    </row>
    <row r="2513" spans="1:2">
      <c r="A2513">
        <v>522110</v>
      </c>
      <c r="B2513" t="str">
        <f>LEFT(Table2[[#This Row],[victim.industry (Primary Industry)]],2)</f>
        <v>52</v>
      </c>
    </row>
    <row r="2514" spans="1:2">
      <c r="A2514">
        <v>922</v>
      </c>
      <c r="B2514" t="str">
        <f>LEFT(Table2[[#This Row],[victim.industry (Primary Industry)]],2)</f>
        <v>92</v>
      </c>
    </row>
    <row r="2515" spans="1:2">
      <c r="A2515">
        <v>446110</v>
      </c>
      <c r="B2515" t="str">
        <f>LEFT(Table2[[#This Row],[victim.industry (Primary Industry)]],2)</f>
        <v>44</v>
      </c>
    </row>
    <row r="2516" spans="1:2">
      <c r="A2516">
        <v>923140</v>
      </c>
      <c r="B2516" t="str">
        <f>LEFT(Table2[[#This Row],[victim.industry (Primary Industry)]],2)</f>
        <v>92</v>
      </c>
    </row>
    <row r="2517" spans="1:2">
      <c r="A2517">
        <v>923140</v>
      </c>
      <c r="B2517" t="str">
        <f>LEFT(Table2[[#This Row],[victim.industry (Primary Industry)]],2)</f>
        <v>92</v>
      </c>
    </row>
    <row r="2518" spans="1:2">
      <c r="A2518">
        <v>447110</v>
      </c>
      <c r="B2518" t="str">
        <f>LEFT(Table2[[#This Row],[victim.industry (Primary Industry)]],2)</f>
        <v>44</v>
      </c>
    </row>
    <row r="2519" spans="1:2">
      <c r="A2519">
        <v>721110</v>
      </c>
      <c r="B2519" t="str">
        <f>LEFT(Table2[[#This Row],[victim.industry (Primary Industry)]],2)</f>
        <v>72</v>
      </c>
    </row>
    <row r="2520" spans="1:2">
      <c r="A2520">
        <v>611310</v>
      </c>
      <c r="B2520" t="str">
        <f>LEFT(Table2[[#This Row],[victim.industry (Primary Industry)]],2)</f>
        <v>61</v>
      </c>
    </row>
    <row r="2521" spans="1:2">
      <c r="A2521">
        <v>923140</v>
      </c>
      <c r="B2521" t="str">
        <f>LEFT(Table2[[#This Row],[victim.industry (Primary Industry)]],2)</f>
        <v>92</v>
      </c>
    </row>
    <row r="2522" spans="1:2">
      <c r="A2522">
        <v>621111</v>
      </c>
      <c r="B2522" t="str">
        <f>LEFT(Table2[[#This Row],[victim.industry (Primary Industry)]],2)</f>
        <v>62</v>
      </c>
    </row>
    <row r="2523" spans="1:2">
      <c r="A2523">
        <v>519130</v>
      </c>
      <c r="B2523" t="str">
        <f>LEFT(Table2[[#This Row],[victim.industry (Primary Industry)]],2)</f>
        <v>51</v>
      </c>
    </row>
    <row r="2524" spans="1:2">
      <c r="A2524">
        <v>0</v>
      </c>
      <c r="B2524" t="str">
        <f>LEFT(Table2[[#This Row],[victim.industry (Primary Industry)]],2)</f>
        <v>0</v>
      </c>
    </row>
    <row r="2525" spans="1:2">
      <c r="A2525">
        <v>423810</v>
      </c>
      <c r="B2525" t="str">
        <f>LEFT(Table2[[#This Row],[victim.industry (Primary Industry)]],2)</f>
        <v>42</v>
      </c>
    </row>
    <row r="2526" spans="1:2">
      <c r="A2526">
        <v>525910</v>
      </c>
      <c r="B2526" t="str">
        <f>LEFT(Table2[[#This Row],[victim.industry (Primary Industry)]],2)</f>
        <v>52</v>
      </c>
    </row>
    <row r="2527" spans="1:2">
      <c r="A2527">
        <v>491110</v>
      </c>
      <c r="B2527" t="str">
        <f>LEFT(Table2[[#This Row],[victim.industry (Primary Industry)]],2)</f>
        <v>49</v>
      </c>
    </row>
    <row r="2528" spans="1:2">
      <c r="A2528">
        <v>541720</v>
      </c>
      <c r="B2528" t="str">
        <f>LEFT(Table2[[#This Row],[victim.industry (Primary Industry)]],2)</f>
        <v>54</v>
      </c>
    </row>
    <row r="2529" spans="1:2">
      <c r="A2529">
        <v>923140</v>
      </c>
      <c r="B2529" t="str">
        <f>LEFT(Table2[[#This Row],[victim.industry (Primary Industry)]],2)</f>
        <v>92</v>
      </c>
    </row>
    <row r="2530" spans="1:2">
      <c r="A2530">
        <v>622110</v>
      </c>
      <c r="B2530" t="str">
        <f>LEFT(Table2[[#This Row],[victim.industry (Primary Industry)]],2)</f>
        <v>62</v>
      </c>
    </row>
    <row r="2531" spans="1:2">
      <c r="A2531">
        <v>813211</v>
      </c>
      <c r="B2531" t="str">
        <f>LEFT(Table2[[#This Row],[victim.industry (Primary Industry)]],2)</f>
        <v>81</v>
      </c>
    </row>
    <row r="2532" spans="1:2">
      <c r="A2532">
        <v>923140</v>
      </c>
      <c r="B2532" t="str">
        <f>LEFT(Table2[[#This Row],[victim.industry (Primary Industry)]],2)</f>
        <v>92</v>
      </c>
    </row>
    <row r="2533" spans="1:2">
      <c r="A2533">
        <v>928110</v>
      </c>
      <c r="B2533" t="str">
        <f>LEFT(Table2[[#This Row],[victim.industry (Primary Industry)]],2)</f>
        <v>92</v>
      </c>
    </row>
    <row r="2534" spans="1:2">
      <c r="A2534">
        <v>92</v>
      </c>
      <c r="B2534" t="str">
        <f>LEFT(Table2[[#This Row],[victim.industry (Primary Industry)]],2)</f>
        <v>92</v>
      </c>
    </row>
    <row r="2535" spans="1:2">
      <c r="A2535">
        <v>923140</v>
      </c>
      <c r="B2535" t="str">
        <f>LEFT(Table2[[#This Row],[victim.industry (Primary Industry)]],2)</f>
        <v>92</v>
      </c>
    </row>
    <row r="2536" spans="1:2">
      <c r="A2536">
        <v>621491</v>
      </c>
      <c r="B2536" t="str">
        <f>LEFT(Table2[[#This Row],[victim.industry (Primary Industry)]],2)</f>
        <v>62</v>
      </c>
    </row>
    <row r="2537" spans="1:2">
      <c r="A2537">
        <v>511199</v>
      </c>
      <c r="B2537" t="str">
        <f>LEFT(Table2[[#This Row],[victim.industry (Primary Industry)]],2)</f>
        <v>51</v>
      </c>
    </row>
    <row r="2538" spans="1:2">
      <c r="A2538">
        <v>448</v>
      </c>
      <c r="B2538" t="str">
        <f>LEFT(Table2[[#This Row],[victim.industry (Primary Industry)]],2)</f>
        <v>44</v>
      </c>
    </row>
    <row r="2539" spans="1:2">
      <c r="A2539">
        <v>512131</v>
      </c>
      <c r="B2539" t="str">
        <f>LEFT(Table2[[#This Row],[victim.industry (Primary Industry)]],2)</f>
        <v>51</v>
      </c>
    </row>
    <row r="2540" spans="1:2">
      <c r="A2540">
        <v>524114</v>
      </c>
      <c r="B2540" t="str">
        <f>LEFT(Table2[[#This Row],[victim.industry (Primary Industry)]],2)</f>
        <v>52</v>
      </c>
    </row>
    <row r="2541" spans="1:2">
      <c r="A2541">
        <v>622110</v>
      </c>
      <c r="B2541" t="str">
        <f>LEFT(Table2[[#This Row],[victim.industry (Primary Industry)]],2)</f>
        <v>62</v>
      </c>
    </row>
    <row r="2542" spans="1:2">
      <c r="A2542">
        <v>923140</v>
      </c>
      <c r="B2542" t="str">
        <f>LEFT(Table2[[#This Row],[victim.industry (Primary Industry)]],2)</f>
        <v>92</v>
      </c>
    </row>
    <row r="2543" spans="1:2">
      <c r="A2543">
        <v>519120</v>
      </c>
      <c r="B2543" t="str">
        <f>LEFT(Table2[[#This Row],[victim.industry (Primary Industry)]],2)</f>
        <v>51</v>
      </c>
    </row>
    <row r="2544" spans="1:2">
      <c r="A2544">
        <v>621999</v>
      </c>
      <c r="B2544" t="str">
        <f>LEFT(Table2[[#This Row],[victim.industry (Primary Industry)]],2)</f>
        <v>62</v>
      </c>
    </row>
    <row r="2545" spans="1:2">
      <c r="A2545">
        <v>92</v>
      </c>
      <c r="B2545" t="str">
        <f>LEFT(Table2[[#This Row],[victim.industry (Primary Industry)]],2)</f>
        <v>92</v>
      </c>
    </row>
    <row r="2546" spans="1:2">
      <c r="A2546">
        <v>622110</v>
      </c>
      <c r="B2546" t="str">
        <f>LEFT(Table2[[#This Row],[victim.industry (Primary Industry)]],2)</f>
        <v>62</v>
      </c>
    </row>
    <row r="2547" spans="1:2">
      <c r="A2547">
        <v>52</v>
      </c>
      <c r="B2547" t="str">
        <f>LEFT(Table2[[#This Row],[victim.industry (Primary Industry)]],2)</f>
        <v>52</v>
      </c>
    </row>
    <row r="2548" spans="1:2">
      <c r="A2548">
        <v>92</v>
      </c>
      <c r="B2548" t="str">
        <f>LEFT(Table2[[#This Row],[victim.industry (Primary Industry)]],2)</f>
        <v>92</v>
      </c>
    </row>
    <row r="2549" spans="1:2">
      <c r="A2549">
        <v>522320</v>
      </c>
      <c r="B2549" t="str">
        <f>LEFT(Table2[[#This Row],[victim.industry (Primary Industry)]],2)</f>
        <v>52</v>
      </c>
    </row>
    <row r="2550" spans="1:2">
      <c r="A2550">
        <v>621111</v>
      </c>
      <c r="B2550" t="str">
        <f>LEFT(Table2[[#This Row],[victim.industry (Primary Industry)]],2)</f>
        <v>62</v>
      </c>
    </row>
    <row r="2551" spans="1:2">
      <c r="A2551">
        <v>922120</v>
      </c>
      <c r="B2551" t="str">
        <f>LEFT(Table2[[#This Row],[victim.industry (Primary Industry)]],2)</f>
        <v>92</v>
      </c>
    </row>
    <row r="2552" spans="1:2">
      <c r="A2552">
        <v>622110</v>
      </c>
      <c r="B2552" t="str">
        <f>LEFT(Table2[[#This Row],[victim.industry (Primary Industry)]],2)</f>
        <v>62</v>
      </c>
    </row>
    <row r="2553" spans="1:2">
      <c r="A2553">
        <v>454210</v>
      </c>
      <c r="B2553" t="str">
        <f>LEFT(Table2[[#This Row],[victim.industry (Primary Industry)]],2)</f>
        <v>45</v>
      </c>
    </row>
    <row r="2554" spans="1:2">
      <c r="A2554">
        <v>621111</v>
      </c>
      <c r="B2554" t="str">
        <f>LEFT(Table2[[#This Row],[victim.industry (Primary Industry)]],2)</f>
        <v>62</v>
      </c>
    </row>
    <row r="2555" spans="1:2">
      <c r="A2555">
        <v>611310</v>
      </c>
      <c r="B2555" t="str">
        <f>LEFT(Table2[[#This Row],[victim.industry (Primary Industry)]],2)</f>
        <v>61</v>
      </c>
    </row>
    <row r="2556" spans="1:2">
      <c r="A2556">
        <v>621111</v>
      </c>
      <c r="B2556" t="str">
        <f>LEFT(Table2[[#This Row],[victim.industry (Primary Industry)]],2)</f>
        <v>62</v>
      </c>
    </row>
    <row r="2557" spans="1:2">
      <c r="A2557">
        <v>621111</v>
      </c>
      <c r="B2557" t="str">
        <f>LEFT(Table2[[#This Row],[victim.industry (Primary Industry)]],2)</f>
        <v>62</v>
      </c>
    </row>
    <row r="2558" spans="1:2">
      <c r="A2558">
        <v>622</v>
      </c>
      <c r="B2558" t="str">
        <f>LEFT(Table2[[#This Row],[victim.industry (Primary Industry)]],2)</f>
        <v>62</v>
      </c>
    </row>
    <row r="2559" spans="1:2">
      <c r="A2559">
        <v>923140</v>
      </c>
      <c r="B2559" t="str">
        <f>LEFT(Table2[[#This Row],[victim.industry (Primary Industry)]],2)</f>
        <v>92</v>
      </c>
    </row>
    <row r="2560" spans="1:2">
      <c r="A2560">
        <v>511210</v>
      </c>
      <c r="B2560" t="str">
        <f>LEFT(Table2[[#This Row],[victim.industry (Primary Industry)]],2)</f>
        <v>51</v>
      </c>
    </row>
    <row r="2561" spans="1:2">
      <c r="A2561">
        <v>62</v>
      </c>
      <c r="B2561" t="str">
        <f>LEFT(Table2[[#This Row],[victim.industry (Primary Industry)]],2)</f>
        <v>62</v>
      </c>
    </row>
    <row r="2562" spans="1:2">
      <c r="A2562">
        <v>921130</v>
      </c>
      <c r="B2562" t="str">
        <f>LEFT(Table2[[#This Row],[victim.industry (Primary Industry)]],2)</f>
        <v>92</v>
      </c>
    </row>
    <row r="2563" spans="1:2">
      <c r="A2563">
        <v>92</v>
      </c>
      <c r="B2563" t="str">
        <f>LEFT(Table2[[#This Row],[victim.industry (Primary Industry)]],2)</f>
        <v>92</v>
      </c>
    </row>
    <row r="2564" spans="1:2">
      <c r="A2564">
        <v>541</v>
      </c>
      <c r="B2564" t="str">
        <f>LEFT(Table2[[#This Row],[victim.industry (Primary Industry)]],2)</f>
        <v>54</v>
      </c>
    </row>
    <row r="2565" spans="1:2">
      <c r="A2565">
        <v>922</v>
      </c>
      <c r="B2565" t="str">
        <f>LEFT(Table2[[#This Row],[victim.industry (Primary Industry)]],2)</f>
        <v>92</v>
      </c>
    </row>
    <row r="2566" spans="1:2">
      <c r="A2566">
        <v>519130</v>
      </c>
      <c r="B2566" t="str">
        <f>LEFT(Table2[[#This Row],[victim.industry (Primary Industry)]],2)</f>
        <v>51</v>
      </c>
    </row>
    <row r="2567" spans="1:2">
      <c r="A2567">
        <v>518210</v>
      </c>
      <c r="B2567" t="str">
        <f>LEFT(Table2[[#This Row],[victim.industry (Primary Industry)]],2)</f>
        <v>51</v>
      </c>
    </row>
    <row r="2568" spans="1:2">
      <c r="A2568">
        <v>0</v>
      </c>
      <c r="B2568" t="str">
        <f>LEFT(Table2[[#This Row],[victim.industry (Primary Industry)]],2)</f>
        <v>0</v>
      </c>
    </row>
    <row r="2569" spans="1:2">
      <c r="A2569">
        <v>722511</v>
      </c>
      <c r="B2569" t="str">
        <f>LEFT(Table2[[#This Row],[victim.industry (Primary Industry)]],2)</f>
        <v>72</v>
      </c>
    </row>
    <row r="2570" spans="1:2">
      <c r="A2570">
        <v>0</v>
      </c>
      <c r="B2570" t="str">
        <f>LEFT(Table2[[#This Row],[victim.industry (Primary Industry)]],2)</f>
        <v>0</v>
      </c>
    </row>
    <row r="2571" spans="1:2">
      <c r="A2571">
        <v>921</v>
      </c>
      <c r="B2571" t="str">
        <f>LEFT(Table2[[#This Row],[victim.industry (Primary Industry)]],2)</f>
        <v>92</v>
      </c>
    </row>
    <row r="2572" spans="1:2">
      <c r="A2572">
        <v>522110</v>
      </c>
      <c r="B2572" t="str">
        <f>LEFT(Table2[[#This Row],[victim.industry (Primary Industry)]],2)</f>
        <v>52</v>
      </c>
    </row>
    <row r="2573" spans="1:2">
      <c r="A2573">
        <v>622110</v>
      </c>
      <c r="B2573" t="str">
        <f>LEFT(Table2[[#This Row],[victim.industry (Primary Industry)]],2)</f>
        <v>62</v>
      </c>
    </row>
    <row r="2574" spans="1:2">
      <c r="A2574">
        <v>446110</v>
      </c>
      <c r="B2574" t="str">
        <f>LEFT(Table2[[#This Row],[victim.industry (Primary Industry)]],2)</f>
        <v>44</v>
      </c>
    </row>
    <row r="2575" spans="1:2">
      <c r="A2575">
        <v>621320</v>
      </c>
      <c r="B2575" t="str">
        <f>LEFT(Table2[[#This Row],[victim.industry (Primary Industry)]],2)</f>
        <v>62</v>
      </c>
    </row>
    <row r="2576" spans="1:2">
      <c r="A2576">
        <v>621498</v>
      </c>
      <c r="B2576" t="str">
        <f>LEFT(Table2[[#This Row],[victim.industry (Primary Industry)]],2)</f>
        <v>62</v>
      </c>
    </row>
    <row r="2577" spans="1:2">
      <c r="A2577">
        <v>622110</v>
      </c>
      <c r="B2577" t="str">
        <f>LEFT(Table2[[#This Row],[victim.industry (Primary Industry)]],2)</f>
        <v>62</v>
      </c>
    </row>
    <row r="2578" spans="1:2">
      <c r="A2578">
        <v>622110</v>
      </c>
      <c r="B2578" t="str">
        <f>LEFT(Table2[[#This Row],[victim.industry (Primary Industry)]],2)</f>
        <v>62</v>
      </c>
    </row>
    <row r="2579" spans="1:2">
      <c r="A2579">
        <v>926120</v>
      </c>
      <c r="B2579" t="str">
        <f>LEFT(Table2[[#This Row],[victim.industry (Primary Industry)]],2)</f>
        <v>92</v>
      </c>
    </row>
    <row r="2580" spans="1:2">
      <c r="A2580">
        <v>622110</v>
      </c>
      <c r="B2580" t="str">
        <f>LEFT(Table2[[#This Row],[victim.industry (Primary Industry)]],2)</f>
        <v>62</v>
      </c>
    </row>
    <row r="2581" spans="1:2">
      <c r="A2581">
        <v>334111</v>
      </c>
      <c r="B2581" t="str">
        <f>LEFT(Table2[[#This Row],[victim.industry (Primary Industry)]],2)</f>
        <v>33</v>
      </c>
    </row>
    <row r="2582" spans="1:2">
      <c r="A2582">
        <v>445120</v>
      </c>
      <c r="B2582" t="str">
        <f>LEFT(Table2[[#This Row],[victim.industry (Primary Industry)]],2)</f>
        <v>44</v>
      </c>
    </row>
    <row r="2583" spans="1:2">
      <c r="A2583">
        <v>611310</v>
      </c>
      <c r="B2583" t="str">
        <f>LEFT(Table2[[#This Row],[victim.industry (Primary Industry)]],2)</f>
        <v>61</v>
      </c>
    </row>
    <row r="2584" spans="1:2">
      <c r="A2584">
        <v>622110</v>
      </c>
      <c r="B2584" t="str">
        <f>LEFT(Table2[[#This Row],[victim.industry (Primary Industry)]],2)</f>
        <v>62</v>
      </c>
    </row>
    <row r="2585" spans="1:2">
      <c r="A2585">
        <v>561499</v>
      </c>
      <c r="B2585" t="str">
        <f>LEFT(Table2[[#This Row],[victim.industry (Primary Industry)]],2)</f>
        <v>56</v>
      </c>
    </row>
    <row r="2586" spans="1:2">
      <c r="A2586">
        <v>519130</v>
      </c>
      <c r="B2586" t="str">
        <f>LEFT(Table2[[#This Row],[victim.industry (Primary Industry)]],2)</f>
        <v>51</v>
      </c>
    </row>
    <row r="2587" spans="1:2">
      <c r="A2587">
        <v>622110</v>
      </c>
      <c r="B2587" t="str">
        <f>LEFT(Table2[[#This Row],[victim.industry (Primary Industry)]],2)</f>
        <v>62</v>
      </c>
    </row>
    <row r="2588" spans="1:2">
      <c r="A2588">
        <v>713940</v>
      </c>
      <c r="B2588" t="str">
        <f>LEFT(Table2[[#This Row],[victim.industry (Primary Industry)]],2)</f>
        <v>71</v>
      </c>
    </row>
    <row r="2589" spans="1:2">
      <c r="A2589">
        <v>524114</v>
      </c>
      <c r="B2589" t="str">
        <f>LEFT(Table2[[#This Row],[victim.industry (Primary Industry)]],2)</f>
        <v>52</v>
      </c>
    </row>
    <row r="2590" spans="1:2">
      <c r="A2590">
        <v>621111</v>
      </c>
      <c r="B2590" t="str">
        <f>LEFT(Table2[[#This Row],[victim.industry (Primary Industry)]],2)</f>
        <v>62</v>
      </c>
    </row>
    <row r="2591" spans="1:2">
      <c r="A2591">
        <v>923120</v>
      </c>
      <c r="B2591" t="str">
        <f>LEFT(Table2[[#This Row],[victim.industry (Primary Industry)]],2)</f>
        <v>92</v>
      </c>
    </row>
    <row r="2592" spans="1:2">
      <c r="A2592">
        <v>524113</v>
      </c>
      <c r="B2592" t="str">
        <f>LEFT(Table2[[#This Row],[victim.industry (Primary Industry)]],2)</f>
        <v>52</v>
      </c>
    </row>
    <row r="2593" spans="1:2">
      <c r="A2593">
        <v>923140</v>
      </c>
      <c r="B2593" t="str">
        <f>LEFT(Table2[[#This Row],[victim.industry (Primary Industry)]],2)</f>
        <v>92</v>
      </c>
    </row>
    <row r="2594" spans="1:2">
      <c r="A2594">
        <v>511210</v>
      </c>
      <c r="B2594" t="str">
        <f>LEFT(Table2[[#This Row],[victim.industry (Primary Industry)]],2)</f>
        <v>51</v>
      </c>
    </row>
    <row r="2595" spans="1:2">
      <c r="A2595">
        <v>621999</v>
      </c>
      <c r="B2595" t="str">
        <f>LEFT(Table2[[#This Row],[victim.industry (Primary Industry)]],2)</f>
        <v>62</v>
      </c>
    </row>
    <row r="2596" spans="1:2">
      <c r="A2596">
        <v>622110</v>
      </c>
      <c r="B2596" t="str">
        <f>LEFT(Table2[[#This Row],[victim.industry (Primary Industry)]],2)</f>
        <v>62</v>
      </c>
    </row>
    <row r="2597" spans="1:2">
      <c r="A2597">
        <v>923140</v>
      </c>
      <c r="B2597" t="str">
        <f>LEFT(Table2[[#This Row],[victim.industry (Primary Industry)]],2)</f>
        <v>92</v>
      </c>
    </row>
    <row r="2598" spans="1:2">
      <c r="A2598">
        <v>445110</v>
      </c>
      <c r="B2598" t="str">
        <f>LEFT(Table2[[#This Row],[victim.industry (Primary Industry)]],2)</f>
        <v>44</v>
      </c>
    </row>
    <row r="2599" spans="1:2">
      <c r="A2599">
        <v>621111</v>
      </c>
      <c r="B2599" t="str">
        <f>LEFT(Table2[[#This Row],[victim.industry (Primary Industry)]],2)</f>
        <v>62</v>
      </c>
    </row>
    <row r="2600" spans="1:2">
      <c r="A2600">
        <v>713940</v>
      </c>
      <c r="B2600" t="str">
        <f>LEFT(Table2[[#This Row],[victim.industry (Primary Industry)]],2)</f>
        <v>71</v>
      </c>
    </row>
    <row r="2601" spans="1:2">
      <c r="A2601">
        <v>622110</v>
      </c>
      <c r="B2601" t="str">
        <f>LEFT(Table2[[#This Row],[victim.industry (Primary Industry)]],2)</f>
        <v>62</v>
      </c>
    </row>
    <row r="2602" spans="1:2">
      <c r="A2602">
        <v>923140</v>
      </c>
      <c r="B2602" t="str">
        <f>LEFT(Table2[[#This Row],[victim.industry (Primary Industry)]],2)</f>
        <v>92</v>
      </c>
    </row>
    <row r="2603" spans="1:2">
      <c r="A2603">
        <v>522110</v>
      </c>
      <c r="B2603" t="str">
        <f>LEFT(Table2[[#This Row],[victim.industry (Primary Industry)]],2)</f>
        <v>52</v>
      </c>
    </row>
    <row r="2604" spans="1:2">
      <c r="A2604">
        <v>4453</v>
      </c>
      <c r="B2604" t="str">
        <f>LEFT(Table2[[#This Row],[victim.industry (Primary Industry)]],2)</f>
        <v>44</v>
      </c>
    </row>
    <row r="2605" spans="1:2">
      <c r="A2605">
        <v>621498</v>
      </c>
      <c r="B2605" t="str">
        <f>LEFT(Table2[[#This Row],[victim.industry (Primary Industry)]],2)</f>
        <v>62</v>
      </c>
    </row>
    <row r="2606" spans="1:2">
      <c r="A2606">
        <v>561990</v>
      </c>
      <c r="B2606" t="str">
        <f>LEFT(Table2[[#This Row],[victim.industry (Primary Industry)]],2)</f>
        <v>56</v>
      </c>
    </row>
    <row r="2607" spans="1:2">
      <c r="A2607">
        <v>722513</v>
      </c>
      <c r="B2607" t="str">
        <f>LEFT(Table2[[#This Row],[victim.industry (Primary Industry)]],2)</f>
        <v>72</v>
      </c>
    </row>
    <row r="2608" spans="1:2">
      <c r="A2608">
        <v>517110</v>
      </c>
      <c r="B2608" t="str">
        <f>LEFT(Table2[[#This Row],[victim.industry (Primary Industry)]],2)</f>
        <v>51</v>
      </c>
    </row>
    <row r="2609" spans="1:2">
      <c r="A2609">
        <v>622110</v>
      </c>
      <c r="B2609" t="str">
        <f>LEFT(Table2[[#This Row],[victim.industry (Primary Industry)]],2)</f>
        <v>62</v>
      </c>
    </row>
    <row r="2610" spans="1:2">
      <c r="A2610">
        <v>621</v>
      </c>
      <c r="B2610" t="str">
        <f>LEFT(Table2[[#This Row],[victim.industry (Primary Industry)]],2)</f>
        <v>62</v>
      </c>
    </row>
    <row r="2611" spans="1:2">
      <c r="A2611">
        <v>531312</v>
      </c>
      <c r="B2611" t="str">
        <f>LEFT(Table2[[#This Row],[victim.industry (Primary Industry)]],2)</f>
        <v>53</v>
      </c>
    </row>
    <row r="2612" spans="1:2">
      <c r="A2612">
        <v>491110</v>
      </c>
      <c r="B2612" t="str">
        <f>LEFT(Table2[[#This Row],[victim.industry (Primary Industry)]],2)</f>
        <v>49</v>
      </c>
    </row>
    <row r="2613" spans="1:2">
      <c r="A2613">
        <v>33411</v>
      </c>
      <c r="B2613" t="str">
        <f>LEFT(Table2[[#This Row],[victim.industry (Primary Industry)]],2)</f>
        <v>33</v>
      </c>
    </row>
    <row r="2614" spans="1:2">
      <c r="A2614">
        <v>722</v>
      </c>
      <c r="B2614" t="str">
        <f>LEFT(Table2[[#This Row],[victim.industry (Primary Industry)]],2)</f>
        <v>72</v>
      </c>
    </row>
    <row r="2615" spans="1:2">
      <c r="A2615">
        <v>621420</v>
      </c>
      <c r="B2615" t="str">
        <f>LEFT(Table2[[#This Row],[victim.industry (Primary Industry)]],2)</f>
        <v>62</v>
      </c>
    </row>
    <row r="2616" spans="1:2">
      <c r="A2616">
        <v>519130</v>
      </c>
      <c r="B2616" t="str">
        <f>LEFT(Table2[[#This Row],[victim.industry (Primary Industry)]],2)</f>
        <v>51</v>
      </c>
    </row>
    <row r="2617" spans="1:2">
      <c r="A2617">
        <v>531120</v>
      </c>
      <c r="B2617" t="str">
        <f>LEFT(Table2[[#This Row],[victim.industry (Primary Industry)]],2)</f>
        <v>53</v>
      </c>
    </row>
    <row r="2618" spans="1:2">
      <c r="A2618">
        <v>922140</v>
      </c>
      <c r="B2618" t="str">
        <f>LEFT(Table2[[#This Row],[victim.industry (Primary Industry)]],2)</f>
        <v>92</v>
      </c>
    </row>
    <row r="2619" spans="1:2">
      <c r="A2619">
        <v>621111</v>
      </c>
      <c r="B2619" t="str">
        <f>LEFT(Table2[[#This Row],[victim.industry (Primary Industry)]],2)</f>
        <v>62</v>
      </c>
    </row>
    <row r="2620" spans="1:2">
      <c r="A2620">
        <v>444220</v>
      </c>
      <c r="B2620" t="str">
        <f>LEFT(Table2[[#This Row],[victim.industry (Primary Industry)]],2)</f>
        <v>44</v>
      </c>
    </row>
    <row r="2621" spans="1:2">
      <c r="A2621">
        <v>446110</v>
      </c>
      <c r="B2621" t="str">
        <f>LEFT(Table2[[#This Row],[victim.industry (Primary Industry)]],2)</f>
        <v>44</v>
      </c>
    </row>
    <row r="2622" spans="1:2">
      <c r="A2622">
        <v>928120</v>
      </c>
      <c r="B2622" t="str">
        <f>LEFT(Table2[[#This Row],[victim.industry (Primary Industry)]],2)</f>
        <v>92</v>
      </c>
    </row>
    <row r="2623" spans="1:2">
      <c r="A2623">
        <v>921120</v>
      </c>
      <c r="B2623" t="str">
        <f>LEFT(Table2[[#This Row],[victim.industry (Primary Industry)]],2)</f>
        <v>92</v>
      </c>
    </row>
    <row r="2624" spans="1:2">
      <c r="A2624">
        <v>453910</v>
      </c>
      <c r="B2624" t="str">
        <f>LEFT(Table2[[#This Row],[victim.industry (Primary Industry)]],2)</f>
        <v>45</v>
      </c>
    </row>
    <row r="2625" spans="1:2">
      <c r="A2625">
        <v>622110</v>
      </c>
      <c r="B2625" t="str">
        <f>LEFT(Table2[[#This Row],[victim.industry (Primary Industry)]],2)</f>
        <v>62</v>
      </c>
    </row>
    <row r="2626" spans="1:2">
      <c r="A2626">
        <v>923140</v>
      </c>
      <c r="B2626" t="str">
        <f>LEFT(Table2[[#This Row],[victim.industry (Primary Industry)]],2)</f>
        <v>92</v>
      </c>
    </row>
    <row r="2627" spans="1:2">
      <c r="A2627">
        <v>237130</v>
      </c>
      <c r="B2627" t="str">
        <f>LEFT(Table2[[#This Row],[victim.industry (Primary Industry)]],2)</f>
        <v>23</v>
      </c>
    </row>
    <row r="2628" spans="1:2">
      <c r="A2628">
        <v>621</v>
      </c>
      <c r="B2628" t="str">
        <f>LEFT(Table2[[#This Row],[victim.industry (Primary Industry)]],2)</f>
        <v>62</v>
      </c>
    </row>
    <row r="2629" spans="1:2">
      <c r="A2629">
        <v>622110</v>
      </c>
      <c r="B2629" t="str">
        <f>LEFT(Table2[[#This Row],[victim.industry (Primary Industry)]],2)</f>
        <v>62</v>
      </c>
    </row>
    <row r="2630" spans="1:2">
      <c r="A2630">
        <v>541720</v>
      </c>
      <c r="B2630" t="str">
        <f>LEFT(Table2[[#This Row],[victim.industry (Primary Industry)]],2)</f>
        <v>54</v>
      </c>
    </row>
    <row r="2631" spans="1:2">
      <c r="A2631">
        <v>488510</v>
      </c>
      <c r="B2631" t="str">
        <f>LEFT(Table2[[#This Row],[victim.industry (Primary Industry)]],2)</f>
        <v>48</v>
      </c>
    </row>
    <row r="2632" spans="1:2">
      <c r="A2632">
        <v>62</v>
      </c>
      <c r="B2632" t="str">
        <f>LEFT(Table2[[#This Row],[victim.industry (Primary Industry)]],2)</f>
        <v>62</v>
      </c>
    </row>
    <row r="2633" spans="1:2">
      <c r="A2633">
        <v>92</v>
      </c>
      <c r="B2633" t="str">
        <f>LEFT(Table2[[#This Row],[victim.industry (Primary Industry)]],2)</f>
        <v>92</v>
      </c>
    </row>
    <row r="2634" spans="1:2">
      <c r="A2634">
        <v>522110</v>
      </c>
      <c r="B2634" t="str">
        <f>LEFT(Table2[[#This Row],[victim.industry (Primary Industry)]],2)</f>
        <v>52</v>
      </c>
    </row>
    <row r="2635" spans="1:2">
      <c r="A2635">
        <v>62111</v>
      </c>
      <c r="B2635" t="str">
        <f>LEFT(Table2[[#This Row],[victim.industry (Primary Industry)]],2)</f>
        <v>62</v>
      </c>
    </row>
    <row r="2636" spans="1:2">
      <c r="A2636">
        <v>511110</v>
      </c>
      <c r="B2636" t="str">
        <f>LEFT(Table2[[#This Row],[victim.industry (Primary Industry)]],2)</f>
        <v>51</v>
      </c>
    </row>
    <row r="2637" spans="1:2">
      <c r="A2637">
        <v>921130</v>
      </c>
      <c r="B2637" t="str">
        <f>LEFT(Table2[[#This Row],[victim.industry (Primary Industry)]],2)</f>
        <v>92</v>
      </c>
    </row>
    <row r="2638" spans="1:2">
      <c r="A2638">
        <v>622110</v>
      </c>
      <c r="B2638" t="str">
        <f>LEFT(Table2[[#This Row],[victim.industry (Primary Industry)]],2)</f>
        <v>62</v>
      </c>
    </row>
    <row r="2639" spans="1:2">
      <c r="A2639">
        <v>5417</v>
      </c>
      <c r="B2639" t="str">
        <f>LEFT(Table2[[#This Row],[victim.industry (Primary Industry)]],2)</f>
        <v>54</v>
      </c>
    </row>
    <row r="2640" spans="1:2">
      <c r="A2640">
        <v>921190</v>
      </c>
      <c r="B2640" t="str">
        <f>LEFT(Table2[[#This Row],[victim.industry (Primary Industry)]],2)</f>
        <v>92</v>
      </c>
    </row>
    <row r="2641" spans="1:2">
      <c r="A2641">
        <v>923140</v>
      </c>
      <c r="B2641" t="str">
        <f>LEFT(Table2[[#This Row],[victim.industry (Primary Industry)]],2)</f>
        <v>92</v>
      </c>
    </row>
    <row r="2642" spans="1:2">
      <c r="A2642">
        <v>611110</v>
      </c>
      <c r="B2642" t="str">
        <f>LEFT(Table2[[#This Row],[victim.industry (Primary Industry)]],2)</f>
        <v>61</v>
      </c>
    </row>
    <row r="2643" spans="1:2">
      <c r="A2643">
        <v>722513</v>
      </c>
      <c r="B2643" t="str">
        <f>LEFT(Table2[[#This Row],[victim.industry (Primary Industry)]],2)</f>
        <v>72</v>
      </c>
    </row>
    <row r="2644" spans="1:2">
      <c r="A2644">
        <v>541512</v>
      </c>
      <c r="B2644" t="str">
        <f>LEFT(Table2[[#This Row],[victim.industry (Primary Industry)]],2)</f>
        <v>54</v>
      </c>
    </row>
    <row r="2645" spans="1:2">
      <c r="A2645">
        <v>622110</v>
      </c>
      <c r="B2645" t="str">
        <f>LEFT(Table2[[#This Row],[victim.industry (Primary Industry)]],2)</f>
        <v>62</v>
      </c>
    </row>
    <row r="2646" spans="1:2">
      <c r="A2646">
        <v>621111</v>
      </c>
      <c r="B2646" t="str">
        <f>LEFT(Table2[[#This Row],[victim.industry (Primary Industry)]],2)</f>
        <v>62</v>
      </c>
    </row>
    <row r="2647" spans="1:2">
      <c r="A2647">
        <v>923140</v>
      </c>
      <c r="B2647" t="str">
        <f>LEFT(Table2[[#This Row],[victim.industry (Primary Industry)]],2)</f>
        <v>92</v>
      </c>
    </row>
    <row r="2648" spans="1:2">
      <c r="A2648">
        <v>519130</v>
      </c>
      <c r="B2648" t="str">
        <f>LEFT(Table2[[#This Row],[victim.industry (Primary Industry)]],2)</f>
        <v>51</v>
      </c>
    </row>
    <row r="2649" spans="1:2">
      <c r="A2649">
        <v>451211</v>
      </c>
      <c r="B2649" t="str">
        <f>LEFT(Table2[[#This Row],[victim.industry (Primary Industry)]],2)</f>
        <v>45</v>
      </c>
    </row>
    <row r="2650" spans="1:2">
      <c r="A2650">
        <v>923140</v>
      </c>
      <c r="B2650" t="str">
        <f>LEFT(Table2[[#This Row],[victim.industry (Primary Industry)]],2)</f>
        <v>92</v>
      </c>
    </row>
    <row r="2651" spans="1:2">
      <c r="A2651">
        <v>519130</v>
      </c>
      <c r="B2651" t="str">
        <f>LEFT(Table2[[#This Row],[victim.industry (Primary Industry)]],2)</f>
        <v>51</v>
      </c>
    </row>
    <row r="2652" spans="1:2">
      <c r="A2652">
        <v>621111</v>
      </c>
      <c r="B2652" t="str">
        <f>LEFT(Table2[[#This Row],[victim.industry (Primary Industry)]],2)</f>
        <v>62</v>
      </c>
    </row>
    <row r="2653" spans="1:2">
      <c r="A2653">
        <v>922</v>
      </c>
      <c r="B2653" t="str">
        <f>LEFT(Table2[[#This Row],[victim.industry (Primary Industry)]],2)</f>
        <v>92</v>
      </c>
    </row>
    <row r="2654" spans="1:2">
      <c r="A2654">
        <v>51913</v>
      </c>
      <c r="B2654" t="str">
        <f>LEFT(Table2[[#This Row],[victim.industry (Primary Industry)]],2)</f>
        <v>51</v>
      </c>
    </row>
    <row r="2655" spans="1:2">
      <c r="A2655">
        <v>923140</v>
      </c>
      <c r="B2655" t="str">
        <f>LEFT(Table2[[#This Row],[victim.industry (Primary Industry)]],2)</f>
        <v>92</v>
      </c>
    </row>
    <row r="2656" spans="1:2">
      <c r="A2656">
        <v>541330</v>
      </c>
      <c r="B2656" t="str">
        <f>LEFT(Table2[[#This Row],[victim.industry (Primary Industry)]],2)</f>
        <v>54</v>
      </c>
    </row>
    <row r="2657" spans="1:2">
      <c r="A2657">
        <v>541512</v>
      </c>
      <c r="B2657" t="str">
        <f>LEFT(Table2[[#This Row],[victim.industry (Primary Industry)]],2)</f>
        <v>54</v>
      </c>
    </row>
    <row r="2658" spans="1:2">
      <c r="A2658">
        <v>522320</v>
      </c>
      <c r="B2658" t="str">
        <f>LEFT(Table2[[#This Row],[victim.industry (Primary Industry)]],2)</f>
        <v>52</v>
      </c>
    </row>
    <row r="2659" spans="1:2">
      <c r="A2659">
        <v>721110</v>
      </c>
      <c r="B2659" t="str">
        <f>LEFT(Table2[[#This Row],[victim.industry (Primary Industry)]],2)</f>
        <v>72</v>
      </c>
    </row>
    <row r="2660" spans="1:2">
      <c r="A2660">
        <v>922120</v>
      </c>
      <c r="B2660" t="str">
        <f>LEFT(Table2[[#This Row],[victim.industry (Primary Industry)]],2)</f>
        <v>92</v>
      </c>
    </row>
    <row r="2661" spans="1:2">
      <c r="A2661">
        <v>541611</v>
      </c>
      <c r="B2661" t="str">
        <f>LEFT(Table2[[#This Row],[victim.industry (Primary Industry)]],2)</f>
        <v>54</v>
      </c>
    </row>
    <row r="2662" spans="1:2">
      <c r="A2662">
        <v>621</v>
      </c>
      <c r="B2662" t="str">
        <f>LEFT(Table2[[#This Row],[victim.industry (Primary Industry)]],2)</f>
        <v>62</v>
      </c>
    </row>
    <row r="2663" spans="1:2">
      <c r="A2663">
        <v>0</v>
      </c>
      <c r="B2663" t="str">
        <f>LEFT(Table2[[#This Row],[victim.industry (Primary Industry)]],2)</f>
        <v>0</v>
      </c>
    </row>
    <row r="2664" spans="1:2">
      <c r="A2664">
        <v>524114</v>
      </c>
      <c r="B2664" t="str">
        <f>LEFT(Table2[[#This Row],[victim.industry (Primary Industry)]],2)</f>
        <v>52</v>
      </c>
    </row>
    <row r="2665" spans="1:2">
      <c r="A2665">
        <v>92</v>
      </c>
      <c r="B2665" t="str">
        <f>LEFT(Table2[[#This Row],[victim.industry (Primary Industry)]],2)</f>
        <v>92</v>
      </c>
    </row>
    <row r="2666" spans="1:2">
      <c r="A2666">
        <v>611310</v>
      </c>
      <c r="B2666" t="str">
        <f>LEFT(Table2[[#This Row],[victim.industry (Primary Industry)]],2)</f>
        <v>61</v>
      </c>
    </row>
    <row r="2667" spans="1:2">
      <c r="A2667">
        <v>923120</v>
      </c>
      <c r="B2667" t="str">
        <f>LEFT(Table2[[#This Row],[victim.industry (Primary Industry)]],2)</f>
        <v>92</v>
      </c>
    </row>
    <row r="2668" spans="1:2">
      <c r="A2668">
        <v>621999</v>
      </c>
      <c r="B2668" t="str">
        <f>LEFT(Table2[[#This Row],[victim.industry (Primary Industry)]],2)</f>
        <v>62</v>
      </c>
    </row>
    <row r="2669" spans="1:2">
      <c r="A2669">
        <v>541613</v>
      </c>
      <c r="B2669" t="str">
        <f>LEFT(Table2[[#This Row],[victim.industry (Primary Industry)]],2)</f>
        <v>54</v>
      </c>
    </row>
    <row r="2670" spans="1:2">
      <c r="A2670">
        <v>511210</v>
      </c>
      <c r="B2670" t="str">
        <f>LEFT(Table2[[#This Row],[victim.industry (Primary Industry)]],2)</f>
        <v>51</v>
      </c>
    </row>
    <row r="2671" spans="1:2">
      <c r="A2671">
        <v>92312</v>
      </c>
      <c r="B2671" t="str">
        <f>LEFT(Table2[[#This Row],[victim.industry (Primary Industry)]],2)</f>
        <v>92</v>
      </c>
    </row>
    <row r="2672" spans="1:2">
      <c r="A2672">
        <v>519130</v>
      </c>
      <c r="B2672" t="str">
        <f>LEFT(Table2[[#This Row],[victim.industry (Primary Industry)]],2)</f>
        <v>51</v>
      </c>
    </row>
    <row r="2673" spans="1:2">
      <c r="A2673">
        <v>522110</v>
      </c>
      <c r="B2673" t="str">
        <f>LEFT(Table2[[#This Row],[victim.industry (Primary Industry)]],2)</f>
        <v>52</v>
      </c>
    </row>
    <row r="2674" spans="1:2">
      <c r="A2674">
        <v>623110</v>
      </c>
      <c r="B2674" t="str">
        <f>LEFT(Table2[[#This Row],[victim.industry (Primary Industry)]],2)</f>
        <v>62</v>
      </c>
    </row>
    <row r="2675" spans="1:2">
      <c r="A2675">
        <v>622110</v>
      </c>
      <c r="B2675" t="str">
        <f>LEFT(Table2[[#This Row],[victim.industry (Primary Industry)]],2)</f>
        <v>62</v>
      </c>
    </row>
    <row r="2676" spans="1:2">
      <c r="A2676">
        <v>621391</v>
      </c>
      <c r="B2676" t="str">
        <f>LEFT(Table2[[#This Row],[victim.industry (Primary Industry)]],2)</f>
        <v>62</v>
      </c>
    </row>
    <row r="2677" spans="1:2">
      <c r="A2677">
        <v>923140</v>
      </c>
      <c r="B2677" t="str">
        <f>LEFT(Table2[[#This Row],[victim.industry (Primary Industry)]],2)</f>
        <v>92</v>
      </c>
    </row>
    <row r="2678" spans="1:2">
      <c r="A2678">
        <v>62</v>
      </c>
      <c r="B2678" t="str">
        <f>LEFT(Table2[[#This Row],[victim.industry (Primary Industry)]],2)</f>
        <v>62</v>
      </c>
    </row>
    <row r="2679" spans="1:2">
      <c r="A2679">
        <v>451</v>
      </c>
      <c r="B2679" t="str">
        <f>LEFT(Table2[[#This Row],[victim.industry (Primary Industry)]],2)</f>
        <v>45</v>
      </c>
    </row>
    <row r="2680" spans="1:2">
      <c r="A2680">
        <v>928120</v>
      </c>
      <c r="B2680" t="str">
        <f>LEFT(Table2[[#This Row],[victim.industry (Primary Industry)]],2)</f>
        <v>92</v>
      </c>
    </row>
    <row r="2681" spans="1:2">
      <c r="A2681">
        <v>515120</v>
      </c>
      <c r="B2681" t="str">
        <f>LEFT(Table2[[#This Row],[victim.industry (Primary Industry)]],2)</f>
        <v>51</v>
      </c>
    </row>
    <row r="2682" spans="1:2">
      <c r="A2682">
        <v>561990</v>
      </c>
      <c r="B2682" t="str">
        <f>LEFT(Table2[[#This Row],[victim.industry (Primary Industry)]],2)</f>
        <v>56</v>
      </c>
    </row>
    <row r="2683" spans="1:2">
      <c r="A2683">
        <v>334510</v>
      </c>
      <c r="B2683" t="str">
        <f>LEFT(Table2[[#This Row],[victim.industry (Primary Industry)]],2)</f>
        <v>33</v>
      </c>
    </row>
    <row r="2684" spans="1:2">
      <c r="A2684">
        <v>611110</v>
      </c>
      <c r="B2684" t="str">
        <f>LEFT(Table2[[#This Row],[victim.industry (Primary Industry)]],2)</f>
        <v>61</v>
      </c>
    </row>
    <row r="2685" spans="1:2">
      <c r="A2685">
        <v>522110</v>
      </c>
      <c r="B2685" t="str">
        <f>LEFT(Table2[[#This Row],[victim.industry (Primary Industry)]],2)</f>
        <v>52</v>
      </c>
    </row>
    <row r="2686" spans="1:2">
      <c r="A2686">
        <v>611310</v>
      </c>
      <c r="B2686" t="str">
        <f>LEFT(Table2[[#This Row],[victim.industry (Primary Industry)]],2)</f>
        <v>61</v>
      </c>
    </row>
    <row r="2687" spans="1:2">
      <c r="A2687">
        <v>334112</v>
      </c>
      <c r="B2687" t="str">
        <f>LEFT(Table2[[#This Row],[victim.industry (Primary Industry)]],2)</f>
        <v>33</v>
      </c>
    </row>
    <row r="2688" spans="1:2">
      <c r="A2688">
        <v>561311</v>
      </c>
      <c r="B2688" t="str">
        <f>LEFT(Table2[[#This Row],[victim.industry (Primary Industry)]],2)</f>
        <v>56</v>
      </c>
    </row>
    <row r="2689" spans="1:2">
      <c r="A2689">
        <v>541380</v>
      </c>
      <c r="B2689" t="str">
        <f>LEFT(Table2[[#This Row],[victim.industry (Primary Industry)]],2)</f>
        <v>54</v>
      </c>
    </row>
    <row r="2690" spans="1:2">
      <c r="A2690">
        <v>622</v>
      </c>
      <c r="B2690" t="str">
        <f>LEFT(Table2[[#This Row],[victim.industry (Primary Industry)]],2)</f>
        <v>62</v>
      </c>
    </row>
    <row r="2691" spans="1:2">
      <c r="A2691">
        <v>622310</v>
      </c>
      <c r="B2691" t="str">
        <f>LEFT(Table2[[#This Row],[victim.industry (Primary Industry)]],2)</f>
        <v>62</v>
      </c>
    </row>
    <row r="2692" spans="1:2">
      <c r="A2692">
        <v>622110</v>
      </c>
      <c r="B2692" t="str">
        <f>LEFT(Table2[[#This Row],[victim.industry (Primary Industry)]],2)</f>
        <v>62</v>
      </c>
    </row>
    <row r="2693" spans="1:2">
      <c r="A2693">
        <v>923140</v>
      </c>
      <c r="B2693" t="str">
        <f>LEFT(Table2[[#This Row],[victim.industry (Primary Industry)]],2)</f>
        <v>92</v>
      </c>
    </row>
    <row r="2694" spans="1:2">
      <c r="A2694">
        <v>62111</v>
      </c>
      <c r="B2694" t="str">
        <f>LEFT(Table2[[#This Row],[victim.industry (Primary Industry)]],2)</f>
        <v>62</v>
      </c>
    </row>
    <row r="2695" spans="1:2">
      <c r="A2695">
        <v>0</v>
      </c>
      <c r="B2695" t="str">
        <f>LEFT(Table2[[#This Row],[victim.industry (Primary Industry)]],2)</f>
        <v>0</v>
      </c>
    </row>
    <row r="2696" spans="1:2">
      <c r="A2696">
        <v>923120</v>
      </c>
      <c r="B2696" t="str">
        <f>LEFT(Table2[[#This Row],[victim.industry (Primary Industry)]],2)</f>
        <v>92</v>
      </c>
    </row>
    <row r="2697" spans="1:2">
      <c r="A2697">
        <v>923140</v>
      </c>
      <c r="B2697" t="str">
        <f>LEFT(Table2[[#This Row],[victim.industry (Primary Industry)]],2)</f>
        <v>92</v>
      </c>
    </row>
    <row r="2698" spans="1:2">
      <c r="A2698">
        <v>922120</v>
      </c>
      <c r="B2698" t="str">
        <f>LEFT(Table2[[#This Row],[victim.industry (Primary Industry)]],2)</f>
        <v>92</v>
      </c>
    </row>
    <row r="2699" spans="1:2">
      <c r="A2699">
        <v>511140</v>
      </c>
      <c r="B2699" t="str">
        <f>LEFT(Table2[[#This Row],[victim.industry (Primary Industry)]],2)</f>
        <v>51</v>
      </c>
    </row>
    <row r="2700" spans="1:2">
      <c r="A2700">
        <v>511210</v>
      </c>
      <c r="B2700" t="str">
        <f>LEFT(Table2[[#This Row],[victim.industry (Primary Industry)]],2)</f>
        <v>51</v>
      </c>
    </row>
    <row r="2701" spans="1:2">
      <c r="A2701">
        <v>622110</v>
      </c>
      <c r="B2701" t="str">
        <f>LEFT(Table2[[#This Row],[victim.industry (Primary Industry)]],2)</f>
        <v>62</v>
      </c>
    </row>
    <row r="2702" spans="1:2">
      <c r="A2702">
        <v>621320</v>
      </c>
      <c r="B2702" t="str">
        <f>LEFT(Table2[[#This Row],[victim.industry (Primary Industry)]],2)</f>
        <v>62</v>
      </c>
    </row>
    <row r="2703" spans="1:2">
      <c r="A2703">
        <v>622110</v>
      </c>
      <c r="B2703" t="str">
        <f>LEFT(Table2[[#This Row],[victim.industry (Primary Industry)]],2)</f>
        <v>62</v>
      </c>
    </row>
    <row r="2704" spans="1:2">
      <c r="A2704">
        <v>336111</v>
      </c>
      <c r="B2704" t="str">
        <f>LEFT(Table2[[#This Row],[victim.industry (Primary Industry)]],2)</f>
        <v>33</v>
      </c>
    </row>
    <row r="2705" spans="1:2">
      <c r="A2705">
        <v>517911</v>
      </c>
      <c r="B2705" t="str">
        <f>LEFT(Table2[[#This Row],[victim.industry (Primary Industry)]],2)</f>
        <v>51</v>
      </c>
    </row>
    <row r="2706" spans="1:2">
      <c r="A2706">
        <v>519130</v>
      </c>
      <c r="B2706" t="str">
        <f>LEFT(Table2[[#This Row],[victim.industry (Primary Industry)]],2)</f>
        <v>51</v>
      </c>
    </row>
    <row r="2707" spans="1:2">
      <c r="A2707">
        <v>81331</v>
      </c>
      <c r="B2707" t="str">
        <f>LEFT(Table2[[#This Row],[victim.industry (Primary Industry)]],2)</f>
        <v>81</v>
      </c>
    </row>
    <row r="2708" spans="1:2">
      <c r="A2708">
        <v>519130</v>
      </c>
      <c r="B2708" t="str">
        <f>LEFT(Table2[[#This Row],[victim.industry (Primary Industry)]],2)</f>
        <v>51</v>
      </c>
    </row>
    <row r="2709" spans="1:2">
      <c r="A2709">
        <v>621610</v>
      </c>
      <c r="B2709" t="str">
        <f>LEFT(Table2[[#This Row],[victim.industry (Primary Industry)]],2)</f>
        <v>62</v>
      </c>
    </row>
    <row r="2710" spans="1:2">
      <c r="A2710">
        <v>922</v>
      </c>
      <c r="B2710" t="str">
        <f>LEFT(Table2[[#This Row],[victim.industry (Primary Industry)]],2)</f>
        <v>92</v>
      </c>
    </row>
    <row r="2711" spans="1:2">
      <c r="A2711">
        <v>453</v>
      </c>
      <c r="B2711" t="str">
        <f>LEFT(Table2[[#This Row],[victim.industry (Primary Industry)]],2)</f>
        <v>45</v>
      </c>
    </row>
    <row r="2712" spans="1:2">
      <c r="A2712">
        <v>813410</v>
      </c>
      <c r="B2712" t="str">
        <f>LEFT(Table2[[#This Row],[victim.industry (Primary Industry)]],2)</f>
        <v>81</v>
      </c>
    </row>
    <row r="2713" spans="1:2">
      <c r="A2713">
        <v>522110</v>
      </c>
      <c r="B2713" t="str">
        <f>LEFT(Table2[[#This Row],[victim.industry (Primary Industry)]],2)</f>
        <v>52</v>
      </c>
    </row>
    <row r="2714" spans="1:2">
      <c r="A2714">
        <v>928110</v>
      </c>
      <c r="B2714" t="str">
        <f>LEFT(Table2[[#This Row],[victim.industry (Primary Industry)]],2)</f>
        <v>92</v>
      </c>
    </row>
    <row r="2715" spans="1:2">
      <c r="A2715">
        <v>519130</v>
      </c>
      <c r="B2715" t="str">
        <f>LEFT(Table2[[#This Row],[victim.industry (Primary Industry)]],2)</f>
        <v>51</v>
      </c>
    </row>
    <row r="2716" spans="1:2">
      <c r="A2716">
        <v>923140</v>
      </c>
      <c r="B2716" t="str">
        <f>LEFT(Table2[[#This Row],[victim.industry (Primary Industry)]],2)</f>
        <v>92</v>
      </c>
    </row>
    <row r="2717" spans="1:2">
      <c r="A2717">
        <v>522110</v>
      </c>
      <c r="B2717" t="str">
        <f>LEFT(Table2[[#This Row],[victim.industry (Primary Industry)]],2)</f>
        <v>52</v>
      </c>
    </row>
    <row r="2718" spans="1:2">
      <c r="A2718">
        <v>622110</v>
      </c>
      <c r="B2718" t="str">
        <f>LEFT(Table2[[#This Row],[victim.industry (Primary Industry)]],2)</f>
        <v>62</v>
      </c>
    </row>
    <row r="2719" spans="1:2">
      <c r="A2719">
        <v>541611</v>
      </c>
      <c r="B2719" t="str">
        <f>LEFT(Table2[[#This Row],[victim.industry (Primary Industry)]],2)</f>
        <v>54</v>
      </c>
    </row>
    <row r="2720" spans="1:2">
      <c r="A2720">
        <v>541512</v>
      </c>
      <c r="B2720" t="str">
        <f>LEFT(Table2[[#This Row],[victim.industry (Primary Industry)]],2)</f>
        <v>54</v>
      </c>
    </row>
    <row r="2721" spans="1:2">
      <c r="A2721">
        <v>517210</v>
      </c>
      <c r="B2721" t="str">
        <f>LEFT(Table2[[#This Row],[victim.industry (Primary Industry)]],2)</f>
        <v>51</v>
      </c>
    </row>
    <row r="2722" spans="1:2">
      <c r="A2722">
        <v>524114</v>
      </c>
      <c r="B2722" t="str">
        <f>LEFT(Table2[[#This Row],[victim.industry (Primary Industry)]],2)</f>
        <v>52</v>
      </c>
    </row>
    <row r="2723" spans="1:2">
      <c r="A2723">
        <v>622110</v>
      </c>
      <c r="B2723" t="str">
        <f>LEFT(Table2[[#This Row],[victim.industry (Primary Industry)]],2)</f>
        <v>62</v>
      </c>
    </row>
    <row r="2724" spans="1:2">
      <c r="A2724">
        <v>621111</v>
      </c>
      <c r="B2724" t="str">
        <f>LEFT(Table2[[#This Row],[victim.industry (Primary Industry)]],2)</f>
        <v>62</v>
      </c>
    </row>
    <row r="2725" spans="1:2">
      <c r="A2725">
        <v>624190</v>
      </c>
      <c r="B2725" t="str">
        <f>LEFT(Table2[[#This Row],[victim.industry (Primary Industry)]],2)</f>
        <v>62</v>
      </c>
    </row>
    <row r="2726" spans="1:2">
      <c r="A2726">
        <v>524114</v>
      </c>
      <c r="B2726" t="str">
        <f>LEFT(Table2[[#This Row],[victim.industry (Primary Industry)]],2)</f>
        <v>52</v>
      </c>
    </row>
    <row r="2727" spans="1:2">
      <c r="A2727">
        <v>621</v>
      </c>
      <c r="B2727" t="str">
        <f>LEFT(Table2[[#This Row],[victim.industry (Primary Industry)]],2)</f>
        <v>62</v>
      </c>
    </row>
    <row r="2728" spans="1:2">
      <c r="A2728">
        <v>621</v>
      </c>
      <c r="B2728" t="str">
        <f>LEFT(Table2[[#This Row],[victim.industry (Primary Industry)]],2)</f>
        <v>62</v>
      </c>
    </row>
    <row r="2729" spans="1:2">
      <c r="A2729">
        <v>621111</v>
      </c>
      <c r="B2729" t="str">
        <f>LEFT(Table2[[#This Row],[victim.industry (Primary Industry)]],2)</f>
        <v>62</v>
      </c>
    </row>
    <row r="2730" spans="1:2">
      <c r="A2730">
        <v>922120</v>
      </c>
      <c r="B2730" t="str">
        <f>LEFT(Table2[[#This Row],[victim.industry (Primary Industry)]],2)</f>
        <v>92</v>
      </c>
    </row>
    <row r="2731" spans="1:2">
      <c r="A2731">
        <v>622310</v>
      </c>
      <c r="B2731" t="str">
        <f>LEFT(Table2[[#This Row],[victim.industry (Primary Industry)]],2)</f>
        <v>62</v>
      </c>
    </row>
    <row r="2732" spans="1:2">
      <c r="A2732">
        <v>923120</v>
      </c>
      <c r="B2732" t="str">
        <f>LEFT(Table2[[#This Row],[victim.industry (Primary Industry)]],2)</f>
        <v>92</v>
      </c>
    </row>
    <row r="2733" spans="1:2">
      <c r="A2733">
        <v>813211</v>
      </c>
      <c r="B2733" t="str">
        <f>LEFT(Table2[[#This Row],[victim.industry (Primary Industry)]],2)</f>
        <v>81</v>
      </c>
    </row>
    <row r="2734" spans="1:2">
      <c r="A2734">
        <v>611310</v>
      </c>
      <c r="B2734" t="str">
        <f>LEFT(Table2[[#This Row],[victim.industry (Primary Industry)]],2)</f>
        <v>61</v>
      </c>
    </row>
    <row r="2735" spans="1:2">
      <c r="A2735">
        <v>923140</v>
      </c>
      <c r="B2735" t="str">
        <f>LEFT(Table2[[#This Row],[victim.industry (Primary Industry)]],2)</f>
        <v>92</v>
      </c>
    </row>
    <row r="2736" spans="1:2">
      <c r="A2736">
        <v>221122</v>
      </c>
      <c r="B2736" t="str">
        <f>LEFT(Table2[[#This Row],[victim.industry (Primary Industry)]],2)</f>
        <v>22</v>
      </c>
    </row>
    <row r="2737" spans="1:2">
      <c r="A2737">
        <v>622110</v>
      </c>
      <c r="B2737" t="str">
        <f>LEFT(Table2[[#This Row],[victim.industry (Primary Industry)]],2)</f>
        <v>62</v>
      </c>
    </row>
    <row r="2738" spans="1:2">
      <c r="A2738">
        <v>622</v>
      </c>
      <c r="B2738" t="str">
        <f>LEFT(Table2[[#This Row],[victim.industry (Primary Industry)]],2)</f>
        <v>62</v>
      </c>
    </row>
    <row r="2739" spans="1:2">
      <c r="A2739">
        <v>620111</v>
      </c>
      <c r="B2739" t="str">
        <f>LEFT(Table2[[#This Row],[victim.industry (Primary Industry)]],2)</f>
        <v>62</v>
      </c>
    </row>
    <row r="2740" spans="1:2">
      <c r="A2740">
        <v>92611</v>
      </c>
      <c r="B2740" t="str">
        <f>LEFT(Table2[[#This Row],[victim.industry (Primary Industry)]],2)</f>
        <v>92</v>
      </c>
    </row>
    <row r="2741" spans="1:2">
      <c r="A2741">
        <v>923140</v>
      </c>
      <c r="B2741" t="str">
        <f>LEFT(Table2[[#This Row],[victim.industry (Primary Industry)]],2)</f>
        <v>92</v>
      </c>
    </row>
    <row r="2742" spans="1:2">
      <c r="A2742">
        <v>524114</v>
      </c>
      <c r="B2742" t="str">
        <f>LEFT(Table2[[#This Row],[victim.industry (Primary Industry)]],2)</f>
        <v>52</v>
      </c>
    </row>
    <row r="2743" spans="1:2">
      <c r="A2743">
        <v>524210</v>
      </c>
      <c r="B2743" t="str">
        <f>LEFT(Table2[[#This Row],[victim.industry (Primary Industry)]],2)</f>
        <v>52</v>
      </c>
    </row>
    <row r="2744" spans="1:2">
      <c r="A2744">
        <v>928110</v>
      </c>
      <c r="B2744" t="str">
        <f>LEFT(Table2[[#This Row],[victim.industry (Primary Industry)]],2)</f>
        <v>92</v>
      </c>
    </row>
    <row r="2745" spans="1:2">
      <c r="A2745">
        <v>611110</v>
      </c>
      <c r="B2745" t="str">
        <f>LEFT(Table2[[#This Row],[victim.industry (Primary Industry)]],2)</f>
        <v>61</v>
      </c>
    </row>
    <row r="2746" spans="1:2">
      <c r="A2746">
        <v>52</v>
      </c>
      <c r="B2746" t="str">
        <f>LEFT(Table2[[#This Row],[victim.industry (Primary Industry)]],2)</f>
        <v>52</v>
      </c>
    </row>
    <row r="2747" spans="1:2">
      <c r="A2747">
        <v>561990</v>
      </c>
      <c r="B2747" t="str">
        <f>LEFT(Table2[[#This Row],[victim.industry (Primary Industry)]],2)</f>
        <v>56</v>
      </c>
    </row>
    <row r="2748" spans="1:2">
      <c r="A2748">
        <v>5419</v>
      </c>
      <c r="B2748" t="str">
        <f>LEFT(Table2[[#This Row],[victim.industry (Primary Industry)]],2)</f>
        <v>54</v>
      </c>
    </row>
    <row r="2749" spans="1:2">
      <c r="A2749">
        <v>621111</v>
      </c>
      <c r="B2749" t="str">
        <f>LEFT(Table2[[#This Row],[victim.industry (Primary Industry)]],2)</f>
        <v>62</v>
      </c>
    </row>
    <row r="2750" spans="1:2">
      <c r="A2750">
        <v>5613</v>
      </c>
      <c r="B2750" t="str">
        <f>LEFT(Table2[[#This Row],[victim.industry (Primary Industry)]],2)</f>
        <v>56</v>
      </c>
    </row>
    <row r="2751" spans="1:2">
      <c r="A2751">
        <v>921</v>
      </c>
      <c r="B2751" t="str">
        <f>LEFT(Table2[[#This Row],[victim.industry (Primary Industry)]],2)</f>
        <v>92</v>
      </c>
    </row>
    <row r="2752" spans="1:2">
      <c r="A2752">
        <v>621610</v>
      </c>
      <c r="B2752" t="str">
        <f>LEFT(Table2[[#This Row],[victim.industry (Primary Industry)]],2)</f>
        <v>62</v>
      </c>
    </row>
    <row r="2753" spans="1:2">
      <c r="A2753">
        <v>921190</v>
      </c>
      <c r="B2753" t="str">
        <f>LEFT(Table2[[#This Row],[victim.industry (Primary Industry)]],2)</f>
        <v>92</v>
      </c>
    </row>
    <row r="2754" spans="1:2">
      <c r="A2754">
        <v>452112</v>
      </c>
      <c r="B2754" t="str">
        <f>LEFT(Table2[[#This Row],[victim.industry (Primary Industry)]],2)</f>
        <v>45</v>
      </c>
    </row>
    <row r="2755" spans="1:2">
      <c r="A2755">
        <v>611310</v>
      </c>
      <c r="B2755" t="str">
        <f>LEFT(Table2[[#This Row],[victim.industry (Primary Industry)]],2)</f>
        <v>61</v>
      </c>
    </row>
    <row r="2756" spans="1:2">
      <c r="A2756">
        <v>541511</v>
      </c>
      <c r="B2756" t="str">
        <f>LEFT(Table2[[#This Row],[victim.industry (Primary Industry)]],2)</f>
        <v>54</v>
      </c>
    </row>
    <row r="2757" spans="1:2">
      <c r="A2757">
        <v>813910</v>
      </c>
      <c r="B2757" t="str">
        <f>LEFT(Table2[[#This Row],[victim.industry (Primary Industry)]],2)</f>
        <v>81</v>
      </c>
    </row>
    <row r="2758" spans="1:2">
      <c r="A2758">
        <v>524114</v>
      </c>
      <c r="B2758" t="str">
        <f>LEFT(Table2[[#This Row],[victim.industry (Primary Industry)]],2)</f>
        <v>52</v>
      </c>
    </row>
    <row r="2759" spans="1:2">
      <c r="A2759">
        <v>611110</v>
      </c>
      <c r="B2759" t="str">
        <f>LEFT(Table2[[#This Row],[victim.industry (Primary Industry)]],2)</f>
        <v>61</v>
      </c>
    </row>
    <row r="2760" spans="1:2">
      <c r="A2760">
        <v>622110</v>
      </c>
      <c r="B2760" t="str">
        <f>LEFT(Table2[[#This Row],[victim.industry (Primary Industry)]],2)</f>
        <v>62</v>
      </c>
    </row>
    <row r="2761" spans="1:2">
      <c r="A2761">
        <v>621</v>
      </c>
      <c r="B2761" t="str">
        <f>LEFT(Table2[[#This Row],[victim.industry (Primary Industry)]],2)</f>
        <v>62</v>
      </c>
    </row>
    <row r="2762" spans="1:2">
      <c r="A2762">
        <v>621491</v>
      </c>
      <c r="B2762" t="str">
        <f>LEFT(Table2[[#This Row],[victim.industry (Primary Industry)]],2)</f>
        <v>62</v>
      </c>
    </row>
    <row r="2763" spans="1:2">
      <c r="A2763">
        <v>923140</v>
      </c>
      <c r="B2763" t="str">
        <f>LEFT(Table2[[#This Row],[victim.industry (Primary Industry)]],2)</f>
        <v>92</v>
      </c>
    </row>
    <row r="2764" spans="1:2">
      <c r="A2764">
        <v>522291</v>
      </c>
      <c r="B2764" t="str">
        <f>LEFT(Table2[[#This Row],[victim.industry (Primary Industry)]],2)</f>
        <v>52</v>
      </c>
    </row>
    <row r="2765" spans="1:2">
      <c r="A2765">
        <v>923140</v>
      </c>
      <c r="B2765" t="str">
        <f>LEFT(Table2[[#This Row],[victim.industry (Primary Industry)]],2)</f>
        <v>92</v>
      </c>
    </row>
    <row r="2766" spans="1:2">
      <c r="A2766">
        <v>621111</v>
      </c>
      <c r="B2766" t="str">
        <f>LEFT(Table2[[#This Row],[victim.industry (Primary Industry)]],2)</f>
        <v>62</v>
      </c>
    </row>
    <row r="2767" spans="1:2">
      <c r="A2767">
        <v>621111</v>
      </c>
      <c r="B2767" t="str">
        <f>LEFT(Table2[[#This Row],[victim.industry (Primary Industry)]],2)</f>
        <v>62</v>
      </c>
    </row>
    <row r="2768" spans="1:2">
      <c r="A2768">
        <v>622210</v>
      </c>
      <c r="B2768" t="str">
        <f>LEFT(Table2[[#This Row],[victim.industry (Primary Industry)]],2)</f>
        <v>62</v>
      </c>
    </row>
    <row r="2769" spans="1:2">
      <c r="A2769">
        <v>611310</v>
      </c>
      <c r="B2769" t="str">
        <f>LEFT(Table2[[#This Row],[victim.industry (Primary Industry)]],2)</f>
        <v>61</v>
      </c>
    </row>
    <row r="2770" spans="1:2">
      <c r="A2770">
        <v>621111</v>
      </c>
      <c r="B2770" t="str">
        <f>LEFT(Table2[[#This Row],[victim.industry (Primary Industry)]],2)</f>
        <v>62</v>
      </c>
    </row>
    <row r="2771" spans="1:2">
      <c r="A2771">
        <v>923120</v>
      </c>
      <c r="B2771" t="str">
        <f>LEFT(Table2[[#This Row],[victim.industry (Primary Industry)]],2)</f>
        <v>92</v>
      </c>
    </row>
    <row r="2772" spans="1:2">
      <c r="A2772">
        <v>622110</v>
      </c>
      <c r="B2772" t="str">
        <f>LEFT(Table2[[#This Row],[victim.industry (Primary Industry)]],2)</f>
        <v>62</v>
      </c>
    </row>
    <row r="2773" spans="1:2">
      <c r="A2773">
        <v>515210</v>
      </c>
      <c r="B2773" t="str">
        <f>LEFT(Table2[[#This Row],[victim.industry (Primary Industry)]],2)</f>
        <v>51</v>
      </c>
    </row>
    <row r="2774" spans="1:2">
      <c r="A2774">
        <v>923140</v>
      </c>
      <c r="B2774" t="str">
        <f>LEFT(Table2[[#This Row],[victim.industry (Primary Industry)]],2)</f>
        <v>92</v>
      </c>
    </row>
    <row r="2775" spans="1:2">
      <c r="A2775">
        <v>621210</v>
      </c>
      <c r="B2775" t="str">
        <f>LEFT(Table2[[#This Row],[victim.industry (Primary Industry)]],2)</f>
        <v>62</v>
      </c>
    </row>
    <row r="2776" spans="1:2">
      <c r="A2776">
        <v>622110</v>
      </c>
      <c r="B2776" t="str">
        <f>LEFT(Table2[[#This Row],[victim.industry (Primary Industry)]],2)</f>
        <v>62</v>
      </c>
    </row>
    <row r="2777" spans="1:2">
      <c r="A2777">
        <v>5416</v>
      </c>
      <c r="B2777" t="str">
        <f>LEFT(Table2[[#This Row],[victim.industry (Primary Industry)]],2)</f>
        <v>54</v>
      </c>
    </row>
    <row r="2778" spans="1:2">
      <c r="A2778">
        <v>923140</v>
      </c>
      <c r="B2778" t="str">
        <f>LEFT(Table2[[#This Row],[victim.industry (Primary Industry)]],2)</f>
        <v>92</v>
      </c>
    </row>
    <row r="2779" spans="1:2">
      <c r="A2779">
        <v>922</v>
      </c>
      <c r="B2779" t="str">
        <f>LEFT(Table2[[#This Row],[victim.industry (Primary Industry)]],2)</f>
        <v>92</v>
      </c>
    </row>
    <row r="2780" spans="1:2">
      <c r="A2780">
        <v>541870</v>
      </c>
      <c r="B2780" t="str">
        <f>LEFT(Table2[[#This Row],[victim.industry (Primary Industry)]],2)</f>
        <v>54</v>
      </c>
    </row>
    <row r="2781" spans="1:2">
      <c r="A2781">
        <v>611310</v>
      </c>
      <c r="B2781" t="str">
        <f>LEFT(Table2[[#This Row],[victim.industry (Primary Industry)]],2)</f>
        <v>61</v>
      </c>
    </row>
    <row r="2782" spans="1:2">
      <c r="A2782">
        <v>611210</v>
      </c>
      <c r="B2782" t="str">
        <f>LEFT(Table2[[#This Row],[victim.industry (Primary Industry)]],2)</f>
        <v>61</v>
      </c>
    </row>
    <row r="2783" spans="1:2">
      <c r="A2783">
        <v>922120</v>
      </c>
      <c r="B2783" t="str">
        <f>LEFT(Table2[[#This Row],[victim.industry (Primary Industry)]],2)</f>
        <v>92</v>
      </c>
    </row>
    <row r="2784" spans="1:2">
      <c r="A2784">
        <v>519130</v>
      </c>
      <c r="B2784" t="str">
        <f>LEFT(Table2[[#This Row],[victim.industry (Primary Industry)]],2)</f>
        <v>51</v>
      </c>
    </row>
    <row r="2785" spans="1:2">
      <c r="A2785">
        <v>311421</v>
      </c>
      <c r="B2785" t="str">
        <f>LEFT(Table2[[#This Row],[victim.industry (Primary Industry)]],2)</f>
        <v>31</v>
      </c>
    </row>
    <row r="2786" spans="1:2">
      <c r="A2786">
        <v>541512</v>
      </c>
      <c r="B2786" t="str">
        <f>LEFT(Table2[[#This Row],[victim.industry (Primary Industry)]],2)</f>
        <v>54</v>
      </c>
    </row>
    <row r="2787" spans="1:2">
      <c r="A2787">
        <v>92</v>
      </c>
      <c r="B2787" t="str">
        <f>LEFT(Table2[[#This Row],[victim.industry (Primary Industry)]],2)</f>
        <v>92</v>
      </c>
    </row>
    <row r="2788" spans="1:2">
      <c r="A2788">
        <v>923140</v>
      </c>
      <c r="B2788" t="str">
        <f>LEFT(Table2[[#This Row],[victim.industry (Primary Industry)]],2)</f>
        <v>92</v>
      </c>
    </row>
    <row r="2789" spans="1:2">
      <c r="A2789">
        <v>926130</v>
      </c>
      <c r="B2789" t="str">
        <f>LEFT(Table2[[#This Row],[victim.industry (Primary Industry)]],2)</f>
        <v>92</v>
      </c>
    </row>
    <row r="2790" spans="1:2">
      <c r="A2790">
        <v>622110</v>
      </c>
      <c r="B2790" t="str">
        <f>LEFT(Table2[[#This Row],[victim.industry (Primary Industry)]],2)</f>
        <v>62</v>
      </c>
    </row>
    <row r="2791" spans="1:2">
      <c r="A2791">
        <v>446110</v>
      </c>
      <c r="B2791" t="str">
        <f>LEFT(Table2[[#This Row],[victim.industry (Primary Industry)]],2)</f>
        <v>44</v>
      </c>
    </row>
    <row r="2792" spans="1:2">
      <c r="A2792">
        <v>522110</v>
      </c>
      <c r="B2792" t="str">
        <f>LEFT(Table2[[#This Row],[victim.industry (Primary Industry)]],2)</f>
        <v>52</v>
      </c>
    </row>
    <row r="2793" spans="1:2">
      <c r="A2793">
        <v>561621</v>
      </c>
      <c r="B2793" t="str">
        <f>LEFT(Table2[[#This Row],[victim.industry (Primary Industry)]],2)</f>
        <v>56</v>
      </c>
    </row>
    <row r="2794" spans="1:2">
      <c r="A2794">
        <v>448</v>
      </c>
      <c r="B2794" t="str">
        <f>LEFT(Table2[[#This Row],[victim.industry (Primary Industry)]],2)</f>
        <v>44</v>
      </c>
    </row>
    <row r="2795" spans="1:2">
      <c r="A2795">
        <v>722513</v>
      </c>
      <c r="B2795" t="str">
        <f>LEFT(Table2[[#This Row],[victim.industry (Primary Industry)]],2)</f>
        <v>72</v>
      </c>
    </row>
    <row r="2796" spans="1:2">
      <c r="A2796">
        <v>62151</v>
      </c>
      <c r="B2796" t="str">
        <f>LEFT(Table2[[#This Row],[victim.industry (Primary Industry)]],2)</f>
        <v>62</v>
      </c>
    </row>
    <row r="2797" spans="1:2">
      <c r="A2797">
        <v>522110</v>
      </c>
      <c r="B2797" t="str">
        <f>LEFT(Table2[[#This Row],[victim.industry (Primary Industry)]],2)</f>
        <v>52</v>
      </c>
    </row>
    <row r="2798" spans="1:2">
      <c r="A2798">
        <v>522110</v>
      </c>
      <c r="B2798" t="str">
        <f>LEFT(Table2[[#This Row],[victim.industry (Primary Industry)]],2)</f>
        <v>52</v>
      </c>
    </row>
    <row r="2799" spans="1:2">
      <c r="A2799">
        <v>921130</v>
      </c>
      <c r="B2799" t="str">
        <f>LEFT(Table2[[#This Row],[victim.industry (Primary Industry)]],2)</f>
        <v>92</v>
      </c>
    </row>
    <row r="2800" spans="1:2">
      <c r="A2800">
        <v>923120</v>
      </c>
      <c r="B2800" t="str">
        <f>LEFT(Table2[[#This Row],[victim.industry (Primary Industry)]],2)</f>
        <v>92</v>
      </c>
    </row>
    <row r="2801" spans="1:2">
      <c r="A2801">
        <v>923120</v>
      </c>
      <c r="B2801" t="str">
        <f>LEFT(Table2[[#This Row],[victim.industry (Primary Industry)]],2)</f>
        <v>92</v>
      </c>
    </row>
    <row r="2802" spans="1:2">
      <c r="A2802">
        <v>611110</v>
      </c>
      <c r="B2802" t="str">
        <f>LEFT(Table2[[#This Row],[victim.industry (Primary Industry)]],2)</f>
        <v>61</v>
      </c>
    </row>
    <row r="2803" spans="1:2">
      <c r="A2803">
        <v>52</v>
      </c>
      <c r="B2803" t="str">
        <f>LEFT(Table2[[#This Row],[victim.industry (Primary Industry)]],2)</f>
        <v>52</v>
      </c>
    </row>
    <row r="2804" spans="1:2">
      <c r="A2804">
        <v>518210</v>
      </c>
      <c r="B2804" t="str">
        <f>LEFT(Table2[[#This Row],[victim.industry (Primary Industry)]],2)</f>
        <v>51</v>
      </c>
    </row>
    <row r="2805" spans="1:2">
      <c r="A2805">
        <v>445110</v>
      </c>
      <c r="B2805" t="str">
        <f>LEFT(Table2[[#This Row],[victim.industry (Primary Industry)]],2)</f>
        <v>44</v>
      </c>
    </row>
    <row r="2806" spans="1:2">
      <c r="A2806">
        <v>517110</v>
      </c>
      <c r="B2806" t="str">
        <f>LEFT(Table2[[#This Row],[victim.industry (Primary Industry)]],2)</f>
        <v>51</v>
      </c>
    </row>
    <row r="2807" spans="1:2">
      <c r="A2807">
        <v>923140</v>
      </c>
      <c r="B2807" t="str">
        <f>LEFT(Table2[[#This Row],[victim.industry (Primary Industry)]],2)</f>
        <v>92</v>
      </c>
    </row>
    <row r="2808" spans="1:2">
      <c r="A2808">
        <v>541511</v>
      </c>
      <c r="B2808" t="str">
        <f>LEFT(Table2[[#This Row],[victim.industry (Primary Industry)]],2)</f>
        <v>54</v>
      </c>
    </row>
    <row r="2809" spans="1:2">
      <c r="A2809">
        <v>928110</v>
      </c>
      <c r="B2809" t="str">
        <f>LEFT(Table2[[#This Row],[victim.industry (Primary Industry)]],2)</f>
        <v>92</v>
      </c>
    </row>
    <row r="2810" spans="1:2">
      <c r="A2810">
        <v>923140</v>
      </c>
      <c r="B2810" t="str">
        <f>LEFT(Table2[[#This Row],[victim.industry (Primary Industry)]],2)</f>
        <v>92</v>
      </c>
    </row>
    <row r="2811" spans="1:2">
      <c r="A2811">
        <v>922120</v>
      </c>
      <c r="B2811" t="str">
        <f>LEFT(Table2[[#This Row],[victim.industry (Primary Industry)]],2)</f>
        <v>92</v>
      </c>
    </row>
    <row r="2812" spans="1:2">
      <c r="A2812">
        <v>923140</v>
      </c>
      <c r="B2812" t="str">
        <f>LEFT(Table2[[#This Row],[victim.industry (Primary Industry)]],2)</f>
        <v>92</v>
      </c>
    </row>
    <row r="2813" spans="1:2">
      <c r="A2813">
        <v>622</v>
      </c>
      <c r="B2813" t="str">
        <f>LEFT(Table2[[#This Row],[victim.industry (Primary Industry)]],2)</f>
        <v>62</v>
      </c>
    </row>
    <row r="2814" spans="1:2">
      <c r="A2814">
        <v>622110</v>
      </c>
      <c r="B2814" t="str">
        <f>LEFT(Table2[[#This Row],[victim.industry (Primary Industry)]],2)</f>
        <v>62</v>
      </c>
    </row>
    <row r="2815" spans="1:2">
      <c r="A2815">
        <v>624190</v>
      </c>
      <c r="B2815" t="str">
        <f>LEFT(Table2[[#This Row],[victim.industry (Primary Industry)]],2)</f>
        <v>62</v>
      </c>
    </row>
    <row r="2816" spans="1:2">
      <c r="A2816">
        <v>519130</v>
      </c>
      <c r="B2816" t="str">
        <f>LEFT(Table2[[#This Row],[victim.industry (Primary Industry)]],2)</f>
        <v>51</v>
      </c>
    </row>
    <row r="2817" spans="1:2">
      <c r="A2817">
        <v>541611</v>
      </c>
      <c r="B2817" t="str">
        <f>LEFT(Table2[[#This Row],[victim.industry (Primary Industry)]],2)</f>
        <v>54</v>
      </c>
    </row>
    <row r="2818" spans="1:2">
      <c r="A2818">
        <v>622110</v>
      </c>
      <c r="B2818" t="str">
        <f>LEFT(Table2[[#This Row],[victim.industry (Primary Industry)]],2)</f>
        <v>62</v>
      </c>
    </row>
    <row r="2819" spans="1:2">
      <c r="A2819">
        <v>622110</v>
      </c>
      <c r="B2819" t="str">
        <f>LEFT(Table2[[#This Row],[victim.industry (Primary Industry)]],2)</f>
        <v>62</v>
      </c>
    </row>
    <row r="2820" spans="1:2">
      <c r="A2820">
        <v>621111</v>
      </c>
      <c r="B2820" t="str">
        <f>LEFT(Table2[[#This Row],[victim.industry (Primary Industry)]],2)</f>
        <v>62</v>
      </c>
    </row>
    <row r="2821" spans="1:2">
      <c r="A2821">
        <v>611310</v>
      </c>
      <c r="B2821" t="str">
        <f>LEFT(Table2[[#This Row],[victim.industry (Primary Industry)]],2)</f>
        <v>61</v>
      </c>
    </row>
    <row r="2822" spans="1:2">
      <c r="A2822">
        <v>624190</v>
      </c>
      <c r="B2822" t="str">
        <f>LEFT(Table2[[#This Row],[victim.industry (Primary Industry)]],2)</f>
        <v>62</v>
      </c>
    </row>
    <row r="2823" spans="1:2">
      <c r="A2823">
        <v>624190</v>
      </c>
      <c r="B2823" t="str">
        <f>LEFT(Table2[[#This Row],[victim.industry (Primary Industry)]],2)</f>
        <v>62</v>
      </c>
    </row>
    <row r="2824" spans="1:2">
      <c r="A2824">
        <v>522320</v>
      </c>
      <c r="B2824" t="str">
        <f>LEFT(Table2[[#This Row],[victim.industry (Primary Industry)]],2)</f>
        <v>52</v>
      </c>
    </row>
    <row r="2825" spans="1:2">
      <c r="A2825">
        <v>621111</v>
      </c>
      <c r="B2825" t="str">
        <f>LEFT(Table2[[#This Row],[victim.industry (Primary Industry)]],2)</f>
        <v>62</v>
      </c>
    </row>
    <row r="2826" spans="1:2">
      <c r="A2826">
        <v>447190</v>
      </c>
      <c r="B2826" t="str">
        <f>LEFT(Table2[[#This Row],[victim.industry (Primary Industry)]],2)</f>
        <v>44</v>
      </c>
    </row>
    <row r="2827" spans="1:2">
      <c r="A2827">
        <v>518210</v>
      </c>
      <c r="B2827" t="str">
        <f>LEFT(Table2[[#This Row],[victim.industry (Primary Industry)]],2)</f>
        <v>51</v>
      </c>
    </row>
    <row r="2828" spans="1:2">
      <c r="A2828">
        <v>611110</v>
      </c>
      <c r="B2828" t="str">
        <f>LEFT(Table2[[#This Row],[victim.industry (Primary Industry)]],2)</f>
        <v>61</v>
      </c>
    </row>
    <row r="2829" spans="1:2">
      <c r="A2829">
        <v>623110</v>
      </c>
      <c r="B2829" t="str">
        <f>LEFT(Table2[[#This Row],[victim.industry (Primary Industry)]],2)</f>
        <v>62</v>
      </c>
    </row>
    <row r="2830" spans="1:2">
      <c r="A2830">
        <v>561450</v>
      </c>
      <c r="B2830" t="str">
        <f>LEFT(Table2[[#This Row],[victim.industry (Primary Industry)]],2)</f>
        <v>56</v>
      </c>
    </row>
    <row r="2831" spans="1:2">
      <c r="A2831">
        <v>522320</v>
      </c>
      <c r="B2831" t="str">
        <f>LEFT(Table2[[#This Row],[victim.industry (Primary Industry)]],2)</f>
        <v>52</v>
      </c>
    </row>
    <row r="2832" spans="1:2">
      <c r="A2832">
        <v>923120</v>
      </c>
      <c r="B2832" t="str">
        <f>LEFT(Table2[[#This Row],[victim.industry (Primary Industry)]],2)</f>
        <v>92</v>
      </c>
    </row>
    <row r="2833" spans="1:2">
      <c r="A2833">
        <v>921190</v>
      </c>
      <c r="B2833" t="str">
        <f>LEFT(Table2[[#This Row],[victim.industry (Primary Industry)]],2)</f>
        <v>92</v>
      </c>
    </row>
    <row r="2834" spans="1:2">
      <c r="A2834">
        <v>453998</v>
      </c>
      <c r="B2834" t="str">
        <f>LEFT(Table2[[#This Row],[victim.industry (Primary Industry)]],2)</f>
        <v>45</v>
      </c>
    </row>
    <row r="2835" spans="1:2">
      <c r="A2835">
        <v>522110</v>
      </c>
      <c r="B2835" t="str">
        <f>LEFT(Table2[[#This Row],[victim.industry (Primary Industry)]],2)</f>
        <v>52</v>
      </c>
    </row>
    <row r="2836" spans="1:2">
      <c r="A2836">
        <v>0</v>
      </c>
      <c r="B2836" t="str">
        <f>LEFT(Table2[[#This Row],[victim.industry (Primary Industry)]],2)</f>
        <v>0</v>
      </c>
    </row>
    <row r="2837" spans="1:2">
      <c r="A2837">
        <v>519130</v>
      </c>
      <c r="B2837" t="str">
        <f>LEFT(Table2[[#This Row],[victim.industry (Primary Industry)]],2)</f>
        <v>51</v>
      </c>
    </row>
    <row r="2838" spans="1:2">
      <c r="A2838">
        <v>453220</v>
      </c>
      <c r="B2838" t="str">
        <f>LEFT(Table2[[#This Row],[victim.industry (Primary Industry)]],2)</f>
        <v>45</v>
      </c>
    </row>
    <row r="2839" spans="1:2">
      <c r="A2839">
        <v>621491</v>
      </c>
      <c r="B2839" t="str">
        <f>LEFT(Table2[[#This Row],[victim.industry (Primary Industry)]],2)</f>
        <v>62</v>
      </c>
    </row>
    <row r="2840" spans="1:2">
      <c r="A2840">
        <v>621</v>
      </c>
      <c r="B2840" t="str">
        <f>LEFT(Table2[[#This Row],[victim.industry (Primary Industry)]],2)</f>
        <v>62</v>
      </c>
    </row>
    <row r="2841" spans="1:2">
      <c r="A2841">
        <v>622110</v>
      </c>
      <c r="B2841" t="str">
        <f>LEFT(Table2[[#This Row],[victim.industry (Primary Industry)]],2)</f>
        <v>62</v>
      </c>
    </row>
    <row r="2842" spans="1:2">
      <c r="A2842">
        <v>923130</v>
      </c>
      <c r="B2842" t="str">
        <f>LEFT(Table2[[#This Row],[victim.industry (Primary Industry)]],2)</f>
        <v>92</v>
      </c>
    </row>
    <row r="2843" spans="1:2">
      <c r="A2843">
        <v>11</v>
      </c>
      <c r="B2843" t="str">
        <f>LEFT(Table2[[#This Row],[victim.industry (Primary Industry)]],2)</f>
        <v>11</v>
      </c>
    </row>
    <row r="2844" spans="1:2">
      <c r="A2844">
        <v>923140</v>
      </c>
      <c r="B2844" t="str">
        <f>LEFT(Table2[[#This Row],[victim.industry (Primary Industry)]],2)</f>
        <v>92</v>
      </c>
    </row>
    <row r="2845" spans="1:2">
      <c r="A2845">
        <v>622110</v>
      </c>
      <c r="B2845" t="str">
        <f>LEFT(Table2[[#This Row],[victim.industry (Primary Industry)]],2)</f>
        <v>62</v>
      </c>
    </row>
    <row r="2846" spans="1:2">
      <c r="A2846">
        <v>622110</v>
      </c>
      <c r="B2846" t="str">
        <f>LEFT(Table2[[#This Row],[victim.industry (Primary Industry)]],2)</f>
        <v>62</v>
      </c>
    </row>
    <row r="2847" spans="1:2">
      <c r="A2847">
        <v>921110</v>
      </c>
      <c r="B2847" t="str">
        <f>LEFT(Table2[[#This Row],[victim.industry (Primary Industry)]],2)</f>
        <v>92</v>
      </c>
    </row>
    <row r="2848" spans="1:2">
      <c r="A2848">
        <v>92</v>
      </c>
      <c r="B2848" t="str">
        <f>LEFT(Table2[[#This Row],[victim.industry (Primary Industry)]],2)</f>
        <v>92</v>
      </c>
    </row>
    <row r="2849" spans="1:2">
      <c r="A2849">
        <v>622110</v>
      </c>
      <c r="B2849" t="str">
        <f>LEFT(Table2[[#This Row],[victim.industry (Primary Industry)]],2)</f>
        <v>62</v>
      </c>
    </row>
    <row r="2850" spans="1:2">
      <c r="A2850">
        <v>624190</v>
      </c>
      <c r="B2850" t="str">
        <f>LEFT(Table2[[#This Row],[victim.industry (Primary Industry)]],2)</f>
        <v>62</v>
      </c>
    </row>
    <row r="2851" spans="1:2">
      <c r="A2851">
        <v>561450</v>
      </c>
      <c r="B2851" t="str">
        <f>LEFT(Table2[[#This Row],[victim.industry (Primary Industry)]],2)</f>
        <v>56</v>
      </c>
    </row>
    <row r="2852" spans="1:2">
      <c r="A2852">
        <v>519130</v>
      </c>
      <c r="B2852" t="str">
        <f>LEFT(Table2[[#This Row],[victim.industry (Primary Industry)]],2)</f>
        <v>51</v>
      </c>
    </row>
    <row r="2853" spans="1:2">
      <c r="A2853">
        <v>446110</v>
      </c>
      <c r="B2853" t="str">
        <f>LEFT(Table2[[#This Row],[victim.industry (Primary Industry)]],2)</f>
        <v>44</v>
      </c>
    </row>
    <row r="2854" spans="1:2">
      <c r="A2854">
        <v>921</v>
      </c>
      <c r="B2854" t="str">
        <f>LEFT(Table2[[#This Row],[victim.industry (Primary Industry)]],2)</f>
        <v>92</v>
      </c>
    </row>
    <row r="2855" spans="1:2">
      <c r="A2855">
        <v>722513</v>
      </c>
      <c r="B2855" t="str">
        <f>LEFT(Table2[[#This Row],[victim.industry (Primary Industry)]],2)</f>
        <v>72</v>
      </c>
    </row>
    <row r="2856" spans="1:2">
      <c r="A2856">
        <v>622110</v>
      </c>
      <c r="B2856" t="str">
        <f>LEFT(Table2[[#This Row],[victim.industry (Primary Industry)]],2)</f>
        <v>62</v>
      </c>
    </row>
    <row r="2857" spans="1:2">
      <c r="A2857">
        <v>622111</v>
      </c>
      <c r="B2857" t="str">
        <f>LEFT(Table2[[#This Row],[victim.industry (Primary Industry)]],2)</f>
        <v>62</v>
      </c>
    </row>
    <row r="2858" spans="1:2">
      <c r="A2858">
        <v>515210</v>
      </c>
      <c r="B2858" t="str">
        <f>LEFT(Table2[[#This Row],[victim.industry (Primary Industry)]],2)</f>
        <v>51</v>
      </c>
    </row>
    <row r="2859" spans="1:2">
      <c r="A2859">
        <v>622110</v>
      </c>
      <c r="B2859" t="str">
        <f>LEFT(Table2[[#This Row],[victim.industry (Primary Industry)]],2)</f>
        <v>62</v>
      </c>
    </row>
    <row r="2860" spans="1:2">
      <c r="A2860">
        <v>621330</v>
      </c>
      <c r="B2860" t="str">
        <f>LEFT(Table2[[#This Row],[victim.industry (Primary Industry)]],2)</f>
        <v>62</v>
      </c>
    </row>
    <row r="2861" spans="1:2">
      <c r="A2861">
        <v>928120</v>
      </c>
      <c r="B2861" t="str">
        <f>LEFT(Table2[[#This Row],[victim.industry (Primary Industry)]],2)</f>
        <v>92</v>
      </c>
    </row>
    <row r="2862" spans="1:2">
      <c r="A2862">
        <v>622110</v>
      </c>
      <c r="B2862" t="str">
        <f>LEFT(Table2[[#This Row],[victim.industry (Primary Industry)]],2)</f>
        <v>62</v>
      </c>
    </row>
    <row r="2863" spans="1:2">
      <c r="A2863">
        <v>621111</v>
      </c>
      <c r="B2863" t="str">
        <f>LEFT(Table2[[#This Row],[victim.industry (Primary Industry)]],2)</f>
        <v>62</v>
      </c>
    </row>
    <row r="2864" spans="1:2">
      <c r="A2864">
        <v>522</v>
      </c>
      <c r="B2864" t="str">
        <f>LEFT(Table2[[#This Row],[victim.industry (Primary Industry)]],2)</f>
        <v>52</v>
      </c>
    </row>
    <row r="2865" spans="1:2">
      <c r="A2865">
        <v>51711</v>
      </c>
      <c r="B2865" t="str">
        <f>LEFT(Table2[[#This Row],[victim.industry (Primary Industry)]],2)</f>
        <v>51</v>
      </c>
    </row>
    <row r="2866" spans="1:2">
      <c r="A2866">
        <v>621420</v>
      </c>
      <c r="B2866" t="str">
        <f>LEFT(Table2[[#This Row],[victim.industry (Primary Industry)]],2)</f>
        <v>62</v>
      </c>
    </row>
    <row r="2867" spans="1:2">
      <c r="A2867">
        <v>621111</v>
      </c>
      <c r="B2867" t="str">
        <f>LEFT(Table2[[#This Row],[victim.industry (Primary Industry)]],2)</f>
        <v>62</v>
      </c>
    </row>
    <row r="2868" spans="1:2">
      <c r="A2868">
        <v>0</v>
      </c>
      <c r="B2868" t="str">
        <f>LEFT(Table2[[#This Row],[victim.industry (Primary Industry)]],2)</f>
        <v>0</v>
      </c>
    </row>
    <row r="2869" spans="1:2">
      <c r="A2869">
        <v>92</v>
      </c>
      <c r="B2869" t="str">
        <f>LEFT(Table2[[#This Row],[victim.industry (Primary Industry)]],2)</f>
        <v>92</v>
      </c>
    </row>
    <row r="2870" spans="1:2">
      <c r="A2870">
        <v>722</v>
      </c>
      <c r="B2870" t="str">
        <f>LEFT(Table2[[#This Row],[victim.industry (Primary Industry)]],2)</f>
        <v>72</v>
      </c>
    </row>
    <row r="2871" spans="1:2">
      <c r="A2871">
        <v>621111</v>
      </c>
      <c r="B2871" t="str">
        <f>LEFT(Table2[[#This Row],[victim.industry (Primary Industry)]],2)</f>
        <v>62</v>
      </c>
    </row>
    <row r="2872" spans="1:2">
      <c r="A2872">
        <v>0</v>
      </c>
      <c r="B2872" t="str">
        <f>LEFT(Table2[[#This Row],[victim.industry (Primary Industry)]],2)</f>
        <v>0</v>
      </c>
    </row>
    <row r="2873" spans="1:2">
      <c r="A2873">
        <v>923140</v>
      </c>
      <c r="B2873" t="str">
        <f>LEFT(Table2[[#This Row],[victim.industry (Primary Industry)]],2)</f>
        <v>92</v>
      </c>
    </row>
    <row r="2874" spans="1:2">
      <c r="A2874">
        <v>523999</v>
      </c>
      <c r="B2874" t="str">
        <f>LEFT(Table2[[#This Row],[victim.industry (Primary Industry)]],2)</f>
        <v>52</v>
      </c>
    </row>
    <row r="2875" spans="1:2">
      <c r="A2875">
        <v>334118</v>
      </c>
      <c r="B2875" t="str">
        <f>LEFT(Table2[[#This Row],[victim.industry (Primary Industry)]],2)</f>
        <v>33</v>
      </c>
    </row>
    <row r="2876" spans="1:2">
      <c r="A2876">
        <v>519130</v>
      </c>
      <c r="B2876" t="str">
        <f>LEFT(Table2[[#This Row],[victim.industry (Primary Industry)]],2)</f>
        <v>51</v>
      </c>
    </row>
    <row r="2877" spans="1:2">
      <c r="A2877">
        <v>511210</v>
      </c>
      <c r="B2877" t="str">
        <f>LEFT(Table2[[#This Row],[victim.industry (Primary Industry)]],2)</f>
        <v>51</v>
      </c>
    </row>
    <row r="2878" spans="1:2">
      <c r="A2878">
        <v>541512</v>
      </c>
      <c r="B2878" t="str">
        <f>LEFT(Table2[[#This Row],[victim.industry (Primary Industry)]],2)</f>
        <v>54</v>
      </c>
    </row>
    <row r="2879" spans="1:2">
      <c r="A2879">
        <v>315190</v>
      </c>
      <c r="B2879" t="str">
        <f>LEFT(Table2[[#This Row],[victim.industry (Primary Industry)]],2)</f>
        <v>31</v>
      </c>
    </row>
    <row r="2880" spans="1:2">
      <c r="A2880">
        <v>813910</v>
      </c>
      <c r="B2880" t="str">
        <f>LEFT(Table2[[#This Row],[victim.industry (Primary Industry)]],2)</f>
        <v>81</v>
      </c>
    </row>
    <row r="2881" spans="1:2">
      <c r="A2881">
        <v>621111</v>
      </c>
      <c r="B2881" t="str">
        <f>LEFT(Table2[[#This Row],[victim.industry (Primary Industry)]],2)</f>
        <v>62</v>
      </c>
    </row>
    <row r="2882" spans="1:2">
      <c r="A2882">
        <v>722511</v>
      </c>
      <c r="B2882" t="str">
        <f>LEFT(Table2[[#This Row],[victim.industry (Primary Industry)]],2)</f>
        <v>72</v>
      </c>
    </row>
    <row r="2883" spans="1:2">
      <c r="A2883">
        <v>522110</v>
      </c>
      <c r="B2883" t="str">
        <f>LEFT(Table2[[#This Row],[victim.industry (Primary Industry)]],2)</f>
        <v>52</v>
      </c>
    </row>
    <row r="2884" spans="1:2">
      <c r="A2884">
        <v>541512</v>
      </c>
      <c r="B2884" t="str">
        <f>LEFT(Table2[[#This Row],[victim.industry (Primary Industry)]],2)</f>
        <v>54</v>
      </c>
    </row>
    <row r="2885" spans="1:2">
      <c r="A2885">
        <v>518210</v>
      </c>
      <c r="B2885" t="str">
        <f>LEFT(Table2[[#This Row],[victim.industry (Primary Industry)]],2)</f>
        <v>51</v>
      </c>
    </row>
    <row r="2886" spans="1:2">
      <c r="A2886">
        <v>62</v>
      </c>
      <c r="B2886" t="str">
        <f>LEFT(Table2[[#This Row],[victim.industry (Primary Industry)]],2)</f>
        <v>62</v>
      </c>
    </row>
    <row r="2887" spans="1:2">
      <c r="A2887">
        <v>522110</v>
      </c>
      <c r="B2887" t="str">
        <f>LEFT(Table2[[#This Row],[victim.industry (Primary Industry)]],2)</f>
        <v>52</v>
      </c>
    </row>
    <row r="2888" spans="1:2">
      <c r="A2888">
        <v>921110</v>
      </c>
      <c r="B2888" t="str">
        <f>LEFT(Table2[[#This Row],[victim.industry (Primary Industry)]],2)</f>
        <v>92</v>
      </c>
    </row>
    <row r="2889" spans="1:2">
      <c r="A2889">
        <v>622</v>
      </c>
      <c r="B2889" t="str">
        <f>LEFT(Table2[[#This Row],[victim.industry (Primary Industry)]],2)</f>
        <v>62</v>
      </c>
    </row>
    <row r="2890" spans="1:2">
      <c r="A2890">
        <v>622110</v>
      </c>
      <c r="B2890" t="str">
        <f>LEFT(Table2[[#This Row],[victim.industry (Primary Industry)]],2)</f>
        <v>62</v>
      </c>
    </row>
    <row r="2891" spans="1:2">
      <c r="A2891">
        <v>531</v>
      </c>
      <c r="B2891" t="str">
        <f>LEFT(Table2[[#This Row],[victim.industry (Primary Industry)]],2)</f>
        <v>53</v>
      </c>
    </row>
    <row r="2892" spans="1:2">
      <c r="A2892">
        <v>334511</v>
      </c>
      <c r="B2892" t="str">
        <f>LEFT(Table2[[#This Row],[victim.industry (Primary Industry)]],2)</f>
        <v>33</v>
      </c>
    </row>
    <row r="2893" spans="1:2">
      <c r="A2893">
        <v>51913</v>
      </c>
      <c r="B2893" t="str">
        <f>LEFT(Table2[[#This Row],[victim.industry (Primary Industry)]],2)</f>
        <v>51</v>
      </c>
    </row>
    <row r="2894" spans="1:2">
      <c r="A2894">
        <v>621112</v>
      </c>
      <c r="B2894" t="str">
        <f>LEFT(Table2[[#This Row],[victim.industry (Primary Industry)]],2)</f>
        <v>62</v>
      </c>
    </row>
    <row r="2895" spans="1:2">
      <c r="A2895">
        <v>623110</v>
      </c>
      <c r="B2895" t="str">
        <f>LEFT(Table2[[#This Row],[victim.industry (Primary Industry)]],2)</f>
        <v>62</v>
      </c>
    </row>
    <row r="2896" spans="1:2">
      <c r="A2896">
        <v>923120</v>
      </c>
      <c r="B2896" t="str">
        <f>LEFT(Table2[[#This Row],[victim.industry (Primary Industry)]],2)</f>
        <v>92</v>
      </c>
    </row>
    <row r="2897" spans="1:2">
      <c r="A2897">
        <v>51</v>
      </c>
      <c r="B2897" t="str">
        <f>LEFT(Table2[[#This Row],[victim.industry (Primary Industry)]],2)</f>
        <v>51</v>
      </c>
    </row>
    <row r="2898" spans="1:2">
      <c r="A2898">
        <v>623</v>
      </c>
      <c r="B2898" t="str">
        <f>LEFT(Table2[[#This Row],[victim.industry (Primary Industry)]],2)</f>
        <v>62</v>
      </c>
    </row>
    <row r="2899" spans="1:2">
      <c r="A2899">
        <v>0</v>
      </c>
      <c r="B2899" t="str">
        <f>LEFT(Table2[[#This Row],[victim.industry (Primary Industry)]],2)</f>
        <v>0</v>
      </c>
    </row>
    <row r="2900" spans="1:2">
      <c r="A2900">
        <v>923140</v>
      </c>
      <c r="B2900" t="str">
        <f>LEFT(Table2[[#This Row],[victim.industry (Primary Industry)]],2)</f>
        <v>92</v>
      </c>
    </row>
    <row r="2901" spans="1:2">
      <c r="A2901">
        <v>0</v>
      </c>
      <c r="B2901" t="str">
        <f>LEFT(Table2[[#This Row],[victim.industry (Primary Industry)]],2)</f>
        <v>0</v>
      </c>
    </row>
    <row r="2902" spans="1:2">
      <c r="A2902">
        <v>522110</v>
      </c>
      <c r="B2902" t="str">
        <f>LEFT(Table2[[#This Row],[victim.industry (Primary Industry)]],2)</f>
        <v>52</v>
      </c>
    </row>
    <row r="2903" spans="1:2">
      <c r="A2903">
        <v>517110</v>
      </c>
      <c r="B2903" t="str">
        <f>LEFT(Table2[[#This Row],[victim.industry (Primary Industry)]],2)</f>
        <v>51</v>
      </c>
    </row>
    <row r="2904" spans="1:2">
      <c r="A2904">
        <v>611310</v>
      </c>
      <c r="B2904" t="str">
        <f>LEFT(Table2[[#This Row],[victim.industry (Primary Industry)]],2)</f>
        <v>61</v>
      </c>
    </row>
    <row r="2905" spans="1:2">
      <c r="A2905">
        <v>622110</v>
      </c>
      <c r="B2905" t="str">
        <f>LEFT(Table2[[#This Row],[victim.industry (Primary Industry)]],2)</f>
        <v>62</v>
      </c>
    </row>
    <row r="2906" spans="1:2">
      <c r="A2906">
        <v>923120</v>
      </c>
      <c r="B2906" t="str">
        <f>LEFT(Table2[[#This Row],[victim.industry (Primary Industry)]],2)</f>
        <v>92</v>
      </c>
    </row>
    <row r="2907" spans="1:2">
      <c r="A2907">
        <v>517110</v>
      </c>
      <c r="B2907" t="str">
        <f>LEFT(Table2[[#This Row],[victim.industry (Primary Industry)]],2)</f>
        <v>51</v>
      </c>
    </row>
    <row r="2908" spans="1:2">
      <c r="A2908">
        <v>623110</v>
      </c>
      <c r="B2908" t="str">
        <f>LEFT(Table2[[#This Row],[victim.industry (Primary Industry)]],2)</f>
        <v>62</v>
      </c>
    </row>
    <row r="2909" spans="1:2">
      <c r="A2909">
        <v>445</v>
      </c>
      <c r="B2909" t="str">
        <f>LEFT(Table2[[#This Row],[victim.industry (Primary Industry)]],2)</f>
        <v>44</v>
      </c>
    </row>
    <row r="2910" spans="1:2">
      <c r="A2910">
        <v>541511</v>
      </c>
      <c r="B2910" t="str">
        <f>LEFT(Table2[[#This Row],[victim.industry (Primary Industry)]],2)</f>
        <v>54</v>
      </c>
    </row>
    <row r="2911" spans="1:2">
      <c r="A2911">
        <v>92</v>
      </c>
      <c r="B2911" t="str">
        <f>LEFT(Table2[[#This Row],[victim.industry (Primary Industry)]],2)</f>
        <v>92</v>
      </c>
    </row>
    <row r="2912" spans="1:2">
      <c r="A2912">
        <v>522291</v>
      </c>
      <c r="B2912" t="str">
        <f>LEFT(Table2[[#This Row],[victim.industry (Primary Industry)]],2)</f>
        <v>52</v>
      </c>
    </row>
    <row r="2913" spans="1:2">
      <c r="A2913">
        <v>92</v>
      </c>
      <c r="B2913" t="str">
        <f>LEFT(Table2[[#This Row],[victim.industry (Primary Industry)]],2)</f>
        <v>92</v>
      </c>
    </row>
    <row r="2914" spans="1:2">
      <c r="A2914">
        <v>92312</v>
      </c>
      <c r="B2914" t="str">
        <f>LEFT(Table2[[#This Row],[victim.industry (Primary Industry)]],2)</f>
        <v>92</v>
      </c>
    </row>
    <row r="2915" spans="1:2">
      <c r="A2915">
        <v>713940</v>
      </c>
      <c r="B2915" t="str">
        <f>LEFT(Table2[[#This Row],[victim.industry (Primary Industry)]],2)</f>
        <v>71</v>
      </c>
    </row>
    <row r="2916" spans="1:2">
      <c r="A2916">
        <v>921110</v>
      </c>
      <c r="B2916" t="str">
        <f>LEFT(Table2[[#This Row],[victim.industry (Primary Industry)]],2)</f>
        <v>92</v>
      </c>
    </row>
    <row r="2917" spans="1:2">
      <c r="A2917">
        <v>611310</v>
      </c>
      <c r="B2917" t="str">
        <f>LEFT(Table2[[#This Row],[victim.industry (Primary Industry)]],2)</f>
        <v>61</v>
      </c>
    </row>
    <row r="2918" spans="1:2">
      <c r="A2918">
        <v>522110</v>
      </c>
      <c r="B2918" t="str">
        <f>LEFT(Table2[[#This Row],[victim.industry (Primary Industry)]],2)</f>
        <v>52</v>
      </c>
    </row>
    <row r="2919" spans="1:2">
      <c r="A2919">
        <v>923140</v>
      </c>
      <c r="B2919" t="str">
        <f>LEFT(Table2[[#This Row],[victim.industry (Primary Industry)]],2)</f>
        <v>92</v>
      </c>
    </row>
    <row r="2920" spans="1:2">
      <c r="A2920">
        <v>611310</v>
      </c>
      <c r="B2920" t="str">
        <f>LEFT(Table2[[#This Row],[victim.industry (Primary Industry)]],2)</f>
        <v>61</v>
      </c>
    </row>
    <row r="2921" spans="1:2">
      <c r="A2921">
        <v>446110</v>
      </c>
      <c r="B2921" t="str">
        <f>LEFT(Table2[[#This Row],[victim.industry (Primary Industry)]],2)</f>
        <v>44</v>
      </c>
    </row>
    <row r="2922" spans="1:2">
      <c r="A2922">
        <v>9221</v>
      </c>
      <c r="B2922" t="str">
        <f>LEFT(Table2[[#This Row],[victim.industry (Primary Industry)]],2)</f>
        <v>92</v>
      </c>
    </row>
    <row r="2923" spans="1:2">
      <c r="A2923">
        <v>621498</v>
      </c>
      <c r="B2923" t="str">
        <f>LEFT(Table2[[#This Row],[victim.industry (Primary Industry)]],2)</f>
        <v>62</v>
      </c>
    </row>
    <row r="2924" spans="1:2">
      <c r="A2924">
        <v>515120</v>
      </c>
      <c r="B2924" t="str">
        <f>LEFT(Table2[[#This Row],[victim.industry (Primary Industry)]],2)</f>
        <v>51</v>
      </c>
    </row>
    <row r="2925" spans="1:2">
      <c r="A2925">
        <v>517110</v>
      </c>
      <c r="B2925" t="str">
        <f>LEFT(Table2[[#This Row],[victim.industry (Primary Industry)]],2)</f>
        <v>51</v>
      </c>
    </row>
    <row r="2926" spans="1:2">
      <c r="A2926">
        <v>621111</v>
      </c>
      <c r="B2926" t="str">
        <f>LEFT(Table2[[#This Row],[victim.industry (Primary Industry)]],2)</f>
        <v>62</v>
      </c>
    </row>
    <row r="2927" spans="1:2">
      <c r="A2927">
        <v>621511</v>
      </c>
      <c r="B2927" t="str">
        <f>LEFT(Table2[[#This Row],[victim.industry (Primary Industry)]],2)</f>
        <v>62</v>
      </c>
    </row>
    <row r="2928" spans="1:2">
      <c r="A2928">
        <v>522110</v>
      </c>
      <c r="B2928" t="str">
        <f>LEFT(Table2[[#This Row],[victim.industry (Primary Industry)]],2)</f>
        <v>52</v>
      </c>
    </row>
    <row r="2929" spans="1:2">
      <c r="A2929">
        <v>621111</v>
      </c>
      <c r="B2929" t="str">
        <f>LEFT(Table2[[#This Row],[victim.industry (Primary Industry)]],2)</f>
        <v>62</v>
      </c>
    </row>
    <row r="2930" spans="1:2">
      <c r="A2930">
        <v>921110</v>
      </c>
      <c r="B2930" t="str">
        <f>LEFT(Table2[[#This Row],[victim.industry (Primary Industry)]],2)</f>
        <v>92</v>
      </c>
    </row>
    <row r="2931" spans="1:2">
      <c r="A2931">
        <v>0</v>
      </c>
      <c r="B2931" t="str">
        <f>LEFT(Table2[[#This Row],[victim.industry (Primary Industry)]],2)</f>
        <v>0</v>
      </c>
    </row>
    <row r="2932" spans="1:2">
      <c r="A2932">
        <v>561320</v>
      </c>
      <c r="B2932" t="str">
        <f>LEFT(Table2[[#This Row],[victim.industry (Primary Industry)]],2)</f>
        <v>56</v>
      </c>
    </row>
    <row r="2933" spans="1:2">
      <c r="A2933">
        <v>921</v>
      </c>
      <c r="B2933" t="str">
        <f>LEFT(Table2[[#This Row],[victim.industry (Primary Industry)]],2)</f>
        <v>92</v>
      </c>
    </row>
    <row r="2934" spans="1:2">
      <c r="A2934">
        <v>519130</v>
      </c>
      <c r="B2934" t="str">
        <f>LEFT(Table2[[#This Row],[victim.industry (Primary Industry)]],2)</f>
        <v>51</v>
      </c>
    </row>
    <row r="2935" spans="1:2">
      <c r="A2935">
        <v>923120</v>
      </c>
      <c r="B2935" t="str">
        <f>LEFT(Table2[[#This Row],[victim.industry (Primary Industry)]],2)</f>
        <v>92</v>
      </c>
    </row>
    <row r="2936" spans="1:2">
      <c r="A2936">
        <v>522310</v>
      </c>
      <c r="B2936" t="str">
        <f>LEFT(Table2[[#This Row],[victim.industry (Primary Industry)]],2)</f>
        <v>52</v>
      </c>
    </row>
    <row r="2937" spans="1:2">
      <c r="A2937">
        <v>925120</v>
      </c>
      <c r="B2937" t="str">
        <f>LEFT(Table2[[#This Row],[victim.industry (Primary Industry)]],2)</f>
        <v>92</v>
      </c>
    </row>
    <row r="2938" spans="1:2">
      <c r="A2938">
        <v>922</v>
      </c>
      <c r="B2938" t="str">
        <f>LEFT(Table2[[#This Row],[victim.industry (Primary Industry)]],2)</f>
        <v>92</v>
      </c>
    </row>
    <row r="2939" spans="1:2">
      <c r="A2939">
        <v>622110</v>
      </c>
      <c r="B2939" t="str">
        <f>LEFT(Table2[[#This Row],[victim.industry (Primary Industry)]],2)</f>
        <v>62</v>
      </c>
    </row>
    <row r="2940" spans="1:2">
      <c r="A2940">
        <v>813110</v>
      </c>
      <c r="B2940" t="str">
        <f>LEFT(Table2[[#This Row],[victim.industry (Primary Industry)]],2)</f>
        <v>81</v>
      </c>
    </row>
    <row r="2941" spans="1:2">
      <c r="A2941">
        <v>622110</v>
      </c>
      <c r="B2941" t="str">
        <f>LEFT(Table2[[#This Row],[victim.industry (Primary Industry)]],2)</f>
        <v>62</v>
      </c>
    </row>
    <row r="2942" spans="1:2">
      <c r="A2942">
        <v>621511</v>
      </c>
      <c r="B2942" t="str">
        <f>LEFT(Table2[[#This Row],[victim.industry (Primary Industry)]],2)</f>
        <v>62</v>
      </c>
    </row>
    <row r="2943" spans="1:2">
      <c r="A2943">
        <v>446110</v>
      </c>
      <c r="B2943" t="str">
        <f>LEFT(Table2[[#This Row],[victim.industry (Primary Industry)]],2)</f>
        <v>44</v>
      </c>
    </row>
    <row r="2944" spans="1:2">
      <c r="A2944">
        <v>541613</v>
      </c>
      <c r="B2944" t="str">
        <f>LEFT(Table2[[#This Row],[victim.industry (Primary Industry)]],2)</f>
        <v>54</v>
      </c>
    </row>
    <row r="2945" spans="1:2">
      <c r="A2945">
        <v>923140</v>
      </c>
      <c r="B2945" t="str">
        <f>LEFT(Table2[[#This Row],[victim.industry (Primary Industry)]],2)</f>
        <v>92</v>
      </c>
    </row>
    <row r="2946" spans="1:2">
      <c r="A2946">
        <v>5191</v>
      </c>
      <c r="B2946" t="str">
        <f>LEFT(Table2[[#This Row],[victim.industry (Primary Industry)]],2)</f>
        <v>51</v>
      </c>
    </row>
    <row r="2947" spans="1:2">
      <c r="A2947">
        <v>921110</v>
      </c>
      <c r="B2947" t="str">
        <f>LEFT(Table2[[#This Row],[victim.industry (Primary Industry)]],2)</f>
        <v>92</v>
      </c>
    </row>
    <row r="2948" spans="1:2">
      <c r="A2948">
        <v>926110</v>
      </c>
      <c r="B2948" t="str">
        <f>LEFT(Table2[[#This Row],[victim.industry (Primary Industry)]],2)</f>
        <v>92</v>
      </c>
    </row>
    <row r="2949" spans="1:2">
      <c r="A2949">
        <v>0</v>
      </c>
      <c r="B2949" t="str">
        <f>LEFT(Table2[[#This Row],[victim.industry (Primary Industry)]],2)</f>
        <v>0</v>
      </c>
    </row>
    <row r="2950" spans="1:2">
      <c r="A2950">
        <v>621999</v>
      </c>
      <c r="B2950" t="str">
        <f>LEFT(Table2[[#This Row],[victim.industry (Primary Industry)]],2)</f>
        <v>62</v>
      </c>
    </row>
    <row r="2951" spans="1:2">
      <c r="A2951">
        <v>53221</v>
      </c>
      <c r="B2951" t="str">
        <f>LEFT(Table2[[#This Row],[victim.industry (Primary Industry)]],2)</f>
        <v>53</v>
      </c>
    </row>
    <row r="2952" spans="1:2">
      <c r="A2952">
        <v>621</v>
      </c>
      <c r="B2952" t="str">
        <f>LEFT(Table2[[#This Row],[victim.industry (Primary Industry)]],2)</f>
        <v>62</v>
      </c>
    </row>
    <row r="2953" spans="1:2">
      <c r="A2953">
        <v>624190</v>
      </c>
      <c r="B2953" t="str">
        <f>LEFT(Table2[[#This Row],[victim.industry (Primary Industry)]],2)</f>
        <v>62</v>
      </c>
    </row>
    <row r="2954" spans="1:2">
      <c r="A2954">
        <v>923140</v>
      </c>
      <c r="B2954" t="str">
        <f>LEFT(Table2[[#This Row],[victim.industry (Primary Industry)]],2)</f>
        <v>92</v>
      </c>
    </row>
    <row r="2955" spans="1:2">
      <c r="A2955">
        <v>621112</v>
      </c>
      <c r="B2955" t="str">
        <f>LEFT(Table2[[#This Row],[victim.industry (Primary Industry)]],2)</f>
        <v>62</v>
      </c>
    </row>
    <row r="2956" spans="1:2">
      <c r="A2956">
        <v>622110</v>
      </c>
      <c r="B2956" t="str">
        <f>LEFT(Table2[[#This Row],[victim.industry (Primary Industry)]],2)</f>
        <v>62</v>
      </c>
    </row>
    <row r="2957" spans="1:2">
      <c r="A2957">
        <v>812990</v>
      </c>
      <c r="B2957" t="str">
        <f>LEFT(Table2[[#This Row],[victim.industry (Primary Industry)]],2)</f>
        <v>81</v>
      </c>
    </row>
    <row r="2958" spans="1:2">
      <c r="A2958">
        <v>522110</v>
      </c>
      <c r="B2958" t="str">
        <f>LEFT(Table2[[#This Row],[victim.industry (Primary Industry)]],2)</f>
        <v>52</v>
      </c>
    </row>
    <row r="2959" spans="1:2">
      <c r="A2959">
        <v>621320</v>
      </c>
      <c r="B2959" t="str">
        <f>LEFT(Table2[[#This Row],[victim.industry (Primary Industry)]],2)</f>
        <v>62</v>
      </c>
    </row>
    <row r="2960" spans="1:2">
      <c r="A2960">
        <v>447190</v>
      </c>
      <c r="B2960" t="str">
        <f>LEFT(Table2[[#This Row],[victim.industry (Primary Industry)]],2)</f>
        <v>44</v>
      </c>
    </row>
    <row r="2961" spans="1:2">
      <c r="A2961">
        <v>622110</v>
      </c>
      <c r="B2961" t="str">
        <f>LEFT(Table2[[#This Row],[victim.industry (Primary Industry)]],2)</f>
        <v>62</v>
      </c>
    </row>
    <row r="2962" spans="1:2">
      <c r="A2962">
        <v>921110</v>
      </c>
      <c r="B2962" t="str">
        <f>LEFT(Table2[[#This Row],[victim.industry (Primary Industry)]],2)</f>
        <v>92</v>
      </c>
    </row>
    <row r="2963" spans="1:2">
      <c r="A2963">
        <v>621111</v>
      </c>
      <c r="B2963" t="str">
        <f>LEFT(Table2[[#This Row],[victim.industry (Primary Industry)]],2)</f>
        <v>62</v>
      </c>
    </row>
    <row r="2964" spans="1:2">
      <c r="A2964">
        <v>921</v>
      </c>
      <c r="B2964" t="str">
        <f>LEFT(Table2[[#This Row],[victim.industry (Primary Industry)]],2)</f>
        <v>92</v>
      </c>
    </row>
    <row r="2965" spans="1:2">
      <c r="A2965">
        <v>711510</v>
      </c>
      <c r="B2965" t="str">
        <f>LEFT(Table2[[#This Row],[victim.industry (Primary Industry)]],2)</f>
        <v>71</v>
      </c>
    </row>
    <row r="2966" spans="1:2">
      <c r="A2966">
        <v>511210</v>
      </c>
      <c r="B2966" t="str">
        <f>LEFT(Table2[[#This Row],[victim.industry (Primary Industry)]],2)</f>
        <v>51</v>
      </c>
    </row>
    <row r="2967" spans="1:2">
      <c r="A2967">
        <v>522110</v>
      </c>
      <c r="B2967" t="str">
        <f>LEFT(Table2[[#This Row],[victim.industry (Primary Industry)]],2)</f>
        <v>52</v>
      </c>
    </row>
    <row r="2968" spans="1:2">
      <c r="A2968">
        <v>0</v>
      </c>
      <c r="B2968" t="str">
        <f>LEFT(Table2[[#This Row],[victim.industry (Primary Industry)]],2)</f>
        <v>0</v>
      </c>
    </row>
    <row r="2969" spans="1:2">
      <c r="A2969">
        <v>923140</v>
      </c>
      <c r="B2969" t="str">
        <f>LEFT(Table2[[#This Row],[victim.industry (Primary Industry)]],2)</f>
        <v>92</v>
      </c>
    </row>
    <row r="2970" spans="1:2">
      <c r="A2970">
        <v>541711</v>
      </c>
      <c r="B2970" t="str">
        <f>LEFT(Table2[[#This Row],[victim.industry (Primary Industry)]],2)</f>
        <v>54</v>
      </c>
    </row>
    <row r="2971" spans="1:2">
      <c r="A2971">
        <v>522110</v>
      </c>
      <c r="B2971" t="str">
        <f>LEFT(Table2[[#This Row],[victim.industry (Primary Industry)]],2)</f>
        <v>52</v>
      </c>
    </row>
    <row r="2972" spans="1:2">
      <c r="A2972">
        <v>541211</v>
      </c>
      <c r="B2972" t="str">
        <f>LEFT(Table2[[#This Row],[victim.industry (Primary Industry)]],2)</f>
        <v>54</v>
      </c>
    </row>
    <row r="2973" spans="1:2">
      <c r="A2973">
        <v>622110</v>
      </c>
      <c r="B2973" t="str">
        <f>LEFT(Table2[[#This Row],[victim.industry (Primary Industry)]],2)</f>
        <v>62</v>
      </c>
    </row>
    <row r="2974" spans="1:2">
      <c r="A2974">
        <v>524114</v>
      </c>
      <c r="B2974" t="str">
        <f>LEFT(Table2[[#This Row],[victim.industry (Primary Industry)]],2)</f>
        <v>52</v>
      </c>
    </row>
    <row r="2975" spans="1:2">
      <c r="A2975">
        <v>621111</v>
      </c>
      <c r="B2975" t="str">
        <f>LEFT(Table2[[#This Row],[victim.industry (Primary Industry)]],2)</f>
        <v>62</v>
      </c>
    </row>
    <row r="2976" spans="1:2">
      <c r="A2976">
        <v>522110</v>
      </c>
      <c r="B2976" t="str">
        <f>LEFT(Table2[[#This Row],[victim.industry (Primary Industry)]],2)</f>
        <v>52</v>
      </c>
    </row>
    <row r="2977" spans="1:2">
      <c r="A2977">
        <v>522110</v>
      </c>
      <c r="B2977" t="str">
        <f>LEFT(Table2[[#This Row],[victim.industry (Primary Industry)]],2)</f>
        <v>52</v>
      </c>
    </row>
    <row r="2978" spans="1:2">
      <c r="A2978">
        <v>0</v>
      </c>
      <c r="B2978" t="str">
        <f>LEFT(Table2[[#This Row],[victim.industry (Primary Industry)]],2)</f>
        <v>0</v>
      </c>
    </row>
    <row r="2979" spans="1:2">
      <c r="A2979">
        <v>923140</v>
      </c>
      <c r="B2979" t="str">
        <f>LEFT(Table2[[#This Row],[victim.industry (Primary Industry)]],2)</f>
        <v>92</v>
      </c>
    </row>
    <row r="2980" spans="1:2">
      <c r="A2980">
        <v>541380</v>
      </c>
      <c r="B2980" t="str">
        <f>LEFT(Table2[[#This Row],[victim.industry (Primary Industry)]],2)</f>
        <v>54</v>
      </c>
    </row>
    <row r="2981" spans="1:2">
      <c r="A2981">
        <v>922140</v>
      </c>
      <c r="B2981" t="str">
        <f>LEFT(Table2[[#This Row],[victim.industry (Primary Industry)]],2)</f>
        <v>92</v>
      </c>
    </row>
    <row r="2982" spans="1:2">
      <c r="A2982">
        <v>44600</v>
      </c>
      <c r="B2982" t="str">
        <f>LEFT(Table2[[#This Row],[victim.industry (Primary Industry)]],2)</f>
        <v>44</v>
      </c>
    </row>
    <row r="2983" spans="1:2">
      <c r="A2983">
        <v>621330</v>
      </c>
      <c r="B2983" t="str">
        <f>LEFT(Table2[[#This Row],[victim.industry (Primary Industry)]],2)</f>
        <v>62</v>
      </c>
    </row>
    <row r="2984" spans="1:2">
      <c r="A2984">
        <v>621340</v>
      </c>
      <c r="B2984" t="str">
        <f>LEFT(Table2[[#This Row],[victim.industry (Primary Industry)]],2)</f>
        <v>62</v>
      </c>
    </row>
    <row r="2985" spans="1:2">
      <c r="A2985">
        <v>813319</v>
      </c>
      <c r="B2985" t="str">
        <f>LEFT(Table2[[#This Row],[victim.industry (Primary Industry)]],2)</f>
        <v>81</v>
      </c>
    </row>
    <row r="2986" spans="1:2">
      <c r="A2986">
        <v>622110</v>
      </c>
      <c r="B2986" t="str">
        <f>LEFT(Table2[[#This Row],[victim.industry (Primary Industry)]],2)</f>
        <v>62</v>
      </c>
    </row>
    <row r="2987" spans="1:2">
      <c r="A2987">
        <v>522130</v>
      </c>
      <c r="B2987" t="str">
        <f>LEFT(Table2[[#This Row],[victim.industry (Primary Industry)]],2)</f>
        <v>52</v>
      </c>
    </row>
    <row r="2988" spans="1:2">
      <c r="A2988">
        <v>921110</v>
      </c>
      <c r="B2988" t="str">
        <f>LEFT(Table2[[#This Row],[victim.industry (Primary Industry)]],2)</f>
        <v>92</v>
      </c>
    </row>
    <row r="2989" spans="1:2">
      <c r="A2989">
        <v>922120</v>
      </c>
      <c r="B2989" t="str">
        <f>LEFT(Table2[[#This Row],[victim.industry (Primary Industry)]],2)</f>
        <v>92</v>
      </c>
    </row>
    <row r="2990" spans="1:2">
      <c r="A2990">
        <v>622110</v>
      </c>
      <c r="B2990" t="str">
        <f>LEFT(Table2[[#This Row],[victim.industry (Primary Industry)]],2)</f>
        <v>62</v>
      </c>
    </row>
    <row r="2991" spans="1:2">
      <c r="A2991">
        <v>611110</v>
      </c>
      <c r="B2991" t="str">
        <f>LEFT(Table2[[#This Row],[victim.industry (Primary Industry)]],2)</f>
        <v>61</v>
      </c>
    </row>
    <row r="2992" spans="1:2">
      <c r="A2992">
        <v>0</v>
      </c>
      <c r="B2992" t="str">
        <f>LEFT(Table2[[#This Row],[victim.industry (Primary Industry)]],2)</f>
        <v>0</v>
      </c>
    </row>
    <row r="2993" spans="1:2">
      <c r="A2993">
        <v>923140</v>
      </c>
      <c r="B2993" t="str">
        <f>LEFT(Table2[[#This Row],[victim.industry (Primary Industry)]],2)</f>
        <v>92</v>
      </c>
    </row>
    <row r="2994" spans="1:2">
      <c r="A2994">
        <v>621</v>
      </c>
      <c r="B2994" t="str">
        <f>LEFT(Table2[[#This Row],[victim.industry (Primary Industry)]],2)</f>
        <v>62</v>
      </c>
    </row>
    <row r="2995" spans="1:2">
      <c r="A2995">
        <v>621111</v>
      </c>
      <c r="B2995" t="str">
        <f>LEFT(Table2[[#This Row],[victim.industry (Primary Industry)]],2)</f>
        <v>62</v>
      </c>
    </row>
    <row r="2996" spans="1:2">
      <c r="A2996">
        <v>517911</v>
      </c>
      <c r="B2996" t="str">
        <f>LEFT(Table2[[#This Row],[victim.industry (Primary Industry)]],2)</f>
        <v>51</v>
      </c>
    </row>
    <row r="2997" spans="1:2">
      <c r="A2997">
        <v>4413</v>
      </c>
      <c r="B2997" t="str">
        <f>LEFT(Table2[[#This Row],[victim.industry (Primary Industry)]],2)</f>
        <v>44</v>
      </c>
    </row>
    <row r="2998" spans="1:2">
      <c r="A2998">
        <v>92</v>
      </c>
      <c r="B2998" t="str">
        <f>LEFT(Table2[[#This Row],[victim.industry (Primary Industry)]],2)</f>
        <v>92</v>
      </c>
    </row>
    <row r="2999" spans="1:2">
      <c r="A2999">
        <v>621111</v>
      </c>
      <c r="B2999" t="str">
        <f>LEFT(Table2[[#This Row],[victim.industry (Primary Industry)]],2)</f>
        <v>62</v>
      </c>
    </row>
    <row r="3000" spans="1:2">
      <c r="A3000">
        <v>6211</v>
      </c>
      <c r="B3000" t="str">
        <f>LEFT(Table2[[#This Row],[victim.industry (Primary Industry)]],2)</f>
        <v>62</v>
      </c>
    </row>
    <row r="3001" spans="1:2">
      <c r="A3001">
        <v>923140</v>
      </c>
      <c r="B3001" t="str">
        <f>LEFT(Table2[[#This Row],[victim.industry (Primary Industry)]],2)</f>
        <v>92</v>
      </c>
    </row>
    <row r="3002" spans="1:2">
      <c r="A3002">
        <v>621511</v>
      </c>
      <c r="B3002" t="str">
        <f>LEFT(Table2[[#This Row],[victim.industry (Primary Industry)]],2)</f>
        <v>62</v>
      </c>
    </row>
    <row r="3003" spans="1:2">
      <c r="A3003">
        <v>511210</v>
      </c>
      <c r="B3003" t="str">
        <f>LEFT(Table2[[#This Row],[victim.industry (Primary Industry)]],2)</f>
        <v>51</v>
      </c>
    </row>
    <row r="3004" spans="1:2">
      <c r="A3004">
        <v>622</v>
      </c>
      <c r="B3004" t="str">
        <f>LEFT(Table2[[#This Row],[victim.industry (Primary Industry)]],2)</f>
        <v>62</v>
      </c>
    </row>
    <row r="3005" spans="1:2">
      <c r="A3005">
        <v>92</v>
      </c>
      <c r="B3005" t="str">
        <f>LEFT(Table2[[#This Row],[victim.industry (Primary Industry)]],2)</f>
        <v>92</v>
      </c>
    </row>
    <row r="3006" spans="1:2">
      <c r="A3006">
        <v>522390</v>
      </c>
      <c r="B3006" t="str">
        <f>LEFT(Table2[[#This Row],[victim.industry (Primary Industry)]],2)</f>
        <v>52</v>
      </c>
    </row>
    <row r="3007" spans="1:2">
      <c r="A3007">
        <v>446110</v>
      </c>
      <c r="B3007" t="str">
        <f>LEFT(Table2[[#This Row],[victim.industry (Primary Industry)]],2)</f>
        <v>44</v>
      </c>
    </row>
    <row r="3008" spans="1:2">
      <c r="A3008">
        <v>622110</v>
      </c>
      <c r="B3008" t="str">
        <f>LEFT(Table2[[#This Row],[victim.industry (Primary Industry)]],2)</f>
        <v>62</v>
      </c>
    </row>
    <row r="3009" spans="1:2">
      <c r="A3009">
        <v>221113</v>
      </c>
      <c r="B3009" t="str">
        <f>LEFT(Table2[[#This Row],[victim.industry (Primary Industry)]],2)</f>
        <v>22</v>
      </c>
    </row>
    <row r="3010" spans="1:2">
      <c r="A3010">
        <v>923140</v>
      </c>
      <c r="B3010" t="str">
        <f>LEFT(Table2[[#This Row],[victim.industry (Primary Industry)]],2)</f>
        <v>92</v>
      </c>
    </row>
    <row r="3011" spans="1:2">
      <c r="A3011">
        <v>522110</v>
      </c>
      <c r="B3011" t="str">
        <f>LEFT(Table2[[#This Row],[victim.industry (Primary Industry)]],2)</f>
        <v>52</v>
      </c>
    </row>
    <row r="3012" spans="1:2">
      <c r="A3012">
        <v>423430</v>
      </c>
      <c r="B3012" t="str">
        <f>LEFT(Table2[[#This Row],[victim.industry (Primary Industry)]],2)</f>
        <v>42</v>
      </c>
    </row>
    <row r="3013" spans="1:2">
      <c r="A3013">
        <v>519130</v>
      </c>
      <c r="B3013" t="str">
        <f>LEFT(Table2[[#This Row],[victim.industry (Primary Industry)]],2)</f>
        <v>51</v>
      </c>
    </row>
    <row r="3014" spans="1:2">
      <c r="A3014">
        <v>541720</v>
      </c>
      <c r="B3014" t="str">
        <f>LEFT(Table2[[#This Row],[victim.industry (Primary Industry)]],2)</f>
        <v>54</v>
      </c>
    </row>
    <row r="3015" spans="1:2">
      <c r="A3015">
        <v>621111</v>
      </c>
      <c r="B3015" t="str">
        <f>LEFT(Table2[[#This Row],[victim.industry (Primary Industry)]],2)</f>
        <v>62</v>
      </c>
    </row>
    <row r="3016" spans="1:2">
      <c r="A3016">
        <v>511210</v>
      </c>
      <c r="B3016" t="str">
        <f>LEFT(Table2[[#This Row],[victim.industry (Primary Industry)]],2)</f>
        <v>51</v>
      </c>
    </row>
    <row r="3017" spans="1:2">
      <c r="A3017">
        <v>92</v>
      </c>
      <c r="B3017" t="str">
        <f>LEFT(Table2[[#This Row],[victim.industry (Primary Industry)]],2)</f>
        <v>92</v>
      </c>
    </row>
    <row r="3018" spans="1:2">
      <c r="A3018">
        <v>923120</v>
      </c>
      <c r="B3018" t="str">
        <f>LEFT(Table2[[#This Row],[victim.industry (Primary Industry)]],2)</f>
        <v>92</v>
      </c>
    </row>
    <row r="3019" spans="1:2">
      <c r="A3019">
        <v>622110</v>
      </c>
      <c r="B3019" t="str">
        <f>LEFT(Table2[[#This Row],[victim.industry (Primary Industry)]],2)</f>
        <v>62</v>
      </c>
    </row>
    <row r="3020" spans="1:2">
      <c r="A3020">
        <v>5613</v>
      </c>
      <c r="B3020" t="str">
        <f>LEFT(Table2[[#This Row],[victim.industry (Primary Industry)]],2)</f>
        <v>56</v>
      </c>
    </row>
    <row r="3021" spans="1:2">
      <c r="A3021">
        <v>446110</v>
      </c>
      <c r="B3021" t="str">
        <f>LEFT(Table2[[#This Row],[victim.industry (Primary Industry)]],2)</f>
        <v>44</v>
      </c>
    </row>
    <row r="3022" spans="1:2">
      <c r="A3022">
        <v>721120</v>
      </c>
      <c r="B3022" t="str">
        <f>LEFT(Table2[[#This Row],[victim.industry (Primary Industry)]],2)</f>
        <v>72</v>
      </c>
    </row>
    <row r="3023" spans="1:2">
      <c r="A3023">
        <v>519130</v>
      </c>
      <c r="B3023" t="str">
        <f>LEFT(Table2[[#This Row],[victim.industry (Primary Industry)]],2)</f>
        <v>51</v>
      </c>
    </row>
    <row r="3024" spans="1:2">
      <c r="A3024">
        <v>923120</v>
      </c>
      <c r="B3024" t="str">
        <f>LEFT(Table2[[#This Row],[victim.industry (Primary Industry)]],2)</f>
        <v>92</v>
      </c>
    </row>
    <row r="3025" spans="1:2">
      <c r="A3025">
        <v>923140</v>
      </c>
      <c r="B3025" t="str">
        <f>LEFT(Table2[[#This Row],[victim.industry (Primary Industry)]],2)</f>
        <v>92</v>
      </c>
    </row>
    <row r="3026" spans="1:2">
      <c r="A3026">
        <v>922120</v>
      </c>
      <c r="B3026" t="str">
        <f>LEFT(Table2[[#This Row],[victim.industry (Primary Industry)]],2)</f>
        <v>92</v>
      </c>
    </row>
    <row r="3027" spans="1:2">
      <c r="A3027">
        <v>621112</v>
      </c>
      <c r="B3027" t="str">
        <f>LEFT(Table2[[#This Row],[victim.industry (Primary Industry)]],2)</f>
        <v>62</v>
      </c>
    </row>
    <row r="3028" spans="1:2">
      <c r="A3028">
        <v>622110</v>
      </c>
      <c r="B3028" t="str">
        <f>LEFT(Table2[[#This Row],[victim.industry (Primary Industry)]],2)</f>
        <v>62</v>
      </c>
    </row>
    <row r="3029" spans="1:2">
      <c r="A3029">
        <v>923140</v>
      </c>
      <c r="B3029" t="str">
        <f>LEFT(Table2[[#This Row],[victim.industry (Primary Industry)]],2)</f>
        <v>92</v>
      </c>
    </row>
    <row r="3030" spans="1:2">
      <c r="A3030">
        <v>9211</v>
      </c>
      <c r="B3030" t="str">
        <f>LEFT(Table2[[#This Row],[victim.industry (Primary Industry)]],2)</f>
        <v>92</v>
      </c>
    </row>
    <row r="3031" spans="1:2">
      <c r="A3031">
        <v>561990</v>
      </c>
      <c r="B3031" t="str">
        <f>LEFT(Table2[[#This Row],[victim.industry (Primary Industry)]],2)</f>
        <v>56</v>
      </c>
    </row>
    <row r="3032" spans="1:2">
      <c r="A3032">
        <v>519130</v>
      </c>
      <c r="B3032" t="str">
        <f>LEFT(Table2[[#This Row],[victim.industry (Primary Industry)]],2)</f>
        <v>51</v>
      </c>
    </row>
    <row r="3033" spans="1:2">
      <c r="A3033">
        <v>622110</v>
      </c>
      <c r="B3033" t="str">
        <f>LEFT(Table2[[#This Row],[victim.industry (Primary Industry)]],2)</f>
        <v>62</v>
      </c>
    </row>
    <row r="3034" spans="1:2">
      <c r="A3034">
        <v>551111</v>
      </c>
      <c r="B3034" t="str">
        <f>LEFT(Table2[[#This Row],[victim.industry (Primary Industry)]],2)</f>
        <v>55</v>
      </c>
    </row>
    <row r="3035" spans="1:2">
      <c r="A3035">
        <v>624410</v>
      </c>
      <c r="B3035" t="str">
        <f>LEFT(Table2[[#This Row],[victim.industry (Primary Industry)]],2)</f>
        <v>62</v>
      </c>
    </row>
    <row r="3036" spans="1:2">
      <c r="A3036">
        <v>524114</v>
      </c>
      <c r="B3036" t="str">
        <f>LEFT(Table2[[#This Row],[victim.industry (Primary Industry)]],2)</f>
        <v>52</v>
      </c>
    </row>
    <row r="3037" spans="1:2">
      <c r="A3037">
        <v>561599</v>
      </c>
      <c r="B3037" t="str">
        <f>LEFT(Table2[[#This Row],[victim.industry (Primary Industry)]],2)</f>
        <v>56</v>
      </c>
    </row>
    <row r="3038" spans="1:2">
      <c r="A3038">
        <v>813319</v>
      </c>
      <c r="B3038" t="str">
        <f>LEFT(Table2[[#This Row],[victim.industry (Primary Industry)]],2)</f>
        <v>81</v>
      </c>
    </row>
    <row r="3039" spans="1:2">
      <c r="A3039">
        <v>622110</v>
      </c>
      <c r="B3039" t="str">
        <f>LEFT(Table2[[#This Row],[victim.industry (Primary Industry)]],2)</f>
        <v>62</v>
      </c>
    </row>
    <row r="3040" spans="1:2">
      <c r="A3040">
        <v>622</v>
      </c>
      <c r="B3040" t="str">
        <f>LEFT(Table2[[#This Row],[victim.industry (Primary Industry)]],2)</f>
        <v>62</v>
      </c>
    </row>
    <row r="3041" spans="1:2">
      <c r="A3041">
        <v>5412</v>
      </c>
      <c r="B3041" t="str">
        <f>LEFT(Table2[[#This Row],[victim.industry (Primary Industry)]],2)</f>
        <v>54</v>
      </c>
    </row>
    <row r="3042" spans="1:2">
      <c r="A3042">
        <v>621498</v>
      </c>
      <c r="B3042" t="str">
        <f>LEFT(Table2[[#This Row],[victim.industry (Primary Industry)]],2)</f>
        <v>62</v>
      </c>
    </row>
    <row r="3043" spans="1:2">
      <c r="A3043">
        <v>524113</v>
      </c>
      <c r="B3043" t="str">
        <f>LEFT(Table2[[#This Row],[victim.industry (Primary Industry)]],2)</f>
        <v>52</v>
      </c>
    </row>
    <row r="3044" spans="1:2">
      <c r="A3044">
        <v>62111</v>
      </c>
      <c r="B3044" t="str">
        <f>LEFT(Table2[[#This Row],[victim.industry (Primary Industry)]],2)</f>
        <v>62</v>
      </c>
    </row>
    <row r="3045" spans="1:2">
      <c r="A3045">
        <v>522110</v>
      </c>
      <c r="B3045" t="str">
        <f>LEFT(Table2[[#This Row],[victim.industry (Primary Industry)]],2)</f>
        <v>52</v>
      </c>
    </row>
    <row r="3046" spans="1:2">
      <c r="A3046">
        <v>483</v>
      </c>
      <c r="B3046" t="str">
        <f>LEFT(Table2[[#This Row],[victim.industry (Primary Industry)]],2)</f>
        <v>48</v>
      </c>
    </row>
    <row r="3047" spans="1:2">
      <c r="A3047">
        <v>517210</v>
      </c>
      <c r="B3047" t="str">
        <f>LEFT(Table2[[#This Row],[victim.industry (Primary Industry)]],2)</f>
        <v>51</v>
      </c>
    </row>
    <row r="3048" spans="1:2">
      <c r="A3048">
        <v>447110</v>
      </c>
      <c r="B3048" t="str">
        <f>LEFT(Table2[[#This Row],[victim.industry (Primary Industry)]],2)</f>
        <v>44</v>
      </c>
    </row>
    <row r="3049" spans="1:2">
      <c r="A3049">
        <v>721120</v>
      </c>
      <c r="B3049" t="str">
        <f>LEFT(Table2[[#This Row],[victim.industry (Primary Industry)]],2)</f>
        <v>72</v>
      </c>
    </row>
    <row r="3050" spans="1:2">
      <c r="A3050">
        <v>926110</v>
      </c>
      <c r="B3050" t="str">
        <f>LEFT(Table2[[#This Row],[victim.industry (Primary Industry)]],2)</f>
        <v>92</v>
      </c>
    </row>
    <row r="3051" spans="1:2">
      <c r="A3051">
        <v>923120</v>
      </c>
      <c r="B3051" t="str">
        <f>LEFT(Table2[[#This Row],[victim.industry (Primary Industry)]],2)</f>
        <v>92</v>
      </c>
    </row>
    <row r="3052" spans="1:2">
      <c r="A3052">
        <v>611310</v>
      </c>
      <c r="B3052" t="str">
        <f>LEFT(Table2[[#This Row],[victim.industry (Primary Industry)]],2)</f>
        <v>61</v>
      </c>
    </row>
    <row r="3053" spans="1:2">
      <c r="A3053">
        <v>622110</v>
      </c>
      <c r="B3053" t="str">
        <f>LEFT(Table2[[#This Row],[victim.industry (Primary Industry)]],2)</f>
        <v>62</v>
      </c>
    </row>
    <row r="3054" spans="1:2">
      <c r="A3054">
        <v>928110</v>
      </c>
      <c r="B3054" t="str">
        <f>LEFT(Table2[[#This Row],[victim.industry (Primary Industry)]],2)</f>
        <v>92</v>
      </c>
    </row>
    <row r="3055" spans="1:2">
      <c r="A3055">
        <v>611699</v>
      </c>
      <c r="B3055" t="str">
        <f>LEFT(Table2[[#This Row],[victim.industry (Primary Industry)]],2)</f>
        <v>61</v>
      </c>
    </row>
    <row r="3056" spans="1:2">
      <c r="A3056">
        <v>621491</v>
      </c>
      <c r="B3056" t="str">
        <f>LEFT(Table2[[#This Row],[victim.industry (Primary Industry)]],2)</f>
        <v>62</v>
      </c>
    </row>
    <row r="3057" spans="1:2">
      <c r="A3057">
        <v>923140</v>
      </c>
      <c r="B3057" t="str">
        <f>LEFT(Table2[[#This Row],[victim.industry (Primary Industry)]],2)</f>
        <v>92</v>
      </c>
    </row>
    <row r="3058" spans="1:2">
      <c r="A3058">
        <v>926120</v>
      </c>
      <c r="B3058" t="str">
        <f>LEFT(Table2[[#This Row],[victim.industry (Primary Industry)]],2)</f>
        <v>92</v>
      </c>
    </row>
    <row r="3059" spans="1:2">
      <c r="A3059">
        <v>521110</v>
      </c>
      <c r="B3059" t="str">
        <f>LEFT(Table2[[#This Row],[victim.industry (Primary Industry)]],2)</f>
        <v>52</v>
      </c>
    </row>
    <row r="3060" spans="1:2">
      <c r="A3060">
        <v>524113</v>
      </c>
      <c r="B3060" t="str">
        <f>LEFT(Table2[[#This Row],[victim.industry (Primary Industry)]],2)</f>
        <v>52</v>
      </c>
    </row>
    <row r="3061" spans="1:2">
      <c r="A3061">
        <v>622</v>
      </c>
      <c r="B3061" t="str">
        <f>LEFT(Table2[[#This Row],[victim.industry (Primary Industry)]],2)</f>
        <v>62</v>
      </c>
    </row>
    <row r="3062" spans="1:2">
      <c r="A3062">
        <v>624190</v>
      </c>
      <c r="B3062" t="str">
        <f>LEFT(Table2[[#This Row],[victim.industry (Primary Industry)]],2)</f>
        <v>62</v>
      </c>
    </row>
    <row r="3063" spans="1:2">
      <c r="A3063">
        <v>621111</v>
      </c>
      <c r="B3063" t="str">
        <f>LEFT(Table2[[#This Row],[victim.industry (Primary Industry)]],2)</f>
        <v>62</v>
      </c>
    </row>
    <row r="3064" spans="1:2">
      <c r="A3064">
        <v>6221</v>
      </c>
      <c r="B3064" t="str">
        <f>LEFT(Table2[[#This Row],[victim.industry (Primary Industry)]],2)</f>
        <v>62</v>
      </c>
    </row>
    <row r="3065" spans="1:2">
      <c r="A3065">
        <v>51913</v>
      </c>
      <c r="B3065" t="str">
        <f>LEFT(Table2[[#This Row],[victim.industry (Primary Industry)]],2)</f>
        <v>51</v>
      </c>
    </row>
    <row r="3066" spans="1:2">
      <c r="A3066">
        <v>713210</v>
      </c>
      <c r="B3066" t="str">
        <f>LEFT(Table2[[#This Row],[victim.industry (Primary Industry)]],2)</f>
        <v>71</v>
      </c>
    </row>
    <row r="3067" spans="1:2">
      <c r="A3067">
        <v>532111</v>
      </c>
      <c r="B3067" t="str">
        <f>LEFT(Table2[[#This Row],[victim.industry (Primary Industry)]],2)</f>
        <v>53</v>
      </c>
    </row>
    <row r="3068" spans="1:2">
      <c r="A3068">
        <v>923</v>
      </c>
      <c r="B3068" t="str">
        <f>LEFT(Table2[[#This Row],[victim.industry (Primary Industry)]],2)</f>
        <v>92</v>
      </c>
    </row>
    <row r="3069" spans="1:2">
      <c r="A3069">
        <v>515120</v>
      </c>
      <c r="B3069" t="str">
        <f>LEFT(Table2[[#This Row],[victim.industry (Primary Industry)]],2)</f>
        <v>51</v>
      </c>
    </row>
    <row r="3070" spans="1:2">
      <c r="A3070">
        <v>92219</v>
      </c>
      <c r="B3070" t="str">
        <f>LEFT(Table2[[#This Row],[victim.industry (Primary Industry)]],2)</f>
        <v>92</v>
      </c>
    </row>
    <row r="3071" spans="1:2">
      <c r="A3071">
        <v>923140</v>
      </c>
      <c r="B3071" t="str">
        <f>LEFT(Table2[[#This Row],[victim.industry (Primary Industry)]],2)</f>
        <v>92</v>
      </c>
    </row>
    <row r="3072" spans="1:2">
      <c r="A3072">
        <v>424210</v>
      </c>
      <c r="B3072" t="str">
        <f>LEFT(Table2[[#This Row],[victim.industry (Primary Industry)]],2)</f>
        <v>42</v>
      </c>
    </row>
    <row r="3073" spans="1:2">
      <c r="A3073">
        <v>611110</v>
      </c>
      <c r="B3073" t="str">
        <f>LEFT(Table2[[#This Row],[victim.industry (Primary Industry)]],2)</f>
        <v>61</v>
      </c>
    </row>
    <row r="3074" spans="1:2">
      <c r="A3074">
        <v>517210</v>
      </c>
      <c r="B3074" t="str">
        <f>LEFT(Table2[[#This Row],[victim.industry (Primary Industry)]],2)</f>
        <v>51</v>
      </c>
    </row>
    <row r="3075" spans="1:2">
      <c r="A3075">
        <v>922190</v>
      </c>
      <c r="B3075" t="str">
        <f>LEFT(Table2[[#This Row],[victim.industry (Primary Industry)]],2)</f>
        <v>92</v>
      </c>
    </row>
    <row r="3076" spans="1:2">
      <c r="A3076">
        <v>621491</v>
      </c>
      <c r="B3076" t="str">
        <f>LEFT(Table2[[#This Row],[victim.industry (Primary Industry)]],2)</f>
        <v>62</v>
      </c>
    </row>
    <row r="3077" spans="1:2">
      <c r="A3077">
        <v>561510</v>
      </c>
      <c r="B3077" t="str">
        <f>LEFT(Table2[[#This Row],[victim.industry (Primary Industry)]],2)</f>
        <v>56</v>
      </c>
    </row>
    <row r="3078" spans="1:2">
      <c r="A3078">
        <v>611110</v>
      </c>
      <c r="B3078" t="str">
        <f>LEFT(Table2[[#This Row],[victim.industry (Primary Industry)]],2)</f>
        <v>61</v>
      </c>
    </row>
    <row r="3079" spans="1:2">
      <c r="A3079">
        <v>522110</v>
      </c>
      <c r="B3079" t="str">
        <f>LEFT(Table2[[#This Row],[victim.industry (Primary Industry)]],2)</f>
        <v>52</v>
      </c>
    </row>
    <row r="3080" spans="1:2">
      <c r="A3080">
        <v>622110</v>
      </c>
      <c r="B3080" t="str">
        <f>LEFT(Table2[[#This Row],[victim.industry (Primary Industry)]],2)</f>
        <v>62</v>
      </c>
    </row>
    <row r="3081" spans="1:2">
      <c r="A3081">
        <v>523140</v>
      </c>
      <c r="B3081" t="str">
        <f>LEFT(Table2[[#This Row],[victim.industry (Primary Industry)]],2)</f>
        <v>52</v>
      </c>
    </row>
    <row r="3082" spans="1:2">
      <c r="A3082">
        <v>447110</v>
      </c>
      <c r="B3082" t="str">
        <f>LEFT(Table2[[#This Row],[victim.industry (Primary Industry)]],2)</f>
        <v>44</v>
      </c>
    </row>
    <row r="3083" spans="1:2">
      <c r="A3083">
        <v>623110</v>
      </c>
      <c r="B3083" t="str">
        <f>LEFT(Table2[[#This Row],[victim.industry (Primary Industry)]],2)</f>
        <v>62</v>
      </c>
    </row>
    <row r="3084" spans="1:2">
      <c r="A3084">
        <v>928110</v>
      </c>
      <c r="B3084" t="str">
        <f>LEFT(Table2[[#This Row],[victim.industry (Primary Industry)]],2)</f>
        <v>92</v>
      </c>
    </row>
    <row r="3085" spans="1:2">
      <c r="A3085">
        <v>621111</v>
      </c>
      <c r="B3085" t="str">
        <f>LEFT(Table2[[#This Row],[victim.industry (Primary Industry)]],2)</f>
        <v>62</v>
      </c>
    </row>
    <row r="3086" spans="1:2">
      <c r="A3086">
        <v>622110</v>
      </c>
      <c r="B3086" t="str">
        <f>LEFT(Table2[[#This Row],[victim.industry (Primary Industry)]],2)</f>
        <v>62</v>
      </c>
    </row>
    <row r="3087" spans="1:2">
      <c r="A3087">
        <v>923140</v>
      </c>
      <c r="B3087" t="str">
        <f>LEFT(Table2[[#This Row],[victim.industry (Primary Industry)]],2)</f>
        <v>92</v>
      </c>
    </row>
    <row r="3088" spans="1:2">
      <c r="A3088">
        <v>621511</v>
      </c>
      <c r="B3088" t="str">
        <f>LEFT(Table2[[#This Row],[victim.industry (Primary Industry)]],2)</f>
        <v>62</v>
      </c>
    </row>
    <row r="3089" spans="1:2">
      <c r="A3089">
        <v>622110</v>
      </c>
      <c r="B3089" t="str">
        <f>LEFT(Table2[[#This Row],[victim.industry (Primary Industry)]],2)</f>
        <v>62</v>
      </c>
    </row>
    <row r="3090" spans="1:2">
      <c r="A3090">
        <v>622110</v>
      </c>
      <c r="B3090" t="str">
        <f>LEFT(Table2[[#This Row],[victim.industry (Primary Industry)]],2)</f>
        <v>62</v>
      </c>
    </row>
    <row r="3091" spans="1:2">
      <c r="A3091">
        <v>6117</v>
      </c>
      <c r="B3091" t="str">
        <f>LEFT(Table2[[#This Row],[victim.industry (Primary Industry)]],2)</f>
        <v>61</v>
      </c>
    </row>
    <row r="3092" spans="1:2">
      <c r="A3092">
        <v>0</v>
      </c>
      <c r="B3092" t="str">
        <f>LEFT(Table2[[#This Row],[victim.industry (Primary Industry)]],2)</f>
        <v>0</v>
      </c>
    </row>
    <row r="3093" spans="1:2">
      <c r="A3093">
        <v>928110</v>
      </c>
      <c r="B3093" t="str">
        <f>LEFT(Table2[[#This Row],[victim.industry (Primary Industry)]],2)</f>
        <v>92</v>
      </c>
    </row>
    <row r="3094" spans="1:2">
      <c r="A3094">
        <v>611310</v>
      </c>
      <c r="B3094" t="str">
        <f>LEFT(Table2[[#This Row],[victim.industry (Primary Industry)]],2)</f>
        <v>61</v>
      </c>
    </row>
    <row r="3095" spans="1:2">
      <c r="A3095">
        <v>622210</v>
      </c>
      <c r="B3095" t="str">
        <f>LEFT(Table2[[#This Row],[victim.industry (Primary Industry)]],2)</f>
        <v>62</v>
      </c>
    </row>
    <row r="3096" spans="1:2">
      <c r="A3096">
        <v>511120</v>
      </c>
      <c r="B3096" t="str">
        <f>LEFT(Table2[[#This Row],[victim.industry (Primary Industry)]],2)</f>
        <v>51</v>
      </c>
    </row>
    <row r="3097" spans="1:2">
      <c r="A3097">
        <v>923140</v>
      </c>
      <c r="B3097" t="str">
        <f>LEFT(Table2[[#This Row],[victim.industry (Primary Industry)]],2)</f>
        <v>92</v>
      </c>
    </row>
    <row r="3098" spans="1:2">
      <c r="A3098">
        <v>7113</v>
      </c>
      <c r="B3098" t="str">
        <f>LEFT(Table2[[#This Row],[victim.industry (Primary Industry)]],2)</f>
        <v>71</v>
      </c>
    </row>
    <row r="3099" spans="1:2">
      <c r="A3099">
        <v>519130</v>
      </c>
      <c r="B3099" t="str">
        <f>LEFT(Table2[[#This Row],[victim.industry (Primary Industry)]],2)</f>
        <v>51</v>
      </c>
    </row>
    <row r="3100" spans="1:2">
      <c r="A3100">
        <v>541213</v>
      </c>
      <c r="B3100" t="str">
        <f>LEFT(Table2[[#This Row],[victim.industry (Primary Industry)]],2)</f>
        <v>54</v>
      </c>
    </row>
    <row r="3101" spans="1:2">
      <c r="A3101">
        <v>237310</v>
      </c>
      <c r="B3101" t="str">
        <f>LEFT(Table2[[#This Row],[victim.industry (Primary Industry)]],2)</f>
        <v>23</v>
      </c>
    </row>
    <row r="3102" spans="1:2">
      <c r="A3102">
        <v>923140</v>
      </c>
      <c r="B3102" t="str">
        <f>LEFT(Table2[[#This Row],[victim.industry (Primary Industry)]],2)</f>
        <v>92</v>
      </c>
    </row>
    <row r="3103" spans="1:2">
      <c r="A3103">
        <v>623110</v>
      </c>
      <c r="B3103" t="str">
        <f>LEFT(Table2[[#This Row],[victim.industry (Primary Industry)]],2)</f>
        <v>62</v>
      </c>
    </row>
    <row r="3104" spans="1:2">
      <c r="A3104">
        <v>5191</v>
      </c>
      <c r="B3104" t="str">
        <f>LEFT(Table2[[#This Row],[victim.industry (Primary Industry)]],2)</f>
        <v>51</v>
      </c>
    </row>
    <row r="3105" spans="1:2">
      <c r="A3105">
        <v>621330</v>
      </c>
      <c r="B3105" t="str">
        <f>LEFT(Table2[[#This Row],[victim.industry (Primary Industry)]],2)</f>
        <v>62</v>
      </c>
    </row>
    <row r="3106" spans="1:2">
      <c r="A3106">
        <v>523110</v>
      </c>
      <c r="B3106" t="str">
        <f>LEFT(Table2[[#This Row],[victim.industry (Primary Industry)]],2)</f>
        <v>52</v>
      </c>
    </row>
    <row r="3107" spans="1:2">
      <c r="A3107">
        <v>622110</v>
      </c>
      <c r="B3107" t="str">
        <f>LEFT(Table2[[#This Row],[victim.industry (Primary Industry)]],2)</f>
        <v>62</v>
      </c>
    </row>
    <row r="3108" spans="1:2">
      <c r="A3108">
        <v>0</v>
      </c>
      <c r="B3108" t="str">
        <f>LEFT(Table2[[#This Row],[victim.industry (Primary Industry)]],2)</f>
        <v>0</v>
      </c>
    </row>
    <row r="3109" spans="1:2">
      <c r="A3109">
        <v>51913</v>
      </c>
      <c r="B3109" t="str">
        <f>LEFT(Table2[[#This Row],[victim.industry (Primary Industry)]],2)</f>
        <v>51</v>
      </c>
    </row>
    <row r="3110" spans="1:2">
      <c r="A3110">
        <v>622110</v>
      </c>
      <c r="B3110" t="str">
        <f>LEFT(Table2[[#This Row],[victim.industry (Primary Industry)]],2)</f>
        <v>62</v>
      </c>
    </row>
    <row r="3111" spans="1:2">
      <c r="A3111">
        <v>923140</v>
      </c>
      <c r="B3111" t="str">
        <f>LEFT(Table2[[#This Row],[victim.industry (Primary Industry)]],2)</f>
        <v>92</v>
      </c>
    </row>
    <row r="3112" spans="1:2">
      <c r="A3112">
        <v>621399</v>
      </c>
      <c r="B3112" t="str">
        <f>LEFT(Table2[[#This Row],[victim.industry (Primary Industry)]],2)</f>
        <v>62</v>
      </c>
    </row>
    <row r="3113" spans="1:2">
      <c r="A3113">
        <v>0</v>
      </c>
      <c r="B3113" t="str">
        <f>LEFT(Table2[[#This Row],[victim.industry (Primary Industry)]],2)</f>
        <v>0</v>
      </c>
    </row>
    <row r="3114" spans="1:2">
      <c r="A3114">
        <v>923140</v>
      </c>
      <c r="B3114" t="str">
        <f>LEFT(Table2[[#This Row],[victim.industry (Primary Industry)]],2)</f>
        <v>92</v>
      </c>
    </row>
    <row r="3115" spans="1:2">
      <c r="A3115">
        <v>923140</v>
      </c>
      <c r="B3115" t="str">
        <f>LEFT(Table2[[#This Row],[victim.industry (Primary Industry)]],2)</f>
        <v>92</v>
      </c>
    </row>
    <row r="3116" spans="1:2">
      <c r="A3116">
        <v>621111</v>
      </c>
      <c r="B3116" t="str">
        <f>LEFT(Table2[[#This Row],[victim.industry (Primary Industry)]],2)</f>
        <v>62</v>
      </c>
    </row>
    <row r="3117" spans="1:2">
      <c r="A3117">
        <v>0</v>
      </c>
      <c r="B3117" t="str">
        <f>LEFT(Table2[[#This Row],[victim.industry (Primary Industry)]],2)</f>
        <v>0</v>
      </c>
    </row>
    <row r="3118" spans="1:2">
      <c r="A3118">
        <v>921</v>
      </c>
      <c r="B3118" t="str">
        <f>LEFT(Table2[[#This Row],[victim.industry (Primary Industry)]],2)</f>
        <v>92</v>
      </c>
    </row>
    <row r="3119" spans="1:2">
      <c r="A3119">
        <v>923140</v>
      </c>
      <c r="B3119" t="str">
        <f>LEFT(Table2[[#This Row],[victim.industry (Primary Industry)]],2)</f>
        <v>92</v>
      </c>
    </row>
    <row r="3120" spans="1:2">
      <c r="A3120">
        <v>622</v>
      </c>
      <c r="B3120" t="str">
        <f>LEFT(Table2[[#This Row],[victim.industry (Primary Industry)]],2)</f>
        <v>62</v>
      </c>
    </row>
    <row r="3121" spans="1:2">
      <c r="A3121">
        <v>922120</v>
      </c>
      <c r="B3121" t="str">
        <f>LEFT(Table2[[#This Row],[victim.industry (Primary Industry)]],2)</f>
        <v>92</v>
      </c>
    </row>
    <row r="3122" spans="1:2">
      <c r="A3122">
        <v>523930</v>
      </c>
      <c r="B3122" t="str">
        <f>LEFT(Table2[[#This Row],[victim.industry (Primary Industry)]],2)</f>
        <v>52</v>
      </c>
    </row>
    <row r="3123" spans="1:2">
      <c r="A3123">
        <v>621111</v>
      </c>
      <c r="B3123" t="str">
        <f>LEFT(Table2[[#This Row],[victim.industry (Primary Industry)]],2)</f>
        <v>62</v>
      </c>
    </row>
    <row r="3124" spans="1:2">
      <c r="A3124">
        <v>522110</v>
      </c>
      <c r="B3124" t="str">
        <f>LEFT(Table2[[#This Row],[victim.industry (Primary Industry)]],2)</f>
        <v>52</v>
      </c>
    </row>
    <row r="3125" spans="1:2">
      <c r="A3125">
        <v>447110</v>
      </c>
      <c r="B3125" t="str">
        <f>LEFT(Table2[[#This Row],[victim.industry (Primary Industry)]],2)</f>
        <v>44</v>
      </c>
    </row>
    <row r="3126" spans="1:2">
      <c r="A3126">
        <v>621111</v>
      </c>
      <c r="B3126" t="str">
        <f>LEFT(Table2[[#This Row],[victim.industry (Primary Industry)]],2)</f>
        <v>62</v>
      </c>
    </row>
    <row r="3127" spans="1:2">
      <c r="A3127">
        <v>522110</v>
      </c>
      <c r="B3127" t="str">
        <f>LEFT(Table2[[#This Row],[victim.industry (Primary Industry)]],2)</f>
        <v>52</v>
      </c>
    </row>
    <row r="3128" spans="1:2">
      <c r="A3128">
        <v>622110</v>
      </c>
      <c r="B3128" t="str">
        <f>LEFT(Table2[[#This Row],[victim.industry (Primary Industry)]],2)</f>
        <v>62</v>
      </c>
    </row>
    <row r="3129" spans="1:2">
      <c r="A3129">
        <v>922</v>
      </c>
      <c r="B3129" t="str">
        <f>LEFT(Table2[[#This Row],[victim.industry (Primary Industry)]],2)</f>
        <v>92</v>
      </c>
    </row>
    <row r="3130" spans="1:2">
      <c r="A3130">
        <v>611110</v>
      </c>
      <c r="B3130" t="str">
        <f>LEFT(Table2[[#This Row],[victim.industry (Primary Industry)]],2)</f>
        <v>61</v>
      </c>
    </row>
    <row r="3131" spans="1:2">
      <c r="A3131">
        <v>611110</v>
      </c>
      <c r="B3131" t="str">
        <f>LEFT(Table2[[#This Row],[victim.industry (Primary Industry)]],2)</f>
        <v>61</v>
      </c>
    </row>
    <row r="3132" spans="1:2">
      <c r="A3132">
        <v>511210</v>
      </c>
      <c r="B3132" t="str">
        <f>LEFT(Table2[[#This Row],[victim.industry (Primary Industry)]],2)</f>
        <v>51</v>
      </c>
    </row>
    <row r="3133" spans="1:2">
      <c r="A3133">
        <v>452111</v>
      </c>
      <c r="B3133" t="str">
        <f>LEFT(Table2[[#This Row],[victim.industry (Primary Industry)]],2)</f>
        <v>45</v>
      </c>
    </row>
    <row r="3134" spans="1:2">
      <c r="A3134">
        <v>522110</v>
      </c>
      <c r="B3134" t="str">
        <f>LEFT(Table2[[#This Row],[victim.industry (Primary Industry)]],2)</f>
        <v>52</v>
      </c>
    </row>
    <row r="3135" spans="1:2">
      <c r="A3135">
        <v>621111</v>
      </c>
      <c r="B3135" t="str">
        <f>LEFT(Table2[[#This Row],[victim.industry (Primary Industry)]],2)</f>
        <v>62</v>
      </c>
    </row>
    <row r="3136" spans="1:2">
      <c r="A3136">
        <v>622110</v>
      </c>
      <c r="B3136" t="str">
        <f>LEFT(Table2[[#This Row],[victim.industry (Primary Industry)]],2)</f>
        <v>62</v>
      </c>
    </row>
    <row r="3137" spans="1:2">
      <c r="A3137">
        <v>518210</v>
      </c>
      <c r="B3137" t="str">
        <f>LEFT(Table2[[#This Row],[victim.industry (Primary Industry)]],2)</f>
        <v>51</v>
      </c>
    </row>
    <row r="3138" spans="1:2">
      <c r="A3138">
        <v>522110</v>
      </c>
      <c r="B3138" t="str">
        <f>LEFT(Table2[[#This Row],[victim.industry (Primary Industry)]],2)</f>
        <v>52</v>
      </c>
    </row>
    <row r="3139" spans="1:2">
      <c r="A3139">
        <v>621111</v>
      </c>
      <c r="B3139" t="str">
        <f>LEFT(Table2[[#This Row],[victim.industry (Primary Industry)]],2)</f>
        <v>62</v>
      </c>
    </row>
    <row r="3140" spans="1:2">
      <c r="A3140">
        <v>611310</v>
      </c>
      <c r="B3140" t="str">
        <f>LEFT(Table2[[#This Row],[victim.industry (Primary Industry)]],2)</f>
        <v>61</v>
      </c>
    </row>
    <row r="3141" spans="1:2">
      <c r="A3141">
        <v>62111</v>
      </c>
      <c r="B3141" t="str">
        <f>LEFT(Table2[[#This Row],[victim.industry (Primary Industry)]],2)</f>
        <v>62</v>
      </c>
    </row>
    <row r="3142" spans="1:2">
      <c r="A3142">
        <v>621999</v>
      </c>
      <c r="B3142" t="str">
        <f>LEFT(Table2[[#This Row],[victim.industry (Primary Industry)]],2)</f>
        <v>62</v>
      </c>
    </row>
    <row r="3143" spans="1:2">
      <c r="A3143">
        <v>62111</v>
      </c>
      <c r="B3143" t="str">
        <f>LEFT(Table2[[#This Row],[victim.industry (Primary Industry)]],2)</f>
        <v>62</v>
      </c>
    </row>
    <row r="3144" spans="1:2">
      <c r="A3144">
        <v>621410</v>
      </c>
      <c r="B3144" t="str">
        <f>LEFT(Table2[[#This Row],[victim.industry (Primary Industry)]],2)</f>
        <v>62</v>
      </c>
    </row>
    <row r="3145" spans="1:2">
      <c r="A3145">
        <v>923140</v>
      </c>
      <c r="B3145" t="str">
        <f>LEFT(Table2[[#This Row],[victim.industry (Primary Industry)]],2)</f>
        <v>92</v>
      </c>
    </row>
    <row r="3146" spans="1:2">
      <c r="A3146">
        <v>519130</v>
      </c>
      <c r="B3146" t="str">
        <f>LEFT(Table2[[#This Row],[victim.industry (Primary Industry)]],2)</f>
        <v>51</v>
      </c>
    </row>
    <row r="3147" spans="1:2">
      <c r="A3147">
        <v>923140</v>
      </c>
      <c r="B3147" t="str">
        <f>LEFT(Table2[[#This Row],[victim.industry (Primary Industry)]],2)</f>
        <v>92</v>
      </c>
    </row>
    <row r="3148" spans="1:2">
      <c r="A3148">
        <v>525120</v>
      </c>
      <c r="B3148" t="str">
        <f>LEFT(Table2[[#This Row],[victim.industry (Primary Industry)]],2)</f>
        <v>52</v>
      </c>
    </row>
    <row r="3149" spans="1:2">
      <c r="A3149">
        <v>519130</v>
      </c>
      <c r="B3149" t="str">
        <f>LEFT(Table2[[#This Row],[victim.industry (Primary Industry)]],2)</f>
        <v>51</v>
      </c>
    </row>
    <row r="3150" spans="1:2">
      <c r="A3150">
        <v>611110</v>
      </c>
      <c r="B3150" t="str">
        <f>LEFT(Table2[[#This Row],[victim.industry (Primary Industry)]],2)</f>
        <v>61</v>
      </c>
    </row>
    <row r="3151" spans="1:2">
      <c r="A3151">
        <v>622110</v>
      </c>
      <c r="B3151" t="str">
        <f>LEFT(Table2[[#This Row],[victim.industry (Primary Industry)]],2)</f>
        <v>62</v>
      </c>
    </row>
    <row r="3152" spans="1:2">
      <c r="A3152">
        <v>621111</v>
      </c>
      <c r="B3152" t="str">
        <f>LEFT(Table2[[#This Row],[victim.industry (Primary Industry)]],2)</f>
        <v>62</v>
      </c>
    </row>
    <row r="3153" spans="1:2">
      <c r="A3153">
        <v>922140</v>
      </c>
      <c r="B3153" t="str">
        <f>LEFT(Table2[[#This Row],[victim.industry (Primary Industry)]],2)</f>
        <v>92</v>
      </c>
    </row>
    <row r="3154" spans="1:2">
      <c r="A3154">
        <v>0</v>
      </c>
      <c r="B3154" t="str">
        <f>LEFT(Table2[[#This Row],[victim.industry (Primary Industry)]],2)</f>
        <v>0</v>
      </c>
    </row>
    <row r="3155" spans="1:2">
      <c r="A3155">
        <v>922</v>
      </c>
      <c r="B3155" t="str">
        <f>LEFT(Table2[[#This Row],[victim.industry (Primary Industry)]],2)</f>
        <v>92</v>
      </c>
    </row>
    <row r="3156" spans="1:2">
      <c r="A3156">
        <v>928120</v>
      </c>
      <c r="B3156" t="str">
        <f>LEFT(Table2[[#This Row],[victim.industry (Primary Industry)]],2)</f>
        <v>92</v>
      </c>
    </row>
    <row r="3157" spans="1:2">
      <c r="A3157">
        <v>922140</v>
      </c>
      <c r="B3157" t="str">
        <f>LEFT(Table2[[#This Row],[victim.industry (Primary Industry)]],2)</f>
        <v>92</v>
      </c>
    </row>
    <row r="3158" spans="1:2">
      <c r="A3158">
        <v>621610</v>
      </c>
      <c r="B3158" t="str">
        <f>LEFT(Table2[[#This Row],[victim.industry (Primary Industry)]],2)</f>
        <v>62</v>
      </c>
    </row>
    <row r="3159" spans="1:2">
      <c r="A3159">
        <v>621491</v>
      </c>
      <c r="B3159" t="str">
        <f>LEFT(Table2[[#This Row],[victim.industry (Primary Industry)]],2)</f>
        <v>62</v>
      </c>
    </row>
    <row r="3160" spans="1:2">
      <c r="A3160">
        <v>611110</v>
      </c>
      <c r="B3160" t="str">
        <f>LEFT(Table2[[#This Row],[victim.industry (Primary Industry)]],2)</f>
        <v>61</v>
      </c>
    </row>
    <row r="3161" spans="1:2">
      <c r="A3161">
        <v>621111</v>
      </c>
      <c r="B3161" t="str">
        <f>LEFT(Table2[[#This Row],[victim.industry (Primary Industry)]],2)</f>
        <v>62</v>
      </c>
    </row>
    <row r="3162" spans="1:2">
      <c r="A3162">
        <v>0</v>
      </c>
      <c r="B3162" t="str">
        <f>LEFT(Table2[[#This Row],[victim.industry (Primary Industry)]],2)</f>
        <v>0</v>
      </c>
    </row>
    <row r="3163" spans="1:2">
      <c r="A3163">
        <v>512120</v>
      </c>
      <c r="B3163" t="str">
        <f>LEFT(Table2[[#This Row],[victim.industry (Primary Industry)]],2)</f>
        <v>51</v>
      </c>
    </row>
    <row r="3164" spans="1:2">
      <c r="A3164">
        <v>512110</v>
      </c>
      <c r="B3164" t="str">
        <f>LEFT(Table2[[#This Row],[victim.industry (Primary Industry)]],2)</f>
        <v>51</v>
      </c>
    </row>
    <row r="3165" spans="1:2">
      <c r="A3165">
        <v>622110</v>
      </c>
      <c r="B3165" t="str">
        <f>LEFT(Table2[[#This Row],[victim.industry (Primary Industry)]],2)</f>
        <v>62</v>
      </c>
    </row>
    <row r="3166" spans="1:2">
      <c r="A3166">
        <v>611110</v>
      </c>
      <c r="B3166" t="str">
        <f>LEFT(Table2[[#This Row],[victim.industry (Primary Industry)]],2)</f>
        <v>61</v>
      </c>
    </row>
    <row r="3167" spans="1:2">
      <c r="A3167">
        <v>622110</v>
      </c>
      <c r="B3167" t="str">
        <f>LEFT(Table2[[#This Row],[victim.industry (Primary Industry)]],2)</f>
        <v>62</v>
      </c>
    </row>
    <row r="3168" spans="1:2">
      <c r="A3168">
        <v>518210</v>
      </c>
      <c r="B3168" t="str">
        <f>LEFT(Table2[[#This Row],[victim.industry (Primary Industry)]],2)</f>
        <v>51</v>
      </c>
    </row>
    <row r="3169" spans="1:2">
      <c r="A3169">
        <v>511</v>
      </c>
      <c r="B3169" t="str">
        <f>LEFT(Table2[[#This Row],[victim.industry (Primary Industry)]],2)</f>
        <v>51</v>
      </c>
    </row>
    <row r="3170" spans="1:2">
      <c r="A3170">
        <v>524</v>
      </c>
      <c r="B3170" t="str">
        <f>LEFT(Table2[[#This Row],[victim.industry (Primary Industry)]],2)</f>
        <v>52</v>
      </c>
    </row>
    <row r="3171" spans="1:2">
      <c r="A3171">
        <v>424410</v>
      </c>
      <c r="B3171" t="str">
        <f>LEFT(Table2[[#This Row],[victim.industry (Primary Industry)]],2)</f>
        <v>42</v>
      </c>
    </row>
    <row r="3172" spans="1:2">
      <c r="A3172">
        <v>445110</v>
      </c>
      <c r="B3172" t="str">
        <f>LEFT(Table2[[#This Row],[victim.industry (Primary Industry)]],2)</f>
        <v>44</v>
      </c>
    </row>
    <row r="3173" spans="1:2">
      <c r="A3173">
        <v>922</v>
      </c>
      <c r="B3173" t="str">
        <f>LEFT(Table2[[#This Row],[victim.industry (Primary Industry)]],2)</f>
        <v>92</v>
      </c>
    </row>
    <row r="3174" spans="1:2">
      <c r="A3174">
        <v>623110</v>
      </c>
      <c r="B3174" t="str">
        <f>LEFT(Table2[[#This Row],[victim.industry (Primary Industry)]],2)</f>
        <v>62</v>
      </c>
    </row>
    <row r="3175" spans="1:2">
      <c r="A3175">
        <v>922120</v>
      </c>
      <c r="B3175" t="str">
        <f>LEFT(Table2[[#This Row],[victim.industry (Primary Industry)]],2)</f>
        <v>92</v>
      </c>
    </row>
    <row r="3176" spans="1:2">
      <c r="A3176">
        <v>923140</v>
      </c>
      <c r="B3176" t="str">
        <f>LEFT(Table2[[#This Row],[victim.industry (Primary Industry)]],2)</f>
        <v>92</v>
      </c>
    </row>
    <row r="3177" spans="1:2">
      <c r="A3177">
        <v>622110</v>
      </c>
      <c r="B3177" t="str">
        <f>LEFT(Table2[[#This Row],[victim.industry (Primary Industry)]],2)</f>
        <v>62</v>
      </c>
    </row>
    <row r="3178" spans="1:2">
      <c r="A3178">
        <v>921</v>
      </c>
      <c r="B3178" t="str">
        <f>LEFT(Table2[[#This Row],[victim.industry (Primary Industry)]],2)</f>
        <v>92</v>
      </c>
    </row>
    <row r="3179" spans="1:2">
      <c r="A3179">
        <v>923140</v>
      </c>
      <c r="B3179" t="str">
        <f>LEFT(Table2[[#This Row],[victim.industry (Primary Industry)]],2)</f>
        <v>92</v>
      </c>
    </row>
    <row r="3180" spans="1:2">
      <c r="A3180">
        <v>621420</v>
      </c>
      <c r="B3180" t="str">
        <f>LEFT(Table2[[#This Row],[victim.industry (Primary Industry)]],2)</f>
        <v>62</v>
      </c>
    </row>
    <row r="3181" spans="1:2">
      <c r="A3181">
        <v>622110</v>
      </c>
      <c r="B3181" t="str">
        <f>LEFT(Table2[[#This Row],[victim.industry (Primary Industry)]],2)</f>
        <v>62</v>
      </c>
    </row>
    <row r="3182" spans="1:2">
      <c r="A3182">
        <v>5241</v>
      </c>
      <c r="B3182" t="str">
        <f>LEFT(Table2[[#This Row],[victim.industry (Primary Industry)]],2)</f>
        <v>52</v>
      </c>
    </row>
    <row r="3183" spans="1:2">
      <c r="A3183">
        <v>923140</v>
      </c>
      <c r="B3183" t="str">
        <f>LEFT(Table2[[#This Row],[victim.industry (Primary Industry)]],2)</f>
        <v>92</v>
      </c>
    </row>
    <row r="3184" spans="1:2">
      <c r="A3184">
        <v>928110</v>
      </c>
      <c r="B3184" t="str">
        <f>LEFT(Table2[[#This Row],[victim.industry (Primary Industry)]],2)</f>
        <v>92</v>
      </c>
    </row>
    <row r="3185" spans="1:2">
      <c r="A3185">
        <v>611310</v>
      </c>
      <c r="B3185" t="str">
        <f>LEFT(Table2[[#This Row],[victim.industry (Primary Industry)]],2)</f>
        <v>61</v>
      </c>
    </row>
    <row r="3186" spans="1:2">
      <c r="A3186">
        <v>522110</v>
      </c>
      <c r="B3186" t="str">
        <f>LEFT(Table2[[#This Row],[victim.industry (Primary Industry)]],2)</f>
        <v>52</v>
      </c>
    </row>
    <row r="3187" spans="1:2">
      <c r="A3187">
        <v>621340</v>
      </c>
      <c r="B3187" t="str">
        <f>LEFT(Table2[[#This Row],[victim.industry (Primary Industry)]],2)</f>
        <v>62</v>
      </c>
    </row>
    <row r="3188" spans="1:2">
      <c r="A3188">
        <v>622110</v>
      </c>
      <c r="B3188" t="str">
        <f>LEFT(Table2[[#This Row],[victim.industry (Primary Industry)]],2)</f>
        <v>62</v>
      </c>
    </row>
    <row r="3189" spans="1:2">
      <c r="A3189">
        <v>519130</v>
      </c>
      <c r="B3189" t="str">
        <f>LEFT(Table2[[#This Row],[victim.industry (Primary Industry)]],2)</f>
        <v>51</v>
      </c>
    </row>
    <row r="3190" spans="1:2">
      <c r="A3190">
        <v>922190</v>
      </c>
      <c r="B3190" t="str">
        <f>LEFT(Table2[[#This Row],[victim.industry (Primary Industry)]],2)</f>
        <v>92</v>
      </c>
    </row>
    <row r="3191" spans="1:2">
      <c r="A3191">
        <v>622110</v>
      </c>
      <c r="B3191" t="str">
        <f>LEFT(Table2[[#This Row],[victim.industry (Primary Industry)]],2)</f>
        <v>62</v>
      </c>
    </row>
    <row r="3192" spans="1:2">
      <c r="A3192">
        <v>621210</v>
      </c>
      <c r="B3192" t="str">
        <f>LEFT(Table2[[#This Row],[victim.industry (Primary Industry)]],2)</f>
        <v>62</v>
      </c>
    </row>
    <row r="3193" spans="1:2">
      <c r="A3193">
        <v>621112</v>
      </c>
      <c r="B3193" t="str">
        <f>LEFT(Table2[[#This Row],[victim.industry (Primary Industry)]],2)</f>
        <v>62</v>
      </c>
    </row>
    <row r="3194" spans="1:2">
      <c r="A3194">
        <v>623220</v>
      </c>
      <c r="B3194" t="str">
        <f>LEFT(Table2[[#This Row],[victim.industry (Primary Industry)]],2)</f>
        <v>62</v>
      </c>
    </row>
    <row r="3195" spans="1:2">
      <c r="A3195">
        <v>622110</v>
      </c>
      <c r="B3195" t="str">
        <f>LEFT(Table2[[#This Row],[victim.industry (Primary Industry)]],2)</f>
        <v>62</v>
      </c>
    </row>
    <row r="3196" spans="1:2">
      <c r="A3196">
        <v>711211</v>
      </c>
      <c r="B3196" t="str">
        <f>LEFT(Table2[[#This Row],[victim.industry (Primary Industry)]],2)</f>
        <v>71</v>
      </c>
    </row>
    <row r="3197" spans="1:2">
      <c r="A3197">
        <v>515112</v>
      </c>
      <c r="B3197" t="str">
        <f>LEFT(Table2[[#This Row],[victim.industry (Primary Industry)]],2)</f>
        <v>51</v>
      </c>
    </row>
    <row r="3198" spans="1:2">
      <c r="A3198">
        <v>611110</v>
      </c>
      <c r="B3198" t="str">
        <f>LEFT(Table2[[#This Row],[victim.industry (Primary Industry)]],2)</f>
        <v>61</v>
      </c>
    </row>
    <row r="3199" spans="1:2">
      <c r="A3199">
        <v>611</v>
      </c>
      <c r="B3199" t="str">
        <f>LEFT(Table2[[#This Row],[victim.industry (Primary Industry)]],2)</f>
        <v>61</v>
      </c>
    </row>
    <row r="3200" spans="1:2">
      <c r="A3200">
        <v>621511</v>
      </c>
      <c r="B3200" t="str">
        <f>LEFT(Table2[[#This Row],[victim.industry (Primary Industry)]],2)</f>
        <v>62</v>
      </c>
    </row>
    <row r="3201" spans="1:2">
      <c r="A3201">
        <v>541512</v>
      </c>
      <c r="B3201" t="str">
        <f>LEFT(Table2[[#This Row],[victim.industry (Primary Industry)]],2)</f>
        <v>54</v>
      </c>
    </row>
    <row r="3202" spans="1:2">
      <c r="A3202">
        <v>511210</v>
      </c>
      <c r="B3202" t="str">
        <f>LEFT(Table2[[#This Row],[victim.industry (Primary Industry)]],2)</f>
        <v>51</v>
      </c>
    </row>
    <row r="3203" spans="1:2">
      <c r="A3203">
        <v>923140</v>
      </c>
      <c r="B3203" t="str">
        <f>LEFT(Table2[[#This Row],[victim.industry (Primary Industry)]],2)</f>
        <v>92</v>
      </c>
    </row>
    <row r="3204" spans="1:2">
      <c r="A3204">
        <v>622110</v>
      </c>
      <c r="B3204" t="str">
        <f>LEFT(Table2[[#This Row],[victim.industry (Primary Industry)]],2)</f>
        <v>62</v>
      </c>
    </row>
    <row r="3205" spans="1:2">
      <c r="A3205">
        <v>9231</v>
      </c>
      <c r="B3205" t="str">
        <f>LEFT(Table2[[#This Row],[victim.industry (Primary Industry)]],2)</f>
        <v>92</v>
      </c>
    </row>
    <row r="3206" spans="1:2">
      <c r="A3206">
        <v>446120</v>
      </c>
      <c r="B3206" t="str">
        <f>LEFT(Table2[[#This Row],[victim.industry (Primary Industry)]],2)</f>
        <v>44</v>
      </c>
    </row>
    <row r="3207" spans="1:2">
      <c r="A3207">
        <v>923140</v>
      </c>
      <c r="B3207" t="str">
        <f>LEFT(Table2[[#This Row],[victim.industry (Primary Industry)]],2)</f>
        <v>92</v>
      </c>
    </row>
    <row r="3208" spans="1:2">
      <c r="A3208">
        <v>445110</v>
      </c>
      <c r="B3208" t="str">
        <f>LEFT(Table2[[#This Row],[victim.industry (Primary Industry)]],2)</f>
        <v>44</v>
      </c>
    </row>
    <row r="3209" spans="1:2">
      <c r="A3209">
        <v>623312</v>
      </c>
      <c r="B3209" t="str">
        <f>LEFT(Table2[[#This Row],[victim.industry (Primary Industry)]],2)</f>
        <v>62</v>
      </c>
    </row>
    <row r="3210" spans="1:2">
      <c r="A3210">
        <v>92111</v>
      </c>
      <c r="B3210" t="str">
        <f>LEFT(Table2[[#This Row],[victim.industry (Primary Industry)]],2)</f>
        <v>92</v>
      </c>
    </row>
    <row r="3211" spans="1:2">
      <c r="A3211">
        <v>923140</v>
      </c>
      <c r="B3211" t="str">
        <f>LEFT(Table2[[#This Row],[victim.industry (Primary Industry)]],2)</f>
        <v>92</v>
      </c>
    </row>
    <row r="3212" spans="1:2">
      <c r="A3212">
        <v>92211</v>
      </c>
      <c r="B3212" t="str">
        <f>LEFT(Table2[[#This Row],[victim.industry (Primary Industry)]],2)</f>
        <v>92</v>
      </c>
    </row>
    <row r="3213" spans="1:2">
      <c r="A3213">
        <v>622110</v>
      </c>
      <c r="B3213" t="str">
        <f>LEFT(Table2[[#This Row],[victim.industry (Primary Industry)]],2)</f>
        <v>62</v>
      </c>
    </row>
    <row r="3214" spans="1:2">
      <c r="A3214">
        <v>454111</v>
      </c>
      <c r="B3214" t="str">
        <f>LEFT(Table2[[#This Row],[victim.industry (Primary Industry)]],2)</f>
        <v>45</v>
      </c>
    </row>
    <row r="3215" spans="1:2">
      <c r="A3215">
        <v>524114</v>
      </c>
      <c r="B3215" t="str">
        <f>LEFT(Table2[[#This Row],[victim.industry (Primary Industry)]],2)</f>
        <v>52</v>
      </c>
    </row>
    <row r="3216" spans="1:2">
      <c r="A3216">
        <v>923120</v>
      </c>
      <c r="B3216" t="str">
        <f>LEFT(Table2[[#This Row],[victim.industry (Primary Industry)]],2)</f>
        <v>92</v>
      </c>
    </row>
    <row r="3217" spans="1:2">
      <c r="A3217">
        <v>622110</v>
      </c>
      <c r="B3217" t="str">
        <f>LEFT(Table2[[#This Row],[victim.industry (Primary Industry)]],2)</f>
        <v>62</v>
      </c>
    </row>
    <row r="3218" spans="1:2">
      <c r="A3218">
        <v>621111</v>
      </c>
      <c r="B3218" t="str">
        <f>LEFT(Table2[[#This Row],[victim.industry (Primary Industry)]],2)</f>
        <v>62</v>
      </c>
    </row>
    <row r="3219" spans="1:2">
      <c r="A3219">
        <v>926130</v>
      </c>
      <c r="B3219" t="str">
        <f>LEFT(Table2[[#This Row],[victim.industry (Primary Industry)]],2)</f>
        <v>92</v>
      </c>
    </row>
    <row r="3220" spans="1:2">
      <c r="A3220">
        <v>443142</v>
      </c>
      <c r="B3220" t="str">
        <f>LEFT(Table2[[#This Row],[victim.industry (Primary Industry)]],2)</f>
        <v>44</v>
      </c>
    </row>
    <row r="3221" spans="1:2">
      <c r="A3221">
        <v>621511</v>
      </c>
      <c r="B3221" t="str">
        <f>LEFT(Table2[[#This Row],[victim.industry (Primary Industry)]],2)</f>
        <v>62</v>
      </c>
    </row>
    <row r="3222" spans="1:2">
      <c r="A3222">
        <v>51</v>
      </c>
      <c r="B3222" t="str">
        <f>LEFT(Table2[[#This Row],[victim.industry (Primary Industry)]],2)</f>
        <v>51</v>
      </c>
    </row>
    <row r="3223" spans="1:2">
      <c r="A3223">
        <v>423452</v>
      </c>
      <c r="B3223" t="str">
        <f>LEFT(Table2[[#This Row],[victim.industry (Primary Industry)]],2)</f>
        <v>42</v>
      </c>
    </row>
    <row r="3224" spans="1:2">
      <c r="A3224">
        <v>922120</v>
      </c>
      <c r="B3224" t="str">
        <f>LEFT(Table2[[#This Row],[victim.industry (Primary Industry)]],2)</f>
        <v>92</v>
      </c>
    </row>
    <row r="3225" spans="1:2">
      <c r="A3225">
        <v>0</v>
      </c>
      <c r="B3225" t="str">
        <f>LEFT(Table2[[#This Row],[victim.industry (Primary Industry)]],2)</f>
        <v>0</v>
      </c>
    </row>
    <row r="3226" spans="1:2">
      <c r="A3226">
        <v>62</v>
      </c>
      <c r="B3226" t="str">
        <f>LEFT(Table2[[#This Row],[victim.industry (Primary Industry)]],2)</f>
        <v>62</v>
      </c>
    </row>
    <row r="3227" spans="1:2">
      <c r="A3227">
        <v>923140</v>
      </c>
      <c r="B3227" t="str">
        <f>LEFT(Table2[[#This Row],[victim.industry (Primary Industry)]],2)</f>
        <v>92</v>
      </c>
    </row>
    <row r="3228" spans="1:2">
      <c r="A3228">
        <v>512110</v>
      </c>
      <c r="B3228" t="str">
        <f>LEFT(Table2[[#This Row],[victim.industry (Primary Industry)]],2)</f>
        <v>51</v>
      </c>
    </row>
    <row r="3229" spans="1:2">
      <c r="A3229">
        <v>621111</v>
      </c>
      <c r="B3229" t="str">
        <f>LEFT(Table2[[#This Row],[victim.industry (Primary Industry)]],2)</f>
        <v>62</v>
      </c>
    </row>
    <row r="3230" spans="1:2">
      <c r="A3230">
        <v>521114</v>
      </c>
      <c r="B3230" t="str">
        <f>LEFT(Table2[[#This Row],[victim.industry (Primary Industry)]],2)</f>
        <v>52</v>
      </c>
    </row>
    <row r="3231" spans="1:2">
      <c r="A3231">
        <v>62221</v>
      </c>
      <c r="B3231" t="str">
        <f>LEFT(Table2[[#This Row],[victim.industry (Primary Industry)]],2)</f>
        <v>62</v>
      </c>
    </row>
    <row r="3232" spans="1:2">
      <c r="A3232">
        <v>481111</v>
      </c>
      <c r="B3232" t="str">
        <f>LEFT(Table2[[#This Row],[victim.industry (Primary Industry)]],2)</f>
        <v>48</v>
      </c>
    </row>
    <row r="3233" spans="1:2">
      <c r="A3233">
        <v>524210</v>
      </c>
      <c r="B3233" t="str">
        <f>LEFT(Table2[[#This Row],[victim.industry (Primary Industry)]],2)</f>
        <v>52</v>
      </c>
    </row>
    <row r="3234" spans="1:2">
      <c r="A3234">
        <v>325412</v>
      </c>
      <c r="B3234" t="str">
        <f>LEFT(Table2[[#This Row],[victim.industry (Primary Industry)]],2)</f>
        <v>32</v>
      </c>
    </row>
    <row r="3235" spans="1:2">
      <c r="A3235">
        <v>921110</v>
      </c>
      <c r="B3235" t="str">
        <f>LEFT(Table2[[#This Row],[victim.industry (Primary Industry)]],2)</f>
        <v>92</v>
      </c>
    </row>
    <row r="3236" spans="1:2">
      <c r="A3236">
        <v>517110</v>
      </c>
      <c r="B3236" t="str">
        <f>LEFT(Table2[[#This Row],[victim.industry (Primary Industry)]],2)</f>
        <v>51</v>
      </c>
    </row>
    <row r="3237" spans="1:2">
      <c r="A3237">
        <v>621111</v>
      </c>
      <c r="B3237" t="str">
        <f>LEFT(Table2[[#This Row],[victim.industry (Primary Industry)]],2)</f>
        <v>62</v>
      </c>
    </row>
    <row r="3238" spans="1:2">
      <c r="A3238">
        <v>447110</v>
      </c>
      <c r="B3238" t="str">
        <f>LEFT(Table2[[#This Row],[victim.industry (Primary Industry)]],2)</f>
        <v>44</v>
      </c>
    </row>
    <row r="3239" spans="1:2">
      <c r="A3239">
        <v>517210</v>
      </c>
      <c r="B3239" t="str">
        <f>LEFT(Table2[[#This Row],[victim.industry (Primary Industry)]],2)</f>
        <v>51</v>
      </c>
    </row>
    <row r="3240" spans="1:2">
      <c r="A3240">
        <v>611310</v>
      </c>
      <c r="B3240" t="str">
        <f>LEFT(Table2[[#This Row],[victim.industry (Primary Industry)]],2)</f>
        <v>61</v>
      </c>
    </row>
    <row r="3241" spans="1:2">
      <c r="A3241">
        <v>551112</v>
      </c>
      <c r="B3241" t="str">
        <f>LEFT(Table2[[#This Row],[victim.industry (Primary Industry)]],2)</f>
        <v>55</v>
      </c>
    </row>
    <row r="3242" spans="1:2">
      <c r="A3242">
        <v>92</v>
      </c>
      <c r="B3242" t="str">
        <f>LEFT(Table2[[#This Row],[victim.industry (Primary Industry)]],2)</f>
        <v>92</v>
      </c>
    </row>
    <row r="3243" spans="1:2">
      <c r="A3243">
        <v>541110</v>
      </c>
      <c r="B3243" t="str">
        <f>LEFT(Table2[[#This Row],[victim.industry (Primary Industry)]],2)</f>
        <v>54</v>
      </c>
    </row>
    <row r="3244" spans="1:2">
      <c r="A3244">
        <v>518210</v>
      </c>
      <c r="B3244" t="str">
        <f>LEFT(Table2[[#This Row],[victim.industry (Primary Industry)]],2)</f>
        <v>51</v>
      </c>
    </row>
    <row r="3245" spans="1:2">
      <c r="A3245">
        <v>923140</v>
      </c>
      <c r="B3245" t="str">
        <f>LEFT(Table2[[#This Row],[victim.industry (Primary Industry)]],2)</f>
        <v>92</v>
      </c>
    </row>
    <row r="3246" spans="1:2">
      <c r="A3246">
        <v>622110</v>
      </c>
      <c r="B3246" t="str">
        <f>LEFT(Table2[[#This Row],[victim.industry (Primary Industry)]],2)</f>
        <v>62</v>
      </c>
    </row>
    <row r="3247" spans="1:2">
      <c r="A3247">
        <v>492110</v>
      </c>
      <c r="B3247" t="str">
        <f>LEFT(Table2[[#This Row],[victim.industry (Primary Industry)]],2)</f>
        <v>49</v>
      </c>
    </row>
    <row r="3248" spans="1:2">
      <c r="A3248">
        <v>541511</v>
      </c>
      <c r="B3248" t="str">
        <f>LEFT(Table2[[#This Row],[victim.industry (Primary Industry)]],2)</f>
        <v>54</v>
      </c>
    </row>
    <row r="3249" spans="1:2">
      <c r="A3249">
        <v>92</v>
      </c>
      <c r="B3249" t="str">
        <f>LEFT(Table2[[#This Row],[victim.industry (Primary Industry)]],2)</f>
        <v>92</v>
      </c>
    </row>
    <row r="3250" spans="1:2">
      <c r="A3250">
        <v>923140</v>
      </c>
      <c r="B3250" t="str">
        <f>LEFT(Table2[[#This Row],[victim.industry (Primary Industry)]],2)</f>
        <v>92</v>
      </c>
    </row>
    <row r="3251" spans="1:2">
      <c r="A3251">
        <v>623110</v>
      </c>
      <c r="B3251" t="str">
        <f>LEFT(Table2[[#This Row],[victim.industry (Primary Industry)]],2)</f>
        <v>62</v>
      </c>
    </row>
    <row r="3252" spans="1:2">
      <c r="A3252">
        <v>448150</v>
      </c>
      <c r="B3252" t="str">
        <f>LEFT(Table2[[#This Row],[victim.industry (Primary Industry)]],2)</f>
        <v>44</v>
      </c>
    </row>
    <row r="3253" spans="1:2">
      <c r="A3253">
        <v>621320</v>
      </c>
      <c r="B3253" t="str">
        <f>LEFT(Table2[[#This Row],[victim.industry (Primary Industry)]],2)</f>
        <v>62</v>
      </c>
    </row>
    <row r="3254" spans="1:2">
      <c r="A3254">
        <v>622110</v>
      </c>
      <c r="B3254" t="str">
        <f>LEFT(Table2[[#This Row],[victim.industry (Primary Industry)]],2)</f>
        <v>62</v>
      </c>
    </row>
    <row r="3255" spans="1:2">
      <c r="A3255">
        <v>621111</v>
      </c>
      <c r="B3255" t="str">
        <f>LEFT(Table2[[#This Row],[victim.industry (Primary Industry)]],2)</f>
        <v>62</v>
      </c>
    </row>
    <row r="3256" spans="1:2">
      <c r="A3256">
        <v>519130</v>
      </c>
      <c r="B3256" t="str">
        <f>LEFT(Table2[[#This Row],[victim.industry (Primary Industry)]],2)</f>
        <v>51</v>
      </c>
    </row>
    <row r="3257" spans="1:2">
      <c r="A3257">
        <v>922120</v>
      </c>
      <c r="B3257" t="str">
        <f>LEFT(Table2[[#This Row],[victim.industry (Primary Industry)]],2)</f>
        <v>92</v>
      </c>
    </row>
    <row r="3258" spans="1:2">
      <c r="A3258">
        <v>488190</v>
      </c>
      <c r="B3258" t="str">
        <f>LEFT(Table2[[#This Row],[victim.industry (Primary Industry)]],2)</f>
        <v>48</v>
      </c>
    </row>
    <row r="3259" spans="1:2">
      <c r="A3259">
        <v>92612</v>
      </c>
      <c r="B3259" t="str">
        <f>LEFT(Table2[[#This Row],[victim.industry (Primary Industry)]],2)</f>
        <v>92</v>
      </c>
    </row>
    <row r="3260" spans="1:2">
      <c r="A3260">
        <v>611310</v>
      </c>
      <c r="B3260" t="str">
        <f>LEFT(Table2[[#This Row],[victim.industry (Primary Industry)]],2)</f>
        <v>61</v>
      </c>
    </row>
    <row r="3261" spans="1:2">
      <c r="A3261">
        <v>611110</v>
      </c>
      <c r="B3261" t="str">
        <f>LEFT(Table2[[#This Row],[victim.industry (Primary Industry)]],2)</f>
        <v>61</v>
      </c>
    </row>
    <row r="3262" spans="1:2">
      <c r="A3262">
        <v>441320</v>
      </c>
      <c r="B3262" t="str">
        <f>LEFT(Table2[[#This Row],[victim.industry (Primary Industry)]],2)</f>
        <v>44</v>
      </c>
    </row>
    <row r="3263" spans="1:2">
      <c r="A3263">
        <v>923120</v>
      </c>
      <c r="B3263" t="str">
        <f>LEFT(Table2[[#This Row],[victim.industry (Primary Industry)]],2)</f>
        <v>92</v>
      </c>
    </row>
    <row r="3264" spans="1:2">
      <c r="A3264">
        <v>524210</v>
      </c>
      <c r="B3264" t="str">
        <f>LEFT(Table2[[#This Row],[victim.industry (Primary Industry)]],2)</f>
        <v>52</v>
      </c>
    </row>
    <row r="3265" spans="1:2">
      <c r="A3265">
        <v>622310</v>
      </c>
      <c r="B3265" t="str">
        <f>LEFT(Table2[[#This Row],[victim.industry (Primary Industry)]],2)</f>
        <v>62</v>
      </c>
    </row>
    <row r="3266" spans="1:2">
      <c r="A3266">
        <v>522130</v>
      </c>
      <c r="B3266" t="str">
        <f>LEFT(Table2[[#This Row],[victim.industry (Primary Industry)]],2)</f>
        <v>52</v>
      </c>
    </row>
    <row r="3267" spans="1:2">
      <c r="A3267">
        <v>923140</v>
      </c>
      <c r="B3267" t="str">
        <f>LEFT(Table2[[#This Row],[victim.industry (Primary Industry)]],2)</f>
        <v>92</v>
      </c>
    </row>
    <row r="3268" spans="1:2">
      <c r="A3268">
        <v>622110</v>
      </c>
      <c r="B3268" t="str">
        <f>LEFT(Table2[[#This Row],[victim.industry (Primary Industry)]],2)</f>
        <v>62</v>
      </c>
    </row>
    <row r="3269" spans="1:2">
      <c r="A3269">
        <v>92</v>
      </c>
      <c r="B3269" t="str">
        <f>LEFT(Table2[[#This Row],[victim.industry (Primary Industry)]],2)</f>
        <v>92</v>
      </c>
    </row>
    <row r="3270" spans="1:2">
      <c r="A3270">
        <v>221122</v>
      </c>
      <c r="B3270" t="str">
        <f>LEFT(Table2[[#This Row],[victim.industry (Primary Industry)]],2)</f>
        <v>22</v>
      </c>
    </row>
    <row r="3271" spans="1:2">
      <c r="A3271">
        <v>611710</v>
      </c>
      <c r="B3271" t="str">
        <f>LEFT(Table2[[#This Row],[victim.industry (Primary Industry)]],2)</f>
        <v>61</v>
      </c>
    </row>
    <row r="3272" spans="1:2">
      <c r="A3272">
        <v>721120</v>
      </c>
      <c r="B3272" t="str">
        <f>LEFT(Table2[[#This Row],[victim.industry (Primary Industry)]],2)</f>
        <v>72</v>
      </c>
    </row>
    <row r="3273" spans="1:2">
      <c r="A3273">
        <v>928120</v>
      </c>
      <c r="B3273" t="str">
        <f>LEFT(Table2[[#This Row],[victim.industry (Primary Industry)]],2)</f>
        <v>92</v>
      </c>
    </row>
    <row r="3274" spans="1:2">
      <c r="A3274">
        <v>621999</v>
      </c>
      <c r="B3274" t="str">
        <f>LEFT(Table2[[#This Row],[victim.industry (Primary Industry)]],2)</f>
        <v>62</v>
      </c>
    </row>
    <row r="3275" spans="1:2">
      <c r="A3275">
        <v>713940</v>
      </c>
      <c r="B3275" t="str">
        <f>LEFT(Table2[[#This Row],[victim.industry (Primary Industry)]],2)</f>
        <v>71</v>
      </c>
    </row>
    <row r="3276" spans="1:2">
      <c r="A3276">
        <v>517110</v>
      </c>
      <c r="B3276" t="str">
        <f>LEFT(Table2[[#This Row],[victim.industry (Primary Industry)]],2)</f>
        <v>51</v>
      </c>
    </row>
    <row r="3277" spans="1:2">
      <c r="A3277">
        <v>488111</v>
      </c>
      <c r="B3277" t="str">
        <f>LEFT(Table2[[#This Row],[victim.industry (Primary Industry)]],2)</f>
        <v>48</v>
      </c>
    </row>
    <row r="3278" spans="1:2">
      <c r="A3278">
        <v>813990</v>
      </c>
      <c r="B3278" t="str">
        <f>LEFT(Table2[[#This Row],[victim.industry (Primary Industry)]],2)</f>
        <v>81</v>
      </c>
    </row>
    <row r="3279" spans="1:2">
      <c r="A3279">
        <v>447190</v>
      </c>
      <c r="B3279" t="str">
        <f>LEFT(Table2[[#This Row],[victim.industry (Primary Industry)]],2)</f>
        <v>44</v>
      </c>
    </row>
    <row r="3280" spans="1:2">
      <c r="A3280">
        <v>622110</v>
      </c>
      <c r="B3280" t="str">
        <f>LEFT(Table2[[#This Row],[victim.industry (Primary Industry)]],2)</f>
        <v>62</v>
      </c>
    </row>
    <row r="3281" spans="1:2">
      <c r="A3281">
        <v>522130</v>
      </c>
      <c r="B3281" t="str">
        <f>LEFT(Table2[[#This Row],[victim.industry (Primary Industry)]],2)</f>
        <v>52</v>
      </c>
    </row>
    <row r="3282" spans="1:2">
      <c r="A3282">
        <v>923140</v>
      </c>
      <c r="B3282" t="str">
        <f>LEFT(Table2[[#This Row],[victim.industry (Primary Industry)]],2)</f>
        <v>92</v>
      </c>
    </row>
    <row r="3283" spans="1:2">
      <c r="A3283">
        <v>923140</v>
      </c>
      <c r="B3283" t="str">
        <f>LEFT(Table2[[#This Row],[victim.industry (Primary Industry)]],2)</f>
        <v>92</v>
      </c>
    </row>
    <row r="3284" spans="1:2">
      <c r="A3284">
        <v>517110</v>
      </c>
      <c r="B3284" t="str">
        <f>LEFT(Table2[[#This Row],[victim.industry (Primary Industry)]],2)</f>
        <v>51</v>
      </c>
    </row>
    <row r="3285" spans="1:2">
      <c r="A3285">
        <v>620111</v>
      </c>
      <c r="B3285" t="str">
        <f>LEFT(Table2[[#This Row],[victim.industry (Primary Industry)]],2)</f>
        <v>62</v>
      </c>
    </row>
    <row r="3286" spans="1:2">
      <c r="A3286">
        <v>541511</v>
      </c>
      <c r="B3286" t="str">
        <f>LEFT(Table2[[#This Row],[victim.industry (Primary Industry)]],2)</f>
        <v>54</v>
      </c>
    </row>
    <row r="3287" spans="1:2">
      <c r="A3287">
        <v>622110</v>
      </c>
      <c r="B3287" t="str">
        <f>LEFT(Table2[[#This Row],[victim.industry (Primary Industry)]],2)</f>
        <v>62</v>
      </c>
    </row>
    <row r="3288" spans="1:2">
      <c r="A3288">
        <v>541712</v>
      </c>
      <c r="B3288" t="str">
        <f>LEFT(Table2[[#This Row],[victim.industry (Primary Industry)]],2)</f>
        <v>54</v>
      </c>
    </row>
    <row r="3289" spans="1:2">
      <c r="A3289">
        <v>332216</v>
      </c>
      <c r="B3289" t="str">
        <f>LEFT(Table2[[#This Row],[victim.industry (Primary Industry)]],2)</f>
        <v>33</v>
      </c>
    </row>
    <row r="3290" spans="1:2">
      <c r="A3290">
        <v>621111</v>
      </c>
      <c r="B3290" t="str">
        <f>LEFT(Table2[[#This Row],[victim.industry (Primary Industry)]],2)</f>
        <v>62</v>
      </c>
    </row>
    <row r="3291" spans="1:2">
      <c r="A3291">
        <v>922190</v>
      </c>
      <c r="B3291" t="str">
        <f>LEFT(Table2[[#This Row],[victim.industry (Primary Industry)]],2)</f>
        <v>92</v>
      </c>
    </row>
    <row r="3292" spans="1:2">
      <c r="A3292">
        <v>621112</v>
      </c>
      <c r="B3292" t="str">
        <f>LEFT(Table2[[#This Row],[victim.industry (Primary Industry)]],2)</f>
        <v>62</v>
      </c>
    </row>
    <row r="3293" spans="1:2">
      <c r="A3293">
        <v>423830</v>
      </c>
      <c r="B3293" t="str">
        <f>LEFT(Table2[[#This Row],[victim.industry (Primary Industry)]],2)</f>
        <v>42</v>
      </c>
    </row>
    <row r="3294" spans="1:2">
      <c r="A3294">
        <v>541380</v>
      </c>
      <c r="B3294" t="str">
        <f>LEFT(Table2[[#This Row],[victim.industry (Primary Industry)]],2)</f>
        <v>54</v>
      </c>
    </row>
    <row r="3295" spans="1:2">
      <c r="A3295">
        <v>515210</v>
      </c>
      <c r="B3295" t="str">
        <f>LEFT(Table2[[#This Row],[victim.industry (Primary Industry)]],2)</f>
        <v>51</v>
      </c>
    </row>
    <row r="3296" spans="1:2">
      <c r="A3296">
        <v>621111</v>
      </c>
      <c r="B3296" t="str">
        <f>LEFT(Table2[[#This Row],[victim.industry (Primary Industry)]],2)</f>
        <v>62</v>
      </c>
    </row>
    <row r="3297" spans="1:2">
      <c r="A3297">
        <v>531120</v>
      </c>
      <c r="B3297" t="str">
        <f>LEFT(Table2[[#This Row],[victim.industry (Primary Industry)]],2)</f>
        <v>53</v>
      </c>
    </row>
    <row r="3298" spans="1:2">
      <c r="A3298">
        <v>611310</v>
      </c>
      <c r="B3298" t="str">
        <f>LEFT(Table2[[#This Row],[victim.industry (Primary Industry)]],2)</f>
        <v>61</v>
      </c>
    </row>
    <row r="3299" spans="1:2">
      <c r="A3299">
        <v>532111</v>
      </c>
      <c r="B3299" t="str">
        <f>LEFT(Table2[[#This Row],[victim.industry (Primary Industry)]],2)</f>
        <v>53</v>
      </c>
    </row>
    <row r="3300" spans="1:2">
      <c r="A3300">
        <v>481</v>
      </c>
      <c r="B3300" t="str">
        <f>LEFT(Table2[[#This Row],[victim.industry (Primary Industry)]],2)</f>
        <v>48</v>
      </c>
    </row>
    <row r="3301" spans="1:2">
      <c r="A3301">
        <v>621112</v>
      </c>
      <c r="B3301" t="str">
        <f>LEFT(Table2[[#This Row],[victim.industry (Primary Industry)]],2)</f>
        <v>62</v>
      </c>
    </row>
    <row r="3302" spans="1:2">
      <c r="A3302">
        <v>922120</v>
      </c>
      <c r="B3302" t="str">
        <f>LEFT(Table2[[#This Row],[victim.industry (Primary Industry)]],2)</f>
        <v>92</v>
      </c>
    </row>
    <row r="3303" spans="1:2">
      <c r="A3303">
        <v>622110</v>
      </c>
      <c r="B3303" t="str">
        <f>LEFT(Table2[[#This Row],[victim.industry (Primary Industry)]],2)</f>
        <v>62</v>
      </c>
    </row>
    <row r="3304" spans="1:2">
      <c r="A3304">
        <v>923140</v>
      </c>
      <c r="B3304" t="str">
        <f>LEFT(Table2[[#This Row],[victim.industry (Primary Industry)]],2)</f>
        <v>92</v>
      </c>
    </row>
    <row r="3305" spans="1:2">
      <c r="A3305">
        <v>813319</v>
      </c>
      <c r="B3305" t="str">
        <f>LEFT(Table2[[#This Row],[victim.industry (Primary Industry)]],2)</f>
        <v>81</v>
      </c>
    </row>
    <row r="3306" spans="1:2">
      <c r="A3306">
        <v>722511</v>
      </c>
      <c r="B3306" t="str">
        <f>LEFT(Table2[[#This Row],[victim.industry (Primary Industry)]],2)</f>
        <v>72</v>
      </c>
    </row>
    <row r="3307" spans="1:2">
      <c r="A3307">
        <v>511210</v>
      </c>
      <c r="B3307" t="str">
        <f>LEFT(Table2[[#This Row],[victim.industry (Primary Industry)]],2)</f>
        <v>51</v>
      </c>
    </row>
    <row r="3308" spans="1:2">
      <c r="A3308">
        <v>522130</v>
      </c>
      <c r="B3308" t="str">
        <f>LEFT(Table2[[#This Row],[victim.industry (Primary Industry)]],2)</f>
        <v>52</v>
      </c>
    </row>
    <row r="3309" spans="1:2">
      <c r="A3309">
        <v>524113</v>
      </c>
      <c r="B3309" t="str">
        <f>LEFT(Table2[[#This Row],[victim.industry (Primary Industry)]],2)</f>
        <v>52</v>
      </c>
    </row>
    <row r="3310" spans="1:2">
      <c r="A3310">
        <v>541</v>
      </c>
      <c r="B3310" t="str">
        <f>LEFT(Table2[[#This Row],[victim.industry (Primary Industry)]],2)</f>
        <v>54</v>
      </c>
    </row>
    <row r="3311" spans="1:2">
      <c r="A3311">
        <v>522291</v>
      </c>
      <c r="B3311" t="str">
        <f>LEFT(Table2[[#This Row],[victim.industry (Primary Industry)]],2)</f>
        <v>52</v>
      </c>
    </row>
    <row r="3312" spans="1:2">
      <c r="A3312">
        <v>423430</v>
      </c>
      <c r="B3312" t="str">
        <f>LEFT(Table2[[#This Row],[victim.industry (Primary Industry)]],2)</f>
        <v>42</v>
      </c>
    </row>
    <row r="3313" spans="1:2">
      <c r="A3313">
        <v>922190</v>
      </c>
      <c r="B3313" t="str">
        <f>LEFT(Table2[[#This Row],[victim.industry (Primary Industry)]],2)</f>
        <v>92</v>
      </c>
    </row>
    <row r="3314" spans="1:2">
      <c r="A3314">
        <v>517110</v>
      </c>
      <c r="B3314" t="str">
        <f>LEFT(Table2[[#This Row],[victim.industry (Primary Industry)]],2)</f>
        <v>51</v>
      </c>
    </row>
    <row r="3315" spans="1:2">
      <c r="A3315">
        <v>511210</v>
      </c>
      <c r="B3315" t="str">
        <f>LEFT(Table2[[#This Row],[victim.industry (Primary Industry)]],2)</f>
        <v>51</v>
      </c>
    </row>
    <row r="3316" spans="1:2">
      <c r="A3316">
        <v>621111</v>
      </c>
      <c r="B3316" t="str">
        <f>LEFT(Table2[[#This Row],[victim.industry (Primary Industry)]],2)</f>
        <v>62</v>
      </c>
    </row>
    <row r="3317" spans="1:2">
      <c r="A3317">
        <v>522110</v>
      </c>
      <c r="B3317" t="str">
        <f>LEFT(Table2[[#This Row],[victim.industry (Primary Industry)]],2)</f>
        <v>52</v>
      </c>
    </row>
    <row r="3318" spans="1:2">
      <c r="A3318">
        <v>622110</v>
      </c>
      <c r="B3318" t="str">
        <f>LEFT(Table2[[#This Row],[victim.industry (Primary Industry)]],2)</f>
        <v>62</v>
      </c>
    </row>
    <row r="3319" spans="1:2">
      <c r="A3319">
        <v>611310</v>
      </c>
      <c r="B3319" t="str">
        <f>LEFT(Table2[[#This Row],[victim.industry (Primary Industry)]],2)</f>
        <v>61</v>
      </c>
    </row>
    <row r="3320" spans="1:2">
      <c r="A3320">
        <v>92214</v>
      </c>
      <c r="B3320" t="str">
        <f>LEFT(Table2[[#This Row],[victim.industry (Primary Industry)]],2)</f>
        <v>92</v>
      </c>
    </row>
    <row r="3321" spans="1:2">
      <c r="A3321">
        <v>923140</v>
      </c>
      <c r="B3321" t="str">
        <f>LEFT(Table2[[#This Row],[victim.industry (Primary Industry)]],2)</f>
        <v>92</v>
      </c>
    </row>
    <row r="3322" spans="1:2">
      <c r="A3322">
        <v>622110</v>
      </c>
      <c r="B3322" t="str">
        <f>LEFT(Table2[[#This Row],[victim.industry (Primary Industry)]],2)</f>
        <v>62</v>
      </c>
    </row>
    <row r="3323" spans="1:2">
      <c r="A3323">
        <v>62</v>
      </c>
      <c r="B3323" t="str">
        <f>LEFT(Table2[[#This Row],[victim.industry (Primary Industry)]],2)</f>
        <v>62</v>
      </c>
    </row>
    <row r="3324" spans="1:2">
      <c r="A3324">
        <v>923140</v>
      </c>
      <c r="B3324" t="str">
        <f>LEFT(Table2[[#This Row],[victim.industry (Primary Industry)]],2)</f>
        <v>92</v>
      </c>
    </row>
    <row r="3325" spans="1:2">
      <c r="A3325">
        <v>622110</v>
      </c>
      <c r="B3325" t="str">
        <f>LEFT(Table2[[#This Row],[victim.industry (Primary Industry)]],2)</f>
        <v>62</v>
      </c>
    </row>
    <row r="3326" spans="1:2">
      <c r="A3326">
        <v>5416</v>
      </c>
      <c r="B3326" t="str">
        <f>LEFT(Table2[[#This Row],[victim.industry (Primary Industry)]],2)</f>
        <v>54</v>
      </c>
    </row>
    <row r="3327" spans="1:2">
      <c r="A3327">
        <v>923140</v>
      </c>
      <c r="B3327" t="str">
        <f>LEFT(Table2[[#This Row],[victim.industry (Primary Industry)]],2)</f>
        <v>92</v>
      </c>
    </row>
    <row r="3328" spans="1:2">
      <c r="A3328">
        <v>923140</v>
      </c>
      <c r="B3328" t="str">
        <f>LEFT(Table2[[#This Row],[victim.industry (Primary Industry)]],2)</f>
        <v>92</v>
      </c>
    </row>
    <row r="3329" spans="1:2">
      <c r="A3329">
        <v>611310</v>
      </c>
      <c r="B3329" t="str">
        <f>LEFT(Table2[[#This Row],[victim.industry (Primary Industry)]],2)</f>
        <v>61</v>
      </c>
    </row>
    <row r="3330" spans="1:2">
      <c r="A3330">
        <v>922140</v>
      </c>
      <c r="B3330" t="str">
        <f>LEFT(Table2[[#This Row],[victim.industry (Primary Industry)]],2)</f>
        <v>92</v>
      </c>
    </row>
    <row r="3331" spans="1:2">
      <c r="A3331">
        <v>622110</v>
      </c>
      <c r="B3331" t="str">
        <f>LEFT(Table2[[#This Row],[victim.industry (Primary Industry)]],2)</f>
        <v>62</v>
      </c>
    </row>
    <row r="3332" spans="1:2">
      <c r="A3332">
        <v>92</v>
      </c>
      <c r="B3332" t="str">
        <f>LEFT(Table2[[#This Row],[victim.industry (Primary Industry)]],2)</f>
        <v>92</v>
      </c>
    </row>
    <row r="3333" spans="1:2">
      <c r="A3333">
        <v>524210</v>
      </c>
      <c r="B3333" t="str">
        <f>LEFT(Table2[[#This Row],[victim.industry (Primary Industry)]],2)</f>
        <v>52</v>
      </c>
    </row>
    <row r="3334" spans="1:2">
      <c r="A3334">
        <v>611310</v>
      </c>
      <c r="B3334" t="str">
        <f>LEFT(Table2[[#This Row],[victim.industry (Primary Industry)]],2)</f>
        <v>61</v>
      </c>
    </row>
    <row r="3335" spans="1:2">
      <c r="A3335">
        <v>622110</v>
      </c>
      <c r="B3335" t="str">
        <f>LEFT(Table2[[#This Row],[victim.industry (Primary Industry)]],2)</f>
        <v>62</v>
      </c>
    </row>
    <row r="3336" spans="1:2">
      <c r="A3336">
        <v>622110</v>
      </c>
      <c r="B3336" t="str">
        <f>LEFT(Table2[[#This Row],[victim.industry (Primary Industry)]],2)</f>
        <v>62</v>
      </c>
    </row>
    <row r="3337" spans="1:2">
      <c r="A3337">
        <v>622110</v>
      </c>
      <c r="B3337" t="str">
        <f>LEFT(Table2[[#This Row],[victim.industry (Primary Industry)]],2)</f>
        <v>62</v>
      </c>
    </row>
    <row r="3338" spans="1:2">
      <c r="A3338">
        <v>622110</v>
      </c>
      <c r="B3338" t="str">
        <f>LEFT(Table2[[#This Row],[victim.industry (Primary Industry)]],2)</f>
        <v>62</v>
      </c>
    </row>
    <row r="3339" spans="1:2">
      <c r="A3339">
        <v>541511</v>
      </c>
      <c r="B3339" t="str">
        <f>LEFT(Table2[[#This Row],[victim.industry (Primary Industry)]],2)</f>
        <v>54</v>
      </c>
    </row>
    <row r="3340" spans="1:2">
      <c r="A3340">
        <v>454111</v>
      </c>
      <c r="B3340" t="str">
        <f>LEFT(Table2[[#This Row],[victim.industry (Primary Industry)]],2)</f>
        <v>45</v>
      </c>
    </row>
    <row r="3341" spans="1:2">
      <c r="A3341">
        <v>622110</v>
      </c>
      <c r="B3341" t="str">
        <f>LEFT(Table2[[#This Row],[victim.industry (Primary Industry)]],2)</f>
        <v>62</v>
      </c>
    </row>
    <row r="3342" spans="1:2">
      <c r="A3342">
        <v>92</v>
      </c>
      <c r="B3342" t="str">
        <f>LEFT(Table2[[#This Row],[victim.industry (Primary Industry)]],2)</f>
        <v>92</v>
      </c>
    </row>
    <row r="3343" spans="1:2">
      <c r="A3343">
        <v>6111</v>
      </c>
      <c r="B3343" t="str">
        <f>LEFT(Table2[[#This Row],[victim.industry (Primary Industry)]],2)</f>
        <v>61</v>
      </c>
    </row>
    <row r="3344" spans="1:2">
      <c r="A3344">
        <v>611710</v>
      </c>
      <c r="B3344" t="str">
        <f>LEFT(Table2[[#This Row],[victim.industry (Primary Industry)]],2)</f>
        <v>61</v>
      </c>
    </row>
    <row r="3345" spans="1:2">
      <c r="A3345">
        <v>0</v>
      </c>
      <c r="B3345" t="str">
        <f>LEFT(Table2[[#This Row],[victim.industry (Primary Industry)]],2)</f>
        <v>0</v>
      </c>
    </row>
    <row r="3346" spans="1:2">
      <c r="A3346">
        <v>522320</v>
      </c>
      <c r="B3346" t="str">
        <f>LEFT(Table2[[#This Row],[victim.industry (Primary Industry)]],2)</f>
        <v>52</v>
      </c>
    </row>
    <row r="3347" spans="1:2">
      <c r="A3347">
        <v>923140</v>
      </c>
      <c r="B3347" t="str">
        <f>LEFT(Table2[[#This Row],[victim.industry (Primary Industry)]],2)</f>
        <v>92</v>
      </c>
    </row>
    <row r="3348" spans="1:2">
      <c r="A3348">
        <v>621210</v>
      </c>
      <c r="B3348" t="str">
        <f>LEFT(Table2[[#This Row],[victim.industry (Primary Industry)]],2)</f>
        <v>62</v>
      </c>
    </row>
    <row r="3349" spans="1:2">
      <c r="A3349">
        <v>621610</v>
      </c>
      <c r="B3349" t="str">
        <f>LEFT(Table2[[#This Row],[victim.industry (Primary Industry)]],2)</f>
        <v>62</v>
      </c>
    </row>
    <row r="3350" spans="1:2">
      <c r="A3350">
        <v>611310</v>
      </c>
      <c r="B3350" t="str">
        <f>LEFT(Table2[[#This Row],[victim.industry (Primary Industry)]],2)</f>
        <v>61</v>
      </c>
    </row>
    <row r="3351" spans="1:2">
      <c r="A3351">
        <v>517919</v>
      </c>
      <c r="B3351" t="str">
        <f>LEFT(Table2[[#This Row],[victim.industry (Primary Industry)]],2)</f>
        <v>51</v>
      </c>
    </row>
    <row r="3352" spans="1:2">
      <c r="A3352">
        <v>621111</v>
      </c>
      <c r="B3352" t="str">
        <f>LEFT(Table2[[#This Row],[victim.industry (Primary Industry)]],2)</f>
        <v>62</v>
      </c>
    </row>
    <row r="3353" spans="1:2">
      <c r="A3353">
        <v>622110</v>
      </c>
      <c r="B3353" t="str">
        <f>LEFT(Table2[[#This Row],[victim.industry (Primary Industry)]],2)</f>
        <v>62</v>
      </c>
    </row>
    <row r="3354" spans="1:2">
      <c r="A3354">
        <v>447190</v>
      </c>
      <c r="B3354" t="str">
        <f>LEFT(Table2[[#This Row],[victim.industry (Primary Industry)]],2)</f>
        <v>44</v>
      </c>
    </row>
    <row r="3355" spans="1:2">
      <c r="A3355">
        <v>515112</v>
      </c>
      <c r="B3355" t="str">
        <f>LEFT(Table2[[#This Row],[victim.industry (Primary Industry)]],2)</f>
        <v>51</v>
      </c>
    </row>
    <row r="3356" spans="1:2">
      <c r="A3356">
        <v>611310</v>
      </c>
      <c r="B3356" t="str">
        <f>LEFT(Table2[[#This Row],[victim.industry (Primary Industry)]],2)</f>
        <v>61</v>
      </c>
    </row>
    <row r="3357" spans="1:2">
      <c r="A3357">
        <v>511210</v>
      </c>
      <c r="B3357" t="str">
        <f>LEFT(Table2[[#This Row],[victim.industry (Primary Industry)]],2)</f>
        <v>51</v>
      </c>
    </row>
    <row r="3358" spans="1:2">
      <c r="A3358">
        <v>923140</v>
      </c>
      <c r="B3358" t="str">
        <f>LEFT(Table2[[#This Row],[victim.industry (Primary Industry)]],2)</f>
        <v>92</v>
      </c>
    </row>
    <row r="3359" spans="1:2">
      <c r="A3359">
        <v>622</v>
      </c>
      <c r="B3359" t="str">
        <f>LEFT(Table2[[#This Row],[victim.industry (Primary Industry)]],2)</f>
        <v>62</v>
      </c>
    </row>
    <row r="3360" spans="1:2">
      <c r="A3360">
        <v>92</v>
      </c>
      <c r="B3360" t="str">
        <f>LEFT(Table2[[#This Row],[victim.industry (Primary Industry)]],2)</f>
        <v>92</v>
      </c>
    </row>
    <row r="3361" spans="1:2">
      <c r="A3361">
        <v>512110</v>
      </c>
      <c r="B3361" t="str">
        <f>LEFT(Table2[[#This Row],[victim.industry (Primary Industry)]],2)</f>
        <v>51</v>
      </c>
    </row>
    <row r="3362" spans="1:2">
      <c r="A3362">
        <v>921110</v>
      </c>
      <c r="B3362" t="str">
        <f>LEFT(Table2[[#This Row],[victim.industry (Primary Industry)]],2)</f>
        <v>92</v>
      </c>
    </row>
    <row r="3363" spans="1:2">
      <c r="A3363">
        <v>517919</v>
      </c>
      <c r="B3363" t="str">
        <f>LEFT(Table2[[#This Row],[victim.industry (Primary Industry)]],2)</f>
        <v>51</v>
      </c>
    </row>
    <row r="3364" spans="1:2">
      <c r="A3364">
        <v>611310</v>
      </c>
      <c r="B3364" t="str">
        <f>LEFT(Table2[[#This Row],[victim.industry (Primary Industry)]],2)</f>
        <v>61</v>
      </c>
    </row>
    <row r="3365" spans="1:2">
      <c r="A3365">
        <v>922</v>
      </c>
      <c r="B3365" t="str">
        <f>LEFT(Table2[[#This Row],[victim.industry (Primary Industry)]],2)</f>
        <v>92</v>
      </c>
    </row>
    <row r="3366" spans="1:2">
      <c r="A3366">
        <v>611310</v>
      </c>
      <c r="B3366" t="str">
        <f>LEFT(Table2[[#This Row],[victim.industry (Primary Industry)]],2)</f>
        <v>61</v>
      </c>
    </row>
    <row r="3367" spans="1:2">
      <c r="A3367">
        <v>561110</v>
      </c>
      <c r="B3367" t="str">
        <f>LEFT(Table2[[#This Row],[victim.industry (Primary Industry)]],2)</f>
        <v>56</v>
      </c>
    </row>
    <row r="3368" spans="1:2">
      <c r="A3368">
        <v>531130</v>
      </c>
      <c r="B3368" t="str">
        <f>LEFT(Table2[[#This Row],[victim.industry (Primary Industry)]],2)</f>
        <v>53</v>
      </c>
    </row>
    <row r="3369" spans="1:2">
      <c r="A3369">
        <v>334</v>
      </c>
      <c r="B3369" t="str">
        <f>LEFT(Table2[[#This Row],[victim.industry (Primary Industry)]],2)</f>
        <v>33</v>
      </c>
    </row>
    <row r="3370" spans="1:2">
      <c r="A3370">
        <v>923140</v>
      </c>
      <c r="B3370" t="str">
        <f>LEFT(Table2[[#This Row],[victim.industry (Primary Industry)]],2)</f>
        <v>92</v>
      </c>
    </row>
    <row r="3371" spans="1:2">
      <c r="A3371">
        <v>92212</v>
      </c>
      <c r="B3371" t="str">
        <f>LEFT(Table2[[#This Row],[victim.industry (Primary Industry)]],2)</f>
        <v>92</v>
      </c>
    </row>
    <row r="3372" spans="1:2">
      <c r="A3372">
        <v>622110</v>
      </c>
      <c r="B3372" t="str">
        <f>LEFT(Table2[[#This Row],[victim.industry (Primary Industry)]],2)</f>
        <v>62</v>
      </c>
    </row>
    <row r="3373" spans="1:2">
      <c r="A3373">
        <v>621112</v>
      </c>
      <c r="B3373" t="str">
        <f>LEFT(Table2[[#This Row],[victim.industry (Primary Industry)]],2)</f>
        <v>62</v>
      </c>
    </row>
    <row r="3374" spans="1:2">
      <c r="A3374">
        <v>813110</v>
      </c>
      <c r="B3374" t="str">
        <f>LEFT(Table2[[#This Row],[victim.industry (Primary Industry)]],2)</f>
        <v>81</v>
      </c>
    </row>
    <row r="3375" spans="1:2">
      <c r="A3375">
        <v>622110</v>
      </c>
      <c r="B3375" t="str">
        <f>LEFT(Table2[[#This Row],[victim.industry (Primary Industry)]],2)</f>
        <v>62</v>
      </c>
    </row>
    <row r="3376" spans="1:2">
      <c r="A3376">
        <v>92</v>
      </c>
      <c r="B3376" t="str">
        <f>LEFT(Table2[[#This Row],[victim.industry (Primary Industry)]],2)</f>
        <v>92</v>
      </c>
    </row>
    <row r="3377" spans="1:2">
      <c r="A3377">
        <v>923140</v>
      </c>
      <c r="B3377" t="str">
        <f>LEFT(Table2[[#This Row],[victim.industry (Primary Industry)]],2)</f>
        <v>92</v>
      </c>
    </row>
    <row r="3378" spans="1:2">
      <c r="A3378">
        <v>622110</v>
      </c>
      <c r="B3378" t="str">
        <f>LEFT(Table2[[#This Row],[victim.industry (Primary Industry)]],2)</f>
        <v>62</v>
      </c>
    </row>
    <row r="3379" spans="1:2">
      <c r="A3379">
        <v>928</v>
      </c>
      <c r="B3379" t="str">
        <f>LEFT(Table2[[#This Row],[victim.industry (Primary Industry)]],2)</f>
        <v>92</v>
      </c>
    </row>
    <row r="3380" spans="1:2">
      <c r="A3380">
        <v>511210</v>
      </c>
      <c r="B3380" t="str">
        <f>LEFT(Table2[[#This Row],[victim.industry (Primary Industry)]],2)</f>
        <v>51</v>
      </c>
    </row>
    <row r="3381" spans="1:2">
      <c r="A3381">
        <v>722513</v>
      </c>
      <c r="B3381" t="str">
        <f>LEFT(Table2[[#This Row],[victim.industry (Primary Industry)]],2)</f>
        <v>72</v>
      </c>
    </row>
    <row r="3382" spans="1:2">
      <c r="A3382">
        <v>622110</v>
      </c>
      <c r="B3382" t="str">
        <f>LEFT(Table2[[#This Row],[victim.industry (Primary Industry)]],2)</f>
        <v>62</v>
      </c>
    </row>
    <row r="3383" spans="1:2">
      <c r="A3383">
        <v>611310</v>
      </c>
      <c r="B3383" t="str">
        <f>LEFT(Table2[[#This Row],[victim.industry (Primary Industry)]],2)</f>
        <v>61</v>
      </c>
    </row>
    <row r="3384" spans="1:2">
      <c r="A3384">
        <v>621111</v>
      </c>
      <c r="B3384" t="str">
        <f>LEFT(Table2[[#This Row],[victim.industry (Primary Industry)]],2)</f>
        <v>62</v>
      </c>
    </row>
    <row r="3385" spans="1:2">
      <c r="A3385">
        <v>812990</v>
      </c>
      <c r="B3385" t="str">
        <f>LEFT(Table2[[#This Row],[victim.industry (Primary Industry)]],2)</f>
        <v>81</v>
      </c>
    </row>
    <row r="3386" spans="1:2">
      <c r="A3386">
        <v>621112</v>
      </c>
      <c r="B3386" t="str">
        <f>LEFT(Table2[[#This Row],[victim.industry (Primary Industry)]],2)</f>
        <v>62</v>
      </c>
    </row>
    <row r="3387" spans="1:2">
      <c r="A3387">
        <v>522110</v>
      </c>
      <c r="B3387" t="str">
        <f>LEFT(Table2[[#This Row],[victim.industry (Primary Industry)]],2)</f>
        <v>52</v>
      </c>
    </row>
    <row r="3388" spans="1:2">
      <c r="A3388">
        <v>541110</v>
      </c>
      <c r="B3388" t="str">
        <f>LEFT(Table2[[#This Row],[victim.industry (Primary Industry)]],2)</f>
        <v>54</v>
      </c>
    </row>
    <row r="3389" spans="1:2">
      <c r="A3389">
        <v>522110</v>
      </c>
      <c r="B3389" t="str">
        <f>LEFT(Table2[[#This Row],[victim.industry (Primary Industry)]],2)</f>
        <v>52</v>
      </c>
    </row>
    <row r="3390" spans="1:2">
      <c r="A3390">
        <v>611310</v>
      </c>
      <c r="B3390" t="str">
        <f>LEFT(Table2[[#This Row],[victim.industry (Primary Industry)]],2)</f>
        <v>61</v>
      </c>
    </row>
    <row r="3391" spans="1:2">
      <c r="A3391">
        <v>92</v>
      </c>
      <c r="B3391" t="str">
        <f>LEFT(Table2[[#This Row],[victim.industry (Primary Industry)]],2)</f>
        <v>92</v>
      </c>
    </row>
    <row r="3392" spans="1:2">
      <c r="A3392">
        <v>485111</v>
      </c>
      <c r="B3392" t="str">
        <f>LEFT(Table2[[#This Row],[victim.industry (Primary Industry)]],2)</f>
        <v>48</v>
      </c>
    </row>
    <row r="3393" spans="1:2">
      <c r="A3393">
        <v>622110</v>
      </c>
      <c r="B3393" t="str">
        <f>LEFT(Table2[[#This Row],[victim.industry (Primary Industry)]],2)</f>
        <v>62</v>
      </c>
    </row>
    <row r="3394" spans="1:2">
      <c r="A3394">
        <v>483111</v>
      </c>
      <c r="B3394" t="str">
        <f>LEFT(Table2[[#This Row],[victim.industry (Primary Industry)]],2)</f>
        <v>48</v>
      </c>
    </row>
    <row r="3395" spans="1:2">
      <c r="A3395">
        <v>923140</v>
      </c>
      <c r="B3395" t="str">
        <f>LEFT(Table2[[#This Row],[victim.industry (Primary Industry)]],2)</f>
        <v>92</v>
      </c>
    </row>
    <row r="3396" spans="1:2">
      <c r="A3396">
        <v>622110</v>
      </c>
      <c r="B3396" t="str">
        <f>LEFT(Table2[[#This Row],[victim.industry (Primary Industry)]],2)</f>
        <v>62</v>
      </c>
    </row>
    <row r="3397" spans="1:2">
      <c r="A3397">
        <v>611310</v>
      </c>
      <c r="B3397" t="str">
        <f>LEFT(Table2[[#This Row],[victim.industry (Primary Industry)]],2)</f>
        <v>61</v>
      </c>
    </row>
    <row r="3398" spans="1:2">
      <c r="A3398">
        <v>541511</v>
      </c>
      <c r="B3398" t="str">
        <f>LEFT(Table2[[#This Row],[victim.industry (Primary Industry)]],2)</f>
        <v>54</v>
      </c>
    </row>
    <row r="3399" spans="1:2">
      <c r="A3399">
        <v>621111</v>
      </c>
      <c r="B3399" t="str">
        <f>LEFT(Table2[[#This Row],[victim.industry (Primary Industry)]],2)</f>
        <v>62</v>
      </c>
    </row>
    <row r="3400" spans="1:2">
      <c r="A3400">
        <v>522110</v>
      </c>
      <c r="B3400" t="str">
        <f>LEFT(Table2[[#This Row],[victim.industry (Primary Industry)]],2)</f>
        <v>52</v>
      </c>
    </row>
    <row r="3401" spans="1:2">
      <c r="A3401">
        <v>622110</v>
      </c>
      <c r="B3401" t="str">
        <f>LEFT(Table2[[#This Row],[victim.industry (Primary Industry)]],2)</f>
        <v>62</v>
      </c>
    </row>
    <row r="3402" spans="1:2">
      <c r="A3402">
        <v>923140</v>
      </c>
      <c r="B3402" t="str">
        <f>LEFT(Table2[[#This Row],[victim.industry (Primary Industry)]],2)</f>
        <v>92</v>
      </c>
    </row>
    <row r="3403" spans="1:2">
      <c r="A3403">
        <v>0</v>
      </c>
      <c r="B3403" t="str">
        <f>LEFT(Table2[[#This Row],[victim.industry (Primary Industry)]],2)</f>
        <v>0</v>
      </c>
    </row>
    <row r="3404" spans="1:2">
      <c r="A3404">
        <v>923140</v>
      </c>
      <c r="B3404" t="str">
        <f>LEFT(Table2[[#This Row],[victim.industry (Primary Industry)]],2)</f>
        <v>92</v>
      </c>
    </row>
    <row r="3405" spans="1:2">
      <c r="A3405">
        <v>611310</v>
      </c>
      <c r="B3405" t="str">
        <f>LEFT(Table2[[#This Row],[victim.industry (Primary Industry)]],2)</f>
        <v>61</v>
      </c>
    </row>
    <row r="3406" spans="1:2">
      <c r="A3406">
        <v>621210</v>
      </c>
      <c r="B3406" t="str">
        <f>LEFT(Table2[[#This Row],[victim.industry (Primary Industry)]],2)</f>
        <v>62</v>
      </c>
    </row>
    <row r="3407" spans="1:2">
      <c r="A3407">
        <v>532111</v>
      </c>
      <c r="B3407" t="str">
        <f>LEFT(Table2[[#This Row],[victim.industry (Primary Industry)]],2)</f>
        <v>53</v>
      </c>
    </row>
    <row r="3408" spans="1:2">
      <c r="A3408">
        <v>611699</v>
      </c>
      <c r="B3408" t="str">
        <f>LEFT(Table2[[#This Row],[victim.industry (Primary Industry)]],2)</f>
        <v>61</v>
      </c>
    </row>
    <row r="3409" spans="1:2">
      <c r="A3409">
        <v>611310</v>
      </c>
      <c r="B3409" t="str">
        <f>LEFT(Table2[[#This Row],[victim.industry (Primary Industry)]],2)</f>
        <v>61</v>
      </c>
    </row>
    <row r="3410" spans="1:2">
      <c r="A3410">
        <v>921110</v>
      </c>
      <c r="B3410" t="str">
        <f>LEFT(Table2[[#This Row],[victim.industry (Primary Industry)]],2)</f>
        <v>92</v>
      </c>
    </row>
    <row r="3411" spans="1:2">
      <c r="A3411">
        <v>446130</v>
      </c>
      <c r="B3411" t="str">
        <f>LEFT(Table2[[#This Row],[victim.industry (Primary Industry)]],2)</f>
        <v>44</v>
      </c>
    </row>
    <row r="3412" spans="1:2">
      <c r="A3412">
        <v>522110</v>
      </c>
      <c r="B3412" t="str">
        <f>LEFT(Table2[[#This Row],[victim.industry (Primary Industry)]],2)</f>
        <v>52</v>
      </c>
    </row>
    <row r="3413" spans="1:2">
      <c r="A3413">
        <v>324110</v>
      </c>
      <c r="B3413" t="str">
        <f>LEFT(Table2[[#This Row],[victim.industry (Primary Industry)]],2)</f>
        <v>32</v>
      </c>
    </row>
    <row r="3414" spans="1:2">
      <c r="A3414">
        <v>9281</v>
      </c>
      <c r="B3414" t="str">
        <f>LEFT(Table2[[#This Row],[victim.industry (Primary Industry)]],2)</f>
        <v>92</v>
      </c>
    </row>
    <row r="3415" spans="1:2">
      <c r="A3415">
        <v>922</v>
      </c>
      <c r="B3415" t="str">
        <f>LEFT(Table2[[#This Row],[victim.industry (Primary Industry)]],2)</f>
        <v>92</v>
      </c>
    </row>
    <row r="3416" spans="1:2">
      <c r="A3416">
        <v>541211</v>
      </c>
      <c r="B3416" t="str">
        <f>LEFT(Table2[[#This Row],[victim.industry (Primary Industry)]],2)</f>
        <v>54</v>
      </c>
    </row>
    <row r="3417" spans="1:2">
      <c r="A3417">
        <v>928110</v>
      </c>
      <c r="B3417" t="str">
        <f>LEFT(Table2[[#This Row],[victim.industry (Primary Industry)]],2)</f>
        <v>92</v>
      </c>
    </row>
    <row r="3418" spans="1:2">
      <c r="A3418">
        <v>621210</v>
      </c>
      <c r="B3418" t="str">
        <f>LEFT(Table2[[#This Row],[victim.industry (Primary Industry)]],2)</f>
        <v>62</v>
      </c>
    </row>
    <row r="3419" spans="1:2">
      <c r="A3419">
        <v>622</v>
      </c>
      <c r="B3419" t="str">
        <f>LEFT(Table2[[#This Row],[victim.industry (Primary Industry)]],2)</f>
        <v>62</v>
      </c>
    </row>
    <row r="3420" spans="1:2">
      <c r="A3420">
        <v>92811</v>
      </c>
      <c r="B3420" t="str">
        <f>LEFT(Table2[[#This Row],[victim.industry (Primary Industry)]],2)</f>
        <v>92</v>
      </c>
    </row>
    <row r="3421" spans="1:2">
      <c r="A3421">
        <v>623110</v>
      </c>
      <c r="B3421" t="str">
        <f>LEFT(Table2[[#This Row],[victim.industry (Primary Industry)]],2)</f>
        <v>62</v>
      </c>
    </row>
    <row r="3422" spans="1:2">
      <c r="A3422">
        <v>623110</v>
      </c>
      <c r="B3422" t="str">
        <f>LEFT(Table2[[#This Row],[victim.industry (Primary Industry)]],2)</f>
        <v>62</v>
      </c>
    </row>
    <row r="3423" spans="1:2">
      <c r="A3423">
        <v>713290</v>
      </c>
      <c r="B3423" t="str">
        <f>LEFT(Table2[[#This Row],[victim.industry (Primary Industry)]],2)</f>
        <v>71</v>
      </c>
    </row>
    <row r="3424" spans="1:2">
      <c r="A3424">
        <v>62111</v>
      </c>
      <c r="B3424" t="str">
        <f>LEFT(Table2[[#This Row],[victim.industry (Primary Industry)]],2)</f>
        <v>62</v>
      </c>
    </row>
    <row r="3425" spans="1:2">
      <c r="A3425">
        <v>325320</v>
      </c>
      <c r="B3425" t="str">
        <f>LEFT(Table2[[#This Row],[victim.industry (Primary Industry)]],2)</f>
        <v>32</v>
      </c>
    </row>
    <row r="3426" spans="1:2">
      <c r="A3426">
        <v>621999</v>
      </c>
      <c r="B3426" t="str">
        <f>LEFT(Table2[[#This Row],[victim.industry (Primary Industry)]],2)</f>
        <v>62</v>
      </c>
    </row>
    <row r="3427" spans="1:2">
      <c r="A3427">
        <v>92312</v>
      </c>
      <c r="B3427" t="str">
        <f>LEFT(Table2[[#This Row],[victim.industry (Primary Industry)]],2)</f>
        <v>92</v>
      </c>
    </row>
    <row r="3428" spans="1:2">
      <c r="A3428">
        <v>622210</v>
      </c>
      <c r="B3428" t="str">
        <f>LEFT(Table2[[#This Row],[victim.industry (Primary Industry)]],2)</f>
        <v>62</v>
      </c>
    </row>
    <row r="3429" spans="1:2">
      <c r="A3429">
        <v>921190</v>
      </c>
      <c r="B3429" t="str">
        <f>LEFT(Table2[[#This Row],[victim.industry (Primary Industry)]],2)</f>
        <v>92</v>
      </c>
    </row>
    <row r="3430" spans="1:2">
      <c r="A3430">
        <v>923140</v>
      </c>
      <c r="B3430" t="str">
        <f>LEFT(Table2[[#This Row],[victim.industry (Primary Industry)]],2)</f>
        <v>92</v>
      </c>
    </row>
    <row r="3431" spans="1:2">
      <c r="A3431">
        <v>928110</v>
      </c>
      <c r="B3431" t="str">
        <f>LEFT(Table2[[#This Row],[victim.industry (Primary Industry)]],2)</f>
        <v>92</v>
      </c>
    </row>
    <row r="3432" spans="1:2">
      <c r="A3432">
        <v>447110</v>
      </c>
      <c r="B3432" t="str">
        <f>LEFT(Table2[[#This Row],[victim.industry (Primary Industry)]],2)</f>
        <v>44</v>
      </c>
    </row>
    <row r="3433" spans="1:2">
      <c r="A3433">
        <v>923140</v>
      </c>
      <c r="B3433" t="str">
        <f>LEFT(Table2[[#This Row],[victim.industry (Primary Industry)]],2)</f>
        <v>92</v>
      </c>
    </row>
    <row r="3434" spans="1:2">
      <c r="A3434">
        <v>531390</v>
      </c>
      <c r="B3434" t="str">
        <f>LEFT(Table2[[#This Row],[victim.industry (Primary Industry)]],2)</f>
        <v>53</v>
      </c>
    </row>
    <row r="3435" spans="1:2">
      <c r="A3435">
        <v>622110</v>
      </c>
      <c r="B3435" t="str">
        <f>LEFT(Table2[[#This Row],[victim.industry (Primary Industry)]],2)</f>
        <v>62</v>
      </c>
    </row>
    <row r="3436" spans="1:2">
      <c r="A3436">
        <v>92</v>
      </c>
      <c r="B3436" t="str">
        <f>LEFT(Table2[[#This Row],[victim.industry (Primary Industry)]],2)</f>
        <v>92</v>
      </c>
    </row>
    <row r="3437" spans="1:2">
      <c r="A3437">
        <v>524114</v>
      </c>
      <c r="B3437" t="str">
        <f>LEFT(Table2[[#This Row],[victim.industry (Primary Industry)]],2)</f>
        <v>52</v>
      </c>
    </row>
    <row r="3438" spans="1:2">
      <c r="A3438">
        <v>622110</v>
      </c>
      <c r="B3438" t="str">
        <f>LEFT(Table2[[#This Row],[victim.industry (Primary Industry)]],2)</f>
        <v>62</v>
      </c>
    </row>
    <row r="3439" spans="1:2">
      <c r="A3439">
        <v>923140</v>
      </c>
      <c r="B3439" t="str">
        <f>LEFT(Table2[[#This Row],[victim.industry (Primary Industry)]],2)</f>
        <v>92</v>
      </c>
    </row>
    <row r="3440" spans="1:2">
      <c r="A3440">
        <v>541330</v>
      </c>
      <c r="B3440" t="str">
        <f>LEFT(Table2[[#This Row],[victim.industry (Primary Industry)]],2)</f>
        <v>54</v>
      </c>
    </row>
    <row r="3441" spans="1:2">
      <c r="A3441">
        <v>622110</v>
      </c>
      <c r="B3441" t="str">
        <f>LEFT(Table2[[#This Row],[victim.industry (Primary Industry)]],2)</f>
        <v>62</v>
      </c>
    </row>
    <row r="3442" spans="1:2">
      <c r="A3442">
        <v>621340</v>
      </c>
      <c r="B3442" t="str">
        <f>LEFT(Table2[[#This Row],[victim.industry (Primary Industry)]],2)</f>
        <v>62</v>
      </c>
    </row>
    <row r="3443" spans="1:2">
      <c r="A3443">
        <v>928120</v>
      </c>
      <c r="B3443" t="str">
        <f>LEFT(Table2[[#This Row],[victim.industry (Primary Industry)]],2)</f>
        <v>92</v>
      </c>
    </row>
    <row r="3444" spans="1:2">
      <c r="A3444">
        <v>622110</v>
      </c>
      <c r="B3444" t="str">
        <f>LEFT(Table2[[#This Row],[victim.industry (Primary Industry)]],2)</f>
        <v>62</v>
      </c>
    </row>
    <row r="3445" spans="1:2">
      <c r="A3445">
        <v>622110</v>
      </c>
      <c r="B3445" t="str">
        <f>LEFT(Table2[[#This Row],[victim.industry (Primary Industry)]],2)</f>
        <v>62</v>
      </c>
    </row>
    <row r="3446" spans="1:2">
      <c r="A3446">
        <v>485310</v>
      </c>
      <c r="B3446" t="str">
        <f>LEFT(Table2[[#This Row],[victim.industry (Primary Industry)]],2)</f>
        <v>48</v>
      </c>
    </row>
    <row r="3447" spans="1:2">
      <c r="A3447">
        <v>336111</v>
      </c>
      <c r="B3447" t="str">
        <f>LEFT(Table2[[#This Row],[victim.industry (Primary Industry)]],2)</f>
        <v>33</v>
      </c>
    </row>
    <row r="3448" spans="1:2">
      <c r="A3448">
        <v>5417</v>
      </c>
      <c r="B3448" t="str">
        <f>LEFT(Table2[[#This Row],[victim.industry (Primary Industry)]],2)</f>
        <v>54</v>
      </c>
    </row>
    <row r="3449" spans="1:2">
      <c r="A3449">
        <v>622110</v>
      </c>
      <c r="B3449" t="str">
        <f>LEFT(Table2[[#This Row],[victim.industry (Primary Industry)]],2)</f>
        <v>62</v>
      </c>
    </row>
    <row r="3450" spans="1:2">
      <c r="A3450">
        <v>62</v>
      </c>
      <c r="B3450" t="str">
        <f>LEFT(Table2[[#This Row],[victim.industry (Primary Industry)]],2)</f>
        <v>62</v>
      </c>
    </row>
    <row r="3451" spans="1:2">
      <c r="A3451">
        <v>813319</v>
      </c>
      <c r="B3451" t="str">
        <f>LEFT(Table2[[#This Row],[victim.industry (Primary Industry)]],2)</f>
        <v>81</v>
      </c>
    </row>
    <row r="3452" spans="1:2">
      <c r="A3452">
        <v>488119</v>
      </c>
      <c r="B3452" t="str">
        <f>LEFT(Table2[[#This Row],[victim.industry (Primary Industry)]],2)</f>
        <v>48</v>
      </c>
    </row>
    <row r="3453" spans="1:2">
      <c r="A3453">
        <v>923140</v>
      </c>
      <c r="B3453" t="str">
        <f>LEFT(Table2[[#This Row],[victim.industry (Primary Industry)]],2)</f>
        <v>92</v>
      </c>
    </row>
    <row r="3454" spans="1:2">
      <c r="A3454">
        <v>524114</v>
      </c>
      <c r="B3454" t="str">
        <f>LEFT(Table2[[#This Row],[victim.industry (Primary Industry)]],2)</f>
        <v>52</v>
      </c>
    </row>
    <row r="3455" spans="1:2">
      <c r="A3455">
        <v>541611</v>
      </c>
      <c r="B3455" t="str">
        <f>LEFT(Table2[[#This Row],[victim.industry (Primary Industry)]],2)</f>
        <v>54</v>
      </c>
    </row>
    <row r="3456" spans="1:2">
      <c r="A3456">
        <v>622111</v>
      </c>
      <c r="B3456" t="str">
        <f>LEFT(Table2[[#This Row],[victim.industry (Primary Industry)]],2)</f>
        <v>62</v>
      </c>
    </row>
    <row r="3457" spans="1:2">
      <c r="A3457">
        <v>622110</v>
      </c>
      <c r="B3457" t="str">
        <f>LEFT(Table2[[#This Row],[victim.industry (Primary Industry)]],2)</f>
        <v>62</v>
      </c>
    </row>
    <row r="3458" spans="1:2">
      <c r="A3458">
        <v>923140</v>
      </c>
      <c r="B3458" t="str">
        <f>LEFT(Table2[[#This Row],[victim.industry (Primary Industry)]],2)</f>
        <v>92</v>
      </c>
    </row>
    <row r="3459" spans="1:2">
      <c r="A3459">
        <v>92312</v>
      </c>
      <c r="B3459" t="str">
        <f>LEFT(Table2[[#This Row],[victim.industry (Primary Industry)]],2)</f>
        <v>92</v>
      </c>
    </row>
    <row r="3460" spans="1:2">
      <c r="A3460">
        <v>447110</v>
      </c>
      <c r="B3460" t="str">
        <f>LEFT(Table2[[#This Row],[victim.industry (Primary Industry)]],2)</f>
        <v>44</v>
      </c>
    </row>
    <row r="3461" spans="1:2">
      <c r="A3461">
        <v>551112</v>
      </c>
      <c r="B3461" t="str">
        <f>LEFT(Table2[[#This Row],[victim.industry (Primary Industry)]],2)</f>
        <v>55</v>
      </c>
    </row>
    <row r="3462" spans="1:2">
      <c r="A3462">
        <v>561450</v>
      </c>
      <c r="B3462" t="str">
        <f>LEFT(Table2[[#This Row],[victim.industry (Primary Industry)]],2)</f>
        <v>56</v>
      </c>
    </row>
    <row r="3463" spans="1:2">
      <c r="A3463">
        <v>519130</v>
      </c>
      <c r="B3463" t="str">
        <f>LEFT(Table2[[#This Row],[victim.industry (Primary Industry)]],2)</f>
        <v>51</v>
      </c>
    </row>
    <row r="3464" spans="1:2">
      <c r="A3464">
        <v>0</v>
      </c>
      <c r="B3464" t="str">
        <f>LEFT(Table2[[#This Row],[victim.industry (Primary Industry)]],2)</f>
        <v>0</v>
      </c>
    </row>
    <row r="3465" spans="1:2">
      <c r="A3465">
        <v>922110</v>
      </c>
      <c r="B3465" t="str">
        <f>LEFT(Table2[[#This Row],[victim.industry (Primary Industry)]],2)</f>
        <v>92</v>
      </c>
    </row>
    <row r="3466" spans="1:2">
      <c r="A3466">
        <v>622110</v>
      </c>
      <c r="B3466" t="str">
        <f>LEFT(Table2[[#This Row],[victim.industry (Primary Industry)]],2)</f>
        <v>62</v>
      </c>
    </row>
    <row r="3467" spans="1:2">
      <c r="A3467">
        <v>522110</v>
      </c>
      <c r="B3467" t="str">
        <f>LEFT(Table2[[#This Row],[victim.industry (Primary Industry)]],2)</f>
        <v>52</v>
      </c>
    </row>
    <row r="3468" spans="1:2">
      <c r="A3468">
        <v>621610</v>
      </c>
      <c r="B3468" t="str">
        <f>LEFT(Table2[[#This Row],[victim.industry (Primary Industry)]],2)</f>
        <v>62</v>
      </c>
    </row>
    <row r="3469" spans="1:2">
      <c r="A3469">
        <v>445110</v>
      </c>
      <c r="B3469" t="str">
        <f>LEFT(Table2[[#This Row],[victim.industry (Primary Industry)]],2)</f>
        <v>44</v>
      </c>
    </row>
    <row r="3470" spans="1:2">
      <c r="A3470">
        <v>611310</v>
      </c>
      <c r="B3470" t="str">
        <f>LEFT(Table2[[#This Row],[victim.industry (Primary Industry)]],2)</f>
        <v>61</v>
      </c>
    </row>
    <row r="3471" spans="1:2">
      <c r="A3471">
        <v>928</v>
      </c>
      <c r="B3471" t="str">
        <f>LEFT(Table2[[#This Row],[victim.industry (Primary Industry)]],2)</f>
        <v>92</v>
      </c>
    </row>
    <row r="3472" spans="1:2">
      <c r="A3472">
        <v>923140</v>
      </c>
      <c r="B3472" t="str">
        <f>LEFT(Table2[[#This Row],[victim.industry (Primary Industry)]],2)</f>
        <v>92</v>
      </c>
    </row>
    <row r="3473" spans="1:2">
      <c r="A3473">
        <v>622110</v>
      </c>
      <c r="B3473" t="str">
        <f>LEFT(Table2[[#This Row],[victim.industry (Primary Industry)]],2)</f>
        <v>62</v>
      </c>
    </row>
    <row r="3474" spans="1:2">
      <c r="A3474">
        <v>923130</v>
      </c>
      <c r="B3474" t="str">
        <f>LEFT(Table2[[#This Row],[victim.industry (Primary Industry)]],2)</f>
        <v>92</v>
      </c>
    </row>
    <row r="3475" spans="1:2">
      <c r="A3475">
        <v>921120</v>
      </c>
      <c r="B3475" t="str">
        <f>LEFT(Table2[[#This Row],[victim.industry (Primary Industry)]],2)</f>
        <v>92</v>
      </c>
    </row>
    <row r="3476" spans="1:2">
      <c r="A3476">
        <v>524114</v>
      </c>
      <c r="B3476" t="str">
        <f>LEFT(Table2[[#This Row],[victim.industry (Primary Industry)]],2)</f>
        <v>52</v>
      </c>
    </row>
    <row r="3477" spans="1:2">
      <c r="A3477">
        <v>0</v>
      </c>
      <c r="B3477" t="str">
        <f>LEFT(Table2[[#This Row],[victim.industry (Primary Industry)]],2)</f>
        <v>0</v>
      </c>
    </row>
    <row r="3478" spans="1:2">
      <c r="A3478">
        <v>423220</v>
      </c>
      <c r="B3478" t="str">
        <f>LEFT(Table2[[#This Row],[victim.industry (Primary Industry)]],2)</f>
        <v>42</v>
      </c>
    </row>
    <row r="3479" spans="1:2">
      <c r="A3479">
        <v>923140</v>
      </c>
      <c r="B3479" t="str">
        <f>LEFT(Table2[[#This Row],[victim.industry (Primary Industry)]],2)</f>
        <v>92</v>
      </c>
    </row>
    <row r="3480" spans="1:2">
      <c r="A3480">
        <v>452210</v>
      </c>
      <c r="B3480" t="str">
        <f>LEFT(Table2[[#This Row],[victim.industry (Primary Industry)]],2)</f>
        <v>45</v>
      </c>
    </row>
    <row r="3481" spans="1:2">
      <c r="A3481">
        <v>622110</v>
      </c>
      <c r="B3481" t="str">
        <f>LEFT(Table2[[#This Row],[victim.industry (Primary Industry)]],2)</f>
        <v>62</v>
      </c>
    </row>
    <row r="3482" spans="1:2">
      <c r="A3482">
        <v>511210</v>
      </c>
      <c r="B3482" t="str">
        <f>LEFT(Table2[[#This Row],[victim.industry (Primary Industry)]],2)</f>
        <v>51</v>
      </c>
    </row>
    <row r="3483" spans="1:2">
      <c r="A3483">
        <v>923140</v>
      </c>
      <c r="B3483" t="str">
        <f>LEFT(Table2[[#This Row],[victim.industry (Primary Industry)]],2)</f>
        <v>92</v>
      </c>
    </row>
    <row r="3484" spans="1:2">
      <c r="A3484">
        <v>621111</v>
      </c>
      <c r="B3484" t="str">
        <f>LEFT(Table2[[#This Row],[victim.industry (Primary Industry)]],2)</f>
        <v>62</v>
      </c>
    </row>
    <row r="3485" spans="1:2">
      <c r="A3485">
        <v>621111</v>
      </c>
      <c r="B3485" t="str">
        <f>LEFT(Table2[[#This Row],[victim.industry (Primary Industry)]],2)</f>
        <v>62</v>
      </c>
    </row>
    <row r="3486" spans="1:2">
      <c r="A3486">
        <v>511210</v>
      </c>
      <c r="B3486" t="str">
        <f>LEFT(Table2[[#This Row],[victim.industry (Primary Industry)]],2)</f>
        <v>51</v>
      </c>
    </row>
    <row r="3487" spans="1:2">
      <c r="A3487">
        <v>621111</v>
      </c>
      <c r="B3487" t="str">
        <f>LEFT(Table2[[#This Row],[victim.industry (Primary Industry)]],2)</f>
        <v>62</v>
      </c>
    </row>
    <row r="3488" spans="1:2">
      <c r="A3488">
        <v>923140</v>
      </c>
      <c r="B3488" t="str">
        <f>LEFT(Table2[[#This Row],[victim.industry (Primary Industry)]],2)</f>
        <v>92</v>
      </c>
    </row>
    <row r="3489" spans="1:2">
      <c r="A3489">
        <v>92</v>
      </c>
      <c r="B3489" t="str">
        <f>LEFT(Table2[[#This Row],[victim.industry (Primary Industry)]],2)</f>
        <v>92</v>
      </c>
    </row>
    <row r="3490" spans="1:2">
      <c r="A3490">
        <v>921120</v>
      </c>
      <c r="B3490" t="str">
        <f>LEFT(Table2[[#This Row],[victim.industry (Primary Industry)]],2)</f>
        <v>92</v>
      </c>
    </row>
    <row r="3491" spans="1:2">
      <c r="A3491">
        <v>4471</v>
      </c>
      <c r="B3491" t="str">
        <f>LEFT(Table2[[#This Row],[victim.industry (Primary Industry)]],2)</f>
        <v>44</v>
      </c>
    </row>
    <row r="3492" spans="1:2">
      <c r="A3492">
        <v>622110</v>
      </c>
      <c r="B3492" t="str">
        <f>LEFT(Table2[[#This Row],[victim.industry (Primary Industry)]],2)</f>
        <v>62</v>
      </c>
    </row>
    <row r="3493" spans="1:2">
      <c r="A3493">
        <v>0</v>
      </c>
      <c r="B3493" t="str">
        <f>LEFT(Table2[[#This Row],[victim.industry (Primary Industry)]],2)</f>
        <v>0</v>
      </c>
    </row>
    <row r="3494" spans="1:2">
      <c r="A3494">
        <v>621512</v>
      </c>
      <c r="B3494" t="str">
        <f>LEFT(Table2[[#This Row],[victim.industry (Primary Industry)]],2)</f>
        <v>62</v>
      </c>
    </row>
    <row r="3495" spans="1:2">
      <c r="A3495">
        <v>611110</v>
      </c>
      <c r="B3495" t="str">
        <f>LEFT(Table2[[#This Row],[victim.industry (Primary Industry)]],2)</f>
        <v>61</v>
      </c>
    </row>
    <row r="3496" spans="1:2">
      <c r="A3496">
        <v>62111</v>
      </c>
      <c r="B3496" t="str">
        <f>LEFT(Table2[[#This Row],[victim.industry (Primary Industry)]],2)</f>
        <v>62</v>
      </c>
    </row>
    <row r="3497" spans="1:2">
      <c r="A3497">
        <v>621210</v>
      </c>
      <c r="B3497" t="str">
        <f>LEFT(Table2[[#This Row],[victim.industry (Primary Industry)]],2)</f>
        <v>62</v>
      </c>
    </row>
    <row r="3498" spans="1:2">
      <c r="A3498">
        <v>446110</v>
      </c>
      <c r="B3498" t="str">
        <f>LEFT(Table2[[#This Row],[victim.industry (Primary Industry)]],2)</f>
        <v>44</v>
      </c>
    </row>
    <row r="3499" spans="1:2">
      <c r="A3499">
        <v>493190</v>
      </c>
      <c r="B3499" t="str">
        <f>LEFT(Table2[[#This Row],[victim.industry (Primary Industry)]],2)</f>
        <v>49</v>
      </c>
    </row>
    <row r="3500" spans="1:2">
      <c r="A3500">
        <v>811111</v>
      </c>
      <c r="B3500" t="str">
        <f>LEFT(Table2[[#This Row],[victim.industry (Primary Industry)]],2)</f>
        <v>81</v>
      </c>
    </row>
    <row r="3501" spans="1:2">
      <c r="A3501">
        <v>923140</v>
      </c>
      <c r="B3501" t="str">
        <f>LEFT(Table2[[#This Row],[victim.industry (Primary Industry)]],2)</f>
        <v>92</v>
      </c>
    </row>
    <row r="3502" spans="1:2">
      <c r="A3502">
        <v>512110</v>
      </c>
      <c r="B3502" t="str">
        <f>LEFT(Table2[[#This Row],[victim.industry (Primary Industry)]],2)</f>
        <v>51</v>
      </c>
    </row>
    <row r="3503" spans="1:2">
      <c r="A3503">
        <v>518210</v>
      </c>
      <c r="B3503" t="str">
        <f>LEFT(Table2[[#This Row],[victim.industry (Primary Industry)]],2)</f>
        <v>51</v>
      </c>
    </row>
    <row r="3504" spans="1:2">
      <c r="A3504">
        <v>448210</v>
      </c>
      <c r="B3504" t="str">
        <f>LEFT(Table2[[#This Row],[victim.industry (Primary Industry)]],2)</f>
        <v>44</v>
      </c>
    </row>
    <row r="3505" spans="1:2">
      <c r="A3505">
        <v>511</v>
      </c>
      <c r="B3505" t="str">
        <f>LEFT(Table2[[#This Row],[victim.industry (Primary Industry)]],2)</f>
        <v>51</v>
      </c>
    </row>
    <row r="3506" spans="1:2">
      <c r="A3506">
        <v>813</v>
      </c>
      <c r="B3506" t="str">
        <f>LEFT(Table2[[#This Row],[victim.industry (Primary Industry)]],2)</f>
        <v>81</v>
      </c>
    </row>
    <row r="3507" spans="1:2">
      <c r="A3507">
        <v>92</v>
      </c>
      <c r="B3507" t="str">
        <f>LEFT(Table2[[#This Row],[victim.industry (Primary Industry)]],2)</f>
        <v>92</v>
      </c>
    </row>
    <row r="3508" spans="1:2">
      <c r="A3508">
        <v>621999</v>
      </c>
      <c r="B3508" t="str">
        <f>LEFT(Table2[[#This Row],[victim.industry (Primary Industry)]],2)</f>
        <v>62</v>
      </c>
    </row>
    <row r="3509" spans="1:2">
      <c r="A3509">
        <v>922</v>
      </c>
      <c r="B3509" t="str">
        <f>LEFT(Table2[[#This Row],[victim.industry (Primary Industry)]],2)</f>
        <v>92</v>
      </c>
    </row>
    <row r="3510" spans="1:2">
      <c r="A3510">
        <v>522</v>
      </c>
      <c r="B3510" t="str">
        <f>LEFT(Table2[[#This Row],[victim.industry (Primary Industry)]],2)</f>
        <v>52</v>
      </c>
    </row>
    <row r="3511" spans="1:2">
      <c r="A3511">
        <v>923120</v>
      </c>
      <c r="B3511" t="str">
        <f>LEFT(Table2[[#This Row],[victim.industry (Primary Industry)]],2)</f>
        <v>92</v>
      </c>
    </row>
    <row r="3512" spans="1:2">
      <c r="A3512">
        <v>622110</v>
      </c>
      <c r="B3512" t="str">
        <f>LEFT(Table2[[#This Row],[victim.industry (Primary Industry)]],2)</f>
        <v>62</v>
      </c>
    </row>
    <row r="3513" spans="1:2">
      <c r="A3513">
        <v>611310</v>
      </c>
      <c r="B3513" t="str">
        <f>LEFT(Table2[[#This Row],[victim.industry (Primary Industry)]],2)</f>
        <v>61</v>
      </c>
    </row>
    <row r="3514" spans="1:2">
      <c r="A3514">
        <v>522110</v>
      </c>
      <c r="B3514" t="str">
        <f>LEFT(Table2[[#This Row],[victim.industry (Primary Industry)]],2)</f>
        <v>52</v>
      </c>
    </row>
    <row r="3515" spans="1:2">
      <c r="A3515">
        <v>523991</v>
      </c>
      <c r="B3515" t="str">
        <f>LEFT(Table2[[#This Row],[victim.industry (Primary Industry)]],2)</f>
        <v>52</v>
      </c>
    </row>
    <row r="3516" spans="1:2">
      <c r="A3516">
        <v>713990</v>
      </c>
      <c r="B3516" t="str">
        <f>LEFT(Table2[[#This Row],[victim.industry (Primary Industry)]],2)</f>
        <v>71</v>
      </c>
    </row>
    <row r="3517" spans="1:2">
      <c r="A3517">
        <v>524113</v>
      </c>
      <c r="B3517" t="str">
        <f>LEFT(Table2[[#This Row],[victim.industry (Primary Industry)]],2)</f>
        <v>52</v>
      </c>
    </row>
    <row r="3518" spans="1:2">
      <c r="A3518">
        <v>551111</v>
      </c>
      <c r="B3518" t="str">
        <f>LEFT(Table2[[#This Row],[victim.industry (Primary Industry)]],2)</f>
        <v>55</v>
      </c>
    </row>
    <row r="3519" spans="1:2">
      <c r="A3519">
        <v>923140</v>
      </c>
      <c r="B3519" t="str">
        <f>LEFT(Table2[[#This Row],[victim.industry (Primary Industry)]],2)</f>
        <v>92</v>
      </c>
    </row>
    <row r="3520" spans="1:2">
      <c r="A3520">
        <v>62149</v>
      </c>
      <c r="B3520" t="str">
        <f>LEFT(Table2[[#This Row],[victim.industry (Primary Industry)]],2)</f>
        <v>62</v>
      </c>
    </row>
    <row r="3521" spans="1:2">
      <c r="A3521">
        <v>923120</v>
      </c>
      <c r="B3521" t="str">
        <f>LEFT(Table2[[#This Row],[victim.industry (Primary Industry)]],2)</f>
        <v>92</v>
      </c>
    </row>
    <row r="3522" spans="1:2">
      <c r="A3522">
        <v>611310</v>
      </c>
      <c r="B3522" t="str">
        <f>LEFT(Table2[[#This Row],[victim.industry (Primary Industry)]],2)</f>
        <v>61</v>
      </c>
    </row>
    <row r="3523" spans="1:2">
      <c r="A3523">
        <v>522110</v>
      </c>
      <c r="B3523" t="str">
        <f>LEFT(Table2[[#This Row],[victim.industry (Primary Industry)]],2)</f>
        <v>52</v>
      </c>
    </row>
    <row r="3524" spans="1:2">
      <c r="A3524">
        <v>522110</v>
      </c>
      <c r="B3524" t="str">
        <f>LEFT(Table2[[#This Row],[victim.industry (Primary Industry)]],2)</f>
        <v>52</v>
      </c>
    </row>
    <row r="3525" spans="1:2">
      <c r="A3525">
        <v>622110</v>
      </c>
      <c r="B3525" t="str">
        <f>LEFT(Table2[[#This Row],[victim.industry (Primary Industry)]],2)</f>
        <v>62</v>
      </c>
    </row>
    <row r="3526" spans="1:2">
      <c r="A3526">
        <v>611710</v>
      </c>
      <c r="B3526" t="str">
        <f>LEFT(Table2[[#This Row],[victim.industry (Primary Industry)]],2)</f>
        <v>61</v>
      </c>
    </row>
    <row r="3527" spans="1:2">
      <c r="A3527">
        <v>621111</v>
      </c>
      <c r="B3527" t="str">
        <f>LEFT(Table2[[#This Row],[victim.industry (Primary Industry)]],2)</f>
        <v>62</v>
      </c>
    </row>
    <row r="3528" spans="1:2">
      <c r="A3528">
        <v>923120</v>
      </c>
      <c r="B3528" t="str">
        <f>LEFT(Table2[[#This Row],[victim.industry (Primary Industry)]],2)</f>
        <v>92</v>
      </c>
    </row>
    <row r="3529" spans="1:2">
      <c r="A3529">
        <v>622110</v>
      </c>
      <c r="B3529" t="str">
        <f>LEFT(Table2[[#This Row],[victim.industry (Primary Industry)]],2)</f>
        <v>62</v>
      </c>
    </row>
    <row r="3530" spans="1:2">
      <c r="A3530">
        <v>524114</v>
      </c>
      <c r="B3530" t="str">
        <f>LEFT(Table2[[#This Row],[victim.industry (Primary Industry)]],2)</f>
        <v>52</v>
      </c>
    </row>
    <row r="3531" spans="1:2">
      <c r="A3531">
        <v>623110</v>
      </c>
      <c r="B3531" t="str">
        <f>LEFT(Table2[[#This Row],[victim.industry (Primary Industry)]],2)</f>
        <v>62</v>
      </c>
    </row>
    <row r="3532" spans="1:2">
      <c r="A3532">
        <v>622110</v>
      </c>
      <c r="B3532" t="str">
        <f>LEFT(Table2[[#This Row],[victim.industry (Primary Industry)]],2)</f>
        <v>62</v>
      </c>
    </row>
    <row r="3533" spans="1:2">
      <c r="A3533">
        <v>518</v>
      </c>
      <c r="B3533" t="str">
        <f>LEFT(Table2[[#This Row],[victim.industry (Primary Industry)]],2)</f>
        <v>51</v>
      </c>
    </row>
    <row r="3534" spans="1:2">
      <c r="A3534">
        <v>518210</v>
      </c>
      <c r="B3534" t="str">
        <f>LEFT(Table2[[#This Row],[victim.industry (Primary Industry)]],2)</f>
        <v>51</v>
      </c>
    </row>
    <row r="3535" spans="1:2">
      <c r="A3535">
        <v>711211</v>
      </c>
      <c r="B3535" t="str">
        <f>LEFT(Table2[[#This Row],[victim.industry (Primary Industry)]],2)</f>
        <v>71</v>
      </c>
    </row>
    <row r="3536" spans="1:2">
      <c r="A3536">
        <v>923140</v>
      </c>
      <c r="B3536" t="str">
        <f>LEFT(Table2[[#This Row],[victim.industry (Primary Industry)]],2)</f>
        <v>92</v>
      </c>
    </row>
    <row r="3537" spans="1:2">
      <c r="A3537">
        <v>621340</v>
      </c>
      <c r="B3537" t="str">
        <f>LEFT(Table2[[#This Row],[victim.industry (Primary Industry)]],2)</f>
        <v>62</v>
      </c>
    </row>
    <row r="3538" spans="1:2">
      <c r="A3538">
        <v>923130</v>
      </c>
      <c r="B3538" t="str">
        <f>LEFT(Table2[[#This Row],[victim.industry (Primary Industry)]],2)</f>
        <v>92</v>
      </c>
    </row>
    <row r="3539" spans="1:2">
      <c r="A3539">
        <v>928110</v>
      </c>
      <c r="B3539" t="str">
        <f>LEFT(Table2[[#This Row],[victim.industry (Primary Industry)]],2)</f>
        <v>92</v>
      </c>
    </row>
    <row r="3540" spans="1:2">
      <c r="A3540">
        <v>451110</v>
      </c>
      <c r="B3540" t="str">
        <f>LEFT(Table2[[#This Row],[victim.industry (Primary Industry)]],2)</f>
        <v>45</v>
      </c>
    </row>
    <row r="3541" spans="1:2">
      <c r="A3541">
        <v>524</v>
      </c>
      <c r="B3541" t="str">
        <f>LEFT(Table2[[#This Row],[victim.industry (Primary Industry)]],2)</f>
        <v>52</v>
      </c>
    </row>
    <row r="3542" spans="1:2">
      <c r="A3542">
        <v>511210</v>
      </c>
      <c r="B3542" t="str">
        <f>LEFT(Table2[[#This Row],[victim.industry (Primary Industry)]],2)</f>
        <v>51</v>
      </c>
    </row>
    <row r="3543" spans="1:2">
      <c r="A3543">
        <v>519</v>
      </c>
      <c r="B3543" t="str">
        <f>LEFT(Table2[[#This Row],[victim.industry (Primary Industry)]],2)</f>
        <v>51</v>
      </c>
    </row>
    <row r="3544" spans="1:2">
      <c r="A3544">
        <v>922140</v>
      </c>
      <c r="B3544" t="str">
        <f>LEFT(Table2[[#This Row],[victim.industry (Primary Industry)]],2)</f>
        <v>92</v>
      </c>
    </row>
    <row r="3545" spans="1:2">
      <c r="A3545">
        <v>621111</v>
      </c>
      <c r="B3545" t="str">
        <f>LEFT(Table2[[#This Row],[victim.industry (Primary Industry)]],2)</f>
        <v>62</v>
      </c>
    </row>
    <row r="3546" spans="1:2">
      <c r="A3546">
        <v>923130</v>
      </c>
      <c r="B3546" t="str">
        <f>LEFT(Table2[[#This Row],[victim.industry (Primary Industry)]],2)</f>
        <v>92</v>
      </c>
    </row>
    <row r="3547" spans="1:2">
      <c r="A3547">
        <v>524114</v>
      </c>
      <c r="B3547" t="str">
        <f>LEFT(Table2[[#This Row],[victim.industry (Primary Industry)]],2)</f>
        <v>52</v>
      </c>
    </row>
    <row r="3548" spans="1:2">
      <c r="A3548">
        <v>622110</v>
      </c>
      <c r="B3548" t="str">
        <f>LEFT(Table2[[#This Row],[victim.industry (Primary Industry)]],2)</f>
        <v>62</v>
      </c>
    </row>
    <row r="3549" spans="1:2">
      <c r="A3549">
        <v>621511</v>
      </c>
      <c r="B3549" t="str">
        <f>LEFT(Table2[[#This Row],[victim.industry (Primary Industry)]],2)</f>
        <v>62</v>
      </c>
    </row>
    <row r="3550" spans="1:2">
      <c r="A3550">
        <v>511210</v>
      </c>
      <c r="B3550" t="str">
        <f>LEFT(Table2[[#This Row],[victim.industry (Primary Industry)]],2)</f>
        <v>51</v>
      </c>
    </row>
    <row r="3551" spans="1:2">
      <c r="A3551">
        <v>622110</v>
      </c>
      <c r="B3551" t="str">
        <f>LEFT(Table2[[#This Row],[victim.industry (Primary Industry)]],2)</f>
        <v>62</v>
      </c>
    </row>
    <row r="3552" spans="1:2">
      <c r="A3552">
        <v>611210</v>
      </c>
      <c r="B3552" t="str">
        <f>LEFT(Table2[[#This Row],[victim.industry (Primary Industry)]],2)</f>
        <v>61</v>
      </c>
    </row>
    <row r="3553" spans="1:2">
      <c r="A3553">
        <v>621111</v>
      </c>
      <c r="B3553" t="str">
        <f>LEFT(Table2[[#This Row],[victim.industry (Primary Industry)]],2)</f>
        <v>62</v>
      </c>
    </row>
    <row r="3554" spans="1:2">
      <c r="A3554">
        <v>511210</v>
      </c>
      <c r="B3554" t="str">
        <f>LEFT(Table2[[#This Row],[victim.industry (Primary Industry)]],2)</f>
        <v>51</v>
      </c>
    </row>
    <row r="3555" spans="1:2">
      <c r="A3555">
        <v>923140</v>
      </c>
      <c r="B3555" t="str">
        <f>LEFT(Table2[[#This Row],[victim.industry (Primary Industry)]],2)</f>
        <v>92</v>
      </c>
    </row>
    <row r="3556" spans="1:2">
      <c r="A3556">
        <v>621320</v>
      </c>
      <c r="B3556" t="str">
        <f>LEFT(Table2[[#This Row],[victim.industry (Primary Industry)]],2)</f>
        <v>62</v>
      </c>
    </row>
    <row r="3557" spans="1:2">
      <c r="A3557">
        <v>923140</v>
      </c>
      <c r="B3557" t="str">
        <f>LEFT(Table2[[#This Row],[victim.industry (Primary Industry)]],2)</f>
        <v>92</v>
      </c>
    </row>
    <row r="3558" spans="1:2">
      <c r="A3558">
        <v>441120</v>
      </c>
      <c r="B3558" t="str">
        <f>LEFT(Table2[[#This Row],[victim.industry (Primary Industry)]],2)</f>
        <v>44</v>
      </c>
    </row>
    <row r="3559" spans="1:2">
      <c r="A3559">
        <v>622110</v>
      </c>
      <c r="B3559" t="str">
        <f>LEFT(Table2[[#This Row],[victim.industry (Primary Industry)]],2)</f>
        <v>62</v>
      </c>
    </row>
    <row r="3560" spans="1:2">
      <c r="A3560">
        <v>923140</v>
      </c>
      <c r="B3560" t="str">
        <f>LEFT(Table2[[#This Row],[victim.industry (Primary Industry)]],2)</f>
        <v>92</v>
      </c>
    </row>
    <row r="3561" spans="1:2">
      <c r="A3561">
        <v>541213</v>
      </c>
      <c r="B3561" t="str">
        <f>LEFT(Table2[[#This Row],[victim.industry (Primary Industry)]],2)</f>
        <v>54</v>
      </c>
    </row>
    <row r="3562" spans="1:2">
      <c r="A3562">
        <v>923140</v>
      </c>
      <c r="B3562" t="str">
        <f>LEFT(Table2[[#This Row],[victim.industry (Primary Industry)]],2)</f>
        <v>92</v>
      </c>
    </row>
    <row r="3563" spans="1:2">
      <c r="A3563">
        <v>523110</v>
      </c>
      <c r="B3563" t="str">
        <f>LEFT(Table2[[#This Row],[victim.industry (Primary Industry)]],2)</f>
        <v>52</v>
      </c>
    </row>
    <row r="3564" spans="1:2">
      <c r="A3564">
        <v>923120</v>
      </c>
      <c r="B3564" t="str">
        <f>LEFT(Table2[[#This Row],[victim.industry (Primary Industry)]],2)</f>
        <v>92</v>
      </c>
    </row>
    <row r="3565" spans="1:2">
      <c r="A3565">
        <v>2211</v>
      </c>
      <c r="B3565" t="str">
        <f>LEFT(Table2[[#This Row],[victim.industry (Primary Industry)]],2)</f>
        <v>22</v>
      </c>
    </row>
    <row r="3566" spans="1:2">
      <c r="A3566">
        <v>522130</v>
      </c>
      <c r="B3566" t="str">
        <f>LEFT(Table2[[#This Row],[victim.industry (Primary Industry)]],2)</f>
        <v>52</v>
      </c>
    </row>
    <row r="3567" spans="1:2">
      <c r="A3567">
        <v>541512</v>
      </c>
      <c r="B3567" t="str">
        <f>LEFT(Table2[[#This Row],[victim.industry (Primary Industry)]],2)</f>
        <v>54</v>
      </c>
    </row>
    <row r="3568" spans="1:2">
      <c r="A3568">
        <v>621111</v>
      </c>
      <c r="B3568" t="str">
        <f>LEFT(Table2[[#This Row],[victim.industry (Primary Industry)]],2)</f>
        <v>62</v>
      </c>
    </row>
    <row r="3569" spans="1:2">
      <c r="A3569">
        <v>561320</v>
      </c>
      <c r="B3569" t="str">
        <f>LEFT(Table2[[#This Row],[victim.industry (Primary Industry)]],2)</f>
        <v>56</v>
      </c>
    </row>
    <row r="3570" spans="1:2">
      <c r="A3570">
        <v>532291</v>
      </c>
      <c r="B3570" t="str">
        <f>LEFT(Table2[[#This Row],[victim.industry (Primary Industry)]],2)</f>
        <v>53</v>
      </c>
    </row>
    <row r="3571" spans="1:2">
      <c r="A3571">
        <v>923140</v>
      </c>
      <c r="B3571" t="str">
        <f>LEFT(Table2[[#This Row],[victim.industry (Primary Industry)]],2)</f>
        <v>92</v>
      </c>
    </row>
    <row r="3572" spans="1:2">
      <c r="A3572">
        <v>923140</v>
      </c>
      <c r="B3572" t="str">
        <f>LEFT(Table2[[#This Row],[victim.industry (Primary Industry)]],2)</f>
        <v>92</v>
      </c>
    </row>
    <row r="3573" spans="1:2">
      <c r="A3573">
        <v>611310</v>
      </c>
      <c r="B3573" t="str">
        <f>LEFT(Table2[[#This Row],[victim.industry (Primary Industry)]],2)</f>
        <v>61</v>
      </c>
    </row>
    <row r="3574" spans="1:2">
      <c r="A3574">
        <v>611110</v>
      </c>
      <c r="B3574" t="str">
        <f>LEFT(Table2[[#This Row],[victim.industry (Primary Industry)]],2)</f>
        <v>61</v>
      </c>
    </row>
    <row r="3575" spans="1:2">
      <c r="A3575">
        <v>0</v>
      </c>
      <c r="B3575" t="str">
        <f>LEFT(Table2[[#This Row],[victim.industry (Primary Industry)]],2)</f>
        <v>0</v>
      </c>
    </row>
    <row r="3576" spans="1:2">
      <c r="A3576">
        <v>923140</v>
      </c>
      <c r="B3576" t="str">
        <f>LEFT(Table2[[#This Row],[victim.industry (Primary Industry)]],2)</f>
        <v>92</v>
      </c>
    </row>
    <row r="3577" spans="1:2">
      <c r="A3577">
        <v>623110</v>
      </c>
      <c r="B3577" t="str">
        <f>LEFT(Table2[[#This Row],[victim.industry (Primary Industry)]],2)</f>
        <v>62</v>
      </c>
    </row>
    <row r="3578" spans="1:2">
      <c r="A3578">
        <v>923120</v>
      </c>
      <c r="B3578" t="str">
        <f>LEFT(Table2[[#This Row],[victim.industry (Primary Industry)]],2)</f>
        <v>92</v>
      </c>
    </row>
    <row r="3579" spans="1:2">
      <c r="A3579">
        <v>611310</v>
      </c>
      <c r="B3579" t="str">
        <f>LEFT(Table2[[#This Row],[victim.industry (Primary Industry)]],2)</f>
        <v>61</v>
      </c>
    </row>
    <row r="3580" spans="1:2">
      <c r="A3580">
        <v>611310</v>
      </c>
      <c r="B3580" t="str">
        <f>LEFT(Table2[[#This Row],[victim.industry (Primary Industry)]],2)</f>
        <v>61</v>
      </c>
    </row>
    <row r="3581" spans="1:2">
      <c r="A3581">
        <v>511210</v>
      </c>
      <c r="B3581" t="str">
        <f>LEFT(Table2[[#This Row],[victim.industry (Primary Industry)]],2)</f>
        <v>51</v>
      </c>
    </row>
    <row r="3582" spans="1:2">
      <c r="A3582">
        <v>92611</v>
      </c>
      <c r="B3582" t="str">
        <f>LEFT(Table2[[#This Row],[victim.industry (Primary Industry)]],2)</f>
        <v>92</v>
      </c>
    </row>
    <row r="3583" spans="1:2">
      <c r="A3583">
        <v>611110</v>
      </c>
      <c r="B3583" t="str">
        <f>LEFT(Table2[[#This Row],[victim.industry (Primary Industry)]],2)</f>
        <v>61</v>
      </c>
    </row>
    <row r="3584" spans="1:2">
      <c r="A3584">
        <v>722511</v>
      </c>
      <c r="B3584" t="str">
        <f>LEFT(Table2[[#This Row],[victim.industry (Primary Industry)]],2)</f>
        <v>72</v>
      </c>
    </row>
    <row r="3585" spans="1:2">
      <c r="A3585">
        <v>813920</v>
      </c>
      <c r="B3585" t="str">
        <f>LEFT(Table2[[#This Row],[victim.industry (Primary Industry)]],2)</f>
        <v>81</v>
      </c>
    </row>
    <row r="3586" spans="1:2">
      <c r="A3586">
        <v>62111</v>
      </c>
      <c r="B3586" t="str">
        <f>LEFT(Table2[[#This Row],[victim.industry (Primary Industry)]],2)</f>
        <v>62</v>
      </c>
    </row>
    <row r="3587" spans="1:2">
      <c r="A3587">
        <v>622111</v>
      </c>
      <c r="B3587" t="str">
        <f>LEFT(Table2[[#This Row],[victim.industry (Primary Industry)]],2)</f>
        <v>62</v>
      </c>
    </row>
    <row r="3588" spans="1:2">
      <c r="A3588">
        <v>621111</v>
      </c>
      <c r="B3588" t="str">
        <f>LEFT(Table2[[#This Row],[victim.industry (Primary Industry)]],2)</f>
        <v>62</v>
      </c>
    </row>
    <row r="3589" spans="1:2">
      <c r="A3589">
        <v>621999</v>
      </c>
      <c r="B3589" t="str">
        <f>LEFT(Table2[[#This Row],[victim.industry (Primary Industry)]],2)</f>
        <v>62</v>
      </c>
    </row>
    <row r="3590" spans="1:2">
      <c r="A3590">
        <v>211111</v>
      </c>
      <c r="B3590" t="str">
        <f>LEFT(Table2[[#This Row],[victim.industry (Primary Industry)]],2)</f>
        <v>21</v>
      </c>
    </row>
    <row r="3591" spans="1:2">
      <c r="A3591">
        <v>812990</v>
      </c>
      <c r="B3591" t="str">
        <f>LEFT(Table2[[#This Row],[victim.industry (Primary Industry)]],2)</f>
        <v>81</v>
      </c>
    </row>
    <row r="3592" spans="1:2">
      <c r="A3592">
        <v>611310</v>
      </c>
      <c r="B3592" t="str">
        <f>LEFT(Table2[[#This Row],[victim.industry (Primary Industry)]],2)</f>
        <v>61</v>
      </c>
    </row>
    <row r="3593" spans="1:2">
      <c r="A3593">
        <v>722511</v>
      </c>
      <c r="B3593" t="str">
        <f>LEFT(Table2[[#This Row],[victim.industry (Primary Industry)]],2)</f>
        <v>72</v>
      </c>
    </row>
    <row r="3594" spans="1:2">
      <c r="A3594">
        <v>622110</v>
      </c>
      <c r="B3594" t="str">
        <f>LEFT(Table2[[#This Row],[victim.industry (Primary Industry)]],2)</f>
        <v>62</v>
      </c>
    </row>
    <row r="3595" spans="1:2">
      <c r="A3595">
        <v>441310</v>
      </c>
      <c r="B3595" t="str">
        <f>LEFT(Table2[[#This Row],[victim.industry (Primary Industry)]],2)</f>
        <v>44</v>
      </c>
    </row>
    <row r="3596" spans="1:2">
      <c r="A3596">
        <v>521110</v>
      </c>
      <c r="B3596" t="str">
        <f>LEFT(Table2[[#This Row],[victim.industry (Primary Industry)]],2)</f>
        <v>52</v>
      </c>
    </row>
    <row r="3597" spans="1:2">
      <c r="A3597">
        <v>611110</v>
      </c>
      <c r="B3597" t="str">
        <f>LEFT(Table2[[#This Row],[victim.industry (Primary Industry)]],2)</f>
        <v>61</v>
      </c>
    </row>
    <row r="3598" spans="1:2">
      <c r="A3598">
        <v>922120</v>
      </c>
      <c r="B3598" t="str">
        <f>LEFT(Table2[[#This Row],[victim.industry (Primary Industry)]],2)</f>
        <v>92</v>
      </c>
    </row>
    <row r="3599" spans="1:2">
      <c r="A3599">
        <v>339112</v>
      </c>
      <c r="B3599" t="str">
        <f>LEFT(Table2[[#This Row],[victim.industry (Primary Industry)]],2)</f>
        <v>33</v>
      </c>
    </row>
    <row r="3600" spans="1:2">
      <c r="A3600">
        <v>622110</v>
      </c>
      <c r="B3600" t="str">
        <f>LEFT(Table2[[#This Row],[victim.industry (Primary Industry)]],2)</f>
        <v>62</v>
      </c>
    </row>
    <row r="3601" spans="1:2">
      <c r="A3601">
        <v>446110</v>
      </c>
      <c r="B3601" t="str">
        <f>LEFT(Table2[[#This Row],[victim.industry (Primary Industry)]],2)</f>
        <v>44</v>
      </c>
    </row>
    <row r="3602" spans="1:2">
      <c r="A3602">
        <v>561312</v>
      </c>
      <c r="B3602" t="str">
        <f>LEFT(Table2[[#This Row],[victim.industry (Primary Industry)]],2)</f>
        <v>56</v>
      </c>
    </row>
    <row r="3603" spans="1:2">
      <c r="A3603">
        <v>921</v>
      </c>
      <c r="B3603" t="str">
        <f>LEFT(Table2[[#This Row],[victim.industry (Primary Industry)]],2)</f>
        <v>92</v>
      </c>
    </row>
    <row r="3604" spans="1:2">
      <c r="A3604">
        <v>922</v>
      </c>
      <c r="B3604" t="str">
        <f>LEFT(Table2[[#This Row],[victim.industry (Primary Industry)]],2)</f>
        <v>92</v>
      </c>
    </row>
    <row r="3605" spans="1:2">
      <c r="A3605">
        <v>922</v>
      </c>
      <c r="B3605" t="str">
        <f>LEFT(Table2[[#This Row],[victim.industry (Primary Industry)]],2)</f>
        <v>92</v>
      </c>
    </row>
    <row r="3606" spans="1:2">
      <c r="A3606">
        <v>621111</v>
      </c>
      <c r="B3606" t="str">
        <f>LEFT(Table2[[#This Row],[victim.industry (Primary Industry)]],2)</f>
        <v>62</v>
      </c>
    </row>
    <row r="3607" spans="1:2">
      <c r="A3607">
        <v>621512</v>
      </c>
      <c r="B3607" t="str">
        <f>LEFT(Table2[[#This Row],[victim.industry (Primary Industry)]],2)</f>
        <v>62</v>
      </c>
    </row>
    <row r="3608" spans="1:2">
      <c r="A3608">
        <v>541211</v>
      </c>
      <c r="B3608" t="str">
        <f>LEFT(Table2[[#This Row],[victim.industry (Primary Industry)]],2)</f>
        <v>54</v>
      </c>
    </row>
    <row r="3609" spans="1:2">
      <c r="A3609">
        <v>541690</v>
      </c>
      <c r="B3609" t="str">
        <f>LEFT(Table2[[#This Row],[victim.industry (Primary Industry)]],2)</f>
        <v>54</v>
      </c>
    </row>
    <row r="3610" spans="1:2">
      <c r="A3610">
        <v>541618</v>
      </c>
      <c r="B3610" t="str">
        <f>LEFT(Table2[[#This Row],[victim.industry (Primary Industry)]],2)</f>
        <v>54</v>
      </c>
    </row>
    <row r="3611" spans="1:2">
      <c r="A3611">
        <v>923140</v>
      </c>
      <c r="B3611" t="str">
        <f>LEFT(Table2[[#This Row],[victim.industry (Primary Industry)]],2)</f>
        <v>92</v>
      </c>
    </row>
    <row r="3612" spans="1:2">
      <c r="A3612">
        <v>447110</v>
      </c>
      <c r="B3612" t="str">
        <f>LEFT(Table2[[#This Row],[victim.industry (Primary Industry)]],2)</f>
        <v>44</v>
      </c>
    </row>
    <row r="3613" spans="1:2">
      <c r="A3613">
        <v>0</v>
      </c>
      <c r="B3613" t="str">
        <f>LEFT(Table2[[#This Row],[victim.industry (Primary Industry)]],2)</f>
        <v>0</v>
      </c>
    </row>
    <row r="3614" spans="1:2">
      <c r="A3614">
        <v>729903</v>
      </c>
      <c r="B3614" t="str">
        <f>LEFT(Table2[[#This Row],[victim.industry (Primary Industry)]],2)</f>
        <v>72</v>
      </c>
    </row>
    <row r="3615" spans="1:2">
      <c r="A3615">
        <v>923130</v>
      </c>
      <c r="B3615" t="str">
        <f>LEFT(Table2[[#This Row],[victim.industry (Primary Industry)]],2)</f>
        <v>92</v>
      </c>
    </row>
    <row r="3616" spans="1:2">
      <c r="A3616">
        <v>236220</v>
      </c>
      <c r="B3616" t="str">
        <f>LEFT(Table2[[#This Row],[victim.industry (Primary Industry)]],2)</f>
        <v>23</v>
      </c>
    </row>
    <row r="3617" spans="1:2">
      <c r="A3617">
        <v>621320</v>
      </c>
      <c r="B3617" t="str">
        <f>LEFT(Table2[[#This Row],[victim.industry (Primary Industry)]],2)</f>
        <v>62</v>
      </c>
    </row>
    <row r="3618" spans="1:2">
      <c r="A3618">
        <v>519130</v>
      </c>
      <c r="B3618" t="str">
        <f>LEFT(Table2[[#This Row],[victim.industry (Primary Industry)]],2)</f>
        <v>51</v>
      </c>
    </row>
    <row r="3619" spans="1:2">
      <c r="A3619">
        <v>923140</v>
      </c>
      <c r="B3619" t="str">
        <f>LEFT(Table2[[#This Row],[victim.industry (Primary Industry)]],2)</f>
        <v>92</v>
      </c>
    </row>
    <row r="3620" spans="1:2">
      <c r="A3620">
        <v>622310</v>
      </c>
      <c r="B3620" t="str">
        <f>LEFT(Table2[[#This Row],[victim.industry (Primary Industry)]],2)</f>
        <v>62</v>
      </c>
    </row>
    <row r="3621" spans="1:2">
      <c r="A3621">
        <v>336411</v>
      </c>
      <c r="B3621" t="str">
        <f>LEFT(Table2[[#This Row],[victim.industry (Primary Industry)]],2)</f>
        <v>33</v>
      </c>
    </row>
    <row r="3622" spans="1:2">
      <c r="A3622">
        <v>454111</v>
      </c>
      <c r="B3622" t="str">
        <f>LEFT(Table2[[#This Row],[victim.industry (Primary Industry)]],2)</f>
        <v>45</v>
      </c>
    </row>
    <row r="3623" spans="1:2">
      <c r="A3623">
        <v>921</v>
      </c>
      <c r="B3623" t="str">
        <f>LEFT(Table2[[#This Row],[victim.industry (Primary Industry)]],2)</f>
        <v>92</v>
      </c>
    </row>
    <row r="3624" spans="1:2">
      <c r="A3624">
        <v>541</v>
      </c>
      <c r="B3624" t="str">
        <f>LEFT(Table2[[#This Row],[victim.industry (Primary Industry)]],2)</f>
        <v>54</v>
      </c>
    </row>
    <row r="3625" spans="1:2">
      <c r="A3625">
        <v>621498</v>
      </c>
      <c r="B3625" t="str">
        <f>LEFT(Table2[[#This Row],[victim.industry (Primary Industry)]],2)</f>
        <v>62</v>
      </c>
    </row>
    <row r="3626" spans="1:2">
      <c r="A3626">
        <v>622110</v>
      </c>
      <c r="B3626" t="str">
        <f>LEFT(Table2[[#This Row],[victim.industry (Primary Industry)]],2)</f>
        <v>62</v>
      </c>
    </row>
    <row r="3627" spans="1:2">
      <c r="A3627">
        <v>62</v>
      </c>
      <c r="B3627" t="str">
        <f>LEFT(Table2[[#This Row],[victim.industry (Primary Industry)]],2)</f>
        <v>62</v>
      </c>
    </row>
    <row r="3628" spans="1:2">
      <c r="A3628">
        <v>6222</v>
      </c>
      <c r="B3628" t="str">
        <f>LEFT(Table2[[#This Row],[victim.industry (Primary Industry)]],2)</f>
        <v>62</v>
      </c>
    </row>
    <row r="3629" spans="1:2">
      <c r="A3629">
        <v>5415</v>
      </c>
      <c r="B3629" t="str">
        <f>LEFT(Table2[[#This Row],[victim.industry (Primary Industry)]],2)</f>
        <v>54</v>
      </c>
    </row>
    <row r="3630" spans="1:2">
      <c r="A3630">
        <v>622110</v>
      </c>
      <c r="B3630" t="str">
        <f>LEFT(Table2[[#This Row],[victim.industry (Primary Industry)]],2)</f>
        <v>62</v>
      </c>
    </row>
    <row r="3631" spans="1:2">
      <c r="A3631">
        <v>923140</v>
      </c>
      <c r="B3631" t="str">
        <f>LEFT(Table2[[#This Row],[victim.industry (Primary Industry)]],2)</f>
        <v>92</v>
      </c>
    </row>
    <row r="3632" spans="1:2">
      <c r="A3632">
        <v>621</v>
      </c>
      <c r="B3632" t="str">
        <f>LEFT(Table2[[#This Row],[victim.industry (Primary Industry)]],2)</f>
        <v>62</v>
      </c>
    </row>
    <row r="3633" spans="1:2">
      <c r="A3633">
        <v>454111</v>
      </c>
      <c r="B3633" t="str">
        <f>LEFT(Table2[[#This Row],[victim.industry (Primary Industry)]],2)</f>
        <v>45</v>
      </c>
    </row>
    <row r="3634" spans="1:2">
      <c r="A3634">
        <v>922140</v>
      </c>
      <c r="B3634" t="str">
        <f>LEFT(Table2[[#This Row],[victim.industry (Primary Industry)]],2)</f>
        <v>92</v>
      </c>
    </row>
    <row r="3635" spans="1:2">
      <c r="A3635">
        <v>525120</v>
      </c>
      <c r="B3635" t="str">
        <f>LEFT(Table2[[#This Row],[victim.industry (Primary Industry)]],2)</f>
        <v>52</v>
      </c>
    </row>
    <row r="3636" spans="1:2">
      <c r="A3636">
        <v>622110</v>
      </c>
      <c r="B3636" t="str">
        <f>LEFT(Table2[[#This Row],[victim.industry (Primary Industry)]],2)</f>
        <v>62</v>
      </c>
    </row>
    <row r="3637" spans="1:2">
      <c r="A3637">
        <v>0</v>
      </c>
      <c r="B3637" t="str">
        <f>LEFT(Table2[[#This Row],[victim.industry (Primary Industry)]],2)</f>
        <v>0</v>
      </c>
    </row>
    <row r="3638" spans="1:2">
      <c r="A3638">
        <v>511110</v>
      </c>
      <c r="B3638" t="str">
        <f>LEFT(Table2[[#This Row],[victim.industry (Primary Industry)]],2)</f>
        <v>51</v>
      </c>
    </row>
    <row r="3639" spans="1:2">
      <c r="A3639">
        <v>923140</v>
      </c>
      <c r="B3639" t="str">
        <f>LEFT(Table2[[#This Row],[victim.industry (Primary Industry)]],2)</f>
        <v>92</v>
      </c>
    </row>
    <row r="3640" spans="1:2">
      <c r="A3640">
        <v>621399</v>
      </c>
      <c r="B3640" t="str">
        <f>LEFT(Table2[[#This Row],[victim.industry (Primary Industry)]],2)</f>
        <v>62</v>
      </c>
    </row>
    <row r="3641" spans="1:2">
      <c r="A3641">
        <v>522110</v>
      </c>
      <c r="B3641" t="str">
        <f>LEFT(Table2[[#This Row],[victim.industry (Primary Industry)]],2)</f>
        <v>52</v>
      </c>
    </row>
    <row r="3642" spans="1:2">
      <c r="A3642">
        <v>447110</v>
      </c>
      <c r="B3642" t="str">
        <f>LEFT(Table2[[#This Row],[victim.industry (Primary Industry)]],2)</f>
        <v>44</v>
      </c>
    </row>
    <row r="3643" spans="1:2">
      <c r="A3643">
        <v>621111</v>
      </c>
      <c r="B3643" t="str">
        <f>LEFT(Table2[[#This Row],[victim.industry (Primary Industry)]],2)</f>
        <v>62</v>
      </c>
    </row>
    <row r="3644" spans="1:2">
      <c r="A3644">
        <v>923140</v>
      </c>
      <c r="B3644" t="str">
        <f>LEFT(Table2[[#This Row],[victim.industry (Primary Industry)]],2)</f>
        <v>92</v>
      </c>
    </row>
    <row r="3645" spans="1:2">
      <c r="A3645">
        <v>453998</v>
      </c>
      <c r="B3645" t="str">
        <f>LEFT(Table2[[#This Row],[victim.industry (Primary Industry)]],2)</f>
        <v>45</v>
      </c>
    </row>
    <row r="3646" spans="1:2">
      <c r="A3646">
        <v>481111</v>
      </c>
      <c r="B3646" t="str">
        <f>LEFT(Table2[[#This Row],[victim.industry (Primary Industry)]],2)</f>
        <v>48</v>
      </c>
    </row>
    <row r="3647" spans="1:2">
      <c r="A3647">
        <v>923140</v>
      </c>
      <c r="B3647" t="str">
        <f>LEFT(Table2[[#This Row],[victim.industry (Primary Industry)]],2)</f>
        <v>92</v>
      </c>
    </row>
    <row r="3648" spans="1:2">
      <c r="A3648">
        <v>921110</v>
      </c>
      <c r="B3648" t="str">
        <f>LEFT(Table2[[#This Row],[victim.industry (Primary Industry)]],2)</f>
        <v>92</v>
      </c>
    </row>
    <row r="3649" spans="1:2">
      <c r="A3649">
        <v>6116</v>
      </c>
      <c r="B3649" t="str">
        <f>LEFT(Table2[[#This Row],[victim.industry (Primary Industry)]],2)</f>
        <v>61</v>
      </c>
    </row>
    <row r="3650" spans="1:2">
      <c r="A3650">
        <v>623990</v>
      </c>
      <c r="B3650" t="str">
        <f>LEFT(Table2[[#This Row],[victim.industry (Primary Industry)]],2)</f>
        <v>62</v>
      </c>
    </row>
    <row r="3651" spans="1:2">
      <c r="A3651">
        <v>923140</v>
      </c>
      <c r="B3651" t="str">
        <f>LEFT(Table2[[#This Row],[victim.industry (Primary Industry)]],2)</f>
        <v>92</v>
      </c>
    </row>
    <row r="3652" spans="1:2">
      <c r="A3652">
        <v>922120</v>
      </c>
      <c r="B3652" t="str">
        <f>LEFT(Table2[[#This Row],[victim.industry (Primary Industry)]],2)</f>
        <v>92</v>
      </c>
    </row>
    <row r="3653" spans="1:2">
      <c r="A3653">
        <v>9241</v>
      </c>
      <c r="B3653" t="str">
        <f>LEFT(Table2[[#This Row],[victim.industry (Primary Industry)]],2)</f>
        <v>92</v>
      </c>
    </row>
    <row r="3654" spans="1:2">
      <c r="A3654">
        <v>515120</v>
      </c>
      <c r="B3654" t="str">
        <f>LEFT(Table2[[#This Row],[victim.industry (Primary Industry)]],2)</f>
        <v>51</v>
      </c>
    </row>
    <row r="3655" spans="1:2">
      <c r="A3655">
        <v>524114</v>
      </c>
      <c r="B3655" t="str">
        <f>LEFT(Table2[[#This Row],[victim.industry (Primary Industry)]],2)</f>
        <v>52</v>
      </c>
    </row>
    <row r="3656" spans="1:2">
      <c r="A3656">
        <v>517919</v>
      </c>
      <c r="B3656" t="str">
        <f>LEFT(Table2[[#This Row],[victim.industry (Primary Industry)]],2)</f>
        <v>51</v>
      </c>
    </row>
    <row r="3657" spans="1:2">
      <c r="A3657">
        <v>541219</v>
      </c>
      <c r="B3657" t="str">
        <f>LEFT(Table2[[#This Row],[victim.industry (Primary Industry)]],2)</f>
        <v>54</v>
      </c>
    </row>
    <row r="3658" spans="1:2">
      <c r="A3658">
        <v>511110</v>
      </c>
      <c r="B3658" t="str">
        <f>LEFT(Table2[[#This Row],[victim.industry (Primary Industry)]],2)</f>
        <v>51</v>
      </c>
    </row>
    <row r="3659" spans="1:2">
      <c r="A3659">
        <v>622110</v>
      </c>
      <c r="B3659" t="str">
        <f>LEFT(Table2[[#This Row],[victim.industry (Primary Industry)]],2)</f>
        <v>62</v>
      </c>
    </row>
    <row r="3660" spans="1:2">
      <c r="A3660">
        <v>522110</v>
      </c>
      <c r="B3660" t="str">
        <f>LEFT(Table2[[#This Row],[victim.industry (Primary Industry)]],2)</f>
        <v>52</v>
      </c>
    </row>
    <row r="3661" spans="1:2">
      <c r="A3661">
        <v>522320</v>
      </c>
      <c r="B3661" t="str">
        <f>LEFT(Table2[[#This Row],[victim.industry (Primary Industry)]],2)</f>
        <v>52</v>
      </c>
    </row>
    <row r="3662" spans="1:2">
      <c r="A3662">
        <v>621493</v>
      </c>
      <c r="B3662" t="str">
        <f>LEFT(Table2[[#This Row],[victim.industry (Primary Industry)]],2)</f>
        <v>62</v>
      </c>
    </row>
    <row r="3663" spans="1:2">
      <c r="A3663">
        <v>621999</v>
      </c>
      <c r="B3663" t="str">
        <f>LEFT(Table2[[#This Row],[victim.industry (Primary Industry)]],2)</f>
        <v>62</v>
      </c>
    </row>
    <row r="3664" spans="1:2">
      <c r="A3664">
        <v>923130</v>
      </c>
      <c r="B3664" t="str">
        <f>LEFT(Table2[[#This Row],[victim.industry (Primary Industry)]],2)</f>
        <v>92</v>
      </c>
    </row>
    <row r="3665" spans="1:2">
      <c r="A3665">
        <v>522110</v>
      </c>
      <c r="B3665" t="str">
        <f>LEFT(Table2[[#This Row],[victim.industry (Primary Industry)]],2)</f>
        <v>52</v>
      </c>
    </row>
    <row r="3666" spans="1:2">
      <c r="A3666">
        <v>621</v>
      </c>
      <c r="B3666" t="str">
        <f>LEFT(Table2[[#This Row],[victim.industry (Primary Industry)]],2)</f>
        <v>62</v>
      </c>
    </row>
    <row r="3667" spans="1:2">
      <c r="A3667">
        <v>511210</v>
      </c>
      <c r="B3667" t="str">
        <f>LEFT(Table2[[#This Row],[victim.industry (Primary Industry)]],2)</f>
        <v>51</v>
      </c>
    </row>
    <row r="3668" spans="1:2">
      <c r="A3668">
        <v>51721</v>
      </c>
      <c r="B3668" t="str">
        <f>LEFT(Table2[[#This Row],[victim.industry (Primary Industry)]],2)</f>
        <v>51</v>
      </c>
    </row>
    <row r="3669" spans="1:2">
      <c r="A3669">
        <v>611310</v>
      </c>
      <c r="B3669" t="str">
        <f>LEFT(Table2[[#This Row],[victim.industry (Primary Industry)]],2)</f>
        <v>61</v>
      </c>
    </row>
    <row r="3670" spans="1:2">
      <c r="A3670">
        <v>453220</v>
      </c>
      <c r="B3670" t="str">
        <f>LEFT(Table2[[#This Row],[victim.industry (Primary Industry)]],2)</f>
        <v>45</v>
      </c>
    </row>
    <row r="3671" spans="1:2">
      <c r="A3671">
        <v>621999</v>
      </c>
      <c r="B3671" t="str">
        <f>LEFT(Table2[[#This Row],[victim.industry (Primary Industry)]],2)</f>
        <v>62</v>
      </c>
    </row>
    <row r="3672" spans="1:2">
      <c r="A3672">
        <v>621111</v>
      </c>
      <c r="B3672" t="str">
        <f>LEFT(Table2[[#This Row],[victim.industry (Primary Industry)]],2)</f>
        <v>62</v>
      </c>
    </row>
    <row r="3673" spans="1:2">
      <c r="A3673">
        <v>622110</v>
      </c>
      <c r="B3673" t="str">
        <f>LEFT(Table2[[#This Row],[victim.industry (Primary Industry)]],2)</f>
        <v>62</v>
      </c>
    </row>
    <row r="3674" spans="1:2">
      <c r="A3674">
        <v>928120</v>
      </c>
      <c r="B3674" t="str">
        <f>LEFT(Table2[[#This Row],[victim.industry (Primary Industry)]],2)</f>
        <v>92</v>
      </c>
    </row>
    <row r="3675" spans="1:2">
      <c r="A3675">
        <v>722511</v>
      </c>
      <c r="B3675" t="str">
        <f>LEFT(Table2[[#This Row],[victim.industry (Primary Industry)]],2)</f>
        <v>72</v>
      </c>
    </row>
    <row r="3676" spans="1:2">
      <c r="A3676">
        <v>522320</v>
      </c>
      <c r="B3676" t="str">
        <f>LEFT(Table2[[#This Row],[victim.industry (Primary Industry)]],2)</f>
        <v>52</v>
      </c>
    </row>
    <row r="3677" spans="1:2">
      <c r="A3677">
        <v>621</v>
      </c>
      <c r="B3677" t="str">
        <f>LEFT(Table2[[#This Row],[victim.industry (Primary Industry)]],2)</f>
        <v>62</v>
      </c>
    </row>
    <row r="3678" spans="1:2">
      <c r="A3678">
        <v>622110</v>
      </c>
      <c r="B3678" t="str">
        <f>LEFT(Table2[[#This Row],[victim.industry (Primary Industry)]],2)</f>
        <v>62</v>
      </c>
    </row>
    <row r="3679" spans="1:2">
      <c r="A3679">
        <v>541219</v>
      </c>
      <c r="B3679" t="str">
        <f>LEFT(Table2[[#This Row],[victim.industry (Primary Industry)]],2)</f>
        <v>54</v>
      </c>
    </row>
    <row r="3680" spans="1:2">
      <c r="A3680">
        <v>541410</v>
      </c>
      <c r="B3680" t="str">
        <f>LEFT(Table2[[#This Row],[victim.industry (Primary Industry)]],2)</f>
        <v>54</v>
      </c>
    </row>
    <row r="3681" spans="1:2">
      <c r="A3681">
        <v>922130</v>
      </c>
      <c r="B3681" t="str">
        <f>LEFT(Table2[[#This Row],[victim.industry (Primary Industry)]],2)</f>
        <v>92</v>
      </c>
    </row>
    <row r="3682" spans="1:2">
      <c r="A3682">
        <v>622110</v>
      </c>
      <c r="B3682" t="str">
        <f>LEFT(Table2[[#This Row],[victim.industry (Primary Industry)]],2)</f>
        <v>62</v>
      </c>
    </row>
    <row r="3683" spans="1:2">
      <c r="A3683">
        <v>519130</v>
      </c>
      <c r="B3683" t="str">
        <f>LEFT(Table2[[#This Row],[victim.industry (Primary Industry)]],2)</f>
        <v>51</v>
      </c>
    </row>
    <row r="3684" spans="1:2">
      <c r="A3684">
        <v>620112</v>
      </c>
      <c r="B3684" t="str">
        <f>LEFT(Table2[[#This Row],[victim.industry (Primary Industry)]],2)</f>
        <v>62</v>
      </c>
    </row>
    <row r="3685" spans="1:2">
      <c r="A3685">
        <v>518210</v>
      </c>
      <c r="B3685" t="str">
        <f>LEFT(Table2[[#This Row],[victim.industry (Primary Industry)]],2)</f>
        <v>51</v>
      </c>
    </row>
    <row r="3686" spans="1:2">
      <c r="A3686">
        <v>541930</v>
      </c>
      <c r="B3686" t="str">
        <f>LEFT(Table2[[#This Row],[victim.industry (Primary Industry)]],2)</f>
        <v>54</v>
      </c>
    </row>
    <row r="3687" spans="1:2">
      <c r="A3687">
        <v>522110</v>
      </c>
      <c r="B3687" t="str">
        <f>LEFT(Table2[[#This Row],[victim.industry (Primary Industry)]],2)</f>
        <v>52</v>
      </c>
    </row>
    <row r="3688" spans="1:2">
      <c r="A3688">
        <v>0</v>
      </c>
      <c r="B3688" t="str">
        <f>LEFT(Table2[[#This Row],[victim.industry (Primary Industry)]],2)</f>
        <v>0</v>
      </c>
    </row>
    <row r="3689" spans="1:2">
      <c r="A3689">
        <v>621111</v>
      </c>
      <c r="B3689" t="str">
        <f>LEFT(Table2[[#This Row],[victim.industry (Primary Industry)]],2)</f>
        <v>62</v>
      </c>
    </row>
    <row r="3690" spans="1:2">
      <c r="A3690">
        <v>722110</v>
      </c>
      <c r="B3690" t="str">
        <f>LEFT(Table2[[#This Row],[victim.industry (Primary Industry)]],2)</f>
        <v>72</v>
      </c>
    </row>
    <row r="3691" spans="1:2">
      <c r="A3691">
        <v>622110</v>
      </c>
      <c r="B3691" t="str">
        <f>LEFT(Table2[[#This Row],[victim.industry (Primary Industry)]],2)</f>
        <v>62</v>
      </c>
    </row>
    <row r="3692" spans="1:2">
      <c r="A3692">
        <v>622110</v>
      </c>
      <c r="B3692" t="str">
        <f>LEFT(Table2[[#This Row],[victim.industry (Primary Industry)]],2)</f>
        <v>62</v>
      </c>
    </row>
    <row r="3693" spans="1:2">
      <c r="A3693">
        <v>621111</v>
      </c>
      <c r="B3693" t="str">
        <f>LEFT(Table2[[#This Row],[victim.industry (Primary Industry)]],2)</f>
        <v>62</v>
      </c>
    </row>
    <row r="3694" spans="1:2">
      <c r="A3694">
        <v>622110</v>
      </c>
      <c r="B3694" t="str">
        <f>LEFT(Table2[[#This Row],[victim.industry (Primary Industry)]],2)</f>
        <v>62</v>
      </c>
    </row>
    <row r="3695" spans="1:2">
      <c r="A3695">
        <v>561499</v>
      </c>
      <c r="B3695" t="str">
        <f>LEFT(Table2[[#This Row],[victim.industry (Primary Industry)]],2)</f>
        <v>56</v>
      </c>
    </row>
    <row r="3696" spans="1:2">
      <c r="A3696">
        <v>921110</v>
      </c>
      <c r="B3696" t="str">
        <f>LEFT(Table2[[#This Row],[victim.industry (Primary Industry)]],2)</f>
        <v>92</v>
      </c>
    </row>
    <row r="3697" spans="1:2">
      <c r="A3697">
        <v>621498</v>
      </c>
      <c r="B3697" t="str">
        <f>LEFT(Table2[[#This Row],[victim.industry (Primary Industry)]],2)</f>
        <v>62</v>
      </c>
    </row>
    <row r="3698" spans="1:2">
      <c r="A3698">
        <v>923130</v>
      </c>
      <c r="B3698" t="str">
        <f>LEFT(Table2[[#This Row],[victim.industry (Primary Industry)]],2)</f>
        <v>92</v>
      </c>
    </row>
    <row r="3699" spans="1:2">
      <c r="A3699">
        <v>621410</v>
      </c>
      <c r="B3699" t="str">
        <f>LEFT(Table2[[#This Row],[victim.industry (Primary Industry)]],2)</f>
        <v>62</v>
      </c>
    </row>
    <row r="3700" spans="1:2">
      <c r="A3700">
        <v>327390</v>
      </c>
      <c r="B3700" t="str">
        <f>LEFT(Table2[[#This Row],[victim.industry (Primary Industry)]],2)</f>
        <v>32</v>
      </c>
    </row>
    <row r="3701" spans="1:2">
      <c r="A3701">
        <v>622310</v>
      </c>
      <c r="B3701" t="str">
        <f>LEFT(Table2[[#This Row],[victim.industry (Primary Industry)]],2)</f>
        <v>62</v>
      </c>
    </row>
    <row r="3702" spans="1:2">
      <c r="A3702">
        <v>447110</v>
      </c>
      <c r="B3702" t="str">
        <f>LEFT(Table2[[#This Row],[victim.industry (Primary Industry)]],2)</f>
        <v>44</v>
      </c>
    </row>
    <row r="3703" spans="1:2">
      <c r="A3703">
        <v>622110</v>
      </c>
      <c r="B3703" t="str">
        <f>LEFT(Table2[[#This Row],[victim.industry (Primary Industry)]],2)</f>
        <v>62</v>
      </c>
    </row>
    <row r="3704" spans="1:2">
      <c r="A3704">
        <v>928110</v>
      </c>
      <c r="B3704" t="str">
        <f>LEFT(Table2[[#This Row],[victim.industry (Primary Industry)]],2)</f>
        <v>92</v>
      </c>
    </row>
    <row r="3705" spans="1:2">
      <c r="A3705">
        <v>339112</v>
      </c>
      <c r="B3705" t="str">
        <f>LEFT(Table2[[#This Row],[victim.industry (Primary Industry)]],2)</f>
        <v>33</v>
      </c>
    </row>
    <row r="3706" spans="1:2">
      <c r="A3706">
        <v>611210</v>
      </c>
      <c r="B3706" t="str">
        <f>LEFT(Table2[[#This Row],[victim.industry (Primary Industry)]],2)</f>
        <v>61</v>
      </c>
    </row>
    <row r="3707" spans="1:2">
      <c r="A3707">
        <v>621111</v>
      </c>
      <c r="B3707" t="str">
        <f>LEFT(Table2[[#This Row],[victim.industry (Primary Industry)]],2)</f>
        <v>62</v>
      </c>
    </row>
    <row r="3708" spans="1:2">
      <c r="A3708">
        <v>611300</v>
      </c>
      <c r="B3708" t="str">
        <f>LEFT(Table2[[#This Row],[victim.industry (Primary Industry)]],2)</f>
        <v>61</v>
      </c>
    </row>
    <row r="3709" spans="1:2">
      <c r="A3709">
        <v>0</v>
      </c>
      <c r="B3709" t="str">
        <f>LEFT(Table2[[#This Row],[victim.industry (Primary Industry)]],2)</f>
        <v>0</v>
      </c>
    </row>
    <row r="3710" spans="1:2">
      <c r="A3710">
        <v>923140</v>
      </c>
      <c r="B3710" t="str">
        <f>LEFT(Table2[[#This Row],[victim.industry (Primary Industry)]],2)</f>
        <v>92</v>
      </c>
    </row>
    <row r="3711" spans="1:2">
      <c r="A3711">
        <v>922120</v>
      </c>
      <c r="B3711" t="str">
        <f>LEFT(Table2[[#This Row],[victim.industry (Primary Industry)]],2)</f>
        <v>92</v>
      </c>
    </row>
    <row r="3712" spans="1:2">
      <c r="A3712">
        <v>621111</v>
      </c>
      <c r="B3712" t="str">
        <f>LEFT(Table2[[#This Row],[victim.industry (Primary Industry)]],2)</f>
        <v>62</v>
      </c>
    </row>
    <row r="3713" spans="1:2">
      <c r="A3713">
        <v>923120</v>
      </c>
      <c r="B3713" t="str">
        <f>LEFT(Table2[[#This Row],[victim.industry (Primary Industry)]],2)</f>
        <v>92</v>
      </c>
    </row>
    <row r="3714" spans="1:2">
      <c r="A3714">
        <v>447110</v>
      </c>
      <c r="B3714" t="str">
        <f>LEFT(Table2[[#This Row],[victim.industry (Primary Industry)]],2)</f>
        <v>44</v>
      </c>
    </row>
    <row r="3715" spans="1:2">
      <c r="A3715">
        <v>518210</v>
      </c>
      <c r="B3715" t="str">
        <f>LEFT(Table2[[#This Row],[victim.industry (Primary Industry)]],2)</f>
        <v>51</v>
      </c>
    </row>
    <row r="3716" spans="1:2">
      <c r="A3716">
        <v>522110</v>
      </c>
      <c r="B3716" t="str">
        <f>LEFT(Table2[[#This Row],[victim.industry (Primary Industry)]],2)</f>
        <v>52</v>
      </c>
    </row>
    <row r="3717" spans="1:2">
      <c r="A3717">
        <v>621498</v>
      </c>
      <c r="B3717" t="str">
        <f>LEFT(Table2[[#This Row],[victim.industry (Primary Industry)]],2)</f>
        <v>62</v>
      </c>
    </row>
    <row r="3718" spans="1:2">
      <c r="A3718">
        <v>624230</v>
      </c>
      <c r="B3718" t="str">
        <f>LEFT(Table2[[#This Row],[victim.industry (Primary Industry)]],2)</f>
        <v>62</v>
      </c>
    </row>
    <row r="3719" spans="1:2">
      <c r="A3719">
        <v>621111</v>
      </c>
      <c r="B3719" t="str">
        <f>LEFT(Table2[[#This Row],[victim.industry (Primary Industry)]],2)</f>
        <v>62</v>
      </c>
    </row>
    <row r="3720" spans="1:2">
      <c r="A3720">
        <v>611310</v>
      </c>
      <c r="B3720" t="str">
        <f>LEFT(Table2[[#This Row],[victim.industry (Primary Industry)]],2)</f>
        <v>61</v>
      </c>
    </row>
    <row r="3721" spans="1:2">
      <c r="A3721">
        <v>0</v>
      </c>
      <c r="B3721" t="str">
        <f>LEFT(Table2[[#This Row],[victim.industry (Primary Industry)]],2)</f>
        <v>0</v>
      </c>
    </row>
    <row r="3722" spans="1:2">
      <c r="A3722">
        <v>485112</v>
      </c>
      <c r="B3722" t="str">
        <f>LEFT(Table2[[#This Row],[victim.industry (Primary Industry)]],2)</f>
        <v>48</v>
      </c>
    </row>
    <row r="3723" spans="1:2">
      <c r="A3723">
        <v>621111</v>
      </c>
      <c r="B3723" t="str">
        <f>LEFT(Table2[[#This Row],[victim.industry (Primary Industry)]],2)</f>
        <v>62</v>
      </c>
    </row>
    <row r="3724" spans="1:2">
      <c r="A3724">
        <v>525120</v>
      </c>
      <c r="B3724" t="str">
        <f>LEFT(Table2[[#This Row],[victim.industry (Primary Industry)]],2)</f>
        <v>52</v>
      </c>
    </row>
    <row r="3725" spans="1:2">
      <c r="A3725">
        <v>517110</v>
      </c>
      <c r="B3725" t="str">
        <f>LEFT(Table2[[#This Row],[victim.industry (Primary Industry)]],2)</f>
        <v>51</v>
      </c>
    </row>
    <row r="3726" spans="1:2">
      <c r="A3726">
        <v>621110</v>
      </c>
      <c r="B3726" t="str">
        <f>LEFT(Table2[[#This Row],[victim.industry (Primary Industry)]],2)</f>
        <v>62</v>
      </c>
    </row>
    <row r="3727" spans="1:2">
      <c r="A3727">
        <v>923140</v>
      </c>
      <c r="B3727" t="str">
        <f>LEFT(Table2[[#This Row],[victim.industry (Primary Industry)]],2)</f>
        <v>92</v>
      </c>
    </row>
    <row r="3728" spans="1:2">
      <c r="A3728">
        <v>423830</v>
      </c>
      <c r="B3728" t="str">
        <f>LEFT(Table2[[#This Row],[victim.industry (Primary Industry)]],2)</f>
        <v>42</v>
      </c>
    </row>
    <row r="3729" spans="1:2">
      <c r="A3729">
        <v>561312</v>
      </c>
      <c r="B3729" t="str">
        <f>LEFT(Table2[[#This Row],[victim.industry (Primary Industry)]],2)</f>
        <v>56</v>
      </c>
    </row>
    <row r="3730" spans="1:2">
      <c r="A3730">
        <v>519130</v>
      </c>
      <c r="B3730" t="str">
        <f>LEFT(Table2[[#This Row],[victim.industry (Primary Industry)]],2)</f>
        <v>51</v>
      </c>
    </row>
    <row r="3731" spans="1:2">
      <c r="A3731">
        <v>522110</v>
      </c>
      <c r="B3731" t="str">
        <f>LEFT(Table2[[#This Row],[victim.industry (Primary Industry)]],2)</f>
        <v>52</v>
      </c>
    </row>
    <row r="3732" spans="1:2">
      <c r="A3732">
        <v>923140</v>
      </c>
      <c r="B3732" t="str">
        <f>LEFT(Table2[[#This Row],[victim.industry (Primary Industry)]],2)</f>
        <v>92</v>
      </c>
    </row>
    <row r="3733" spans="1:2">
      <c r="A3733">
        <v>921</v>
      </c>
      <c r="B3733" t="str">
        <f>LEFT(Table2[[#This Row],[victim.industry (Primary Industry)]],2)</f>
        <v>92</v>
      </c>
    </row>
    <row r="3734" spans="1:2">
      <c r="A3734">
        <v>622110</v>
      </c>
      <c r="B3734" t="str">
        <f>LEFT(Table2[[#This Row],[victim.industry (Primary Industry)]],2)</f>
        <v>62</v>
      </c>
    </row>
    <row r="3735" spans="1:2">
      <c r="A3735">
        <v>491110</v>
      </c>
      <c r="B3735" t="str">
        <f>LEFT(Table2[[#This Row],[victim.industry (Primary Industry)]],2)</f>
        <v>49</v>
      </c>
    </row>
    <row r="3736" spans="1:2">
      <c r="A3736">
        <v>92</v>
      </c>
      <c r="B3736" t="str">
        <f>LEFT(Table2[[#This Row],[victim.industry (Primary Industry)]],2)</f>
        <v>92</v>
      </c>
    </row>
    <row r="3737" spans="1:2">
      <c r="A3737">
        <v>921</v>
      </c>
      <c r="B3737" t="str">
        <f>LEFT(Table2[[#This Row],[victim.industry (Primary Industry)]],2)</f>
        <v>92</v>
      </c>
    </row>
    <row r="3738" spans="1:2">
      <c r="A3738">
        <v>517110</v>
      </c>
      <c r="B3738" t="str">
        <f>LEFT(Table2[[#This Row],[victim.industry (Primary Industry)]],2)</f>
        <v>51</v>
      </c>
    </row>
    <row r="3739" spans="1:2">
      <c r="A3739">
        <v>923140</v>
      </c>
      <c r="B3739" t="str">
        <f>LEFT(Table2[[#This Row],[victim.industry (Primary Industry)]],2)</f>
        <v>92</v>
      </c>
    </row>
    <row r="3740" spans="1:2">
      <c r="A3740">
        <v>622210</v>
      </c>
      <c r="B3740" t="str">
        <f>LEFT(Table2[[#This Row],[victim.industry (Primary Industry)]],2)</f>
        <v>62</v>
      </c>
    </row>
    <row r="3741" spans="1:2">
      <c r="A3741">
        <v>621999</v>
      </c>
      <c r="B3741" t="str">
        <f>LEFT(Table2[[#This Row],[victim.industry (Primary Industry)]],2)</f>
        <v>62</v>
      </c>
    </row>
    <row r="3742" spans="1:2">
      <c r="A3742">
        <v>238220</v>
      </c>
      <c r="B3742" t="str">
        <f>LEFT(Table2[[#This Row],[victim.industry (Primary Industry)]],2)</f>
        <v>23</v>
      </c>
    </row>
    <row r="3743" spans="1:2">
      <c r="A3743">
        <v>561622</v>
      </c>
      <c r="B3743" t="str">
        <f>LEFT(Table2[[#This Row],[victim.industry (Primary Industry)]],2)</f>
        <v>56</v>
      </c>
    </row>
    <row r="3744" spans="1:2">
      <c r="A3744">
        <v>621111</v>
      </c>
      <c r="B3744" t="str">
        <f>LEFT(Table2[[#This Row],[victim.industry (Primary Industry)]],2)</f>
        <v>62</v>
      </c>
    </row>
    <row r="3745" spans="1:2">
      <c r="A3745">
        <v>9211</v>
      </c>
      <c r="B3745" t="str">
        <f>LEFT(Table2[[#This Row],[victim.industry (Primary Industry)]],2)</f>
        <v>92</v>
      </c>
    </row>
    <row r="3746" spans="1:2">
      <c r="A3746">
        <v>522110</v>
      </c>
      <c r="B3746" t="str">
        <f>LEFT(Table2[[#This Row],[victim.industry (Primary Industry)]],2)</f>
        <v>52</v>
      </c>
    </row>
    <row r="3747" spans="1:2">
      <c r="A3747">
        <v>62149</v>
      </c>
      <c r="B3747" t="str">
        <f>LEFT(Table2[[#This Row],[victim.industry (Primary Industry)]],2)</f>
        <v>62</v>
      </c>
    </row>
    <row r="3748" spans="1:2">
      <c r="A3748">
        <v>922</v>
      </c>
      <c r="B3748" t="str">
        <f>LEFT(Table2[[#This Row],[victim.industry (Primary Industry)]],2)</f>
        <v>92</v>
      </c>
    </row>
    <row r="3749" spans="1:2">
      <c r="A3749">
        <v>5222</v>
      </c>
      <c r="B3749" t="str">
        <f>LEFT(Table2[[#This Row],[victim.industry (Primary Industry)]],2)</f>
        <v>52</v>
      </c>
    </row>
    <row r="3750" spans="1:2">
      <c r="A3750">
        <v>561599</v>
      </c>
      <c r="B3750" t="str">
        <f>LEFT(Table2[[#This Row],[victim.industry (Primary Industry)]],2)</f>
        <v>56</v>
      </c>
    </row>
    <row r="3751" spans="1:2">
      <c r="A3751">
        <v>721110</v>
      </c>
      <c r="B3751" t="str">
        <f>LEFT(Table2[[#This Row],[victim.industry (Primary Industry)]],2)</f>
        <v>72</v>
      </c>
    </row>
    <row r="3752" spans="1:2">
      <c r="A3752">
        <v>722513</v>
      </c>
      <c r="B3752" t="str">
        <f>LEFT(Table2[[#This Row],[victim.industry (Primary Industry)]],2)</f>
        <v>72</v>
      </c>
    </row>
    <row r="3753" spans="1:2">
      <c r="A3753">
        <v>611110</v>
      </c>
      <c r="B3753" t="str">
        <f>LEFT(Table2[[#This Row],[victim.industry (Primary Industry)]],2)</f>
        <v>61</v>
      </c>
    </row>
    <row r="3754" spans="1:2">
      <c r="A3754">
        <v>923140</v>
      </c>
      <c r="B3754" t="str">
        <f>LEFT(Table2[[#This Row],[victim.industry (Primary Industry)]],2)</f>
        <v>92</v>
      </c>
    </row>
    <row r="3755" spans="1:2">
      <c r="A3755">
        <v>622110</v>
      </c>
      <c r="B3755" t="str">
        <f>LEFT(Table2[[#This Row],[victim.industry (Primary Industry)]],2)</f>
        <v>62</v>
      </c>
    </row>
    <row r="3756" spans="1:2">
      <c r="A3756">
        <v>923140</v>
      </c>
      <c r="B3756" t="str">
        <f>LEFT(Table2[[#This Row],[victim.industry (Primary Industry)]],2)</f>
        <v>92</v>
      </c>
    </row>
    <row r="3757" spans="1:2">
      <c r="A3757">
        <v>92</v>
      </c>
      <c r="B3757" t="str">
        <f>LEFT(Table2[[#This Row],[victim.industry (Primary Industry)]],2)</f>
        <v>92</v>
      </c>
    </row>
    <row r="3758" spans="1:2">
      <c r="A3758">
        <v>92</v>
      </c>
      <c r="B3758" t="str">
        <f>LEFT(Table2[[#This Row],[victim.industry (Primary Industry)]],2)</f>
        <v>92</v>
      </c>
    </row>
    <row r="3759" spans="1:2">
      <c r="A3759">
        <v>611110</v>
      </c>
      <c r="B3759" t="str">
        <f>LEFT(Table2[[#This Row],[victim.industry (Primary Industry)]],2)</f>
        <v>61</v>
      </c>
    </row>
    <row r="3760" spans="1:2">
      <c r="A3760">
        <v>541219</v>
      </c>
      <c r="B3760" t="str">
        <f>LEFT(Table2[[#This Row],[victim.industry (Primary Industry)]],2)</f>
        <v>54</v>
      </c>
    </row>
    <row r="3761" spans="1:2">
      <c r="A3761">
        <v>622110</v>
      </c>
      <c r="B3761" t="str">
        <f>LEFT(Table2[[#This Row],[victim.industry (Primary Industry)]],2)</f>
        <v>62</v>
      </c>
    </row>
    <row r="3762" spans="1:2">
      <c r="A3762">
        <v>923140</v>
      </c>
      <c r="B3762" t="str">
        <f>LEFT(Table2[[#This Row],[victim.industry (Primary Industry)]],2)</f>
        <v>92</v>
      </c>
    </row>
    <row r="3763" spans="1:2">
      <c r="A3763">
        <v>541512</v>
      </c>
      <c r="B3763" t="str">
        <f>LEFT(Table2[[#This Row],[victim.industry (Primary Industry)]],2)</f>
        <v>54</v>
      </c>
    </row>
    <row r="3764" spans="1:2">
      <c r="A3764">
        <v>621111</v>
      </c>
      <c r="B3764" t="str">
        <f>LEFT(Table2[[#This Row],[victim.industry (Primary Industry)]],2)</f>
        <v>62</v>
      </c>
    </row>
    <row r="3765" spans="1:2">
      <c r="A3765">
        <v>334220</v>
      </c>
      <c r="B3765" t="str">
        <f>LEFT(Table2[[#This Row],[victim.industry (Primary Industry)]],2)</f>
        <v>33</v>
      </c>
    </row>
    <row r="3766" spans="1:2">
      <c r="A3766">
        <v>923120</v>
      </c>
      <c r="B3766" t="str">
        <f>LEFT(Table2[[#This Row],[victim.industry (Primary Industry)]],2)</f>
        <v>92</v>
      </c>
    </row>
    <row r="3767" spans="1:2">
      <c r="A3767">
        <v>611310</v>
      </c>
      <c r="B3767" t="str">
        <f>LEFT(Table2[[#This Row],[victim.industry (Primary Industry)]],2)</f>
        <v>61</v>
      </c>
    </row>
    <row r="3768" spans="1:2">
      <c r="A3768">
        <v>522110</v>
      </c>
      <c r="B3768" t="str">
        <f>LEFT(Table2[[#This Row],[victim.industry (Primary Industry)]],2)</f>
        <v>52</v>
      </c>
    </row>
    <row r="3769" spans="1:2">
      <c r="A3769">
        <v>611310</v>
      </c>
      <c r="B3769" t="str">
        <f>LEFT(Table2[[#This Row],[victim.industry (Primary Industry)]],2)</f>
        <v>61</v>
      </c>
    </row>
    <row r="3770" spans="1:2">
      <c r="A3770">
        <v>622110</v>
      </c>
      <c r="B3770" t="str">
        <f>LEFT(Table2[[#This Row],[victim.industry (Primary Industry)]],2)</f>
        <v>62</v>
      </c>
    </row>
    <row r="3771" spans="1:2">
      <c r="A3771">
        <v>0</v>
      </c>
      <c r="B3771" t="str">
        <f>LEFT(Table2[[#This Row],[victim.industry (Primary Industry)]],2)</f>
        <v>0</v>
      </c>
    </row>
    <row r="3772" spans="1:2">
      <c r="A3772">
        <v>621391</v>
      </c>
      <c r="B3772" t="str">
        <f>LEFT(Table2[[#This Row],[victim.industry (Primary Industry)]],2)</f>
        <v>62</v>
      </c>
    </row>
    <row r="3773" spans="1:2">
      <c r="A3773">
        <v>92</v>
      </c>
      <c r="B3773" t="str">
        <f>LEFT(Table2[[#This Row],[victim.industry (Primary Industry)]],2)</f>
        <v>92</v>
      </c>
    </row>
    <row r="3774" spans="1:2">
      <c r="A3774">
        <v>481111</v>
      </c>
      <c r="B3774" t="str">
        <f>LEFT(Table2[[#This Row],[victim.industry (Primary Industry)]],2)</f>
        <v>48</v>
      </c>
    </row>
    <row r="3775" spans="1:2">
      <c r="A3775">
        <v>923140</v>
      </c>
      <c r="B3775" t="str">
        <f>LEFT(Table2[[#This Row],[victim.industry (Primary Industry)]],2)</f>
        <v>92</v>
      </c>
    </row>
    <row r="3776" spans="1:2">
      <c r="A3776">
        <v>561599</v>
      </c>
      <c r="B3776" t="str">
        <f>LEFT(Table2[[#This Row],[victim.industry (Primary Industry)]],2)</f>
        <v>56</v>
      </c>
    </row>
    <row r="3777" spans="1:2">
      <c r="A3777">
        <v>622110</v>
      </c>
      <c r="B3777" t="str">
        <f>LEFT(Table2[[#This Row],[victim.industry (Primary Industry)]],2)</f>
        <v>62</v>
      </c>
    </row>
    <row r="3778" spans="1:2">
      <c r="A3778">
        <v>722511</v>
      </c>
      <c r="B3778" t="str">
        <f>LEFT(Table2[[#This Row],[victim.industry (Primary Industry)]],2)</f>
        <v>72</v>
      </c>
    </row>
    <row r="3779" spans="1:2">
      <c r="A3779">
        <v>611110</v>
      </c>
      <c r="B3779" t="str">
        <f>LEFT(Table2[[#This Row],[victim.industry (Primary Industry)]],2)</f>
        <v>61</v>
      </c>
    </row>
    <row r="3780" spans="1:2">
      <c r="A3780">
        <v>446110</v>
      </c>
      <c r="B3780" t="str">
        <f>LEFT(Table2[[#This Row],[victim.industry (Primary Industry)]],2)</f>
        <v>44</v>
      </c>
    </row>
    <row r="3781" spans="1:2">
      <c r="A3781">
        <v>541720</v>
      </c>
      <c r="B3781" t="str">
        <f>LEFT(Table2[[#This Row],[victim.industry (Primary Industry)]],2)</f>
        <v>54</v>
      </c>
    </row>
    <row r="3782" spans="1:2">
      <c r="A3782">
        <v>0</v>
      </c>
      <c r="B3782" t="str">
        <f>LEFT(Table2[[#This Row],[victim.industry (Primary Industry)]],2)</f>
        <v>0</v>
      </c>
    </row>
    <row r="3783" spans="1:2">
      <c r="A3783">
        <v>518210</v>
      </c>
      <c r="B3783" t="str">
        <f>LEFT(Table2[[#This Row],[victim.industry (Primary Industry)]],2)</f>
        <v>51</v>
      </c>
    </row>
    <row r="3784" spans="1:2">
      <c r="A3784">
        <v>92</v>
      </c>
      <c r="B3784" t="str">
        <f>LEFT(Table2[[#This Row],[victim.industry (Primary Industry)]],2)</f>
        <v>92</v>
      </c>
    </row>
    <row r="3785" spans="1:2">
      <c r="A3785">
        <v>518210</v>
      </c>
      <c r="B3785" t="str">
        <f>LEFT(Table2[[#This Row],[victim.industry (Primary Industry)]],2)</f>
        <v>51</v>
      </c>
    </row>
    <row r="3786" spans="1:2">
      <c r="A3786">
        <v>622110</v>
      </c>
      <c r="B3786" t="str">
        <f>LEFT(Table2[[#This Row],[victim.industry (Primary Industry)]],2)</f>
        <v>62</v>
      </c>
    </row>
    <row r="3787" spans="1:2">
      <c r="A3787">
        <v>621511</v>
      </c>
      <c r="B3787" t="str">
        <f>LEFT(Table2[[#This Row],[victim.industry (Primary Industry)]],2)</f>
        <v>62</v>
      </c>
    </row>
    <row r="3788" spans="1:2">
      <c r="A3788">
        <v>517911</v>
      </c>
      <c r="B3788" t="str">
        <f>LEFT(Table2[[#This Row],[victim.industry (Primary Industry)]],2)</f>
        <v>51</v>
      </c>
    </row>
    <row r="3789" spans="1:2">
      <c r="A3789">
        <v>922160</v>
      </c>
      <c r="B3789" t="str">
        <f>LEFT(Table2[[#This Row],[victim.industry (Primary Industry)]],2)</f>
        <v>92</v>
      </c>
    </row>
    <row r="3790" spans="1:2">
      <c r="A3790">
        <v>923140</v>
      </c>
      <c r="B3790" t="str">
        <f>LEFT(Table2[[#This Row],[victim.industry (Primary Industry)]],2)</f>
        <v>92</v>
      </c>
    </row>
    <row r="3791" spans="1:2">
      <c r="A3791">
        <v>611110</v>
      </c>
      <c r="B3791" t="str">
        <f>LEFT(Table2[[#This Row],[victim.industry (Primary Industry)]],2)</f>
        <v>61</v>
      </c>
    </row>
    <row r="3792" spans="1:2">
      <c r="A3792">
        <v>511210</v>
      </c>
      <c r="B3792" t="str">
        <f>LEFT(Table2[[#This Row],[victim.industry (Primary Industry)]],2)</f>
        <v>51</v>
      </c>
    </row>
    <row r="3793" spans="1:2">
      <c r="A3793">
        <v>621512</v>
      </c>
      <c r="B3793" t="str">
        <f>LEFT(Table2[[#This Row],[victim.industry (Primary Industry)]],2)</f>
        <v>62</v>
      </c>
    </row>
    <row r="3794" spans="1:2">
      <c r="A3794">
        <v>519130</v>
      </c>
      <c r="B3794" t="str">
        <f>LEFT(Table2[[#This Row],[victim.industry (Primary Industry)]],2)</f>
        <v>51</v>
      </c>
    </row>
    <row r="3795" spans="1:2">
      <c r="A3795">
        <v>551111</v>
      </c>
      <c r="B3795" t="str">
        <f>LEFT(Table2[[#This Row],[victim.industry (Primary Industry)]],2)</f>
        <v>55</v>
      </c>
    </row>
    <row r="3796" spans="1:2">
      <c r="A3796">
        <v>923140</v>
      </c>
      <c r="B3796" t="str">
        <f>LEFT(Table2[[#This Row],[victim.industry (Primary Industry)]],2)</f>
        <v>92</v>
      </c>
    </row>
    <row r="3797" spans="1:2">
      <c r="A3797">
        <v>923120</v>
      </c>
      <c r="B3797" t="str">
        <f>LEFT(Table2[[#This Row],[victim.industry (Primary Industry)]],2)</f>
        <v>92</v>
      </c>
    </row>
    <row r="3798" spans="1:2">
      <c r="A3798">
        <v>515120</v>
      </c>
      <c r="B3798" t="str">
        <f>LEFT(Table2[[#This Row],[victim.industry (Primary Industry)]],2)</f>
        <v>51</v>
      </c>
    </row>
    <row r="3799" spans="1:2">
      <c r="A3799">
        <v>611110</v>
      </c>
      <c r="B3799" t="str">
        <f>LEFT(Table2[[#This Row],[victim.industry (Primary Industry)]],2)</f>
        <v>61</v>
      </c>
    </row>
    <row r="3800" spans="1:2">
      <c r="A3800">
        <v>622110</v>
      </c>
      <c r="B3800" t="str">
        <f>LEFT(Table2[[#This Row],[victim.industry (Primary Industry)]],2)</f>
        <v>62</v>
      </c>
    </row>
    <row r="3801" spans="1:2">
      <c r="A3801">
        <v>522</v>
      </c>
      <c r="B3801" t="str">
        <f>LEFT(Table2[[#This Row],[victim.industry (Primary Industry)]],2)</f>
        <v>52</v>
      </c>
    </row>
    <row r="3802" spans="1:2">
      <c r="A3802">
        <v>444110</v>
      </c>
      <c r="B3802" t="str">
        <f>LEFT(Table2[[#This Row],[victim.industry (Primary Industry)]],2)</f>
        <v>44</v>
      </c>
    </row>
    <row r="3803" spans="1:2">
      <c r="A3803">
        <v>512110</v>
      </c>
      <c r="B3803" t="str">
        <f>LEFT(Table2[[#This Row],[victim.industry (Primary Industry)]],2)</f>
        <v>51</v>
      </c>
    </row>
    <row r="3804" spans="1:2">
      <c r="A3804">
        <v>611110</v>
      </c>
      <c r="B3804" t="str">
        <f>LEFT(Table2[[#This Row],[victim.industry (Primary Industry)]],2)</f>
        <v>61</v>
      </c>
    </row>
    <row r="3805" spans="1:2">
      <c r="A3805">
        <v>922120</v>
      </c>
      <c r="B3805" t="str">
        <f>LEFT(Table2[[#This Row],[victim.industry (Primary Industry)]],2)</f>
        <v>92</v>
      </c>
    </row>
    <row r="3806" spans="1:2">
      <c r="A3806">
        <v>921</v>
      </c>
      <c r="B3806" t="str">
        <f>LEFT(Table2[[#This Row],[victim.industry (Primary Industry)]],2)</f>
        <v>92</v>
      </c>
    </row>
    <row r="3807" spans="1:2">
      <c r="A3807">
        <v>921130</v>
      </c>
      <c r="B3807" t="str">
        <f>LEFT(Table2[[#This Row],[victim.industry (Primary Industry)]],2)</f>
        <v>92</v>
      </c>
    </row>
    <row r="3808" spans="1:2">
      <c r="A3808">
        <v>522110</v>
      </c>
      <c r="B3808" t="str">
        <f>LEFT(Table2[[#This Row],[victim.industry (Primary Industry)]],2)</f>
        <v>52</v>
      </c>
    </row>
    <row r="3809" spans="1:2">
      <c r="A3809">
        <v>335311</v>
      </c>
      <c r="B3809" t="str">
        <f>LEFT(Table2[[#This Row],[victim.industry (Primary Industry)]],2)</f>
        <v>33</v>
      </c>
    </row>
    <row r="3810" spans="1:2">
      <c r="A3810">
        <v>923120</v>
      </c>
      <c r="B3810" t="str">
        <f>LEFT(Table2[[#This Row],[victim.industry (Primary Industry)]],2)</f>
        <v>92</v>
      </c>
    </row>
    <row r="3811" spans="1:2">
      <c r="A3811">
        <v>922</v>
      </c>
      <c r="B3811" t="str">
        <f>LEFT(Table2[[#This Row],[victim.industry (Primary Industry)]],2)</f>
        <v>92</v>
      </c>
    </row>
    <row r="3812" spans="1:2">
      <c r="A3812">
        <v>620111</v>
      </c>
      <c r="B3812" t="str">
        <f>LEFT(Table2[[#This Row],[victim.industry (Primary Industry)]],2)</f>
        <v>62</v>
      </c>
    </row>
    <row r="3813" spans="1:2">
      <c r="A3813">
        <v>923140</v>
      </c>
      <c r="B3813" t="str">
        <f>LEFT(Table2[[#This Row],[victim.industry (Primary Industry)]],2)</f>
        <v>92</v>
      </c>
    </row>
    <row r="3814" spans="1:2">
      <c r="A3814">
        <v>0</v>
      </c>
      <c r="B3814" t="str">
        <f>LEFT(Table2[[#This Row],[victim.industry (Primary Industry)]],2)</f>
        <v>0</v>
      </c>
    </row>
    <row r="3815" spans="1:2">
      <c r="A3815">
        <v>621111</v>
      </c>
      <c r="B3815" t="str">
        <f>LEFT(Table2[[#This Row],[victim.industry (Primary Industry)]],2)</f>
        <v>62</v>
      </c>
    </row>
    <row r="3816" spans="1:2">
      <c r="A3816">
        <v>926110</v>
      </c>
      <c r="B3816" t="str">
        <f>LEFT(Table2[[#This Row],[victim.industry (Primary Industry)]],2)</f>
        <v>92</v>
      </c>
    </row>
    <row r="3817" spans="1:2">
      <c r="A3817">
        <v>453998</v>
      </c>
      <c r="B3817" t="str">
        <f>LEFT(Table2[[#This Row],[victim.industry (Primary Industry)]],2)</f>
        <v>45</v>
      </c>
    </row>
    <row r="3818" spans="1:2">
      <c r="A3818">
        <v>519130</v>
      </c>
      <c r="B3818" t="str">
        <f>LEFT(Table2[[#This Row],[victim.industry (Primary Industry)]],2)</f>
        <v>51</v>
      </c>
    </row>
    <row r="3819" spans="1:2">
      <c r="A3819">
        <v>622110</v>
      </c>
      <c r="B3819" t="str">
        <f>LEFT(Table2[[#This Row],[victim.industry (Primary Industry)]],2)</f>
        <v>62</v>
      </c>
    </row>
    <row r="3820" spans="1:2">
      <c r="A3820">
        <v>92</v>
      </c>
      <c r="B3820" t="str">
        <f>LEFT(Table2[[#This Row],[victim.industry (Primary Industry)]],2)</f>
        <v>92</v>
      </c>
    </row>
    <row r="3821" spans="1:2">
      <c r="A3821">
        <v>453998</v>
      </c>
      <c r="B3821" t="str">
        <f>LEFT(Table2[[#This Row],[victim.industry (Primary Industry)]],2)</f>
        <v>45</v>
      </c>
    </row>
    <row r="3822" spans="1:2">
      <c r="A3822">
        <v>622110</v>
      </c>
      <c r="B3822" t="str">
        <f>LEFT(Table2[[#This Row],[victim.industry (Primary Industry)]],2)</f>
        <v>62</v>
      </c>
    </row>
    <row r="3823" spans="1:2">
      <c r="A3823">
        <v>518210</v>
      </c>
      <c r="B3823" t="str">
        <f>LEFT(Table2[[#This Row],[victim.industry (Primary Industry)]],2)</f>
        <v>51</v>
      </c>
    </row>
    <row r="3824" spans="1:2">
      <c r="A3824">
        <v>621111</v>
      </c>
      <c r="B3824" t="str">
        <f>LEFT(Table2[[#This Row],[victim.industry (Primary Industry)]],2)</f>
        <v>62</v>
      </c>
    </row>
    <row r="3825" spans="1:2">
      <c r="A3825">
        <v>621910</v>
      </c>
      <c r="B3825" t="str">
        <f>LEFT(Table2[[#This Row],[victim.industry (Primary Industry)]],2)</f>
        <v>62</v>
      </c>
    </row>
    <row r="3826" spans="1:2">
      <c r="A3826">
        <v>518210</v>
      </c>
      <c r="B3826" t="str">
        <f>LEFT(Table2[[#This Row],[victim.industry (Primary Industry)]],2)</f>
        <v>51</v>
      </c>
    </row>
    <row r="3827" spans="1:2">
      <c r="A3827">
        <v>923140</v>
      </c>
      <c r="B3827" t="str">
        <f>LEFT(Table2[[#This Row],[victim.industry (Primary Industry)]],2)</f>
        <v>92</v>
      </c>
    </row>
    <row r="3828" spans="1:2">
      <c r="A3828">
        <v>611310</v>
      </c>
      <c r="B3828" t="str">
        <f>LEFT(Table2[[#This Row],[victim.industry (Primary Industry)]],2)</f>
        <v>61</v>
      </c>
    </row>
    <row r="3829" spans="1:2">
      <c r="A3829">
        <v>923120</v>
      </c>
      <c r="B3829" t="str">
        <f>LEFT(Table2[[#This Row],[victim.industry (Primary Industry)]],2)</f>
        <v>92</v>
      </c>
    </row>
    <row r="3830" spans="1:2">
      <c r="A3830">
        <v>9211</v>
      </c>
      <c r="B3830" t="str">
        <f>LEFT(Table2[[#This Row],[victim.industry (Primary Industry)]],2)</f>
        <v>92</v>
      </c>
    </row>
    <row r="3831" spans="1:2">
      <c r="A3831">
        <v>621</v>
      </c>
      <c r="B3831" t="str">
        <f>LEFT(Table2[[#This Row],[victim.industry (Primary Industry)]],2)</f>
        <v>62</v>
      </c>
    </row>
    <row r="3832" spans="1:2">
      <c r="A3832">
        <v>52411</v>
      </c>
      <c r="B3832" t="str">
        <f>LEFT(Table2[[#This Row],[victim.industry (Primary Industry)]],2)</f>
        <v>52</v>
      </c>
    </row>
    <row r="3833" spans="1:2">
      <c r="A3833">
        <v>621512</v>
      </c>
      <c r="B3833" t="str">
        <f>LEFT(Table2[[#This Row],[victim.industry (Primary Industry)]],2)</f>
        <v>62</v>
      </c>
    </row>
    <row r="3834" spans="1:2">
      <c r="A3834">
        <v>453998</v>
      </c>
      <c r="B3834" t="str">
        <f>LEFT(Table2[[#This Row],[victim.industry (Primary Industry)]],2)</f>
        <v>45</v>
      </c>
    </row>
    <row r="3835" spans="1:2">
      <c r="A3835">
        <v>0</v>
      </c>
      <c r="B3835" t="str">
        <f>LEFT(Table2[[#This Row],[victim.industry (Primary Industry)]],2)</f>
        <v>0</v>
      </c>
    </row>
    <row r="3836" spans="1:2">
      <c r="A3836">
        <v>622110</v>
      </c>
      <c r="B3836" t="str">
        <f>LEFT(Table2[[#This Row],[victim.industry (Primary Industry)]],2)</f>
        <v>62</v>
      </c>
    </row>
    <row r="3837" spans="1:2">
      <c r="A3837">
        <v>447110</v>
      </c>
      <c r="B3837" t="str">
        <f>LEFT(Table2[[#This Row],[victim.industry (Primary Industry)]],2)</f>
        <v>44</v>
      </c>
    </row>
    <row r="3838" spans="1:2">
      <c r="A3838">
        <v>334510</v>
      </c>
      <c r="B3838" t="str">
        <f>LEFT(Table2[[#This Row],[victim.industry (Primary Industry)]],2)</f>
        <v>33</v>
      </c>
    </row>
    <row r="3839" spans="1:2">
      <c r="A3839">
        <v>621511</v>
      </c>
      <c r="B3839" t="str">
        <f>LEFT(Table2[[#This Row],[victim.industry (Primary Industry)]],2)</f>
        <v>62</v>
      </c>
    </row>
    <row r="3840" spans="1:2">
      <c r="A3840">
        <v>621610</v>
      </c>
      <c r="B3840" t="str">
        <f>LEFT(Table2[[#This Row],[victim.industry (Primary Industry)]],2)</f>
        <v>62</v>
      </c>
    </row>
    <row r="3841" spans="1:2">
      <c r="A3841">
        <v>813940</v>
      </c>
      <c r="B3841" t="str">
        <f>LEFT(Table2[[#This Row],[victim.industry (Primary Industry)]],2)</f>
        <v>81</v>
      </c>
    </row>
    <row r="3842" spans="1:2">
      <c r="A3842">
        <v>923140</v>
      </c>
      <c r="B3842" t="str">
        <f>LEFT(Table2[[#This Row],[victim.industry (Primary Industry)]],2)</f>
        <v>92</v>
      </c>
    </row>
    <row r="3843" spans="1:2">
      <c r="A3843">
        <v>621210</v>
      </c>
      <c r="B3843" t="str">
        <f>LEFT(Table2[[#This Row],[victim.industry (Primary Industry)]],2)</f>
        <v>62</v>
      </c>
    </row>
    <row r="3844" spans="1:2">
      <c r="A3844">
        <v>622110</v>
      </c>
      <c r="B3844" t="str">
        <f>LEFT(Table2[[#This Row],[victim.industry (Primary Industry)]],2)</f>
        <v>62</v>
      </c>
    </row>
    <row r="3845" spans="1:2">
      <c r="A3845">
        <v>51913</v>
      </c>
      <c r="B3845" t="str">
        <f>LEFT(Table2[[#This Row],[victim.industry (Primary Industry)]],2)</f>
        <v>51</v>
      </c>
    </row>
    <row r="3846" spans="1:2">
      <c r="A3846">
        <v>722513</v>
      </c>
      <c r="B3846" t="str">
        <f>LEFT(Table2[[#This Row],[victim.industry (Primary Industry)]],2)</f>
        <v>72</v>
      </c>
    </row>
    <row r="3847" spans="1:2">
      <c r="A3847">
        <v>622110</v>
      </c>
      <c r="B3847" t="str">
        <f>LEFT(Table2[[#This Row],[victim.industry (Primary Industry)]],2)</f>
        <v>62</v>
      </c>
    </row>
    <row r="3848" spans="1:2">
      <c r="A3848">
        <v>621210</v>
      </c>
      <c r="B3848" t="str">
        <f>LEFT(Table2[[#This Row],[victim.industry (Primary Industry)]],2)</f>
        <v>62</v>
      </c>
    </row>
    <row r="3849" spans="1:2">
      <c r="A3849">
        <v>622110</v>
      </c>
      <c r="B3849" t="str">
        <f>LEFT(Table2[[#This Row],[victim.industry (Primary Industry)]],2)</f>
        <v>62</v>
      </c>
    </row>
    <row r="3850" spans="1:2">
      <c r="A3850">
        <v>923140</v>
      </c>
      <c r="B3850" t="str">
        <f>LEFT(Table2[[#This Row],[victim.industry (Primary Industry)]],2)</f>
        <v>92</v>
      </c>
    </row>
    <row r="3851" spans="1:2">
      <c r="A3851">
        <v>621310</v>
      </c>
      <c r="B3851" t="str">
        <f>LEFT(Table2[[#This Row],[victim.industry (Primary Industry)]],2)</f>
        <v>62</v>
      </c>
    </row>
    <row r="3852" spans="1:2">
      <c r="A3852">
        <v>92811</v>
      </c>
      <c r="B3852" t="str">
        <f>LEFT(Table2[[#This Row],[victim.industry (Primary Industry)]],2)</f>
        <v>92</v>
      </c>
    </row>
    <row r="3853" spans="1:2">
      <c r="A3853">
        <v>622110</v>
      </c>
      <c r="B3853" t="str">
        <f>LEFT(Table2[[#This Row],[victim.industry (Primary Industry)]],2)</f>
        <v>62</v>
      </c>
    </row>
    <row r="3854" spans="1:2">
      <c r="A3854">
        <v>445110</v>
      </c>
      <c r="B3854" t="str">
        <f>LEFT(Table2[[#This Row],[victim.industry (Primary Industry)]],2)</f>
        <v>44</v>
      </c>
    </row>
    <row r="3855" spans="1:2">
      <c r="A3855">
        <v>923140</v>
      </c>
      <c r="B3855" t="str">
        <f>LEFT(Table2[[#This Row],[victim.industry (Primary Industry)]],2)</f>
        <v>92</v>
      </c>
    </row>
    <row r="3856" spans="1:2">
      <c r="A3856">
        <v>523</v>
      </c>
      <c r="B3856" t="str">
        <f>LEFT(Table2[[#This Row],[victim.industry (Primary Industry)]],2)</f>
        <v>52</v>
      </c>
    </row>
    <row r="3857" spans="1:2">
      <c r="A3857">
        <v>611110</v>
      </c>
      <c r="B3857" t="str">
        <f>LEFT(Table2[[#This Row],[victim.industry (Primary Industry)]],2)</f>
        <v>61</v>
      </c>
    </row>
    <row r="3858" spans="1:2">
      <c r="A3858">
        <v>621498</v>
      </c>
      <c r="B3858" t="str">
        <f>LEFT(Table2[[#This Row],[victim.industry (Primary Industry)]],2)</f>
        <v>62</v>
      </c>
    </row>
    <row r="3859" spans="1:2">
      <c r="A3859">
        <v>923120</v>
      </c>
      <c r="B3859" t="str">
        <f>LEFT(Table2[[#This Row],[victim.industry (Primary Industry)]],2)</f>
        <v>92</v>
      </c>
    </row>
    <row r="3860" spans="1:2">
      <c r="A3860">
        <v>611110</v>
      </c>
      <c r="B3860" t="str">
        <f>LEFT(Table2[[#This Row],[victim.industry (Primary Industry)]],2)</f>
        <v>61</v>
      </c>
    </row>
    <row r="3861" spans="1:2">
      <c r="A3861">
        <v>6222</v>
      </c>
      <c r="B3861" t="str">
        <f>LEFT(Table2[[#This Row],[victim.industry (Primary Industry)]],2)</f>
        <v>62</v>
      </c>
    </row>
    <row r="3862" spans="1:2">
      <c r="A3862">
        <v>813920</v>
      </c>
      <c r="B3862" t="str">
        <f>LEFT(Table2[[#This Row],[victim.industry (Primary Industry)]],2)</f>
        <v>81</v>
      </c>
    </row>
    <row r="3863" spans="1:2">
      <c r="A3863">
        <v>622110</v>
      </c>
      <c r="B3863" t="str">
        <f>LEFT(Table2[[#This Row],[victim.industry (Primary Industry)]],2)</f>
        <v>62</v>
      </c>
    </row>
    <row r="3864" spans="1:2">
      <c r="A3864">
        <v>621999</v>
      </c>
      <c r="B3864" t="str">
        <f>LEFT(Table2[[#This Row],[victim.industry (Primary Industry)]],2)</f>
        <v>62</v>
      </c>
    </row>
    <row r="3865" spans="1:2">
      <c r="A3865">
        <v>519130</v>
      </c>
      <c r="B3865" t="str">
        <f>LEFT(Table2[[#This Row],[victim.industry (Primary Industry)]],2)</f>
        <v>51</v>
      </c>
    </row>
    <row r="3866" spans="1:2">
      <c r="A3866">
        <v>622110</v>
      </c>
      <c r="B3866" t="str">
        <f>LEFT(Table2[[#This Row],[victim.industry (Primary Industry)]],2)</f>
        <v>62</v>
      </c>
    </row>
    <row r="3867" spans="1:2">
      <c r="A3867">
        <v>622110</v>
      </c>
      <c r="B3867" t="str">
        <f>LEFT(Table2[[#This Row],[victim.industry (Primary Industry)]],2)</f>
        <v>62</v>
      </c>
    </row>
    <row r="3868" spans="1:2">
      <c r="A3868">
        <v>621330</v>
      </c>
      <c r="B3868" t="str">
        <f>LEFT(Table2[[#This Row],[victim.industry (Primary Industry)]],2)</f>
        <v>62</v>
      </c>
    </row>
    <row r="3869" spans="1:2">
      <c r="A3869">
        <v>511210</v>
      </c>
      <c r="B3869" t="str">
        <f>LEFT(Table2[[#This Row],[victim.industry (Primary Industry)]],2)</f>
        <v>51</v>
      </c>
    </row>
    <row r="3870" spans="1:2">
      <c r="A3870">
        <v>923120</v>
      </c>
      <c r="B3870" t="str">
        <f>LEFT(Table2[[#This Row],[victim.industry (Primary Industry)]],2)</f>
        <v>92</v>
      </c>
    </row>
    <row r="3871" spans="1:2">
      <c r="A3871">
        <v>622110</v>
      </c>
      <c r="B3871" t="str">
        <f>LEFT(Table2[[#This Row],[victim.industry (Primary Industry)]],2)</f>
        <v>62</v>
      </c>
    </row>
    <row r="3872" spans="1:2">
      <c r="A3872">
        <v>45</v>
      </c>
      <c r="B3872" t="str">
        <f>LEFT(Table2[[#This Row],[victim.industry (Primary Industry)]],2)</f>
        <v>45</v>
      </c>
    </row>
    <row r="3873" spans="1:2">
      <c r="A3873">
        <v>621111</v>
      </c>
      <c r="B3873" t="str">
        <f>LEFT(Table2[[#This Row],[victim.industry (Primary Industry)]],2)</f>
        <v>62</v>
      </c>
    </row>
    <row r="3874" spans="1:2">
      <c r="A3874">
        <v>522110</v>
      </c>
      <c r="B3874" t="str">
        <f>LEFT(Table2[[#This Row],[victim.industry (Primary Industry)]],2)</f>
        <v>52</v>
      </c>
    </row>
    <row r="3875" spans="1:2">
      <c r="A3875">
        <v>622110</v>
      </c>
      <c r="B3875" t="str">
        <f>LEFT(Table2[[#This Row],[victim.industry (Primary Industry)]],2)</f>
        <v>62</v>
      </c>
    </row>
    <row r="3876" spans="1:2">
      <c r="A3876">
        <v>722511</v>
      </c>
      <c r="B3876" t="str">
        <f>LEFT(Table2[[#This Row],[victim.industry (Primary Industry)]],2)</f>
        <v>72</v>
      </c>
    </row>
    <row r="3877" spans="1:2">
      <c r="A3877">
        <v>522110</v>
      </c>
      <c r="B3877" t="str">
        <f>LEFT(Table2[[#This Row],[victim.industry (Primary Industry)]],2)</f>
        <v>52</v>
      </c>
    </row>
    <row r="3878" spans="1:2">
      <c r="A3878">
        <v>446110</v>
      </c>
      <c r="B3878" t="str">
        <f>LEFT(Table2[[#This Row],[victim.industry (Primary Industry)]],2)</f>
        <v>44</v>
      </c>
    </row>
    <row r="3879" spans="1:2">
      <c r="A3879">
        <v>611110</v>
      </c>
      <c r="B3879" t="str">
        <f>LEFT(Table2[[#This Row],[victim.industry (Primary Industry)]],2)</f>
        <v>61</v>
      </c>
    </row>
    <row r="3880" spans="1:2">
      <c r="A3880">
        <v>72251</v>
      </c>
      <c r="B3880" t="str">
        <f>LEFT(Table2[[#This Row],[victim.industry (Primary Industry)]],2)</f>
        <v>72</v>
      </c>
    </row>
    <row r="3881" spans="1:2">
      <c r="A3881">
        <v>622110</v>
      </c>
      <c r="B3881" t="str">
        <f>LEFT(Table2[[#This Row],[victim.industry (Primary Industry)]],2)</f>
        <v>62</v>
      </c>
    </row>
    <row r="3882" spans="1:2">
      <c r="A3882">
        <v>923140</v>
      </c>
      <c r="B3882" t="str">
        <f>LEFT(Table2[[#This Row],[victim.industry (Primary Industry)]],2)</f>
        <v>92</v>
      </c>
    </row>
    <row r="3883" spans="1:2">
      <c r="A3883">
        <v>446110</v>
      </c>
      <c r="B3883" t="str">
        <f>LEFT(Table2[[#This Row],[victim.industry (Primary Industry)]],2)</f>
        <v>44</v>
      </c>
    </row>
    <row r="3884" spans="1:2">
      <c r="A3884">
        <v>621999</v>
      </c>
      <c r="B3884" t="str">
        <f>LEFT(Table2[[#This Row],[victim.industry (Primary Industry)]],2)</f>
        <v>62</v>
      </c>
    </row>
    <row r="3885" spans="1:2">
      <c r="A3885">
        <v>921</v>
      </c>
      <c r="B3885" t="str">
        <f>LEFT(Table2[[#This Row],[victim.industry (Primary Industry)]],2)</f>
        <v>92</v>
      </c>
    </row>
    <row r="3886" spans="1:2">
      <c r="A3886">
        <v>621111</v>
      </c>
      <c r="B3886" t="str">
        <f>LEFT(Table2[[#This Row],[victim.industry (Primary Industry)]],2)</f>
        <v>62</v>
      </c>
    </row>
    <row r="3887" spans="1:2">
      <c r="A3887">
        <v>447</v>
      </c>
      <c r="B3887" t="str">
        <f>LEFT(Table2[[#This Row],[victim.industry (Primary Industry)]],2)</f>
        <v>44</v>
      </c>
    </row>
    <row r="3888" spans="1:2">
      <c r="A3888">
        <v>622110</v>
      </c>
      <c r="B3888" t="str">
        <f>LEFT(Table2[[#This Row],[victim.industry (Primary Industry)]],2)</f>
        <v>62</v>
      </c>
    </row>
    <row r="3889" spans="1:2">
      <c r="A3889">
        <v>323111</v>
      </c>
      <c r="B3889" t="str">
        <f>LEFT(Table2[[#This Row],[victim.industry (Primary Industry)]],2)</f>
        <v>32</v>
      </c>
    </row>
    <row r="3890" spans="1:2">
      <c r="A3890">
        <v>621111</v>
      </c>
      <c r="B3890" t="str">
        <f>LEFT(Table2[[#This Row],[victim.industry (Primary Industry)]],2)</f>
        <v>62</v>
      </c>
    </row>
    <row r="3891" spans="1:2">
      <c r="A3891">
        <v>622</v>
      </c>
      <c r="B3891" t="str">
        <f>LEFT(Table2[[#This Row],[victim.industry (Primary Industry)]],2)</f>
        <v>62</v>
      </c>
    </row>
    <row r="3892" spans="1:2">
      <c r="A3892">
        <v>922160</v>
      </c>
      <c r="B3892" t="str">
        <f>LEFT(Table2[[#This Row],[victim.industry (Primary Industry)]],2)</f>
        <v>92</v>
      </c>
    </row>
    <row r="3893" spans="1:2">
      <c r="A3893">
        <v>621210</v>
      </c>
      <c r="B3893" t="str">
        <f>LEFT(Table2[[#This Row],[victim.industry (Primary Industry)]],2)</f>
        <v>62</v>
      </c>
    </row>
    <row r="3894" spans="1:2">
      <c r="A3894">
        <v>447110</v>
      </c>
      <c r="B3894" t="str">
        <f>LEFT(Table2[[#This Row],[victim.industry (Primary Industry)]],2)</f>
        <v>44</v>
      </c>
    </row>
    <row r="3895" spans="1:2">
      <c r="A3895">
        <v>541519</v>
      </c>
      <c r="B3895" t="str">
        <f>LEFT(Table2[[#This Row],[victim.industry (Primary Industry)]],2)</f>
        <v>54</v>
      </c>
    </row>
    <row r="3896" spans="1:2">
      <c r="A3896">
        <v>561312</v>
      </c>
      <c r="B3896" t="str">
        <f>LEFT(Table2[[#This Row],[victim.industry (Primary Industry)]],2)</f>
        <v>56</v>
      </c>
    </row>
    <row r="3897" spans="1:2">
      <c r="A3897">
        <v>922</v>
      </c>
      <c r="B3897" t="str">
        <f>LEFT(Table2[[#This Row],[victim.industry (Primary Industry)]],2)</f>
        <v>92</v>
      </c>
    </row>
    <row r="3898" spans="1:2">
      <c r="A3898">
        <v>611310</v>
      </c>
      <c r="B3898" t="str">
        <f>LEFT(Table2[[#This Row],[victim.industry (Primary Industry)]],2)</f>
        <v>61</v>
      </c>
    </row>
    <row r="3899" spans="1:2">
      <c r="A3899">
        <v>611310</v>
      </c>
      <c r="B3899" t="str">
        <f>LEFT(Table2[[#This Row],[victim.industry (Primary Industry)]],2)</f>
        <v>61</v>
      </c>
    </row>
    <row r="3900" spans="1:2">
      <c r="A3900">
        <v>622110</v>
      </c>
      <c r="B3900" t="str">
        <f>LEFT(Table2[[#This Row],[victim.industry (Primary Industry)]],2)</f>
        <v>62</v>
      </c>
    </row>
    <row r="3901" spans="1:2">
      <c r="A3901">
        <v>621</v>
      </c>
      <c r="B3901" t="str">
        <f>LEFT(Table2[[#This Row],[victim.industry (Primary Industry)]],2)</f>
        <v>62</v>
      </c>
    </row>
    <row r="3902" spans="1:2">
      <c r="A3902">
        <v>621</v>
      </c>
      <c r="B3902" t="str">
        <f>LEFT(Table2[[#This Row],[victim.industry (Primary Industry)]],2)</f>
        <v>62</v>
      </c>
    </row>
    <row r="3903" spans="1:2">
      <c r="A3903">
        <v>611310</v>
      </c>
      <c r="B3903" t="str">
        <f>LEFT(Table2[[#This Row],[victim.industry (Primary Industry)]],2)</f>
        <v>61</v>
      </c>
    </row>
    <row r="3904" spans="1:2">
      <c r="A3904">
        <v>928110</v>
      </c>
      <c r="B3904" t="str">
        <f>LEFT(Table2[[#This Row],[victim.industry (Primary Industry)]],2)</f>
        <v>92</v>
      </c>
    </row>
    <row r="3905" spans="1:2">
      <c r="A3905">
        <v>622210</v>
      </c>
      <c r="B3905" t="str">
        <f>LEFT(Table2[[#This Row],[victim.industry (Primary Industry)]],2)</f>
        <v>62</v>
      </c>
    </row>
    <row r="3906" spans="1:2">
      <c r="A3906">
        <v>721110</v>
      </c>
      <c r="B3906" t="str">
        <f>LEFT(Table2[[#This Row],[victim.industry (Primary Industry)]],2)</f>
        <v>72</v>
      </c>
    </row>
    <row r="3907" spans="1:2">
      <c r="A3907">
        <v>921190</v>
      </c>
      <c r="B3907" t="str">
        <f>LEFT(Table2[[#This Row],[victim.industry (Primary Industry)]],2)</f>
        <v>92</v>
      </c>
    </row>
    <row r="3908" spans="1:2">
      <c r="A3908">
        <v>522110</v>
      </c>
      <c r="B3908" t="str">
        <f>LEFT(Table2[[#This Row],[victim.industry (Primary Industry)]],2)</f>
        <v>52</v>
      </c>
    </row>
    <row r="3909" spans="1:2">
      <c r="A3909">
        <v>923140</v>
      </c>
      <c r="B3909" t="str">
        <f>LEFT(Table2[[#This Row],[victim.industry (Primary Industry)]],2)</f>
        <v>92</v>
      </c>
    </row>
    <row r="3910" spans="1:2">
      <c r="A3910">
        <v>335311</v>
      </c>
      <c r="B3910" t="str">
        <f>LEFT(Table2[[#This Row],[victim.industry (Primary Industry)]],2)</f>
        <v>33</v>
      </c>
    </row>
    <row r="3911" spans="1:2">
      <c r="A3911">
        <v>221122</v>
      </c>
      <c r="B3911" t="str">
        <f>LEFT(Table2[[#This Row],[victim.industry (Primary Industry)]],2)</f>
        <v>22</v>
      </c>
    </row>
    <row r="3912" spans="1:2">
      <c r="A3912">
        <v>621111</v>
      </c>
      <c r="B3912" t="str">
        <f>LEFT(Table2[[#This Row],[victim.industry (Primary Industry)]],2)</f>
        <v>62</v>
      </c>
    </row>
    <row r="3913" spans="1:2">
      <c r="A3913">
        <v>511120</v>
      </c>
      <c r="B3913" t="str">
        <f>LEFT(Table2[[#This Row],[victim.industry (Primary Industry)]],2)</f>
        <v>51</v>
      </c>
    </row>
    <row r="3914" spans="1:2">
      <c r="A3914">
        <v>621111</v>
      </c>
      <c r="B3914" t="str">
        <f>LEFT(Table2[[#This Row],[victim.industry (Primary Industry)]],2)</f>
        <v>62</v>
      </c>
    </row>
    <row r="3915" spans="1:2">
      <c r="A3915">
        <v>813410</v>
      </c>
      <c r="B3915" t="str">
        <f>LEFT(Table2[[#This Row],[victim.industry (Primary Industry)]],2)</f>
        <v>81</v>
      </c>
    </row>
    <row r="3916" spans="1:2">
      <c r="A3916">
        <v>621111</v>
      </c>
      <c r="B3916" t="str">
        <f>LEFT(Table2[[#This Row],[victim.industry (Primary Industry)]],2)</f>
        <v>62</v>
      </c>
    </row>
    <row r="3917" spans="1:2">
      <c r="A3917">
        <v>624230</v>
      </c>
      <c r="B3917" t="str">
        <f>LEFT(Table2[[#This Row],[victim.industry (Primary Industry)]],2)</f>
        <v>62</v>
      </c>
    </row>
    <row r="3918" spans="1:2">
      <c r="A3918">
        <v>711219</v>
      </c>
      <c r="B3918" t="str">
        <f>LEFT(Table2[[#This Row],[victim.industry (Primary Industry)]],2)</f>
        <v>71</v>
      </c>
    </row>
    <row r="3919" spans="1:2">
      <c r="A3919">
        <v>522320</v>
      </c>
      <c r="B3919" t="str">
        <f>LEFT(Table2[[#This Row],[victim.industry (Primary Industry)]],2)</f>
        <v>52</v>
      </c>
    </row>
    <row r="3920" spans="1:2">
      <c r="A3920">
        <v>813</v>
      </c>
      <c r="B3920" t="str">
        <f>LEFT(Table2[[#This Row],[victim.industry (Primary Industry)]],2)</f>
        <v>81</v>
      </c>
    </row>
    <row r="3921" spans="1:2">
      <c r="A3921">
        <v>621498</v>
      </c>
      <c r="B3921" t="str">
        <f>LEFT(Table2[[#This Row],[victim.industry (Primary Industry)]],2)</f>
        <v>62</v>
      </c>
    </row>
    <row r="3922" spans="1:2">
      <c r="A3922">
        <v>722513</v>
      </c>
      <c r="B3922" t="str">
        <f>LEFT(Table2[[#This Row],[victim.industry (Primary Industry)]],2)</f>
        <v>72</v>
      </c>
    </row>
    <row r="3923" spans="1:2">
      <c r="A3923">
        <v>923140</v>
      </c>
      <c r="B3923" t="str">
        <f>LEFT(Table2[[#This Row],[victim.industry (Primary Industry)]],2)</f>
        <v>92</v>
      </c>
    </row>
    <row r="3924" spans="1:2">
      <c r="A3924">
        <v>722511</v>
      </c>
      <c r="B3924" t="str">
        <f>LEFT(Table2[[#This Row],[victim.industry (Primary Industry)]],2)</f>
        <v>72</v>
      </c>
    </row>
    <row r="3925" spans="1:2">
      <c r="A3925">
        <v>522120</v>
      </c>
      <c r="B3925" t="str">
        <f>LEFT(Table2[[#This Row],[victim.industry (Primary Industry)]],2)</f>
        <v>52</v>
      </c>
    </row>
    <row r="3926" spans="1:2">
      <c r="A3926">
        <v>622111</v>
      </c>
      <c r="B3926" t="str">
        <f>LEFT(Table2[[#This Row],[victim.industry (Primary Industry)]],2)</f>
        <v>62</v>
      </c>
    </row>
    <row r="3927" spans="1:2">
      <c r="A3927">
        <v>62111</v>
      </c>
      <c r="B3927" t="str">
        <f>LEFT(Table2[[#This Row],[victim.industry (Primary Industry)]],2)</f>
        <v>62</v>
      </c>
    </row>
    <row r="3928" spans="1:2">
      <c r="A3928">
        <v>923140</v>
      </c>
      <c r="B3928" t="str">
        <f>LEFT(Table2[[#This Row],[victim.industry (Primary Industry)]],2)</f>
        <v>92</v>
      </c>
    </row>
    <row r="3929" spans="1:2">
      <c r="A3929">
        <v>611310</v>
      </c>
      <c r="B3929" t="str">
        <f>LEFT(Table2[[#This Row],[victim.industry (Primary Industry)]],2)</f>
        <v>61</v>
      </c>
    </row>
    <row r="3930" spans="1:2">
      <c r="A3930">
        <v>722513</v>
      </c>
      <c r="B3930" t="str">
        <f>LEFT(Table2[[#This Row],[victim.industry (Primary Industry)]],2)</f>
        <v>72</v>
      </c>
    </row>
    <row r="3931" spans="1:2">
      <c r="A3931">
        <v>524210</v>
      </c>
      <c r="B3931" t="str">
        <f>LEFT(Table2[[#This Row],[victim.industry (Primary Industry)]],2)</f>
        <v>52</v>
      </c>
    </row>
    <row r="3932" spans="1:2">
      <c r="A3932">
        <v>621999</v>
      </c>
      <c r="B3932" t="str">
        <f>LEFT(Table2[[#This Row],[victim.industry (Primary Industry)]],2)</f>
        <v>62</v>
      </c>
    </row>
    <row r="3933" spans="1:2">
      <c r="A3933">
        <v>622110</v>
      </c>
      <c r="B3933" t="str">
        <f>LEFT(Table2[[#This Row],[victim.industry (Primary Industry)]],2)</f>
        <v>62</v>
      </c>
    </row>
    <row r="3934" spans="1:2">
      <c r="A3934">
        <v>611210</v>
      </c>
      <c r="B3934" t="str">
        <f>LEFT(Table2[[#This Row],[victim.industry (Primary Industry)]],2)</f>
        <v>61</v>
      </c>
    </row>
    <row r="3935" spans="1:2">
      <c r="A3935">
        <v>6244</v>
      </c>
      <c r="B3935" t="str">
        <f>LEFT(Table2[[#This Row],[victim.industry (Primary Industry)]],2)</f>
        <v>62</v>
      </c>
    </row>
    <row r="3936" spans="1:2">
      <c r="A3936">
        <v>518210</v>
      </c>
      <c r="B3936" t="str">
        <f>LEFT(Table2[[#This Row],[victim.industry (Primary Industry)]],2)</f>
        <v>51</v>
      </c>
    </row>
    <row r="3937" spans="1:2">
      <c r="A3937">
        <v>921</v>
      </c>
      <c r="B3937" t="str">
        <f>LEFT(Table2[[#This Row],[victim.industry (Primary Industry)]],2)</f>
        <v>92</v>
      </c>
    </row>
    <row r="3938" spans="1:2">
      <c r="A3938">
        <v>4471</v>
      </c>
      <c r="B3938" t="str">
        <f>LEFT(Table2[[#This Row],[victim.industry (Primary Industry)]],2)</f>
        <v>44</v>
      </c>
    </row>
    <row r="3939" spans="1:2">
      <c r="A3939">
        <v>621111</v>
      </c>
      <c r="B3939" t="str">
        <f>LEFT(Table2[[#This Row],[victim.industry (Primary Industry)]],2)</f>
        <v>62</v>
      </c>
    </row>
    <row r="3940" spans="1:2">
      <c r="A3940">
        <v>491110</v>
      </c>
      <c r="B3940" t="str">
        <f>LEFT(Table2[[#This Row],[victim.industry (Primary Industry)]],2)</f>
        <v>49</v>
      </c>
    </row>
    <row r="3941" spans="1:2">
      <c r="A3941">
        <v>541211</v>
      </c>
      <c r="B3941" t="str">
        <f>LEFT(Table2[[#This Row],[victim.industry (Primary Industry)]],2)</f>
        <v>54</v>
      </c>
    </row>
    <row r="3942" spans="1:2">
      <c r="A3942">
        <v>446110</v>
      </c>
      <c r="B3942" t="str">
        <f>LEFT(Table2[[#This Row],[victim.industry (Primary Industry)]],2)</f>
        <v>44</v>
      </c>
    </row>
    <row r="3943" spans="1:2">
      <c r="A3943">
        <v>445110</v>
      </c>
      <c r="B3943" t="str">
        <f>LEFT(Table2[[#This Row],[victim.industry (Primary Industry)]],2)</f>
        <v>44</v>
      </c>
    </row>
    <row r="3944" spans="1:2">
      <c r="A3944">
        <v>61</v>
      </c>
      <c r="B3944" t="str">
        <f>LEFT(Table2[[#This Row],[victim.industry (Primary Industry)]],2)</f>
        <v>61</v>
      </c>
    </row>
    <row r="3945" spans="1:2">
      <c r="A3945">
        <v>332510</v>
      </c>
      <c r="B3945" t="str">
        <f>LEFT(Table2[[#This Row],[victim.industry (Primary Industry)]],2)</f>
        <v>33</v>
      </c>
    </row>
    <row r="3946" spans="1:2">
      <c r="A3946">
        <v>0</v>
      </c>
      <c r="B3946" t="str">
        <f>LEFT(Table2[[#This Row],[victim.industry (Primary Industry)]],2)</f>
        <v>0</v>
      </c>
    </row>
    <row r="3947" spans="1:2">
      <c r="A3947">
        <v>921110</v>
      </c>
      <c r="B3947" t="str">
        <f>LEFT(Table2[[#This Row],[victim.industry (Primary Industry)]],2)</f>
        <v>92</v>
      </c>
    </row>
    <row r="3948" spans="1:2">
      <c r="A3948">
        <v>5418</v>
      </c>
      <c r="B3948" t="str">
        <f>LEFT(Table2[[#This Row],[victim.industry (Primary Industry)]],2)</f>
        <v>54</v>
      </c>
    </row>
    <row r="3949" spans="1:2">
      <c r="A3949">
        <v>922</v>
      </c>
      <c r="B3949" t="str">
        <f>LEFT(Table2[[#This Row],[victim.industry (Primary Industry)]],2)</f>
        <v>92</v>
      </c>
    </row>
    <row r="3950" spans="1:2">
      <c r="A3950">
        <v>5412</v>
      </c>
      <c r="B3950" t="str">
        <f>LEFT(Table2[[#This Row],[victim.industry (Primary Industry)]],2)</f>
        <v>54</v>
      </c>
    </row>
    <row r="3951" spans="1:2">
      <c r="A3951">
        <v>92</v>
      </c>
      <c r="B3951" t="str">
        <f>LEFT(Table2[[#This Row],[victim.industry (Primary Industry)]],2)</f>
        <v>92</v>
      </c>
    </row>
    <row r="3952" spans="1:2">
      <c r="A3952">
        <v>453998</v>
      </c>
      <c r="B3952" t="str">
        <f>LEFT(Table2[[#This Row],[victim.industry (Primary Industry)]],2)</f>
        <v>45</v>
      </c>
    </row>
    <row r="3953" spans="1:2">
      <c r="A3953">
        <v>541110</v>
      </c>
      <c r="B3953" t="str">
        <f>LEFT(Table2[[#This Row],[victim.industry (Primary Industry)]],2)</f>
        <v>54</v>
      </c>
    </row>
    <row r="3954" spans="1:2">
      <c r="A3954">
        <v>531390</v>
      </c>
      <c r="B3954" t="str">
        <f>LEFT(Table2[[#This Row],[victim.industry (Primary Industry)]],2)</f>
        <v>53</v>
      </c>
    </row>
    <row r="3955" spans="1:2">
      <c r="A3955">
        <v>522110</v>
      </c>
      <c r="B3955" t="str">
        <f>LEFT(Table2[[#This Row],[victim.industry (Primary Industry)]],2)</f>
        <v>52</v>
      </c>
    </row>
    <row r="3956" spans="1:2">
      <c r="A3956">
        <v>524114</v>
      </c>
      <c r="B3956" t="str">
        <f>LEFT(Table2[[#This Row],[victim.industry (Primary Industry)]],2)</f>
        <v>52</v>
      </c>
    </row>
    <row r="3957" spans="1:2">
      <c r="A3957">
        <v>621210</v>
      </c>
      <c r="B3957" t="str">
        <f>LEFT(Table2[[#This Row],[victim.industry (Primary Industry)]],2)</f>
        <v>62</v>
      </c>
    </row>
    <row r="3958" spans="1:2">
      <c r="A3958">
        <v>221113</v>
      </c>
      <c r="B3958" t="str">
        <f>LEFT(Table2[[#This Row],[victim.industry (Primary Industry)]],2)</f>
        <v>22</v>
      </c>
    </row>
    <row r="3959" spans="1:2">
      <c r="A3959">
        <v>722511</v>
      </c>
      <c r="B3959" t="str">
        <f>LEFT(Table2[[#This Row],[victim.industry (Primary Industry)]],2)</f>
        <v>72</v>
      </c>
    </row>
    <row r="3960" spans="1:2">
      <c r="A3960">
        <v>51919</v>
      </c>
      <c r="B3960" t="str">
        <f>LEFT(Table2[[#This Row],[victim.industry (Primary Industry)]],2)</f>
        <v>51</v>
      </c>
    </row>
    <row r="3961" spans="1:2">
      <c r="A3961">
        <v>925110</v>
      </c>
      <c r="B3961" t="str">
        <f>LEFT(Table2[[#This Row],[victim.industry (Primary Industry)]],2)</f>
        <v>92</v>
      </c>
    </row>
    <row r="3962" spans="1:2">
      <c r="A3962">
        <v>621111</v>
      </c>
      <c r="B3962" t="str">
        <f>LEFT(Table2[[#This Row],[victim.industry (Primary Industry)]],2)</f>
        <v>62</v>
      </c>
    </row>
    <row r="3963" spans="1:2">
      <c r="A3963">
        <v>541110</v>
      </c>
      <c r="B3963" t="str">
        <f>LEFT(Table2[[#This Row],[victim.industry (Primary Industry)]],2)</f>
        <v>54</v>
      </c>
    </row>
    <row r="3964" spans="1:2">
      <c r="A3964">
        <v>622110</v>
      </c>
      <c r="B3964" t="str">
        <f>LEFT(Table2[[#This Row],[victim.industry (Primary Industry)]],2)</f>
        <v>62</v>
      </c>
    </row>
    <row r="3965" spans="1:2">
      <c r="A3965">
        <v>622110</v>
      </c>
      <c r="B3965" t="str">
        <f>LEFT(Table2[[#This Row],[victim.industry (Primary Industry)]],2)</f>
        <v>62</v>
      </c>
    </row>
    <row r="3966" spans="1:2">
      <c r="A3966">
        <v>813940</v>
      </c>
      <c r="B3966" t="str">
        <f>LEFT(Table2[[#This Row],[victim.industry (Primary Industry)]],2)</f>
        <v>81</v>
      </c>
    </row>
    <row r="3967" spans="1:2">
      <c r="A3967">
        <v>621610</v>
      </c>
      <c r="B3967" t="str">
        <f>LEFT(Table2[[#This Row],[victim.industry (Primary Industry)]],2)</f>
        <v>62</v>
      </c>
    </row>
    <row r="3968" spans="1:2">
      <c r="A3968">
        <v>515120</v>
      </c>
      <c r="B3968" t="str">
        <f>LEFT(Table2[[#This Row],[victim.industry (Primary Industry)]],2)</f>
        <v>51</v>
      </c>
    </row>
    <row r="3969" spans="1:2">
      <c r="A3969">
        <v>0</v>
      </c>
      <c r="B3969" t="str">
        <f>LEFT(Table2[[#This Row],[victim.industry (Primary Industry)]],2)</f>
        <v>0</v>
      </c>
    </row>
    <row r="3970" spans="1:2">
      <c r="A3970">
        <v>62</v>
      </c>
      <c r="B3970" t="str">
        <f>LEFT(Table2[[#This Row],[victim.industry (Primary Industry)]],2)</f>
        <v>62</v>
      </c>
    </row>
    <row r="3971" spans="1:2">
      <c r="A3971">
        <v>622110</v>
      </c>
      <c r="B3971" t="str">
        <f>LEFT(Table2[[#This Row],[victim.industry (Primary Industry)]],2)</f>
        <v>62</v>
      </c>
    </row>
    <row r="3972" spans="1:2">
      <c r="A3972">
        <v>454110</v>
      </c>
      <c r="B3972" t="str">
        <f>LEFT(Table2[[#This Row],[victim.industry (Primary Industry)]],2)</f>
        <v>45</v>
      </c>
    </row>
    <row r="3973" spans="1:2">
      <c r="A3973">
        <v>447110</v>
      </c>
      <c r="B3973" t="str">
        <f>LEFT(Table2[[#This Row],[victim.industry (Primary Industry)]],2)</f>
        <v>44</v>
      </c>
    </row>
    <row r="3974" spans="1:2">
      <c r="A3974">
        <v>611310</v>
      </c>
      <c r="B3974" t="str">
        <f>LEFT(Table2[[#This Row],[victim.industry (Primary Industry)]],2)</f>
        <v>61</v>
      </c>
    </row>
    <row r="3975" spans="1:2">
      <c r="A3975">
        <v>923140</v>
      </c>
      <c r="B3975" t="str">
        <f>LEFT(Table2[[#This Row],[victim.industry (Primary Industry)]],2)</f>
        <v>92</v>
      </c>
    </row>
    <row r="3976" spans="1:2">
      <c r="A3976">
        <v>621420</v>
      </c>
      <c r="B3976" t="str">
        <f>LEFT(Table2[[#This Row],[victim.industry (Primary Industry)]],2)</f>
        <v>62</v>
      </c>
    </row>
    <row r="3977" spans="1:2">
      <c r="A3977">
        <v>524114</v>
      </c>
      <c r="B3977" t="str">
        <f>LEFT(Table2[[#This Row],[victim.industry (Primary Industry)]],2)</f>
        <v>52</v>
      </c>
    </row>
    <row r="3978" spans="1:2">
      <c r="A3978">
        <v>923120</v>
      </c>
      <c r="B3978" t="str">
        <f>LEFT(Table2[[#This Row],[victim.industry (Primary Industry)]],2)</f>
        <v>92</v>
      </c>
    </row>
    <row r="3979" spans="1:2">
      <c r="A3979">
        <v>62111</v>
      </c>
      <c r="B3979" t="str">
        <f>LEFT(Table2[[#This Row],[victim.industry (Primary Industry)]],2)</f>
        <v>62</v>
      </c>
    </row>
    <row r="3980" spans="1:2">
      <c r="A3980">
        <v>621111</v>
      </c>
      <c r="B3980" t="str">
        <f>LEFT(Table2[[#This Row],[victim.industry (Primary Industry)]],2)</f>
        <v>62</v>
      </c>
    </row>
    <row r="3981" spans="1:2">
      <c r="A3981">
        <v>622110</v>
      </c>
      <c r="B3981" t="str">
        <f>LEFT(Table2[[#This Row],[victim.industry (Primary Industry)]],2)</f>
        <v>62</v>
      </c>
    </row>
    <row r="3982" spans="1:2">
      <c r="A3982">
        <v>622310</v>
      </c>
      <c r="B3982" t="str">
        <f>LEFT(Table2[[#This Row],[victim.industry (Primary Industry)]],2)</f>
        <v>62</v>
      </c>
    </row>
    <row r="3983" spans="1:2">
      <c r="A3983">
        <v>51721</v>
      </c>
      <c r="B3983" t="str">
        <f>LEFT(Table2[[#This Row],[victim.industry (Primary Industry)]],2)</f>
        <v>51</v>
      </c>
    </row>
    <row r="3984" spans="1:2">
      <c r="A3984">
        <v>522110</v>
      </c>
      <c r="B3984" t="str">
        <f>LEFT(Table2[[#This Row],[victim.industry (Primary Industry)]],2)</f>
        <v>52</v>
      </c>
    </row>
    <row r="3985" spans="1:2">
      <c r="A3985">
        <v>923140</v>
      </c>
      <c r="B3985" t="str">
        <f>LEFT(Table2[[#This Row],[victim.industry (Primary Industry)]],2)</f>
        <v>92</v>
      </c>
    </row>
    <row r="3986" spans="1:2">
      <c r="A3986">
        <v>622110</v>
      </c>
      <c r="B3986" t="str">
        <f>LEFT(Table2[[#This Row],[victim.industry (Primary Industry)]],2)</f>
        <v>62</v>
      </c>
    </row>
    <row r="3987" spans="1:2">
      <c r="A3987">
        <v>622110</v>
      </c>
      <c r="B3987" t="str">
        <f>LEFT(Table2[[#This Row],[victim.industry (Primary Industry)]],2)</f>
        <v>62</v>
      </c>
    </row>
    <row r="3988" spans="1:2">
      <c r="A3988">
        <v>519130</v>
      </c>
      <c r="B3988" t="str">
        <f>LEFT(Table2[[#This Row],[victim.industry (Primary Industry)]],2)</f>
        <v>51</v>
      </c>
    </row>
    <row r="3989" spans="1:2">
      <c r="A3989">
        <v>622110</v>
      </c>
      <c r="B3989" t="str">
        <f>LEFT(Table2[[#This Row],[victim.industry (Primary Industry)]],2)</f>
        <v>62</v>
      </c>
    </row>
    <row r="3990" spans="1:2">
      <c r="A3990">
        <v>928120</v>
      </c>
      <c r="B3990" t="str">
        <f>LEFT(Table2[[#This Row],[victim.industry (Primary Industry)]],2)</f>
        <v>92</v>
      </c>
    </row>
    <row r="3991" spans="1:2">
      <c r="A3991">
        <v>923140</v>
      </c>
      <c r="B3991" t="str">
        <f>LEFT(Table2[[#This Row],[victim.industry (Primary Industry)]],2)</f>
        <v>92</v>
      </c>
    </row>
    <row r="3992" spans="1:2">
      <c r="A3992">
        <v>92312</v>
      </c>
      <c r="B3992" t="str">
        <f>LEFT(Table2[[#This Row],[victim.industry (Primary Industry)]],2)</f>
        <v>92</v>
      </c>
    </row>
    <row r="3993" spans="1:2">
      <c r="A3993">
        <v>621111</v>
      </c>
      <c r="B3993" t="str">
        <f>LEFT(Table2[[#This Row],[victim.industry (Primary Industry)]],2)</f>
        <v>62</v>
      </c>
    </row>
    <row r="3994" spans="1:2">
      <c r="A3994">
        <v>621210</v>
      </c>
      <c r="B3994" t="str">
        <f>LEFT(Table2[[#This Row],[victim.industry (Primary Industry)]],2)</f>
        <v>62</v>
      </c>
    </row>
    <row r="3995" spans="1:2">
      <c r="A3995">
        <v>541712</v>
      </c>
      <c r="B3995" t="str">
        <f>LEFT(Table2[[#This Row],[victim.industry (Primary Industry)]],2)</f>
        <v>54</v>
      </c>
    </row>
    <row r="3996" spans="1:2">
      <c r="A3996">
        <v>62111</v>
      </c>
      <c r="B3996" t="str">
        <f>LEFT(Table2[[#This Row],[victim.industry (Primary Industry)]],2)</f>
        <v>62</v>
      </c>
    </row>
    <row r="3997" spans="1:2">
      <c r="A3997">
        <v>622110</v>
      </c>
      <c r="B3997" t="str">
        <f>LEFT(Table2[[#This Row],[victim.industry (Primary Industry)]],2)</f>
        <v>62</v>
      </c>
    </row>
    <row r="3998" spans="1:2">
      <c r="A3998">
        <v>447110</v>
      </c>
      <c r="B3998" t="str">
        <f>LEFT(Table2[[#This Row],[victim.industry (Primary Industry)]],2)</f>
        <v>44</v>
      </c>
    </row>
    <row r="3999" spans="1:2">
      <c r="A3999">
        <v>923140</v>
      </c>
      <c r="B3999" t="str">
        <f>LEFT(Table2[[#This Row],[victim.industry (Primary Industry)]],2)</f>
        <v>92</v>
      </c>
    </row>
    <row r="4000" spans="1:2">
      <c r="A4000">
        <v>928120</v>
      </c>
      <c r="B4000" t="str">
        <f>LEFT(Table2[[#This Row],[victim.industry (Primary Industry)]],2)</f>
        <v>92</v>
      </c>
    </row>
    <row r="4001" spans="1:2">
      <c r="A4001">
        <v>923140</v>
      </c>
      <c r="B4001" t="str">
        <f>LEFT(Table2[[#This Row],[victim.industry (Primary Industry)]],2)</f>
        <v>92</v>
      </c>
    </row>
    <row r="4002" spans="1:2">
      <c r="A4002">
        <v>621999</v>
      </c>
      <c r="B4002" t="str">
        <f>LEFT(Table2[[#This Row],[victim.industry (Primary Industry)]],2)</f>
        <v>62</v>
      </c>
    </row>
    <row r="4003" spans="1:2">
      <c r="A4003">
        <v>923120</v>
      </c>
      <c r="B4003" t="str">
        <f>LEFT(Table2[[#This Row],[victim.industry (Primary Industry)]],2)</f>
        <v>92</v>
      </c>
    </row>
    <row r="4004" spans="1:2">
      <c r="A4004">
        <v>921190</v>
      </c>
      <c r="B4004" t="str">
        <f>LEFT(Table2[[#This Row],[victim.industry (Primary Industry)]],2)</f>
        <v>92</v>
      </c>
    </row>
    <row r="4005" spans="1:2">
      <c r="A4005">
        <v>621511</v>
      </c>
      <c r="B4005" t="str">
        <f>LEFT(Table2[[#This Row],[victim.industry (Primary Industry)]],2)</f>
        <v>62</v>
      </c>
    </row>
    <row r="4006" spans="1:2">
      <c r="A4006">
        <v>622110</v>
      </c>
      <c r="B4006" t="str">
        <f>LEFT(Table2[[#This Row],[victim.industry (Primary Industry)]],2)</f>
        <v>62</v>
      </c>
    </row>
    <row r="4007" spans="1:2">
      <c r="A4007">
        <v>923110</v>
      </c>
      <c r="B4007" t="str">
        <f>LEFT(Table2[[#This Row],[victim.industry (Primary Industry)]],2)</f>
        <v>92</v>
      </c>
    </row>
    <row r="4008" spans="1:2">
      <c r="A4008">
        <v>424210</v>
      </c>
      <c r="B4008" t="str">
        <f>LEFT(Table2[[#This Row],[victim.industry (Primary Industry)]],2)</f>
        <v>42</v>
      </c>
    </row>
    <row r="4009" spans="1:2">
      <c r="A4009">
        <v>611110</v>
      </c>
      <c r="B4009" t="str">
        <f>LEFT(Table2[[#This Row],[victim.industry (Primary Industry)]],2)</f>
        <v>61</v>
      </c>
    </row>
    <row r="4010" spans="1:2">
      <c r="A4010">
        <v>624</v>
      </c>
      <c r="B4010" t="str">
        <f>LEFT(Table2[[#This Row],[victim.industry (Primary Industry)]],2)</f>
        <v>62</v>
      </c>
    </row>
    <row r="4011" spans="1:2">
      <c r="A4011">
        <v>621498</v>
      </c>
      <c r="B4011" t="str">
        <f>LEFT(Table2[[#This Row],[victim.industry (Primary Industry)]],2)</f>
        <v>62</v>
      </c>
    </row>
    <row r="4012" spans="1:2">
      <c r="A4012">
        <v>921130</v>
      </c>
      <c r="B4012" t="str">
        <f>LEFT(Table2[[#This Row],[victim.industry (Primary Industry)]],2)</f>
        <v>92</v>
      </c>
    </row>
    <row r="4013" spans="1:2">
      <c r="A4013">
        <v>522320</v>
      </c>
      <c r="B4013" t="str">
        <f>LEFT(Table2[[#This Row],[victim.industry (Primary Industry)]],2)</f>
        <v>52</v>
      </c>
    </row>
    <row r="4014" spans="1:2">
      <c r="A4014">
        <v>511110</v>
      </c>
      <c r="B4014" t="str">
        <f>LEFT(Table2[[#This Row],[victim.industry (Primary Industry)]],2)</f>
        <v>51</v>
      </c>
    </row>
    <row r="4015" spans="1:2">
      <c r="A4015">
        <v>922120</v>
      </c>
      <c r="B4015" t="str">
        <f>LEFT(Table2[[#This Row],[victim.industry (Primary Industry)]],2)</f>
        <v>92</v>
      </c>
    </row>
    <row r="4016" spans="1:2">
      <c r="A4016">
        <v>923140</v>
      </c>
      <c r="B4016" t="str">
        <f>LEFT(Table2[[#This Row],[victim.industry (Primary Industry)]],2)</f>
        <v>92</v>
      </c>
    </row>
    <row r="4017" spans="1:2">
      <c r="A4017">
        <v>923140</v>
      </c>
      <c r="B4017" t="str">
        <f>LEFT(Table2[[#This Row],[victim.industry (Primary Industry)]],2)</f>
        <v>92</v>
      </c>
    </row>
    <row r="4018" spans="1:2">
      <c r="A4018">
        <v>519130</v>
      </c>
      <c r="B4018" t="str">
        <f>LEFT(Table2[[#This Row],[victim.industry (Primary Industry)]],2)</f>
        <v>51</v>
      </c>
    </row>
    <row r="4019" spans="1:2">
      <c r="A4019">
        <v>622110</v>
      </c>
      <c r="B4019" t="str">
        <f>LEFT(Table2[[#This Row],[victim.industry (Primary Industry)]],2)</f>
        <v>62</v>
      </c>
    </row>
    <row r="4020" spans="1:2">
      <c r="A4020">
        <v>522110</v>
      </c>
      <c r="B4020" t="str">
        <f>LEFT(Table2[[#This Row],[victim.industry (Primary Industry)]],2)</f>
        <v>52</v>
      </c>
    </row>
    <row r="4021" spans="1:2">
      <c r="A4021">
        <v>0</v>
      </c>
      <c r="B4021" t="str">
        <f>LEFT(Table2[[#This Row],[victim.industry (Primary Industry)]],2)</f>
        <v>0</v>
      </c>
    </row>
    <row r="4022" spans="1:2">
      <c r="A4022">
        <v>541511</v>
      </c>
      <c r="B4022" t="str">
        <f>LEFT(Table2[[#This Row],[victim.industry (Primary Industry)]],2)</f>
        <v>54</v>
      </c>
    </row>
    <row r="4023" spans="1:2">
      <c r="A4023">
        <v>488510</v>
      </c>
      <c r="B4023" t="str">
        <f>LEFT(Table2[[#This Row],[victim.industry (Primary Industry)]],2)</f>
        <v>48</v>
      </c>
    </row>
    <row r="4024" spans="1:2">
      <c r="A4024">
        <v>622110</v>
      </c>
      <c r="B4024" t="str">
        <f>LEFT(Table2[[#This Row],[victim.industry (Primary Industry)]],2)</f>
        <v>62</v>
      </c>
    </row>
    <row r="4025" spans="1:2">
      <c r="A4025">
        <v>523130</v>
      </c>
      <c r="B4025" t="str">
        <f>LEFT(Table2[[#This Row],[victim.industry (Primary Industry)]],2)</f>
        <v>52</v>
      </c>
    </row>
    <row r="4026" spans="1:2">
      <c r="A4026">
        <v>518210</v>
      </c>
      <c r="B4026" t="str">
        <f>LEFT(Table2[[#This Row],[victim.industry (Primary Industry)]],2)</f>
        <v>51</v>
      </c>
    </row>
    <row r="4027" spans="1:2">
      <c r="A4027">
        <v>622110</v>
      </c>
      <c r="B4027" t="str">
        <f>LEFT(Table2[[#This Row],[victim.industry (Primary Industry)]],2)</f>
        <v>62</v>
      </c>
    </row>
    <row r="4028" spans="1:2">
      <c r="A4028">
        <v>923140</v>
      </c>
      <c r="B4028" t="str">
        <f>LEFT(Table2[[#This Row],[victim.industry (Primary Industry)]],2)</f>
        <v>92</v>
      </c>
    </row>
    <row r="4029" spans="1:2">
      <c r="A4029">
        <v>541</v>
      </c>
      <c r="B4029" t="str">
        <f>LEFT(Table2[[#This Row],[victim.industry (Primary Industry)]],2)</f>
        <v>54</v>
      </c>
    </row>
    <row r="4030" spans="1:2">
      <c r="A4030">
        <v>523110</v>
      </c>
      <c r="B4030" t="str">
        <f>LEFT(Table2[[#This Row],[victim.industry (Primary Industry)]],2)</f>
        <v>52</v>
      </c>
    </row>
    <row r="4031" spans="1:2">
      <c r="A4031">
        <v>928110</v>
      </c>
      <c r="B4031" t="str">
        <f>LEFT(Table2[[#This Row],[victim.industry (Primary Industry)]],2)</f>
        <v>92</v>
      </c>
    </row>
    <row r="4032" spans="1:2">
      <c r="A4032">
        <v>621</v>
      </c>
      <c r="B4032" t="str">
        <f>LEFT(Table2[[#This Row],[victim.industry (Primary Industry)]],2)</f>
        <v>62</v>
      </c>
    </row>
    <row r="4033" spans="1:2">
      <c r="A4033">
        <v>92</v>
      </c>
      <c r="B4033" t="str">
        <f>LEFT(Table2[[#This Row],[victim.industry (Primary Industry)]],2)</f>
        <v>92</v>
      </c>
    </row>
    <row r="4034" spans="1:2">
      <c r="A4034">
        <v>923120</v>
      </c>
      <c r="B4034" t="str">
        <f>LEFT(Table2[[#This Row],[victim.industry (Primary Industry)]],2)</f>
        <v>92</v>
      </c>
    </row>
    <row r="4035" spans="1:2">
      <c r="A4035">
        <v>62111</v>
      </c>
      <c r="B4035" t="str">
        <f>LEFT(Table2[[#This Row],[victim.industry (Primary Industry)]],2)</f>
        <v>62</v>
      </c>
    </row>
    <row r="4036" spans="1:2">
      <c r="A4036">
        <v>921110</v>
      </c>
      <c r="B4036" t="str">
        <f>LEFT(Table2[[#This Row],[victim.industry (Primary Industry)]],2)</f>
        <v>92</v>
      </c>
    </row>
    <row r="4037" spans="1:2">
      <c r="A4037">
        <v>621111</v>
      </c>
      <c r="B4037" t="str">
        <f>LEFT(Table2[[#This Row],[victim.industry (Primary Industry)]],2)</f>
        <v>62</v>
      </c>
    </row>
    <row r="4038" spans="1:2">
      <c r="A4038">
        <v>9231</v>
      </c>
      <c r="B4038" t="str">
        <f>LEFT(Table2[[#This Row],[victim.industry (Primary Industry)]],2)</f>
        <v>92</v>
      </c>
    </row>
    <row r="4039" spans="1:2">
      <c r="A4039">
        <v>9211</v>
      </c>
      <c r="B4039" t="str">
        <f>LEFT(Table2[[#This Row],[victim.industry (Primary Industry)]],2)</f>
        <v>92</v>
      </c>
    </row>
    <row r="4040" spans="1:2">
      <c r="A4040">
        <v>923140</v>
      </c>
      <c r="B4040" t="str">
        <f>LEFT(Table2[[#This Row],[victim.industry (Primary Industry)]],2)</f>
        <v>92</v>
      </c>
    </row>
    <row r="4041" spans="1:2">
      <c r="A4041">
        <v>524114</v>
      </c>
      <c r="B4041" t="str">
        <f>LEFT(Table2[[#This Row],[victim.industry (Primary Industry)]],2)</f>
        <v>52</v>
      </c>
    </row>
    <row r="4042" spans="1:2">
      <c r="A4042">
        <v>622110</v>
      </c>
      <c r="B4042" t="str">
        <f>LEFT(Table2[[#This Row],[victim.industry (Primary Industry)]],2)</f>
        <v>62</v>
      </c>
    </row>
    <row r="4043" spans="1:2">
      <c r="A4043">
        <v>921</v>
      </c>
      <c r="B4043" t="str">
        <f>LEFT(Table2[[#This Row],[victim.industry (Primary Industry)]],2)</f>
        <v>92</v>
      </c>
    </row>
    <row r="4044" spans="1:2">
      <c r="A4044">
        <v>622</v>
      </c>
      <c r="B4044" t="str">
        <f>LEFT(Table2[[#This Row],[victim.industry (Primary Industry)]],2)</f>
        <v>62</v>
      </c>
    </row>
    <row r="4045" spans="1:2">
      <c r="A4045">
        <v>92212</v>
      </c>
      <c r="B4045" t="str">
        <f>LEFT(Table2[[#This Row],[victim.industry (Primary Industry)]],2)</f>
        <v>92</v>
      </c>
    </row>
    <row r="4046" spans="1:2">
      <c r="A4046">
        <v>522110</v>
      </c>
      <c r="B4046" t="str">
        <f>LEFT(Table2[[#This Row],[victim.industry (Primary Industry)]],2)</f>
        <v>52</v>
      </c>
    </row>
    <row r="4047" spans="1:2">
      <c r="A4047">
        <v>923140</v>
      </c>
      <c r="B4047" t="str">
        <f>LEFT(Table2[[#This Row],[victim.industry (Primary Industry)]],2)</f>
        <v>92</v>
      </c>
    </row>
    <row r="4048" spans="1:2">
      <c r="A4048">
        <v>621111</v>
      </c>
      <c r="B4048" t="str">
        <f>LEFT(Table2[[#This Row],[victim.industry (Primary Industry)]],2)</f>
        <v>62</v>
      </c>
    </row>
    <row r="4049" spans="1:2">
      <c r="A4049">
        <v>923120</v>
      </c>
      <c r="B4049" t="str">
        <f>LEFT(Table2[[#This Row],[victim.industry (Primary Industry)]],2)</f>
        <v>92</v>
      </c>
    </row>
    <row r="4050" spans="1:2">
      <c r="A4050">
        <v>518210</v>
      </c>
      <c r="B4050" t="str">
        <f>LEFT(Table2[[#This Row],[victim.industry (Primary Industry)]],2)</f>
        <v>51</v>
      </c>
    </row>
    <row r="4051" spans="1:2">
      <c r="A4051">
        <v>485</v>
      </c>
      <c r="B4051" t="str">
        <f>LEFT(Table2[[#This Row],[victim.industry (Primary Industry)]],2)</f>
        <v>48</v>
      </c>
    </row>
    <row r="4052" spans="1:2">
      <c r="A4052">
        <v>522110</v>
      </c>
      <c r="B4052" t="str">
        <f>LEFT(Table2[[#This Row],[victim.industry (Primary Industry)]],2)</f>
        <v>52</v>
      </c>
    </row>
    <row r="4053" spans="1:2">
      <c r="A4053">
        <v>923140</v>
      </c>
      <c r="B4053" t="str">
        <f>LEFT(Table2[[#This Row],[victim.industry (Primary Industry)]],2)</f>
        <v>92</v>
      </c>
    </row>
    <row r="4054" spans="1:2">
      <c r="A4054">
        <v>721110</v>
      </c>
      <c r="B4054" t="str">
        <f>LEFT(Table2[[#This Row],[victim.industry (Primary Industry)]],2)</f>
        <v>72</v>
      </c>
    </row>
    <row r="4055" spans="1:2">
      <c r="A4055">
        <v>622110</v>
      </c>
      <c r="B4055" t="str">
        <f>LEFT(Table2[[#This Row],[victim.industry (Primary Industry)]],2)</f>
        <v>62</v>
      </c>
    </row>
    <row r="4056" spans="1:2">
      <c r="A4056">
        <v>447190</v>
      </c>
      <c r="B4056" t="str">
        <f>LEFT(Table2[[#This Row],[victim.industry (Primary Industry)]],2)</f>
        <v>44</v>
      </c>
    </row>
    <row r="4057" spans="1:2">
      <c r="A4057">
        <v>524113</v>
      </c>
      <c r="B4057" t="str">
        <f>LEFT(Table2[[#This Row],[victim.industry (Primary Industry)]],2)</f>
        <v>52</v>
      </c>
    </row>
    <row r="4058" spans="1:2">
      <c r="A4058">
        <v>236210</v>
      </c>
      <c r="B4058" t="str">
        <f>LEFT(Table2[[#This Row],[victim.industry (Primary Industry)]],2)</f>
        <v>23</v>
      </c>
    </row>
    <row r="4059" spans="1:2">
      <c r="A4059">
        <v>541711</v>
      </c>
      <c r="B4059" t="str">
        <f>LEFT(Table2[[#This Row],[victim.industry (Primary Industry)]],2)</f>
        <v>54</v>
      </c>
    </row>
    <row r="4060" spans="1:2">
      <c r="A4060">
        <v>928110</v>
      </c>
      <c r="B4060" t="str">
        <f>LEFT(Table2[[#This Row],[victim.industry (Primary Industry)]],2)</f>
        <v>92</v>
      </c>
    </row>
    <row r="4061" spans="1:2">
      <c r="A4061">
        <v>923140</v>
      </c>
      <c r="B4061" t="str">
        <f>LEFT(Table2[[#This Row],[victim.industry (Primary Industry)]],2)</f>
        <v>92</v>
      </c>
    </row>
    <row r="4062" spans="1:2">
      <c r="A4062">
        <v>541910</v>
      </c>
      <c r="B4062" t="str">
        <f>LEFT(Table2[[#This Row],[victim.industry (Primary Industry)]],2)</f>
        <v>54</v>
      </c>
    </row>
    <row r="4063" spans="1:2">
      <c r="A4063">
        <v>334290</v>
      </c>
      <c r="B4063" t="str">
        <f>LEFT(Table2[[#This Row],[victim.industry (Primary Industry)]],2)</f>
        <v>33</v>
      </c>
    </row>
    <row r="4064" spans="1:2">
      <c r="A4064">
        <v>611310</v>
      </c>
      <c r="B4064" t="str">
        <f>LEFT(Table2[[#This Row],[victim.industry (Primary Industry)]],2)</f>
        <v>61</v>
      </c>
    </row>
    <row r="4065" spans="1:2">
      <c r="A4065">
        <v>713110</v>
      </c>
      <c r="B4065" t="str">
        <f>LEFT(Table2[[#This Row],[victim.industry (Primary Industry)]],2)</f>
        <v>71</v>
      </c>
    </row>
    <row r="4066" spans="1:2">
      <c r="A4066">
        <v>923120</v>
      </c>
      <c r="B4066" t="str">
        <f>LEFT(Table2[[#This Row],[victim.industry (Primary Industry)]],2)</f>
        <v>92</v>
      </c>
    </row>
    <row r="4067" spans="1:2">
      <c r="A4067">
        <v>813990</v>
      </c>
      <c r="B4067" t="str">
        <f>LEFT(Table2[[#This Row],[victim.industry (Primary Industry)]],2)</f>
        <v>81</v>
      </c>
    </row>
    <row r="4068" spans="1:2">
      <c r="A4068">
        <v>923140</v>
      </c>
      <c r="B4068" t="str">
        <f>LEFT(Table2[[#This Row],[victim.industry (Primary Industry)]],2)</f>
        <v>92</v>
      </c>
    </row>
    <row r="4069" spans="1:2">
      <c r="A4069">
        <v>621511</v>
      </c>
      <c r="B4069" t="str">
        <f>LEFT(Table2[[#This Row],[victim.industry (Primary Industry)]],2)</f>
        <v>62</v>
      </c>
    </row>
    <row r="4070" spans="1:2">
      <c r="A4070">
        <v>514511</v>
      </c>
      <c r="B4070" t="str">
        <f>LEFT(Table2[[#This Row],[victim.industry (Primary Industry)]],2)</f>
        <v>51</v>
      </c>
    </row>
    <row r="4071" spans="1:2">
      <c r="A4071">
        <v>721110</v>
      </c>
      <c r="B4071" t="str">
        <f>LEFT(Table2[[#This Row],[victim.industry (Primary Industry)]],2)</f>
        <v>72</v>
      </c>
    </row>
    <row r="4072" spans="1:2">
      <c r="A4072">
        <v>621210</v>
      </c>
      <c r="B4072" t="str">
        <f>LEFT(Table2[[#This Row],[victim.industry (Primary Industry)]],2)</f>
        <v>62</v>
      </c>
    </row>
    <row r="4073" spans="1:2">
      <c r="A4073">
        <v>6221</v>
      </c>
      <c r="B4073" t="str">
        <f>LEFT(Table2[[#This Row],[victim.industry (Primary Industry)]],2)</f>
        <v>62</v>
      </c>
    </row>
    <row r="4074" spans="1:2">
      <c r="A4074">
        <v>923140</v>
      </c>
      <c r="B4074" t="str">
        <f>LEFT(Table2[[#This Row],[victim.industry (Primary Industry)]],2)</f>
        <v>92</v>
      </c>
    </row>
    <row r="4075" spans="1:2">
      <c r="A4075">
        <v>492210</v>
      </c>
      <c r="B4075" t="str">
        <f>LEFT(Table2[[#This Row],[victim.industry (Primary Industry)]],2)</f>
        <v>49</v>
      </c>
    </row>
    <row r="4076" spans="1:2">
      <c r="A4076">
        <v>519130</v>
      </c>
      <c r="B4076" t="str">
        <f>LEFT(Table2[[#This Row],[victim.industry (Primary Industry)]],2)</f>
        <v>51</v>
      </c>
    </row>
    <row r="4077" spans="1:2">
      <c r="A4077">
        <v>624110</v>
      </c>
      <c r="B4077" t="str">
        <f>LEFT(Table2[[#This Row],[victim.industry (Primary Industry)]],2)</f>
        <v>62</v>
      </c>
    </row>
    <row r="4078" spans="1:2">
      <c r="A4078">
        <v>621111</v>
      </c>
      <c r="B4078" t="str">
        <f>LEFT(Table2[[#This Row],[victim.industry (Primary Industry)]],2)</f>
        <v>62</v>
      </c>
    </row>
    <row r="4079" spans="1:2">
      <c r="A4079">
        <v>0</v>
      </c>
      <c r="B4079" t="str">
        <f>LEFT(Table2[[#This Row],[victim.industry (Primary Industry)]],2)</f>
        <v>0</v>
      </c>
    </row>
    <row r="4080" spans="1:2">
      <c r="A4080">
        <v>488510</v>
      </c>
      <c r="B4080" t="str">
        <f>LEFT(Table2[[#This Row],[victim.industry (Primary Industry)]],2)</f>
        <v>48</v>
      </c>
    </row>
    <row r="4081" spans="1:2">
      <c r="A4081">
        <v>923140</v>
      </c>
      <c r="B4081" t="str">
        <f>LEFT(Table2[[#This Row],[victim.industry (Primary Industry)]],2)</f>
        <v>92</v>
      </c>
    </row>
    <row r="4082" spans="1:2">
      <c r="A4082">
        <v>62</v>
      </c>
      <c r="B4082" t="str">
        <f>LEFT(Table2[[#This Row],[victim.industry (Primary Industry)]],2)</f>
        <v>62</v>
      </c>
    </row>
    <row r="4083" spans="1:2">
      <c r="A4083">
        <v>611110</v>
      </c>
      <c r="B4083" t="str">
        <f>LEFT(Table2[[#This Row],[victim.industry (Primary Industry)]],2)</f>
        <v>61</v>
      </c>
    </row>
    <row r="4084" spans="1:2">
      <c r="A4084">
        <v>62111</v>
      </c>
      <c r="B4084" t="str">
        <f>LEFT(Table2[[#This Row],[victim.industry (Primary Industry)]],2)</f>
        <v>62</v>
      </c>
    </row>
    <row r="4085" spans="1:2">
      <c r="A4085">
        <v>561990</v>
      </c>
      <c r="B4085" t="str">
        <f>LEFT(Table2[[#This Row],[victim.industry (Primary Industry)]],2)</f>
        <v>56</v>
      </c>
    </row>
    <row r="4086" spans="1:2">
      <c r="A4086">
        <v>622110</v>
      </c>
      <c r="B4086" t="str">
        <f>LEFT(Table2[[#This Row],[victim.industry (Primary Industry)]],2)</f>
        <v>62</v>
      </c>
    </row>
    <row r="4087" spans="1:2">
      <c r="A4087">
        <v>622110</v>
      </c>
      <c r="B4087" t="str">
        <f>LEFT(Table2[[#This Row],[victim.industry (Primary Industry)]],2)</f>
        <v>62</v>
      </c>
    </row>
    <row r="4088" spans="1:2">
      <c r="A4088">
        <v>622110</v>
      </c>
      <c r="B4088" t="str">
        <f>LEFT(Table2[[#This Row],[victim.industry (Primary Industry)]],2)</f>
        <v>62</v>
      </c>
    </row>
    <row r="4089" spans="1:2">
      <c r="A4089">
        <v>511</v>
      </c>
      <c r="B4089" t="str">
        <f>LEFT(Table2[[#This Row],[victim.industry (Primary Industry)]],2)</f>
        <v>51</v>
      </c>
    </row>
    <row r="4090" spans="1:2">
      <c r="A4090">
        <v>923140</v>
      </c>
      <c r="B4090" t="str">
        <f>LEFT(Table2[[#This Row],[victim.industry (Primary Industry)]],2)</f>
        <v>92</v>
      </c>
    </row>
    <row r="4091" spans="1:2">
      <c r="A4091">
        <v>621999</v>
      </c>
      <c r="B4091" t="str">
        <f>LEFT(Table2[[#This Row],[victim.industry (Primary Industry)]],2)</f>
        <v>62</v>
      </c>
    </row>
    <row r="4092" spans="1:2">
      <c r="A4092">
        <v>623311</v>
      </c>
      <c r="B4092" t="str">
        <f>LEFT(Table2[[#This Row],[victim.industry (Primary Industry)]],2)</f>
        <v>62</v>
      </c>
    </row>
    <row r="4093" spans="1:2">
      <c r="A4093">
        <v>622110</v>
      </c>
      <c r="B4093" t="str">
        <f>LEFT(Table2[[#This Row],[victim.industry (Primary Industry)]],2)</f>
        <v>62</v>
      </c>
    </row>
    <row r="4094" spans="1:2">
      <c r="A4094">
        <v>621111</v>
      </c>
      <c r="B4094" t="str">
        <f>LEFT(Table2[[#This Row],[victim.industry (Primary Industry)]],2)</f>
        <v>62</v>
      </c>
    </row>
    <row r="4095" spans="1:2">
      <c r="A4095">
        <v>0</v>
      </c>
      <c r="B4095" t="str">
        <f>LEFT(Table2[[#This Row],[victim.industry (Primary Industry)]],2)</f>
        <v>0</v>
      </c>
    </row>
    <row r="4096" spans="1:2">
      <c r="A4096">
        <v>922120</v>
      </c>
      <c r="B4096" t="str">
        <f>LEFT(Table2[[#This Row],[victim.industry (Primary Industry)]],2)</f>
        <v>92</v>
      </c>
    </row>
    <row r="4097" spans="1:2">
      <c r="A4097">
        <v>923140</v>
      </c>
      <c r="B4097" t="str">
        <f>LEFT(Table2[[#This Row],[victim.industry (Primary Industry)]],2)</f>
        <v>92</v>
      </c>
    </row>
    <row r="4098" spans="1:2">
      <c r="A4098">
        <v>518210</v>
      </c>
      <c r="B4098" t="str">
        <f>LEFT(Table2[[#This Row],[victim.industry (Primary Industry)]],2)</f>
        <v>51</v>
      </c>
    </row>
    <row r="4099" spans="1:2">
      <c r="A4099">
        <v>621111</v>
      </c>
      <c r="B4099" t="str">
        <f>LEFT(Table2[[#This Row],[victim.industry (Primary Industry)]],2)</f>
        <v>62</v>
      </c>
    </row>
    <row r="4100" spans="1:2">
      <c r="A4100">
        <v>923140</v>
      </c>
      <c r="B4100" t="str">
        <f>LEFT(Table2[[#This Row],[victim.industry (Primary Industry)]],2)</f>
        <v>92</v>
      </c>
    </row>
    <row r="4101" spans="1:2">
      <c r="A4101">
        <v>622110</v>
      </c>
      <c r="B4101" t="str">
        <f>LEFT(Table2[[#This Row],[victim.industry (Primary Industry)]],2)</f>
        <v>62</v>
      </c>
    </row>
    <row r="4102" spans="1:2">
      <c r="A4102">
        <v>921110</v>
      </c>
      <c r="B4102" t="str">
        <f>LEFT(Table2[[#This Row],[victim.industry (Primary Industry)]],2)</f>
        <v>92</v>
      </c>
    </row>
    <row r="4103" spans="1:2">
      <c r="A4103">
        <v>923140</v>
      </c>
      <c r="B4103" t="str">
        <f>LEFT(Table2[[#This Row],[victim.industry (Primary Industry)]],2)</f>
        <v>92</v>
      </c>
    </row>
    <row r="4104" spans="1:2">
      <c r="A4104">
        <v>621310</v>
      </c>
      <c r="B4104" t="str">
        <f>LEFT(Table2[[#This Row],[victim.industry (Primary Industry)]],2)</f>
        <v>62</v>
      </c>
    </row>
    <row r="4105" spans="1:2">
      <c r="A4105">
        <v>541219</v>
      </c>
      <c r="B4105" t="str">
        <f>LEFT(Table2[[#This Row],[victim.industry (Primary Industry)]],2)</f>
        <v>54</v>
      </c>
    </row>
    <row r="4106" spans="1:2">
      <c r="A4106">
        <v>622110</v>
      </c>
      <c r="B4106" t="str">
        <f>LEFT(Table2[[#This Row],[victim.industry (Primary Industry)]],2)</f>
        <v>62</v>
      </c>
    </row>
    <row r="4107" spans="1:2">
      <c r="A4107">
        <v>922</v>
      </c>
      <c r="B4107" t="str">
        <f>LEFT(Table2[[#This Row],[victim.industry (Primary Industry)]],2)</f>
        <v>92</v>
      </c>
    </row>
    <row r="4108" spans="1:2">
      <c r="A4108">
        <v>923140</v>
      </c>
      <c r="B4108" t="str">
        <f>LEFT(Table2[[#This Row],[victim.industry (Primary Industry)]],2)</f>
        <v>92</v>
      </c>
    </row>
    <row r="4109" spans="1:2">
      <c r="A4109">
        <v>923140</v>
      </c>
      <c r="B4109" t="str">
        <f>LEFT(Table2[[#This Row],[victim.industry (Primary Industry)]],2)</f>
        <v>92</v>
      </c>
    </row>
    <row r="4110" spans="1:2">
      <c r="A4110">
        <v>517312</v>
      </c>
      <c r="B4110" t="str">
        <f>LEFT(Table2[[#This Row],[victim.industry (Primary Industry)]],2)</f>
        <v>51</v>
      </c>
    </row>
    <row r="4111" spans="1:2">
      <c r="A4111">
        <v>511210</v>
      </c>
      <c r="B4111" t="str">
        <f>LEFT(Table2[[#This Row],[victim.industry (Primary Industry)]],2)</f>
        <v>51</v>
      </c>
    </row>
    <row r="4112" spans="1:2">
      <c r="A4112">
        <v>511210</v>
      </c>
      <c r="B4112" t="str">
        <f>LEFT(Table2[[#This Row],[victim.industry (Primary Industry)]],2)</f>
        <v>51</v>
      </c>
    </row>
    <row r="4113" spans="1:2">
      <c r="A4113">
        <v>0</v>
      </c>
      <c r="B4113" t="str">
        <f>LEFT(Table2[[#This Row],[victim.industry (Primary Industry)]],2)</f>
        <v>0</v>
      </c>
    </row>
    <row r="4114" spans="1:2">
      <c r="A4114">
        <v>921120</v>
      </c>
      <c r="B4114" t="str">
        <f>LEFT(Table2[[#This Row],[victim.industry (Primary Industry)]],2)</f>
        <v>92</v>
      </c>
    </row>
    <row r="4115" spans="1:2">
      <c r="A4115">
        <v>622110</v>
      </c>
      <c r="B4115" t="str">
        <f>LEFT(Table2[[#This Row],[victim.industry (Primary Industry)]],2)</f>
        <v>62</v>
      </c>
    </row>
    <row r="4116" spans="1:2">
      <c r="A4116">
        <v>446110</v>
      </c>
      <c r="B4116" t="str">
        <f>LEFT(Table2[[#This Row],[victim.industry (Primary Industry)]],2)</f>
        <v>44</v>
      </c>
    </row>
    <row r="4117" spans="1:2">
      <c r="A4117">
        <v>525120</v>
      </c>
      <c r="B4117" t="str">
        <f>LEFT(Table2[[#This Row],[victim.industry (Primary Industry)]],2)</f>
        <v>52</v>
      </c>
    </row>
    <row r="4118" spans="1:2">
      <c r="A4118">
        <v>622110</v>
      </c>
      <c r="B4118" t="str">
        <f>LEFT(Table2[[#This Row],[victim.industry (Primary Industry)]],2)</f>
        <v>62</v>
      </c>
    </row>
    <row r="4119" spans="1:2">
      <c r="A4119">
        <v>923140</v>
      </c>
      <c r="B4119" t="str">
        <f>LEFT(Table2[[#This Row],[victim.industry (Primary Industry)]],2)</f>
        <v>92</v>
      </c>
    </row>
    <row r="4120" spans="1:2">
      <c r="A4120">
        <v>236117</v>
      </c>
      <c r="B4120" t="str">
        <f>LEFT(Table2[[#This Row],[victim.industry (Primary Industry)]],2)</f>
        <v>23</v>
      </c>
    </row>
    <row r="4121" spans="1:2">
      <c r="A4121">
        <v>928110</v>
      </c>
      <c r="B4121" t="str">
        <f>LEFT(Table2[[#This Row],[victim.industry (Primary Industry)]],2)</f>
        <v>92</v>
      </c>
    </row>
    <row r="4122" spans="1:2">
      <c r="A4122">
        <v>923140</v>
      </c>
      <c r="B4122" t="str">
        <f>LEFT(Table2[[#This Row],[victim.industry (Primary Industry)]],2)</f>
        <v>92</v>
      </c>
    </row>
    <row r="4123" spans="1:2">
      <c r="A4123">
        <v>622110</v>
      </c>
      <c r="B4123" t="str">
        <f>LEFT(Table2[[#This Row],[victim.industry (Primary Industry)]],2)</f>
        <v>62</v>
      </c>
    </row>
    <row r="4124" spans="1:2">
      <c r="A4124">
        <v>519130</v>
      </c>
      <c r="B4124" t="str">
        <f>LEFT(Table2[[#This Row],[victim.industry (Primary Industry)]],2)</f>
        <v>51</v>
      </c>
    </row>
    <row r="4125" spans="1:2">
      <c r="A4125">
        <v>524114</v>
      </c>
      <c r="B4125" t="str">
        <f>LEFT(Table2[[#This Row],[victim.industry (Primary Industry)]],2)</f>
        <v>52</v>
      </c>
    </row>
    <row r="4126" spans="1:2">
      <c r="A4126">
        <v>62151</v>
      </c>
      <c r="B4126" t="str">
        <f>LEFT(Table2[[#This Row],[victim.industry (Primary Industry)]],2)</f>
        <v>62</v>
      </c>
    </row>
    <row r="4127" spans="1:2">
      <c r="A4127">
        <v>923140</v>
      </c>
      <c r="B4127" t="str">
        <f>LEFT(Table2[[#This Row],[victim.industry (Primary Industry)]],2)</f>
        <v>92</v>
      </c>
    </row>
    <row r="4128" spans="1:2">
      <c r="A4128">
        <v>711320</v>
      </c>
      <c r="B4128" t="str">
        <f>LEFT(Table2[[#This Row],[victim.industry (Primary Industry)]],2)</f>
        <v>71</v>
      </c>
    </row>
    <row r="4129" spans="1:2">
      <c r="A4129">
        <v>518210</v>
      </c>
      <c r="B4129" t="str">
        <f>LEFT(Table2[[#This Row],[victim.industry (Primary Industry)]],2)</f>
        <v>51</v>
      </c>
    </row>
    <row r="4130" spans="1:2">
      <c r="A4130">
        <v>561450</v>
      </c>
      <c r="B4130" t="str">
        <f>LEFT(Table2[[#This Row],[victim.industry (Primary Industry)]],2)</f>
        <v>56</v>
      </c>
    </row>
    <row r="4131" spans="1:2">
      <c r="A4131">
        <v>561320</v>
      </c>
      <c r="B4131" t="str">
        <f>LEFT(Table2[[#This Row],[victim.industry (Primary Industry)]],2)</f>
        <v>56</v>
      </c>
    </row>
    <row r="4132" spans="1:2">
      <c r="A4132">
        <v>611310</v>
      </c>
      <c r="B4132" t="str">
        <f>LEFT(Table2[[#This Row],[victim.industry (Primary Industry)]],2)</f>
        <v>61</v>
      </c>
    </row>
    <row r="4133" spans="1:2">
      <c r="A4133">
        <v>813</v>
      </c>
      <c r="B4133" t="str">
        <f>LEFT(Table2[[#This Row],[victim.industry (Primary Industry)]],2)</f>
        <v>81</v>
      </c>
    </row>
    <row r="4134" spans="1:2">
      <c r="A4134">
        <v>447110</v>
      </c>
      <c r="B4134" t="str">
        <f>LEFT(Table2[[#This Row],[victim.industry (Primary Industry)]],2)</f>
        <v>44</v>
      </c>
    </row>
    <row r="4135" spans="1:2">
      <c r="A4135">
        <v>622110</v>
      </c>
      <c r="B4135" t="str">
        <f>LEFT(Table2[[#This Row],[victim.industry (Primary Industry)]],2)</f>
        <v>62</v>
      </c>
    </row>
    <row r="4136" spans="1:2">
      <c r="A4136">
        <v>923140</v>
      </c>
      <c r="B4136" t="str">
        <f>LEFT(Table2[[#This Row],[victim.industry (Primary Industry)]],2)</f>
        <v>92</v>
      </c>
    </row>
    <row r="4137" spans="1:2">
      <c r="A4137">
        <v>621340</v>
      </c>
      <c r="B4137" t="str">
        <f>LEFT(Table2[[#This Row],[victim.industry (Primary Industry)]],2)</f>
        <v>62</v>
      </c>
    </row>
    <row r="4138" spans="1:2">
      <c r="A4138">
        <v>623220</v>
      </c>
      <c r="B4138" t="str">
        <f>LEFT(Table2[[#This Row],[victim.industry (Primary Industry)]],2)</f>
        <v>62</v>
      </c>
    </row>
    <row r="4139" spans="1:2">
      <c r="A4139">
        <v>481111</v>
      </c>
      <c r="B4139" t="str">
        <f>LEFT(Table2[[#This Row],[victim.industry (Primary Industry)]],2)</f>
        <v>48</v>
      </c>
    </row>
    <row r="4140" spans="1:2">
      <c r="A4140">
        <v>522320</v>
      </c>
      <c r="B4140" t="str">
        <f>LEFT(Table2[[#This Row],[victim.industry (Primary Industry)]],2)</f>
        <v>52</v>
      </c>
    </row>
    <row r="4141" spans="1:2">
      <c r="A4141">
        <v>622110</v>
      </c>
      <c r="B4141" t="str">
        <f>LEFT(Table2[[#This Row],[victim.industry (Primary Industry)]],2)</f>
        <v>62</v>
      </c>
    </row>
    <row r="4142" spans="1:2">
      <c r="A4142">
        <v>622110</v>
      </c>
      <c r="B4142" t="str">
        <f>LEFT(Table2[[#This Row],[victim.industry (Primary Industry)]],2)</f>
        <v>62</v>
      </c>
    </row>
    <row r="4143" spans="1:2">
      <c r="A4143">
        <v>923140</v>
      </c>
      <c r="B4143" t="str">
        <f>LEFT(Table2[[#This Row],[victim.industry (Primary Industry)]],2)</f>
        <v>92</v>
      </c>
    </row>
    <row r="4144" spans="1:2">
      <c r="A4144">
        <v>812930</v>
      </c>
      <c r="B4144" t="str">
        <f>LEFT(Table2[[#This Row],[victim.industry (Primary Industry)]],2)</f>
        <v>81</v>
      </c>
    </row>
    <row r="4145" spans="1:2">
      <c r="A4145">
        <v>524114</v>
      </c>
      <c r="B4145" t="str">
        <f>LEFT(Table2[[#This Row],[victim.industry (Primary Industry)]],2)</f>
        <v>52</v>
      </c>
    </row>
    <row r="4146" spans="1:2">
      <c r="A4146">
        <v>811213</v>
      </c>
      <c r="B4146" t="str">
        <f>LEFT(Table2[[#This Row],[victim.industry (Primary Industry)]],2)</f>
        <v>81</v>
      </c>
    </row>
    <row r="4147" spans="1:2">
      <c r="A4147">
        <v>524210</v>
      </c>
      <c r="B4147" t="str">
        <f>LEFT(Table2[[#This Row],[victim.industry (Primary Industry)]],2)</f>
        <v>52</v>
      </c>
    </row>
    <row r="4148" spans="1:2">
      <c r="A4148">
        <v>51919</v>
      </c>
      <c r="B4148" t="str">
        <f>LEFT(Table2[[#This Row],[victim.industry (Primary Industry)]],2)</f>
        <v>51</v>
      </c>
    </row>
    <row r="4149" spans="1:2">
      <c r="A4149">
        <v>524114</v>
      </c>
      <c r="B4149" t="str">
        <f>LEFT(Table2[[#This Row],[victim.industry (Primary Industry)]],2)</f>
        <v>52</v>
      </c>
    </row>
    <row r="4150" spans="1:2">
      <c r="A4150">
        <v>92</v>
      </c>
      <c r="B4150" t="str">
        <f>LEFT(Table2[[#This Row],[victim.industry (Primary Industry)]],2)</f>
        <v>92</v>
      </c>
    </row>
    <row r="4151" spans="1:2">
      <c r="A4151">
        <v>923140</v>
      </c>
      <c r="B4151" t="str">
        <f>LEFT(Table2[[#This Row],[victim.industry (Primary Industry)]],2)</f>
        <v>92</v>
      </c>
    </row>
    <row r="4152" spans="1:2">
      <c r="A4152">
        <v>523120</v>
      </c>
      <c r="B4152" t="str">
        <f>LEFT(Table2[[#This Row],[victim.industry (Primary Industry)]],2)</f>
        <v>52</v>
      </c>
    </row>
    <row r="4153" spans="1:2">
      <c r="A4153">
        <v>221</v>
      </c>
      <c r="B4153" t="str">
        <f>LEFT(Table2[[#This Row],[victim.industry (Primary Industry)]],2)</f>
        <v>22</v>
      </c>
    </row>
    <row r="4154" spans="1:2">
      <c r="A4154">
        <v>92114</v>
      </c>
      <c r="B4154" t="str">
        <f>LEFT(Table2[[#This Row],[victim.industry (Primary Industry)]],2)</f>
        <v>92</v>
      </c>
    </row>
    <row r="4155" spans="1:2">
      <c r="A4155">
        <v>622</v>
      </c>
      <c r="B4155" t="str">
        <f>LEFT(Table2[[#This Row],[victim.industry (Primary Industry)]],2)</f>
        <v>62</v>
      </c>
    </row>
    <row r="4156" spans="1:2">
      <c r="A4156">
        <v>92</v>
      </c>
      <c r="B4156" t="str">
        <f>LEFT(Table2[[#This Row],[victim.industry (Primary Industry)]],2)</f>
        <v>92</v>
      </c>
    </row>
    <row r="4157" spans="1:2">
      <c r="A4157">
        <v>921110</v>
      </c>
      <c r="B4157" t="str">
        <f>LEFT(Table2[[#This Row],[victim.industry (Primary Industry)]],2)</f>
        <v>92</v>
      </c>
    </row>
    <row r="4158" spans="1:2">
      <c r="A4158">
        <v>921190</v>
      </c>
      <c r="B4158" t="str">
        <f>LEFT(Table2[[#This Row],[victim.industry (Primary Industry)]],2)</f>
        <v>92</v>
      </c>
    </row>
    <row r="4159" spans="1:2">
      <c r="A4159">
        <v>511210</v>
      </c>
      <c r="B4159" t="str">
        <f>LEFT(Table2[[#This Row],[victim.industry (Primary Industry)]],2)</f>
        <v>51</v>
      </c>
    </row>
    <row r="4160" spans="1:2">
      <c r="A4160">
        <v>624410</v>
      </c>
      <c r="B4160" t="str">
        <f>LEFT(Table2[[#This Row],[victim.industry (Primary Industry)]],2)</f>
        <v>62</v>
      </c>
    </row>
    <row r="4161" spans="1:2">
      <c r="A4161">
        <v>541511</v>
      </c>
      <c r="B4161" t="str">
        <f>LEFT(Table2[[#This Row],[victim.industry (Primary Industry)]],2)</f>
        <v>54</v>
      </c>
    </row>
    <row r="4162" spans="1:2">
      <c r="A4162">
        <v>621112</v>
      </c>
      <c r="B4162" t="str">
        <f>LEFT(Table2[[#This Row],[victim.industry (Primary Industry)]],2)</f>
        <v>62</v>
      </c>
    </row>
    <row r="4163" spans="1:2">
      <c r="A4163">
        <v>923140</v>
      </c>
      <c r="B4163" t="str">
        <f>LEFT(Table2[[#This Row],[victim.industry (Primary Industry)]],2)</f>
        <v>92</v>
      </c>
    </row>
    <row r="4164" spans="1:2">
      <c r="A4164">
        <v>238310</v>
      </c>
      <c r="B4164" t="str">
        <f>LEFT(Table2[[#This Row],[victim.industry (Primary Industry)]],2)</f>
        <v>23</v>
      </c>
    </row>
    <row r="4165" spans="1:2">
      <c r="A4165">
        <v>621999</v>
      </c>
      <c r="B4165" t="str">
        <f>LEFT(Table2[[#This Row],[victim.industry (Primary Industry)]],2)</f>
        <v>62</v>
      </c>
    </row>
    <row r="4166" spans="1:2">
      <c r="A4166">
        <v>611310</v>
      </c>
      <c r="B4166" t="str">
        <f>LEFT(Table2[[#This Row],[victim.industry (Primary Industry)]],2)</f>
        <v>61</v>
      </c>
    </row>
    <row r="4167" spans="1:2">
      <c r="A4167">
        <v>624110</v>
      </c>
      <c r="B4167" t="str">
        <f>LEFT(Table2[[#This Row],[victim.industry (Primary Industry)]],2)</f>
        <v>62</v>
      </c>
    </row>
    <row r="4168" spans="1:2">
      <c r="A4168">
        <v>0</v>
      </c>
      <c r="B4168" t="str">
        <f>LEFT(Table2[[#This Row],[victim.industry (Primary Industry)]],2)</f>
        <v>0</v>
      </c>
    </row>
    <row r="4169" spans="1:2">
      <c r="A4169">
        <v>923140</v>
      </c>
      <c r="B4169" t="str">
        <f>LEFT(Table2[[#This Row],[victim.industry (Primary Industry)]],2)</f>
        <v>92</v>
      </c>
    </row>
    <row r="4170" spans="1:2">
      <c r="A4170">
        <v>522110</v>
      </c>
      <c r="B4170" t="str">
        <f>LEFT(Table2[[#This Row],[victim.industry (Primary Industry)]],2)</f>
        <v>52</v>
      </c>
    </row>
    <row r="4171" spans="1:2">
      <c r="A4171">
        <v>624190</v>
      </c>
      <c r="B4171" t="str">
        <f>LEFT(Table2[[#This Row],[victim.industry (Primary Industry)]],2)</f>
        <v>62</v>
      </c>
    </row>
    <row r="4172" spans="1:2">
      <c r="A4172">
        <v>447110</v>
      </c>
      <c r="B4172" t="str">
        <f>LEFT(Table2[[#This Row],[victim.industry (Primary Industry)]],2)</f>
        <v>44</v>
      </c>
    </row>
    <row r="4173" spans="1:2">
      <c r="A4173">
        <v>522110</v>
      </c>
      <c r="B4173" t="str">
        <f>LEFT(Table2[[#This Row],[victim.industry (Primary Industry)]],2)</f>
        <v>52</v>
      </c>
    </row>
    <row r="4174" spans="1:2">
      <c r="A4174">
        <v>622110</v>
      </c>
      <c r="B4174" t="str">
        <f>LEFT(Table2[[#This Row],[victim.industry (Primary Industry)]],2)</f>
        <v>62</v>
      </c>
    </row>
    <row r="4175" spans="1:2">
      <c r="A4175">
        <v>922120</v>
      </c>
      <c r="B4175" t="str">
        <f>LEFT(Table2[[#This Row],[victim.industry (Primary Industry)]],2)</f>
        <v>92</v>
      </c>
    </row>
    <row r="4176" spans="1:2">
      <c r="A4176">
        <v>521110</v>
      </c>
      <c r="B4176" t="str">
        <f>LEFT(Table2[[#This Row],[victim.industry (Primary Industry)]],2)</f>
        <v>52</v>
      </c>
    </row>
    <row r="4177" spans="1:2">
      <c r="A4177">
        <v>923120</v>
      </c>
      <c r="B4177" t="str">
        <f>LEFT(Table2[[#This Row],[victim.industry (Primary Industry)]],2)</f>
        <v>92</v>
      </c>
    </row>
    <row r="4178" spans="1:2">
      <c r="A4178">
        <v>522110</v>
      </c>
      <c r="B4178" t="str">
        <f>LEFT(Table2[[#This Row],[victim.industry (Primary Industry)]],2)</f>
        <v>52</v>
      </c>
    </row>
    <row r="4179" spans="1:2">
      <c r="A4179">
        <v>621111</v>
      </c>
      <c r="B4179" t="str">
        <f>LEFT(Table2[[#This Row],[victim.industry (Primary Industry)]],2)</f>
        <v>62</v>
      </c>
    </row>
    <row r="4180" spans="1:2">
      <c r="A4180">
        <v>221113</v>
      </c>
      <c r="B4180" t="str">
        <f>LEFT(Table2[[#This Row],[victim.industry (Primary Industry)]],2)</f>
        <v>22</v>
      </c>
    </row>
    <row r="4181" spans="1:2">
      <c r="A4181">
        <v>511110</v>
      </c>
      <c r="B4181" t="str">
        <f>LEFT(Table2[[#This Row],[victim.industry (Primary Industry)]],2)</f>
        <v>51</v>
      </c>
    </row>
    <row r="4182" spans="1:2">
      <c r="A4182">
        <v>447</v>
      </c>
      <c r="B4182" t="str">
        <f>LEFT(Table2[[#This Row],[victim.industry (Primary Industry)]],2)</f>
        <v>44</v>
      </c>
    </row>
    <row r="4183" spans="1:2">
      <c r="A4183">
        <v>622110</v>
      </c>
      <c r="B4183" t="str">
        <f>LEFT(Table2[[#This Row],[victim.industry (Primary Industry)]],2)</f>
        <v>62</v>
      </c>
    </row>
    <row r="4184" spans="1:2">
      <c r="A4184">
        <v>447110</v>
      </c>
      <c r="B4184" t="str">
        <f>LEFT(Table2[[#This Row],[victim.industry (Primary Industry)]],2)</f>
        <v>44</v>
      </c>
    </row>
    <row r="4185" spans="1:2">
      <c r="A4185">
        <v>92113</v>
      </c>
      <c r="B4185" t="str">
        <f>LEFT(Table2[[#This Row],[victim.industry (Primary Industry)]],2)</f>
        <v>92</v>
      </c>
    </row>
    <row r="4186" spans="1:2">
      <c r="A4186">
        <v>621210</v>
      </c>
      <c r="B4186" t="str">
        <f>LEFT(Table2[[#This Row],[victim.industry (Primary Industry)]],2)</f>
        <v>62</v>
      </c>
    </row>
    <row r="4187" spans="1:2">
      <c r="A4187">
        <v>522110</v>
      </c>
      <c r="B4187" t="str">
        <f>LEFT(Table2[[#This Row],[victim.industry (Primary Industry)]],2)</f>
        <v>52</v>
      </c>
    </row>
    <row r="4188" spans="1:2">
      <c r="A4188">
        <v>721110</v>
      </c>
      <c r="B4188" t="str">
        <f>LEFT(Table2[[#This Row],[victim.industry (Primary Industry)]],2)</f>
        <v>72</v>
      </c>
    </row>
    <row r="4189" spans="1:2">
      <c r="A4189">
        <v>922</v>
      </c>
      <c r="B4189" t="str">
        <f>LEFT(Table2[[#This Row],[victim.industry (Primary Industry)]],2)</f>
        <v>92</v>
      </c>
    </row>
    <row r="4190" spans="1:2">
      <c r="A4190">
        <v>923110</v>
      </c>
      <c r="B4190" t="str">
        <f>LEFT(Table2[[#This Row],[victim.industry (Primary Industry)]],2)</f>
        <v>92</v>
      </c>
    </row>
    <row r="4191" spans="1:2">
      <c r="A4191">
        <v>0</v>
      </c>
      <c r="B4191" t="str">
        <f>LEFT(Table2[[#This Row],[victim.industry (Primary Industry)]],2)</f>
        <v>0</v>
      </c>
    </row>
    <row r="4192" spans="1:2">
      <c r="A4192">
        <v>611519</v>
      </c>
      <c r="B4192" t="str">
        <f>LEFT(Table2[[#This Row],[victim.industry (Primary Industry)]],2)</f>
        <v>61</v>
      </c>
    </row>
    <row r="4193" spans="1:2">
      <c r="A4193">
        <v>519130</v>
      </c>
      <c r="B4193" t="str">
        <f>LEFT(Table2[[#This Row],[victim.industry (Primary Industry)]],2)</f>
        <v>51</v>
      </c>
    </row>
    <row r="4194" spans="1:2">
      <c r="A4194">
        <v>518210</v>
      </c>
      <c r="B4194" t="str">
        <f>LEFT(Table2[[#This Row],[victim.industry (Primary Industry)]],2)</f>
        <v>51</v>
      </c>
    </row>
    <row r="4195" spans="1:2">
      <c r="A4195">
        <v>445110</v>
      </c>
      <c r="B4195" t="str">
        <f>LEFT(Table2[[#This Row],[victim.industry (Primary Industry)]],2)</f>
        <v>44</v>
      </c>
    </row>
    <row r="4196" spans="1:2">
      <c r="A4196">
        <v>923140</v>
      </c>
      <c r="B4196" t="str">
        <f>LEFT(Table2[[#This Row],[victim.industry (Primary Industry)]],2)</f>
        <v>92</v>
      </c>
    </row>
    <row r="4197" spans="1:2">
      <c r="A4197">
        <v>923140</v>
      </c>
      <c r="B4197" t="str">
        <f>LEFT(Table2[[#This Row],[victim.industry (Primary Industry)]],2)</f>
        <v>92</v>
      </c>
    </row>
    <row r="4198" spans="1:2">
      <c r="A4198">
        <v>624410</v>
      </c>
      <c r="B4198" t="str">
        <f>LEFT(Table2[[#This Row],[victim.industry (Primary Industry)]],2)</f>
        <v>62</v>
      </c>
    </row>
    <row r="4199" spans="1:2">
      <c r="A4199">
        <v>622210</v>
      </c>
      <c r="B4199" t="str">
        <f>LEFT(Table2[[#This Row],[victim.industry (Primary Industry)]],2)</f>
        <v>62</v>
      </c>
    </row>
    <row r="4200" spans="1:2">
      <c r="A4200">
        <v>621112</v>
      </c>
      <c r="B4200" t="str">
        <f>LEFT(Table2[[#This Row],[victim.industry (Primary Industry)]],2)</f>
        <v>62</v>
      </c>
    </row>
    <row r="4201" spans="1:2">
      <c r="A4201">
        <v>524210</v>
      </c>
      <c r="B4201" t="str">
        <f>LEFT(Table2[[#This Row],[victim.industry (Primary Industry)]],2)</f>
        <v>52</v>
      </c>
    </row>
    <row r="4202" spans="1:2">
      <c r="A4202">
        <v>541511</v>
      </c>
      <c r="B4202" t="str">
        <f>LEFT(Table2[[#This Row],[victim.industry (Primary Industry)]],2)</f>
        <v>54</v>
      </c>
    </row>
    <row r="4203" spans="1:2">
      <c r="A4203">
        <v>51</v>
      </c>
      <c r="B4203" t="str">
        <f>LEFT(Table2[[#This Row],[victim.industry (Primary Industry)]],2)</f>
        <v>51</v>
      </c>
    </row>
    <row r="4204" spans="1:2">
      <c r="A4204">
        <v>621112</v>
      </c>
      <c r="B4204" t="str">
        <f>LEFT(Table2[[#This Row],[victim.industry (Primary Industry)]],2)</f>
        <v>62</v>
      </c>
    </row>
    <row r="4205" spans="1:2">
      <c r="A4205">
        <v>923140</v>
      </c>
      <c r="B4205" t="str">
        <f>LEFT(Table2[[#This Row],[victim.industry (Primary Industry)]],2)</f>
        <v>92</v>
      </c>
    </row>
    <row r="4206" spans="1:2">
      <c r="A4206">
        <v>522110</v>
      </c>
      <c r="B4206" t="str">
        <f>LEFT(Table2[[#This Row],[victim.industry (Primary Industry)]],2)</f>
        <v>52</v>
      </c>
    </row>
    <row r="4207" spans="1:2">
      <c r="A4207">
        <v>51913</v>
      </c>
      <c r="B4207" t="str">
        <f>LEFT(Table2[[#This Row],[victim.industry (Primary Industry)]],2)</f>
        <v>51</v>
      </c>
    </row>
    <row r="4208" spans="1:2">
      <c r="A4208">
        <v>531311</v>
      </c>
      <c r="B4208" t="str">
        <f>LEFT(Table2[[#This Row],[victim.industry (Primary Industry)]],2)</f>
        <v>53</v>
      </c>
    </row>
    <row r="4209" spans="1:2">
      <c r="A4209">
        <v>454</v>
      </c>
      <c r="B4209" t="str">
        <f>LEFT(Table2[[#This Row],[victim.industry (Primary Industry)]],2)</f>
        <v>45</v>
      </c>
    </row>
    <row r="4210" spans="1:2">
      <c r="A4210">
        <v>447110</v>
      </c>
      <c r="B4210" t="str">
        <f>LEFT(Table2[[#This Row],[victim.industry (Primary Industry)]],2)</f>
        <v>44</v>
      </c>
    </row>
    <row r="4211" spans="1:2">
      <c r="A4211">
        <v>622110</v>
      </c>
      <c r="B4211" t="str">
        <f>LEFT(Table2[[#This Row],[victim.industry (Primary Industry)]],2)</f>
        <v>62</v>
      </c>
    </row>
    <row r="4212" spans="1:2">
      <c r="A4212">
        <v>452111</v>
      </c>
      <c r="B4212" t="str">
        <f>LEFT(Table2[[#This Row],[victim.industry (Primary Industry)]],2)</f>
        <v>45</v>
      </c>
    </row>
    <row r="4213" spans="1:2">
      <c r="A4213">
        <v>921190</v>
      </c>
      <c r="B4213" t="str">
        <f>LEFT(Table2[[#This Row],[victim.industry (Primary Industry)]],2)</f>
        <v>92</v>
      </c>
    </row>
    <row r="4214" spans="1:2">
      <c r="A4214">
        <v>611110</v>
      </c>
      <c r="B4214" t="str">
        <f>LEFT(Table2[[#This Row],[victim.industry (Primary Industry)]],2)</f>
        <v>61</v>
      </c>
    </row>
    <row r="4215" spans="1:2">
      <c r="A4215">
        <v>921130</v>
      </c>
      <c r="B4215" t="str">
        <f>LEFT(Table2[[#This Row],[victim.industry (Primary Industry)]],2)</f>
        <v>92</v>
      </c>
    </row>
    <row r="4216" spans="1:2">
      <c r="A4216">
        <v>441110</v>
      </c>
      <c r="B4216" t="str">
        <f>LEFT(Table2[[#This Row],[victim.industry (Primary Industry)]],2)</f>
        <v>44</v>
      </c>
    </row>
    <row r="4217" spans="1:2">
      <c r="A4217">
        <v>493190</v>
      </c>
      <c r="B4217" t="str">
        <f>LEFT(Table2[[#This Row],[victim.industry (Primary Industry)]],2)</f>
        <v>49</v>
      </c>
    </row>
    <row r="4218" spans="1:2">
      <c r="A4218">
        <v>622110</v>
      </c>
      <c r="B4218" t="str">
        <f>LEFT(Table2[[#This Row],[victim.industry (Primary Industry)]],2)</f>
        <v>62</v>
      </c>
    </row>
    <row r="4219" spans="1:2">
      <c r="A4219">
        <v>52411</v>
      </c>
      <c r="B4219" t="str">
        <f>LEFT(Table2[[#This Row],[victim.industry (Primary Industry)]],2)</f>
        <v>52</v>
      </c>
    </row>
    <row r="4220" spans="1:2">
      <c r="A4220">
        <v>92312</v>
      </c>
      <c r="B4220" t="str">
        <f>LEFT(Table2[[#This Row],[victim.industry (Primary Industry)]],2)</f>
        <v>92</v>
      </c>
    </row>
    <row r="4221" spans="1:2">
      <c r="A4221">
        <v>511210</v>
      </c>
      <c r="B4221" t="str">
        <f>LEFT(Table2[[#This Row],[victim.industry (Primary Industry)]],2)</f>
        <v>51</v>
      </c>
    </row>
    <row r="4222" spans="1:2">
      <c r="A4222">
        <v>522110</v>
      </c>
      <c r="B4222" t="str">
        <f>LEFT(Table2[[#This Row],[victim.industry (Primary Industry)]],2)</f>
        <v>52</v>
      </c>
    </row>
    <row r="4223" spans="1:2">
      <c r="A4223">
        <v>923120</v>
      </c>
      <c r="B4223" t="str">
        <f>LEFT(Table2[[#This Row],[victim.industry (Primary Industry)]],2)</f>
        <v>92</v>
      </c>
    </row>
    <row r="4224" spans="1:2">
      <c r="A4224">
        <v>511210</v>
      </c>
      <c r="B4224" t="str">
        <f>LEFT(Table2[[#This Row],[victim.industry (Primary Industry)]],2)</f>
        <v>51</v>
      </c>
    </row>
    <row r="4225" spans="1:2">
      <c r="A4225">
        <v>921</v>
      </c>
      <c r="B4225" t="str">
        <f>LEFT(Table2[[#This Row],[victim.industry (Primary Industry)]],2)</f>
        <v>92</v>
      </c>
    </row>
    <row r="4226" spans="1:2">
      <c r="A4226">
        <v>51913</v>
      </c>
      <c r="B4226" t="str">
        <f>LEFT(Table2[[#This Row],[victim.industry (Primary Industry)]],2)</f>
        <v>51</v>
      </c>
    </row>
    <row r="4227" spans="1:2">
      <c r="A4227">
        <v>611110</v>
      </c>
      <c r="B4227" t="str">
        <f>LEFT(Table2[[#This Row],[victim.industry (Primary Industry)]],2)</f>
        <v>61</v>
      </c>
    </row>
    <row r="4228" spans="1:2">
      <c r="A4228">
        <v>519130</v>
      </c>
      <c r="B4228" t="str">
        <f>LEFT(Table2[[#This Row],[victim.industry (Primary Industry)]],2)</f>
        <v>51</v>
      </c>
    </row>
    <row r="4229" spans="1:2">
      <c r="A4229">
        <v>561450</v>
      </c>
      <c r="B4229" t="str">
        <f>LEFT(Table2[[#This Row],[victim.industry (Primary Industry)]],2)</f>
        <v>56</v>
      </c>
    </row>
    <row r="4230" spans="1:2">
      <c r="A4230">
        <v>722511</v>
      </c>
      <c r="B4230" t="str">
        <f>LEFT(Table2[[#This Row],[victim.industry (Primary Industry)]],2)</f>
        <v>72</v>
      </c>
    </row>
    <row r="4231" spans="1:2">
      <c r="A4231">
        <v>923140</v>
      </c>
      <c r="B4231" t="str">
        <f>LEFT(Table2[[#This Row],[victim.industry (Primary Industry)]],2)</f>
        <v>92</v>
      </c>
    </row>
    <row r="4232" spans="1:2">
      <c r="A4232">
        <v>621491</v>
      </c>
      <c r="B4232" t="str">
        <f>LEFT(Table2[[#This Row],[victim.industry (Primary Industry)]],2)</f>
        <v>62</v>
      </c>
    </row>
    <row r="4233" spans="1:2">
      <c r="A4233">
        <v>611310</v>
      </c>
      <c r="B4233" t="str">
        <f>LEFT(Table2[[#This Row],[victim.industry (Primary Industry)]],2)</f>
        <v>61</v>
      </c>
    </row>
    <row r="4234" spans="1:2">
      <c r="A4234">
        <v>446130</v>
      </c>
      <c r="B4234" t="str">
        <f>LEFT(Table2[[#This Row],[victim.industry (Primary Industry)]],2)</f>
        <v>44</v>
      </c>
    </row>
    <row r="4235" spans="1:2">
      <c r="A4235">
        <v>448140</v>
      </c>
      <c r="B4235" t="str">
        <f>LEFT(Table2[[#This Row],[victim.industry (Primary Industry)]],2)</f>
        <v>44</v>
      </c>
    </row>
    <row r="4236" spans="1:2">
      <c r="A4236">
        <v>922</v>
      </c>
      <c r="B4236" t="str">
        <f>LEFT(Table2[[#This Row],[victim.industry (Primary Industry)]],2)</f>
        <v>92</v>
      </c>
    </row>
    <row r="4237" spans="1:2">
      <c r="A4237">
        <v>921</v>
      </c>
      <c r="B4237" t="str">
        <f>LEFT(Table2[[#This Row],[victim.industry (Primary Industry)]],2)</f>
        <v>92</v>
      </c>
    </row>
    <row r="4238" spans="1:2">
      <c r="A4238">
        <v>541860</v>
      </c>
      <c r="B4238" t="str">
        <f>LEFT(Table2[[#This Row],[victim.industry (Primary Industry)]],2)</f>
        <v>54</v>
      </c>
    </row>
    <row r="4239" spans="1:2">
      <c r="A4239">
        <v>522110</v>
      </c>
      <c r="B4239" t="str">
        <f>LEFT(Table2[[#This Row],[victim.industry (Primary Industry)]],2)</f>
        <v>52</v>
      </c>
    </row>
    <row r="4240" spans="1:2">
      <c r="A4240">
        <v>517911</v>
      </c>
      <c r="B4240" t="str">
        <f>LEFT(Table2[[#This Row],[victim.industry (Primary Industry)]],2)</f>
        <v>51</v>
      </c>
    </row>
    <row r="4241" spans="1:2">
      <c r="A4241">
        <v>922120</v>
      </c>
      <c r="B4241" t="str">
        <f>LEFT(Table2[[#This Row],[victim.industry (Primary Industry)]],2)</f>
        <v>92</v>
      </c>
    </row>
    <row r="4242" spans="1:2">
      <c r="A4242">
        <v>483</v>
      </c>
      <c r="B4242" t="str">
        <f>LEFT(Table2[[#This Row],[victim.industry (Primary Industry)]],2)</f>
        <v>48</v>
      </c>
    </row>
    <row r="4243" spans="1:2">
      <c r="A4243">
        <v>813990</v>
      </c>
      <c r="B4243" t="str">
        <f>LEFT(Table2[[#This Row],[victim.industry (Primary Industry)]],2)</f>
        <v>81</v>
      </c>
    </row>
    <row r="4244" spans="1:2">
      <c r="A4244">
        <v>481111</v>
      </c>
      <c r="B4244" t="str">
        <f>LEFT(Table2[[#This Row],[victim.industry (Primary Industry)]],2)</f>
        <v>48</v>
      </c>
    </row>
    <row r="4245" spans="1:2">
      <c r="A4245">
        <v>611</v>
      </c>
      <c r="B4245" t="str">
        <f>LEFT(Table2[[#This Row],[victim.industry (Primary Industry)]],2)</f>
        <v>61</v>
      </c>
    </row>
    <row r="4246" spans="1:2">
      <c r="A4246">
        <v>722330</v>
      </c>
      <c r="B4246" t="str">
        <f>LEFT(Table2[[#This Row],[victim.industry (Primary Industry)]],2)</f>
        <v>72</v>
      </c>
    </row>
    <row r="4247" spans="1:2">
      <c r="A4247">
        <v>622110</v>
      </c>
      <c r="B4247" t="str">
        <f>LEFT(Table2[[#This Row],[victim.industry (Primary Industry)]],2)</f>
        <v>62</v>
      </c>
    </row>
    <row r="4248" spans="1:2">
      <c r="A4248">
        <v>623311</v>
      </c>
      <c r="B4248" t="str">
        <f>LEFT(Table2[[#This Row],[victim.industry (Primary Industry)]],2)</f>
        <v>62</v>
      </c>
    </row>
    <row r="4249" spans="1:2">
      <c r="A4249">
        <v>524210</v>
      </c>
      <c r="B4249" t="str">
        <f>LEFT(Table2[[#This Row],[victim.industry (Primary Industry)]],2)</f>
        <v>52</v>
      </c>
    </row>
    <row r="4250" spans="1:2">
      <c r="A4250">
        <v>622110</v>
      </c>
      <c r="B4250" t="str">
        <f>LEFT(Table2[[#This Row],[victim.industry (Primary Industry)]],2)</f>
        <v>62</v>
      </c>
    </row>
    <row r="4251" spans="1:2">
      <c r="A4251">
        <v>523930</v>
      </c>
      <c r="B4251" t="str">
        <f>LEFT(Table2[[#This Row],[victim.industry (Primary Industry)]],2)</f>
        <v>52</v>
      </c>
    </row>
    <row r="4252" spans="1:2">
      <c r="A4252">
        <v>445120</v>
      </c>
      <c r="B4252" t="str">
        <f>LEFT(Table2[[#This Row],[victim.industry (Primary Industry)]],2)</f>
        <v>44</v>
      </c>
    </row>
    <row r="4253" spans="1:2">
      <c r="A4253">
        <v>92</v>
      </c>
      <c r="B4253" t="str">
        <f>LEFT(Table2[[#This Row],[victim.industry (Primary Industry)]],2)</f>
        <v>92</v>
      </c>
    </row>
    <row r="4254" spans="1:2">
      <c r="A4254">
        <v>622110</v>
      </c>
      <c r="B4254" t="str">
        <f>LEFT(Table2[[#This Row],[victim.industry (Primary Industry)]],2)</f>
        <v>62</v>
      </c>
    </row>
    <row r="4255" spans="1:2">
      <c r="A4255">
        <v>622110</v>
      </c>
      <c r="B4255" t="str">
        <f>LEFT(Table2[[#This Row],[victim.industry (Primary Industry)]],2)</f>
        <v>62</v>
      </c>
    </row>
    <row r="4256" spans="1:2">
      <c r="A4256">
        <v>922160</v>
      </c>
      <c r="B4256" t="str">
        <f>LEFT(Table2[[#This Row],[victim.industry (Primary Industry)]],2)</f>
        <v>92</v>
      </c>
    </row>
    <row r="4257" spans="1:2">
      <c r="A4257">
        <v>623110</v>
      </c>
      <c r="B4257" t="str">
        <f>LEFT(Table2[[#This Row],[victim.industry (Primary Industry)]],2)</f>
        <v>62</v>
      </c>
    </row>
    <row r="4258" spans="1:2">
      <c r="A4258">
        <v>0</v>
      </c>
      <c r="B4258" t="str">
        <f>LEFT(Table2[[#This Row],[victim.industry (Primary Industry)]],2)</f>
        <v>0</v>
      </c>
    </row>
    <row r="4259" spans="1:2">
      <c r="A4259">
        <v>923140</v>
      </c>
      <c r="B4259" t="str">
        <f>LEFT(Table2[[#This Row],[victim.industry (Primary Industry)]],2)</f>
        <v>92</v>
      </c>
    </row>
    <row r="4260" spans="1:2">
      <c r="A4260">
        <v>921110</v>
      </c>
      <c r="B4260" t="str">
        <f>LEFT(Table2[[#This Row],[victim.industry (Primary Industry)]],2)</f>
        <v>92</v>
      </c>
    </row>
    <row r="4261" spans="1:2">
      <c r="A4261">
        <v>923140</v>
      </c>
      <c r="B4261" t="str">
        <f>LEFT(Table2[[#This Row],[victim.industry (Primary Industry)]],2)</f>
        <v>92</v>
      </c>
    </row>
    <row r="4262" spans="1:2">
      <c r="A4262">
        <v>921190</v>
      </c>
      <c r="B4262" t="str">
        <f>LEFT(Table2[[#This Row],[victim.industry (Primary Industry)]],2)</f>
        <v>92</v>
      </c>
    </row>
    <row r="4263" spans="1:2">
      <c r="A4263">
        <v>923140</v>
      </c>
      <c r="B4263" t="str">
        <f>LEFT(Table2[[#This Row],[victim.industry (Primary Industry)]],2)</f>
        <v>92</v>
      </c>
    </row>
    <row r="4264" spans="1:2">
      <c r="A4264">
        <v>92214</v>
      </c>
      <c r="B4264" t="str">
        <f>LEFT(Table2[[#This Row],[victim.industry (Primary Industry)]],2)</f>
        <v>92</v>
      </c>
    </row>
    <row r="4265" spans="1:2">
      <c r="A4265">
        <v>6111</v>
      </c>
      <c r="B4265" t="str">
        <f>LEFT(Table2[[#This Row],[victim.industry (Primary Industry)]],2)</f>
        <v>61</v>
      </c>
    </row>
    <row r="4266" spans="1:2">
      <c r="A4266">
        <v>623110</v>
      </c>
      <c r="B4266" t="str">
        <f>LEFT(Table2[[#This Row],[victim.industry (Primary Industry)]],2)</f>
        <v>62</v>
      </c>
    </row>
    <row r="4267" spans="1:2">
      <c r="A4267">
        <v>623110</v>
      </c>
      <c r="B4267" t="str">
        <f>LEFT(Table2[[#This Row],[victim.industry (Primary Industry)]],2)</f>
        <v>62</v>
      </c>
    </row>
    <row r="4268" spans="1:2">
      <c r="A4268">
        <v>522110</v>
      </c>
      <c r="B4268" t="str">
        <f>LEFT(Table2[[#This Row],[victim.industry (Primary Industry)]],2)</f>
        <v>52</v>
      </c>
    </row>
    <row r="4269" spans="1:2">
      <c r="A4269">
        <v>221122</v>
      </c>
      <c r="B4269" t="str">
        <f>LEFT(Table2[[#This Row],[victim.industry (Primary Industry)]],2)</f>
        <v>22</v>
      </c>
    </row>
    <row r="4270" spans="1:2">
      <c r="A4270">
        <v>611130</v>
      </c>
      <c r="B4270" t="str">
        <f>LEFT(Table2[[#This Row],[victim.industry (Primary Industry)]],2)</f>
        <v>61</v>
      </c>
    </row>
    <row r="4271" spans="1:2">
      <c r="A4271">
        <v>721110</v>
      </c>
      <c r="B4271" t="str">
        <f>LEFT(Table2[[#This Row],[victim.industry (Primary Industry)]],2)</f>
        <v>72</v>
      </c>
    </row>
    <row r="4272" spans="1:2">
      <c r="A4272">
        <v>923130</v>
      </c>
      <c r="B4272" t="str">
        <f>LEFT(Table2[[#This Row],[victim.industry (Primary Industry)]],2)</f>
        <v>92</v>
      </c>
    </row>
    <row r="4273" spans="1:2">
      <c r="A4273">
        <v>921130</v>
      </c>
      <c r="B4273" t="str">
        <f>LEFT(Table2[[#This Row],[victim.industry (Primary Industry)]],2)</f>
        <v>92</v>
      </c>
    </row>
    <row r="4274" spans="1:2">
      <c r="A4274">
        <v>0</v>
      </c>
      <c r="B4274" t="str">
        <f>LEFT(Table2[[#This Row],[victim.industry (Primary Industry)]],2)</f>
        <v>0</v>
      </c>
    </row>
    <row r="4275" spans="1:2">
      <c r="A4275">
        <v>622110</v>
      </c>
      <c r="B4275" t="str">
        <f>LEFT(Table2[[#This Row],[victim.industry (Primary Industry)]],2)</f>
        <v>62</v>
      </c>
    </row>
    <row r="4276" spans="1:2">
      <c r="A4276">
        <v>621111</v>
      </c>
      <c r="B4276" t="str">
        <f>LEFT(Table2[[#This Row],[victim.industry (Primary Industry)]],2)</f>
        <v>62</v>
      </c>
    </row>
    <row r="4277" spans="1:2">
      <c r="A4277">
        <v>0</v>
      </c>
      <c r="B4277" t="str">
        <f>LEFT(Table2[[#This Row],[victim.industry (Primary Industry)]],2)</f>
        <v>0</v>
      </c>
    </row>
    <row r="4278" spans="1:2">
      <c r="A4278">
        <v>922130</v>
      </c>
      <c r="B4278" t="str">
        <f>LEFT(Table2[[#This Row],[victim.industry (Primary Industry)]],2)</f>
        <v>92</v>
      </c>
    </row>
    <row r="4279" spans="1:2">
      <c r="A4279">
        <v>921130</v>
      </c>
      <c r="B4279" t="str">
        <f>LEFT(Table2[[#This Row],[victim.industry (Primary Industry)]],2)</f>
        <v>92</v>
      </c>
    </row>
    <row r="4280" spans="1:2">
      <c r="A4280">
        <v>923140</v>
      </c>
      <c r="B4280" t="str">
        <f>LEFT(Table2[[#This Row],[victim.industry (Primary Industry)]],2)</f>
        <v>92</v>
      </c>
    </row>
    <row r="4281" spans="1:2">
      <c r="A4281">
        <v>622110</v>
      </c>
      <c r="B4281" t="str">
        <f>LEFT(Table2[[#This Row],[victim.industry (Primary Industry)]],2)</f>
        <v>62</v>
      </c>
    </row>
    <row r="4282" spans="1:2">
      <c r="A4282">
        <v>621610</v>
      </c>
      <c r="B4282" t="str">
        <f>LEFT(Table2[[#This Row],[victim.industry (Primary Industry)]],2)</f>
        <v>62</v>
      </c>
    </row>
    <row r="4283" spans="1:2">
      <c r="A4283">
        <v>522210</v>
      </c>
      <c r="B4283" t="str">
        <f>LEFT(Table2[[#This Row],[victim.industry (Primary Industry)]],2)</f>
        <v>52</v>
      </c>
    </row>
    <row r="4284" spans="1:2">
      <c r="A4284">
        <v>622</v>
      </c>
      <c r="B4284" t="str">
        <f>LEFT(Table2[[#This Row],[victim.industry (Primary Industry)]],2)</f>
        <v>62</v>
      </c>
    </row>
    <row r="4285" spans="1:2">
      <c r="A4285">
        <v>541211</v>
      </c>
      <c r="B4285" t="str">
        <f>LEFT(Table2[[#This Row],[victim.industry (Primary Industry)]],2)</f>
        <v>54</v>
      </c>
    </row>
    <row r="4286" spans="1:2">
      <c r="A4286">
        <v>0</v>
      </c>
      <c r="B4286" t="str">
        <f>LEFT(Table2[[#This Row],[victim.industry (Primary Industry)]],2)</f>
        <v>0</v>
      </c>
    </row>
    <row r="4287" spans="1:2">
      <c r="A4287">
        <v>92</v>
      </c>
      <c r="B4287" t="str">
        <f>LEFT(Table2[[#This Row],[victim.industry (Primary Industry)]],2)</f>
        <v>92</v>
      </c>
    </row>
    <row r="4288" spans="1:2">
      <c r="A4288">
        <v>923140</v>
      </c>
      <c r="B4288" t="str">
        <f>LEFT(Table2[[#This Row],[victim.industry (Primary Industry)]],2)</f>
        <v>92</v>
      </c>
    </row>
    <row r="4289" spans="1:2">
      <c r="A4289">
        <v>621610</v>
      </c>
      <c r="B4289" t="str">
        <f>LEFT(Table2[[#This Row],[victim.industry (Primary Industry)]],2)</f>
        <v>62</v>
      </c>
    </row>
    <row r="4290" spans="1:2">
      <c r="A4290">
        <v>511210</v>
      </c>
      <c r="B4290" t="str">
        <f>LEFT(Table2[[#This Row],[victim.industry (Primary Industry)]],2)</f>
        <v>51</v>
      </c>
    </row>
    <row r="4291" spans="1:2">
      <c r="A4291">
        <v>923140</v>
      </c>
      <c r="B4291" t="str">
        <f>LEFT(Table2[[#This Row],[victim.industry (Primary Industry)]],2)</f>
        <v>92</v>
      </c>
    </row>
    <row r="4292" spans="1:2">
      <c r="A4292">
        <v>922120</v>
      </c>
      <c r="B4292" t="str">
        <f>LEFT(Table2[[#This Row],[victim.industry (Primary Industry)]],2)</f>
        <v>92</v>
      </c>
    </row>
    <row r="4293" spans="1:2">
      <c r="A4293">
        <v>541720</v>
      </c>
      <c r="B4293" t="str">
        <f>LEFT(Table2[[#This Row],[victim.industry (Primary Industry)]],2)</f>
        <v>54</v>
      </c>
    </row>
    <row r="4294" spans="1:2">
      <c r="A4294">
        <v>611310</v>
      </c>
      <c r="B4294" t="str">
        <f>LEFT(Table2[[#This Row],[victim.industry (Primary Industry)]],2)</f>
        <v>61</v>
      </c>
    </row>
    <row r="4295" spans="1:2">
      <c r="A4295">
        <v>622110</v>
      </c>
      <c r="B4295" t="str">
        <f>LEFT(Table2[[#This Row],[victim.industry (Primary Industry)]],2)</f>
        <v>62</v>
      </c>
    </row>
    <row r="4296" spans="1:2">
      <c r="A4296">
        <v>522110</v>
      </c>
      <c r="B4296" t="str">
        <f>LEFT(Table2[[#This Row],[victim.industry (Primary Industry)]],2)</f>
        <v>52</v>
      </c>
    </row>
    <row r="4297" spans="1:2">
      <c r="A4297">
        <v>541</v>
      </c>
      <c r="B4297" t="str">
        <f>LEFT(Table2[[#This Row],[victim.industry (Primary Industry)]],2)</f>
        <v>54</v>
      </c>
    </row>
    <row r="4298" spans="1:2">
      <c r="A4298">
        <v>711211</v>
      </c>
      <c r="B4298" t="str">
        <f>LEFT(Table2[[#This Row],[victim.industry (Primary Industry)]],2)</f>
        <v>71</v>
      </c>
    </row>
    <row r="4299" spans="1:2">
      <c r="A4299">
        <v>622110</v>
      </c>
      <c r="B4299" t="str">
        <f>LEFT(Table2[[#This Row],[victim.industry (Primary Industry)]],2)</f>
        <v>62</v>
      </c>
    </row>
    <row r="4300" spans="1:2">
      <c r="A4300">
        <v>921120</v>
      </c>
      <c r="B4300" t="str">
        <f>LEFT(Table2[[#This Row],[victim.industry (Primary Industry)]],2)</f>
        <v>92</v>
      </c>
    </row>
    <row r="4301" spans="1:2">
      <c r="A4301">
        <v>923140</v>
      </c>
      <c r="B4301" t="str">
        <f>LEFT(Table2[[#This Row],[victim.industry (Primary Industry)]],2)</f>
        <v>92</v>
      </c>
    </row>
    <row r="4302" spans="1:2">
      <c r="A4302">
        <v>923140</v>
      </c>
      <c r="B4302" t="str">
        <f>LEFT(Table2[[#This Row],[victim.industry (Primary Industry)]],2)</f>
        <v>92</v>
      </c>
    </row>
    <row r="4303" spans="1:2">
      <c r="A4303">
        <v>92811</v>
      </c>
      <c r="B4303" t="str">
        <f>LEFT(Table2[[#This Row],[victim.industry (Primary Industry)]],2)</f>
        <v>92</v>
      </c>
    </row>
    <row r="4304" spans="1:2">
      <c r="A4304">
        <v>21</v>
      </c>
      <c r="B4304" t="str">
        <f>LEFT(Table2[[#This Row],[victim.industry (Primary Industry)]],2)</f>
        <v>21</v>
      </c>
    </row>
    <row r="4305" spans="1:2">
      <c r="A4305">
        <v>0</v>
      </c>
      <c r="B4305" t="str">
        <f>LEFT(Table2[[#This Row],[victim.industry (Primary Industry)]],2)</f>
        <v>0</v>
      </c>
    </row>
    <row r="4306" spans="1:2">
      <c r="A4306">
        <v>622110</v>
      </c>
      <c r="B4306" t="str">
        <f>LEFT(Table2[[#This Row],[victim.industry (Primary Industry)]],2)</f>
        <v>62</v>
      </c>
    </row>
    <row r="4307" spans="1:2">
      <c r="A4307">
        <v>211</v>
      </c>
      <c r="B4307" t="str">
        <f>LEFT(Table2[[#This Row],[victim.industry (Primary Industry)]],2)</f>
        <v>21</v>
      </c>
    </row>
    <row r="4308" spans="1:2">
      <c r="A4308">
        <v>711</v>
      </c>
      <c r="B4308" t="str">
        <f>LEFT(Table2[[#This Row],[victim.industry (Primary Industry)]],2)</f>
        <v>71</v>
      </c>
    </row>
    <row r="4309" spans="1:2">
      <c r="A4309">
        <v>541614</v>
      </c>
      <c r="B4309" t="str">
        <f>LEFT(Table2[[#This Row],[victim.industry (Primary Industry)]],2)</f>
        <v>54</v>
      </c>
    </row>
    <row r="4310" spans="1:2">
      <c r="A4310">
        <v>92</v>
      </c>
      <c r="B4310" t="str">
        <f>LEFT(Table2[[#This Row],[victim.industry (Primary Industry)]],2)</f>
        <v>92</v>
      </c>
    </row>
    <row r="4311" spans="1:2">
      <c r="A4311">
        <v>622110</v>
      </c>
      <c r="B4311" t="str">
        <f>LEFT(Table2[[#This Row],[victim.industry (Primary Industry)]],2)</f>
        <v>62</v>
      </c>
    </row>
    <row r="4312" spans="1:2">
      <c r="A4312">
        <v>621111</v>
      </c>
      <c r="B4312" t="str">
        <f>LEFT(Table2[[#This Row],[victim.industry (Primary Industry)]],2)</f>
        <v>62</v>
      </c>
    </row>
    <row r="4313" spans="1:2">
      <c r="A4313">
        <v>81</v>
      </c>
      <c r="B4313" t="str">
        <f>LEFT(Table2[[#This Row],[victim.industry (Primary Industry)]],2)</f>
        <v>81</v>
      </c>
    </row>
    <row r="4314" spans="1:2">
      <c r="A4314">
        <v>522110</v>
      </c>
      <c r="B4314" t="str">
        <f>LEFT(Table2[[#This Row],[victim.industry (Primary Industry)]],2)</f>
        <v>52</v>
      </c>
    </row>
    <row r="4315" spans="1:2">
      <c r="A4315">
        <v>611210</v>
      </c>
      <c r="B4315" t="str">
        <f>LEFT(Table2[[#This Row],[victim.industry (Primary Industry)]],2)</f>
        <v>61</v>
      </c>
    </row>
    <row r="4316" spans="1:2">
      <c r="A4316">
        <v>926120</v>
      </c>
      <c r="B4316" t="str">
        <f>LEFT(Table2[[#This Row],[victim.industry (Primary Industry)]],2)</f>
        <v>92</v>
      </c>
    </row>
    <row r="4317" spans="1:2">
      <c r="A4317">
        <v>92</v>
      </c>
      <c r="B4317" t="str">
        <f>LEFT(Table2[[#This Row],[victim.industry (Primary Industry)]],2)</f>
        <v>92</v>
      </c>
    </row>
    <row r="4318" spans="1:2">
      <c r="A4318">
        <v>622110</v>
      </c>
      <c r="B4318" t="str">
        <f>LEFT(Table2[[#This Row],[victim.industry (Primary Industry)]],2)</f>
        <v>62</v>
      </c>
    </row>
    <row r="4319" spans="1:2">
      <c r="A4319">
        <v>621111</v>
      </c>
      <c r="B4319" t="str">
        <f>LEFT(Table2[[#This Row],[victim.industry (Primary Industry)]],2)</f>
        <v>62</v>
      </c>
    </row>
    <row r="4320" spans="1:2">
      <c r="A4320">
        <v>0</v>
      </c>
      <c r="B4320" t="str">
        <f>LEFT(Table2[[#This Row],[victim.industry (Primary Industry)]],2)</f>
        <v>0</v>
      </c>
    </row>
    <row r="4321" spans="1:2">
      <c r="A4321">
        <v>622110</v>
      </c>
      <c r="B4321" t="str">
        <f>LEFT(Table2[[#This Row],[victim.industry (Primary Industry)]],2)</f>
        <v>62</v>
      </c>
    </row>
    <row r="4322" spans="1:2">
      <c r="A4322">
        <v>5415</v>
      </c>
      <c r="B4322" t="str">
        <f>LEFT(Table2[[#This Row],[victim.industry (Primary Industry)]],2)</f>
        <v>54</v>
      </c>
    </row>
    <row r="4323" spans="1:2">
      <c r="A4323">
        <v>722511</v>
      </c>
      <c r="B4323" t="str">
        <f>LEFT(Table2[[#This Row],[victim.industry (Primary Industry)]],2)</f>
        <v>72</v>
      </c>
    </row>
    <row r="4324" spans="1:2">
      <c r="A4324">
        <v>511210</v>
      </c>
      <c r="B4324" t="str">
        <f>LEFT(Table2[[#This Row],[victim.industry (Primary Industry)]],2)</f>
        <v>51</v>
      </c>
    </row>
    <row r="4325" spans="1:2">
      <c r="A4325">
        <v>0</v>
      </c>
      <c r="B4325" t="str">
        <f>LEFT(Table2[[#This Row],[victim.industry (Primary Industry)]],2)</f>
        <v>0</v>
      </c>
    </row>
    <row r="4326" spans="1:2">
      <c r="A4326">
        <v>624190</v>
      </c>
      <c r="B4326" t="str">
        <f>LEFT(Table2[[#This Row],[victim.industry (Primary Industry)]],2)</f>
        <v>62</v>
      </c>
    </row>
    <row r="4327" spans="1:2">
      <c r="A4327">
        <v>92312</v>
      </c>
      <c r="B4327" t="str">
        <f>LEFT(Table2[[#This Row],[victim.industry (Primary Industry)]],2)</f>
        <v>92</v>
      </c>
    </row>
    <row r="4328" spans="1:2">
      <c r="A4328">
        <v>447110</v>
      </c>
      <c r="B4328" t="str">
        <f>LEFT(Table2[[#This Row],[victim.industry (Primary Industry)]],2)</f>
        <v>44</v>
      </c>
    </row>
    <row r="4329" spans="1:2">
      <c r="A4329">
        <v>519130</v>
      </c>
      <c r="B4329" t="str">
        <f>LEFT(Table2[[#This Row],[victim.industry (Primary Industry)]],2)</f>
        <v>51</v>
      </c>
    </row>
    <row r="4330" spans="1:2">
      <c r="A4330">
        <v>5171</v>
      </c>
      <c r="B4330" t="str">
        <f>LEFT(Table2[[#This Row],[victim.industry (Primary Industry)]],2)</f>
        <v>51</v>
      </c>
    </row>
    <row r="4331" spans="1:2">
      <c r="A4331">
        <v>923140</v>
      </c>
      <c r="B4331" t="str">
        <f>LEFT(Table2[[#This Row],[victim.industry (Primary Industry)]],2)</f>
        <v>92</v>
      </c>
    </row>
    <row r="4332" spans="1:2">
      <c r="A4332">
        <v>622110</v>
      </c>
      <c r="B4332" t="str">
        <f>LEFT(Table2[[#This Row],[victim.industry (Primary Industry)]],2)</f>
        <v>62</v>
      </c>
    </row>
    <row r="4333" spans="1:2">
      <c r="A4333">
        <v>621112</v>
      </c>
      <c r="B4333" t="str">
        <f>LEFT(Table2[[#This Row],[victim.industry (Primary Industry)]],2)</f>
        <v>62</v>
      </c>
    </row>
    <row r="4334" spans="1:2">
      <c r="A4334">
        <v>62</v>
      </c>
      <c r="B4334" t="str">
        <f>LEFT(Table2[[#This Row],[victim.industry (Primary Industry)]],2)</f>
        <v>62</v>
      </c>
    </row>
    <row r="4335" spans="1:2">
      <c r="A4335">
        <v>621991</v>
      </c>
      <c r="B4335" t="str">
        <f>LEFT(Table2[[#This Row],[victim.industry (Primary Industry)]],2)</f>
        <v>62</v>
      </c>
    </row>
    <row r="4336" spans="1:2">
      <c r="A4336">
        <v>621111</v>
      </c>
      <c r="B4336" t="str">
        <f>LEFT(Table2[[#This Row],[victim.industry (Primary Industry)]],2)</f>
        <v>62</v>
      </c>
    </row>
    <row r="4337" spans="1:2">
      <c r="A4337">
        <v>813940</v>
      </c>
      <c r="B4337" t="str">
        <f>LEFT(Table2[[#This Row],[victim.industry (Primary Industry)]],2)</f>
        <v>81</v>
      </c>
    </row>
    <row r="4338" spans="1:2">
      <c r="A4338">
        <v>624190</v>
      </c>
      <c r="B4338" t="str">
        <f>LEFT(Table2[[#This Row],[victim.industry (Primary Industry)]],2)</f>
        <v>62</v>
      </c>
    </row>
    <row r="4339" spans="1:2">
      <c r="A4339">
        <v>921</v>
      </c>
      <c r="B4339" t="str">
        <f>LEFT(Table2[[#This Row],[victim.industry (Primary Industry)]],2)</f>
        <v>92</v>
      </c>
    </row>
    <row r="4340" spans="1:2">
      <c r="A4340">
        <v>922120</v>
      </c>
      <c r="B4340" t="str">
        <f>LEFT(Table2[[#This Row],[victim.industry (Primary Industry)]],2)</f>
        <v>92</v>
      </c>
    </row>
    <row r="4341" spans="1:2">
      <c r="A4341">
        <v>621910</v>
      </c>
      <c r="B4341" t="str">
        <f>LEFT(Table2[[#This Row],[victim.industry (Primary Industry)]],2)</f>
        <v>62</v>
      </c>
    </row>
    <row r="4342" spans="1:2">
      <c r="A4342">
        <v>611310</v>
      </c>
      <c r="B4342" t="str">
        <f>LEFT(Table2[[#This Row],[victim.industry (Primary Industry)]],2)</f>
        <v>61</v>
      </c>
    </row>
    <row r="4343" spans="1:2">
      <c r="A4343">
        <v>561110</v>
      </c>
      <c r="B4343" t="str">
        <f>LEFT(Table2[[#This Row],[victim.industry (Primary Industry)]],2)</f>
        <v>56</v>
      </c>
    </row>
    <row r="4344" spans="1:2">
      <c r="A4344">
        <v>923140</v>
      </c>
      <c r="B4344" t="str">
        <f>LEFT(Table2[[#This Row],[victim.industry (Primary Industry)]],2)</f>
        <v>92</v>
      </c>
    </row>
    <row r="4345" spans="1:2">
      <c r="A4345">
        <v>518</v>
      </c>
      <c r="B4345" t="str">
        <f>LEFT(Table2[[#This Row],[victim.industry (Primary Industry)]],2)</f>
        <v>51</v>
      </c>
    </row>
    <row r="4346" spans="1:2">
      <c r="A4346">
        <v>622110</v>
      </c>
      <c r="B4346" t="str">
        <f>LEFT(Table2[[#This Row],[victim.industry (Primary Industry)]],2)</f>
        <v>62</v>
      </c>
    </row>
    <row r="4347" spans="1:2">
      <c r="A4347">
        <v>621111</v>
      </c>
      <c r="B4347" t="str">
        <f>LEFT(Table2[[#This Row],[victim.industry (Primary Industry)]],2)</f>
        <v>62</v>
      </c>
    </row>
    <row r="4348" spans="1:2">
      <c r="A4348">
        <v>721110</v>
      </c>
      <c r="B4348" t="str">
        <f>LEFT(Table2[[#This Row],[victim.industry (Primary Industry)]],2)</f>
        <v>72</v>
      </c>
    </row>
    <row r="4349" spans="1:2">
      <c r="A4349">
        <v>923140</v>
      </c>
      <c r="B4349" t="str">
        <f>LEFT(Table2[[#This Row],[victim.industry (Primary Industry)]],2)</f>
        <v>92</v>
      </c>
    </row>
    <row r="4350" spans="1:2">
      <c r="A4350">
        <v>524114</v>
      </c>
      <c r="B4350" t="str">
        <f>LEFT(Table2[[#This Row],[victim.industry (Primary Industry)]],2)</f>
        <v>52</v>
      </c>
    </row>
    <row r="4351" spans="1:2">
      <c r="A4351">
        <v>621511</v>
      </c>
      <c r="B4351" t="str">
        <f>LEFT(Table2[[#This Row],[victim.industry (Primary Industry)]],2)</f>
        <v>62</v>
      </c>
    </row>
    <row r="4352" spans="1:2">
      <c r="A4352">
        <v>51913</v>
      </c>
      <c r="B4352" t="str">
        <f>LEFT(Table2[[#This Row],[victim.industry (Primary Industry)]],2)</f>
        <v>51</v>
      </c>
    </row>
    <row r="4353" spans="1:2">
      <c r="A4353">
        <v>51721</v>
      </c>
      <c r="B4353" t="str">
        <f>LEFT(Table2[[#This Row],[victim.industry (Primary Industry)]],2)</f>
        <v>51</v>
      </c>
    </row>
    <row r="4354" spans="1:2">
      <c r="A4354">
        <v>0</v>
      </c>
      <c r="B4354" t="str">
        <f>LEFT(Table2[[#This Row],[victim.industry (Primary Industry)]],2)</f>
        <v>0</v>
      </c>
    </row>
    <row r="4355" spans="1:2">
      <c r="A4355">
        <v>621110</v>
      </c>
      <c r="B4355" t="str">
        <f>LEFT(Table2[[#This Row],[victim.industry (Primary Industry)]],2)</f>
        <v>62</v>
      </c>
    </row>
    <row r="4356" spans="1:2">
      <c r="A4356">
        <v>722513</v>
      </c>
      <c r="B4356" t="str">
        <f>LEFT(Table2[[#This Row],[victim.industry (Primary Industry)]],2)</f>
        <v>72</v>
      </c>
    </row>
    <row r="4357" spans="1:2">
      <c r="A4357">
        <v>561710</v>
      </c>
      <c r="B4357" t="str">
        <f>LEFT(Table2[[#This Row],[victim.industry (Primary Industry)]],2)</f>
        <v>56</v>
      </c>
    </row>
    <row r="4358" spans="1:2">
      <c r="A4358">
        <v>62</v>
      </c>
      <c r="B4358" t="str">
        <f>LEFT(Table2[[#This Row],[victim.industry (Primary Industry)]],2)</f>
        <v>62</v>
      </c>
    </row>
    <row r="4359" spans="1:2">
      <c r="A4359">
        <v>622110</v>
      </c>
      <c r="B4359" t="str">
        <f>LEFT(Table2[[#This Row],[victim.industry (Primary Industry)]],2)</f>
        <v>62</v>
      </c>
    </row>
    <row r="4360" spans="1:2">
      <c r="A4360">
        <v>922</v>
      </c>
      <c r="B4360" t="str">
        <f>LEFT(Table2[[#This Row],[victim.industry (Primary Industry)]],2)</f>
        <v>92</v>
      </c>
    </row>
    <row r="4361" spans="1:2">
      <c r="A4361">
        <v>722511</v>
      </c>
      <c r="B4361" t="str">
        <f>LEFT(Table2[[#This Row],[victim.industry (Primary Industry)]],2)</f>
        <v>72</v>
      </c>
    </row>
    <row r="4362" spans="1:2">
      <c r="A4362">
        <v>485112</v>
      </c>
      <c r="B4362" t="str">
        <f>LEFT(Table2[[#This Row],[victim.industry (Primary Industry)]],2)</f>
        <v>48</v>
      </c>
    </row>
    <row r="4363" spans="1:2">
      <c r="A4363">
        <v>621111</v>
      </c>
      <c r="B4363" t="str">
        <f>LEFT(Table2[[#This Row],[victim.industry (Primary Industry)]],2)</f>
        <v>62</v>
      </c>
    </row>
    <row r="4364" spans="1:2">
      <c r="A4364">
        <v>92</v>
      </c>
      <c r="B4364" t="str">
        <f>LEFT(Table2[[#This Row],[victim.industry (Primary Industry)]],2)</f>
        <v>92</v>
      </c>
    </row>
    <row r="4365" spans="1:2">
      <c r="A4365">
        <v>923140</v>
      </c>
      <c r="B4365" t="str">
        <f>LEFT(Table2[[#This Row],[victim.industry (Primary Industry)]],2)</f>
        <v>92</v>
      </c>
    </row>
    <row r="4366" spans="1:2">
      <c r="A4366">
        <v>515120</v>
      </c>
      <c r="B4366" t="str">
        <f>LEFT(Table2[[#This Row],[victim.industry (Primary Industry)]],2)</f>
        <v>51</v>
      </c>
    </row>
    <row r="4367" spans="1:2">
      <c r="A4367">
        <v>611310</v>
      </c>
      <c r="B4367" t="str">
        <f>LEFT(Table2[[#This Row],[victim.industry (Primary Industry)]],2)</f>
        <v>61</v>
      </c>
    </row>
    <row r="4368" spans="1:2">
      <c r="A4368">
        <v>0</v>
      </c>
      <c r="B4368" t="str">
        <f>LEFT(Table2[[#This Row],[victim.industry (Primary Industry)]],2)</f>
        <v>0</v>
      </c>
    </row>
    <row r="4369" spans="1:2">
      <c r="A4369">
        <v>813990</v>
      </c>
      <c r="B4369" t="str">
        <f>LEFT(Table2[[#This Row],[victim.industry (Primary Industry)]],2)</f>
        <v>81</v>
      </c>
    </row>
    <row r="4370" spans="1:2">
      <c r="A4370">
        <v>92312</v>
      </c>
      <c r="B4370" t="str">
        <f>LEFT(Table2[[#This Row],[victim.industry (Primary Industry)]],2)</f>
        <v>92</v>
      </c>
    </row>
    <row r="4371" spans="1:2">
      <c r="A4371">
        <v>621111</v>
      </c>
      <c r="B4371" t="str">
        <f>LEFT(Table2[[#This Row],[victim.industry (Primary Industry)]],2)</f>
        <v>62</v>
      </c>
    </row>
    <row r="4372" spans="1:2">
      <c r="A4372">
        <v>423920</v>
      </c>
      <c r="B4372" t="str">
        <f>LEFT(Table2[[#This Row],[victim.industry (Primary Industry)]],2)</f>
        <v>42</v>
      </c>
    </row>
    <row r="4373" spans="1:2">
      <c r="A4373">
        <v>923140</v>
      </c>
      <c r="B4373" t="str">
        <f>LEFT(Table2[[#This Row],[victim.industry (Primary Industry)]],2)</f>
        <v>92</v>
      </c>
    </row>
    <row r="4374" spans="1:2">
      <c r="A4374">
        <v>923140</v>
      </c>
      <c r="B4374" t="str">
        <f>LEFT(Table2[[#This Row],[victim.industry (Primary Industry)]],2)</f>
        <v>92</v>
      </c>
    </row>
    <row r="4375" spans="1:2">
      <c r="A4375">
        <v>519130</v>
      </c>
      <c r="B4375" t="str">
        <f>LEFT(Table2[[#This Row],[victim.industry (Primary Industry)]],2)</f>
        <v>51</v>
      </c>
    </row>
    <row r="4376" spans="1:2">
      <c r="A4376">
        <v>518210</v>
      </c>
      <c r="B4376" t="str">
        <f>LEFT(Table2[[#This Row],[victim.industry (Primary Industry)]],2)</f>
        <v>51</v>
      </c>
    </row>
    <row r="4377" spans="1:2">
      <c r="A4377">
        <v>921</v>
      </c>
      <c r="B4377" t="str">
        <f>LEFT(Table2[[#This Row],[victim.industry (Primary Industry)]],2)</f>
        <v>92</v>
      </c>
    </row>
    <row r="4378" spans="1:2">
      <c r="A4378">
        <v>611310</v>
      </c>
      <c r="B4378" t="str">
        <f>LEFT(Table2[[#This Row],[victim.industry (Primary Industry)]],2)</f>
        <v>61</v>
      </c>
    </row>
    <row r="4379" spans="1:2">
      <c r="A4379">
        <v>923140</v>
      </c>
      <c r="B4379" t="str">
        <f>LEFT(Table2[[#This Row],[victim.industry (Primary Industry)]],2)</f>
        <v>92</v>
      </c>
    </row>
    <row r="4380" spans="1:2">
      <c r="A4380">
        <v>524128</v>
      </c>
      <c r="B4380" t="str">
        <f>LEFT(Table2[[#This Row],[victim.industry (Primary Industry)]],2)</f>
        <v>52</v>
      </c>
    </row>
    <row r="4381" spans="1:2">
      <c r="A4381">
        <v>923140</v>
      </c>
      <c r="B4381" t="str">
        <f>LEFT(Table2[[#This Row],[victim.industry (Primary Industry)]],2)</f>
        <v>92</v>
      </c>
    </row>
    <row r="4382" spans="1:2">
      <c r="A4382">
        <v>211111</v>
      </c>
      <c r="B4382" t="str">
        <f>LEFT(Table2[[#This Row],[victim.industry (Primary Industry)]],2)</f>
        <v>21</v>
      </c>
    </row>
    <row r="4383" spans="1:2">
      <c r="A4383">
        <v>622110</v>
      </c>
      <c r="B4383" t="str">
        <f>LEFT(Table2[[#This Row],[victim.industry (Primary Industry)]],2)</f>
        <v>62</v>
      </c>
    </row>
    <row r="4384" spans="1:2">
      <c r="A4384">
        <v>541712</v>
      </c>
      <c r="B4384" t="str">
        <f>LEFT(Table2[[#This Row],[victim.industry (Primary Industry)]],2)</f>
        <v>54</v>
      </c>
    </row>
    <row r="4385" spans="1:2">
      <c r="A4385">
        <v>491110</v>
      </c>
      <c r="B4385" t="str">
        <f>LEFT(Table2[[#This Row],[victim.industry (Primary Industry)]],2)</f>
        <v>49</v>
      </c>
    </row>
    <row r="4386" spans="1:2">
      <c r="A4386">
        <v>612110</v>
      </c>
      <c r="B4386" t="str">
        <f>LEFT(Table2[[#This Row],[victim.industry (Primary Industry)]],2)</f>
        <v>61</v>
      </c>
    </row>
    <row r="4387" spans="1:2">
      <c r="A4387">
        <v>611310</v>
      </c>
      <c r="B4387" t="str">
        <f>LEFT(Table2[[#This Row],[victim.industry (Primary Industry)]],2)</f>
        <v>61</v>
      </c>
    </row>
    <row r="4388" spans="1:2">
      <c r="A4388">
        <v>622110</v>
      </c>
      <c r="B4388" t="str">
        <f>LEFT(Table2[[#This Row],[victim.industry (Primary Industry)]],2)</f>
        <v>62</v>
      </c>
    </row>
    <row r="4389" spans="1:2">
      <c r="A4389">
        <v>624190</v>
      </c>
      <c r="B4389" t="str">
        <f>LEFT(Table2[[#This Row],[victim.industry (Primary Industry)]],2)</f>
        <v>62</v>
      </c>
    </row>
    <row r="4390" spans="1:2">
      <c r="A4390">
        <v>522110</v>
      </c>
      <c r="B4390" t="str">
        <f>LEFT(Table2[[#This Row],[victim.industry (Primary Industry)]],2)</f>
        <v>52</v>
      </c>
    </row>
    <row r="4391" spans="1:2">
      <c r="A4391">
        <v>522130</v>
      </c>
      <c r="B4391" t="str">
        <f>LEFT(Table2[[#This Row],[victim.industry (Primary Industry)]],2)</f>
        <v>52</v>
      </c>
    </row>
    <row r="4392" spans="1:2">
      <c r="A4392">
        <v>51913</v>
      </c>
      <c r="B4392" t="str">
        <f>LEFT(Table2[[#This Row],[victim.industry (Primary Industry)]],2)</f>
        <v>51</v>
      </c>
    </row>
    <row r="4393" spans="1:2">
      <c r="A4393">
        <v>621420</v>
      </c>
      <c r="B4393" t="str">
        <f>LEFT(Table2[[#This Row],[victim.industry (Primary Industry)]],2)</f>
        <v>62</v>
      </c>
    </row>
    <row r="4394" spans="1:2">
      <c r="A4394">
        <v>812199</v>
      </c>
      <c r="B4394" t="str">
        <f>LEFT(Table2[[#This Row],[victim.industry (Primary Industry)]],2)</f>
        <v>81</v>
      </c>
    </row>
    <row r="4395" spans="1:2">
      <c r="A4395">
        <v>541611</v>
      </c>
      <c r="B4395" t="str">
        <f>LEFT(Table2[[#This Row],[victim.industry (Primary Industry)]],2)</f>
        <v>54</v>
      </c>
    </row>
    <row r="4396" spans="1:2">
      <c r="A4396">
        <v>611310</v>
      </c>
      <c r="B4396" t="str">
        <f>LEFT(Table2[[#This Row],[victim.industry (Primary Industry)]],2)</f>
        <v>61</v>
      </c>
    </row>
    <row r="4397" spans="1:2">
      <c r="A4397">
        <v>541611</v>
      </c>
      <c r="B4397" t="str">
        <f>LEFT(Table2[[#This Row],[victim.industry (Primary Industry)]],2)</f>
        <v>54</v>
      </c>
    </row>
    <row r="4398" spans="1:2">
      <c r="A4398">
        <v>928120</v>
      </c>
      <c r="B4398" t="str">
        <f>LEFT(Table2[[#This Row],[victim.industry (Primary Industry)]],2)</f>
        <v>92</v>
      </c>
    </row>
    <row r="4399" spans="1:2">
      <c r="A4399">
        <v>924110</v>
      </c>
      <c r="B4399" t="str">
        <f>LEFT(Table2[[#This Row],[victim.industry (Primary Industry)]],2)</f>
        <v>92</v>
      </c>
    </row>
    <row r="4400" spans="1:2">
      <c r="A4400">
        <v>922140</v>
      </c>
      <c r="B4400" t="str">
        <f>LEFT(Table2[[#This Row],[victim.industry (Primary Industry)]],2)</f>
        <v>92</v>
      </c>
    </row>
    <row r="4401" spans="1:2">
      <c r="A4401">
        <v>622110</v>
      </c>
      <c r="B4401" t="str">
        <f>LEFT(Table2[[#This Row],[victim.industry (Primary Industry)]],2)</f>
        <v>62</v>
      </c>
    </row>
    <row r="4402" spans="1:2">
      <c r="A4402">
        <v>524114</v>
      </c>
      <c r="B4402" t="str">
        <f>LEFT(Table2[[#This Row],[victim.industry (Primary Industry)]],2)</f>
        <v>52</v>
      </c>
    </row>
    <row r="4403" spans="1:2">
      <c r="A4403">
        <v>522110</v>
      </c>
      <c r="B4403" t="str">
        <f>LEFT(Table2[[#This Row],[victim.industry (Primary Industry)]],2)</f>
        <v>52</v>
      </c>
    </row>
    <row r="4404" spans="1:2">
      <c r="A4404">
        <v>522130</v>
      </c>
      <c r="B4404" t="str">
        <f>LEFT(Table2[[#This Row],[victim.industry (Primary Industry)]],2)</f>
        <v>52</v>
      </c>
    </row>
    <row r="4405" spans="1:2">
      <c r="A4405">
        <v>445</v>
      </c>
      <c r="B4405" t="str">
        <f>LEFT(Table2[[#This Row],[victim.industry (Primary Industry)]],2)</f>
        <v>44</v>
      </c>
    </row>
    <row r="4406" spans="1:2">
      <c r="A4406">
        <v>621112</v>
      </c>
      <c r="B4406" t="str">
        <f>LEFT(Table2[[#This Row],[victim.industry (Primary Industry)]],2)</f>
        <v>62</v>
      </c>
    </row>
    <row r="4407" spans="1:2">
      <c r="A4407">
        <v>922140</v>
      </c>
      <c r="B4407" t="str">
        <f>LEFT(Table2[[#This Row],[victim.industry (Primary Industry)]],2)</f>
        <v>92</v>
      </c>
    </row>
    <row r="4408" spans="1:2">
      <c r="A4408">
        <v>622</v>
      </c>
      <c r="B4408" t="str">
        <f>LEFT(Table2[[#This Row],[victim.industry (Primary Industry)]],2)</f>
        <v>62</v>
      </c>
    </row>
    <row r="4409" spans="1:2">
      <c r="A4409">
        <v>0</v>
      </c>
      <c r="B4409" t="str">
        <f>LEFT(Table2[[#This Row],[victim.industry (Primary Industry)]],2)</f>
        <v>0</v>
      </c>
    </row>
    <row r="4410" spans="1:2">
      <c r="A4410">
        <v>561320</v>
      </c>
      <c r="B4410" t="str">
        <f>LEFT(Table2[[#This Row],[victim.industry (Primary Industry)]],2)</f>
        <v>56</v>
      </c>
    </row>
    <row r="4411" spans="1:2">
      <c r="A4411">
        <v>622110</v>
      </c>
      <c r="B4411" t="str">
        <f>LEFT(Table2[[#This Row],[victim.industry (Primary Industry)]],2)</f>
        <v>62</v>
      </c>
    </row>
    <row r="4412" spans="1:2">
      <c r="A4412">
        <v>221210</v>
      </c>
      <c r="B4412" t="str">
        <f>LEFT(Table2[[#This Row],[victim.industry (Primary Industry)]],2)</f>
        <v>22</v>
      </c>
    </row>
    <row r="4413" spans="1:2">
      <c r="A4413">
        <v>923140</v>
      </c>
      <c r="B4413" t="str">
        <f>LEFT(Table2[[#This Row],[victim.industry (Primary Industry)]],2)</f>
        <v>92</v>
      </c>
    </row>
    <row r="4414" spans="1:2">
      <c r="A4414">
        <v>541211</v>
      </c>
      <c r="B4414" t="str">
        <f>LEFT(Table2[[#This Row],[victim.industry (Primary Industry)]],2)</f>
        <v>54</v>
      </c>
    </row>
    <row r="4415" spans="1:2">
      <c r="A4415">
        <v>541110</v>
      </c>
      <c r="B4415" t="str">
        <f>LEFT(Table2[[#This Row],[victim.industry (Primary Industry)]],2)</f>
        <v>54</v>
      </c>
    </row>
    <row r="4416" spans="1:2">
      <c r="A4416">
        <v>518210</v>
      </c>
      <c r="B4416" t="str">
        <f>LEFT(Table2[[#This Row],[victim.industry (Primary Industry)]],2)</f>
        <v>51</v>
      </c>
    </row>
    <row r="4417" spans="1:2">
      <c r="A4417">
        <v>423450</v>
      </c>
      <c r="B4417" t="str">
        <f>LEFT(Table2[[#This Row],[victim.industry (Primary Industry)]],2)</f>
        <v>42</v>
      </c>
    </row>
    <row r="4418" spans="1:2">
      <c r="A4418">
        <v>519130</v>
      </c>
      <c r="B4418" t="str">
        <f>LEFT(Table2[[#This Row],[victim.industry (Primary Industry)]],2)</f>
        <v>51</v>
      </c>
    </row>
    <row r="4419" spans="1:2">
      <c r="A4419">
        <v>611310</v>
      </c>
      <c r="B4419" t="str">
        <f>LEFT(Table2[[#This Row],[victim.industry (Primary Industry)]],2)</f>
        <v>61</v>
      </c>
    </row>
    <row r="4420" spans="1:2">
      <c r="A4420">
        <v>921110</v>
      </c>
      <c r="B4420" t="str">
        <f>LEFT(Table2[[#This Row],[victim.industry (Primary Industry)]],2)</f>
        <v>92</v>
      </c>
    </row>
    <row r="4421" spans="1:2">
      <c r="A4421">
        <v>622110</v>
      </c>
      <c r="B4421" t="str">
        <f>LEFT(Table2[[#This Row],[victim.industry (Primary Industry)]],2)</f>
        <v>62</v>
      </c>
    </row>
    <row r="4422" spans="1:2">
      <c r="A4422">
        <v>541219</v>
      </c>
      <c r="B4422" t="str">
        <f>LEFT(Table2[[#This Row],[victim.industry (Primary Industry)]],2)</f>
        <v>54</v>
      </c>
    </row>
    <row r="4423" spans="1:2">
      <c r="A4423">
        <v>522298</v>
      </c>
      <c r="B4423" t="str">
        <f>LEFT(Table2[[#This Row],[victim.industry (Primary Industry)]],2)</f>
        <v>52</v>
      </c>
    </row>
    <row r="4424" spans="1:2">
      <c r="A4424">
        <v>485112</v>
      </c>
      <c r="B4424" t="str">
        <f>LEFT(Table2[[#This Row],[victim.industry (Primary Industry)]],2)</f>
        <v>48</v>
      </c>
    </row>
    <row r="4425" spans="1:2">
      <c r="A4425">
        <v>622110</v>
      </c>
      <c r="B4425" t="str">
        <f>LEFT(Table2[[#This Row],[victim.industry (Primary Industry)]],2)</f>
        <v>62</v>
      </c>
    </row>
    <row r="4426" spans="1:2">
      <c r="A4426">
        <v>922190</v>
      </c>
      <c r="B4426" t="str">
        <f>LEFT(Table2[[#This Row],[victim.industry (Primary Industry)]],2)</f>
        <v>92</v>
      </c>
    </row>
    <row r="4427" spans="1:2">
      <c r="A4427">
        <v>621340</v>
      </c>
      <c r="B4427" t="str">
        <f>LEFT(Table2[[#This Row],[victim.industry (Primary Industry)]],2)</f>
        <v>62</v>
      </c>
    </row>
    <row r="4428" spans="1:2">
      <c r="A4428">
        <v>928120</v>
      </c>
      <c r="B4428" t="str">
        <f>LEFT(Table2[[#This Row],[victim.industry (Primary Industry)]],2)</f>
        <v>92</v>
      </c>
    </row>
    <row r="4429" spans="1:2">
      <c r="A4429">
        <v>622310</v>
      </c>
      <c r="B4429" t="str">
        <f>LEFT(Table2[[#This Row],[victim.industry (Primary Industry)]],2)</f>
        <v>62</v>
      </c>
    </row>
    <row r="4430" spans="1:2">
      <c r="A4430">
        <v>928110</v>
      </c>
      <c r="B4430" t="str">
        <f>LEFT(Table2[[#This Row],[victim.industry (Primary Industry)]],2)</f>
        <v>92</v>
      </c>
    </row>
    <row r="4431" spans="1:2">
      <c r="A4431">
        <v>621112</v>
      </c>
      <c r="B4431" t="str">
        <f>LEFT(Table2[[#This Row],[victim.industry (Primary Industry)]],2)</f>
        <v>62</v>
      </c>
    </row>
    <row r="4432" spans="1:2">
      <c r="A4432">
        <v>485111</v>
      </c>
      <c r="B4432" t="str">
        <f>LEFT(Table2[[#This Row],[victim.industry (Primary Industry)]],2)</f>
        <v>48</v>
      </c>
    </row>
    <row r="4433" spans="1:2">
      <c r="A4433">
        <v>92614</v>
      </c>
      <c r="B4433" t="str">
        <f>LEFT(Table2[[#This Row],[victim.industry (Primary Industry)]],2)</f>
        <v>92</v>
      </c>
    </row>
    <row r="4434" spans="1:2">
      <c r="A4434">
        <v>0</v>
      </c>
      <c r="B4434" t="str">
        <f>LEFT(Table2[[#This Row],[victim.industry (Primary Industry)]],2)</f>
        <v>0</v>
      </c>
    </row>
    <row r="4435" spans="1:2">
      <c r="A4435">
        <v>611310</v>
      </c>
      <c r="B4435" t="str">
        <f>LEFT(Table2[[#This Row],[victim.industry (Primary Industry)]],2)</f>
        <v>61</v>
      </c>
    </row>
    <row r="4436" spans="1:2">
      <c r="A4436">
        <v>923140</v>
      </c>
      <c r="B4436" t="str">
        <f>LEFT(Table2[[#This Row],[victim.industry (Primary Industry)]],2)</f>
        <v>92</v>
      </c>
    </row>
    <row r="4437" spans="1:2">
      <c r="A4437">
        <v>622110</v>
      </c>
      <c r="B4437" t="str">
        <f>LEFT(Table2[[#This Row],[victim.industry (Primary Industry)]],2)</f>
        <v>62</v>
      </c>
    </row>
    <row r="4438" spans="1:2">
      <c r="A4438">
        <v>524210</v>
      </c>
      <c r="B4438" t="str">
        <f>LEFT(Table2[[#This Row],[victim.industry (Primary Industry)]],2)</f>
        <v>52</v>
      </c>
    </row>
    <row r="4439" spans="1:2">
      <c r="A4439">
        <v>623110</v>
      </c>
      <c r="B4439" t="str">
        <f>LEFT(Table2[[#This Row],[victim.industry (Primary Industry)]],2)</f>
        <v>62</v>
      </c>
    </row>
    <row r="4440" spans="1:2">
      <c r="A4440">
        <v>524114</v>
      </c>
      <c r="B4440" t="str">
        <f>LEFT(Table2[[#This Row],[victim.industry (Primary Industry)]],2)</f>
        <v>52</v>
      </c>
    </row>
    <row r="4441" spans="1:2">
      <c r="A4441">
        <v>621111</v>
      </c>
      <c r="B4441" t="str">
        <f>LEFT(Table2[[#This Row],[victim.industry (Primary Industry)]],2)</f>
        <v>62</v>
      </c>
    </row>
    <row r="4442" spans="1:2">
      <c r="A4442">
        <v>511110</v>
      </c>
      <c r="B4442" t="str">
        <f>LEFT(Table2[[#This Row],[victim.industry (Primary Industry)]],2)</f>
        <v>51</v>
      </c>
    </row>
    <row r="4443" spans="1:2">
      <c r="A4443">
        <v>622110</v>
      </c>
      <c r="B4443" t="str">
        <f>LEFT(Table2[[#This Row],[victim.industry (Primary Industry)]],2)</f>
        <v>62</v>
      </c>
    </row>
    <row r="4444" spans="1:2">
      <c r="A4444">
        <v>813920</v>
      </c>
      <c r="B4444" t="str">
        <f>LEFT(Table2[[#This Row],[victim.industry (Primary Industry)]],2)</f>
        <v>81</v>
      </c>
    </row>
    <row r="4445" spans="1:2">
      <c r="A4445">
        <v>561510</v>
      </c>
      <c r="B4445" t="str">
        <f>LEFT(Table2[[#This Row],[victim.industry (Primary Industry)]],2)</f>
        <v>56</v>
      </c>
    </row>
    <row r="4446" spans="1:2">
      <c r="A4446">
        <v>446110</v>
      </c>
      <c r="B4446" t="str">
        <f>LEFT(Table2[[#This Row],[victim.industry (Primary Industry)]],2)</f>
        <v>44</v>
      </c>
    </row>
    <row r="4447" spans="1:2">
      <c r="A4447">
        <v>6117</v>
      </c>
      <c r="B4447" t="str">
        <f>LEFT(Table2[[#This Row],[victim.industry (Primary Industry)]],2)</f>
        <v>61</v>
      </c>
    </row>
    <row r="4448" spans="1:2">
      <c r="A4448">
        <v>611110</v>
      </c>
      <c r="B4448" t="str">
        <f>LEFT(Table2[[#This Row],[victim.industry (Primary Industry)]],2)</f>
        <v>61</v>
      </c>
    </row>
    <row r="4449" spans="1:2">
      <c r="A4449">
        <v>622110</v>
      </c>
      <c r="B4449" t="str">
        <f>LEFT(Table2[[#This Row],[victim.industry (Primary Industry)]],2)</f>
        <v>62</v>
      </c>
    </row>
    <row r="4450" spans="1:2">
      <c r="A4450">
        <v>721110</v>
      </c>
      <c r="B4450" t="str">
        <f>LEFT(Table2[[#This Row],[victim.industry (Primary Industry)]],2)</f>
        <v>72</v>
      </c>
    </row>
    <row r="4451" spans="1:2">
      <c r="A4451">
        <v>622110</v>
      </c>
      <c r="B4451" t="str">
        <f>LEFT(Table2[[#This Row],[victim.industry (Primary Industry)]],2)</f>
        <v>62</v>
      </c>
    </row>
    <row r="4452" spans="1:2">
      <c r="A4452">
        <v>622110</v>
      </c>
      <c r="B4452" t="str">
        <f>LEFT(Table2[[#This Row],[victim.industry (Primary Industry)]],2)</f>
        <v>62</v>
      </c>
    </row>
    <row r="4453" spans="1:2">
      <c r="A4453">
        <v>0</v>
      </c>
      <c r="B4453" t="str">
        <f>LEFT(Table2[[#This Row],[victim.industry (Primary Industry)]],2)</f>
        <v>0</v>
      </c>
    </row>
    <row r="4454" spans="1:2">
      <c r="A4454">
        <v>42</v>
      </c>
      <c r="B4454" t="str">
        <f>LEFT(Table2[[#This Row],[victim.industry (Primary Industry)]],2)</f>
        <v>42</v>
      </c>
    </row>
    <row r="4455" spans="1:2">
      <c r="A4455">
        <v>722513</v>
      </c>
      <c r="B4455" t="str">
        <f>LEFT(Table2[[#This Row],[victim.industry (Primary Industry)]],2)</f>
        <v>72</v>
      </c>
    </row>
    <row r="4456" spans="1:2">
      <c r="A4456">
        <v>22111</v>
      </c>
      <c r="B4456" t="str">
        <f>LEFT(Table2[[#This Row],[victim.industry (Primary Industry)]],2)</f>
        <v>22</v>
      </c>
    </row>
    <row r="4457" spans="1:2">
      <c r="A4457">
        <v>541</v>
      </c>
      <c r="B4457" t="str">
        <f>LEFT(Table2[[#This Row],[victim.industry (Primary Industry)]],2)</f>
        <v>54</v>
      </c>
    </row>
    <row r="4458" spans="1:2">
      <c r="A4458">
        <v>517312</v>
      </c>
      <c r="B4458" t="str">
        <f>LEFT(Table2[[#This Row],[victim.industry (Primary Industry)]],2)</f>
        <v>51</v>
      </c>
    </row>
    <row r="4459" spans="1:2">
      <c r="A4459">
        <v>62</v>
      </c>
      <c r="B4459" t="str">
        <f>LEFT(Table2[[#This Row],[victim.industry (Primary Industry)]],2)</f>
        <v>62</v>
      </c>
    </row>
    <row r="4460" spans="1:2">
      <c r="A4460">
        <v>611310</v>
      </c>
      <c r="B4460" t="str">
        <f>LEFT(Table2[[#This Row],[victim.industry (Primary Industry)]],2)</f>
        <v>61</v>
      </c>
    </row>
    <row r="4461" spans="1:2">
      <c r="A4461">
        <v>621111</v>
      </c>
      <c r="B4461" t="str">
        <f>LEFT(Table2[[#This Row],[victim.industry (Primary Industry)]],2)</f>
        <v>62</v>
      </c>
    </row>
    <row r="4462" spans="1:2">
      <c r="A4462">
        <v>522110</v>
      </c>
      <c r="B4462" t="str">
        <f>LEFT(Table2[[#This Row],[victim.industry (Primary Industry)]],2)</f>
        <v>52</v>
      </c>
    </row>
    <row r="4463" spans="1:2">
      <c r="A4463">
        <v>92</v>
      </c>
      <c r="B4463" t="str">
        <f>LEFT(Table2[[#This Row],[victim.industry (Primary Industry)]],2)</f>
        <v>92</v>
      </c>
    </row>
    <row r="4464" spans="1:2">
      <c r="A4464">
        <v>922120</v>
      </c>
      <c r="B4464" t="str">
        <f>LEFT(Table2[[#This Row],[victim.industry (Primary Industry)]],2)</f>
        <v>92</v>
      </c>
    </row>
    <row r="4465" spans="1:2">
      <c r="A4465">
        <v>519130</v>
      </c>
      <c r="B4465" t="str">
        <f>LEFT(Table2[[#This Row],[victim.industry (Primary Industry)]],2)</f>
        <v>51</v>
      </c>
    </row>
    <row r="4466" spans="1:2">
      <c r="A4466">
        <v>522110</v>
      </c>
      <c r="B4466" t="str">
        <f>LEFT(Table2[[#This Row],[victim.industry (Primary Industry)]],2)</f>
        <v>52</v>
      </c>
    </row>
    <row r="4467" spans="1:2">
      <c r="A4467">
        <v>524114</v>
      </c>
      <c r="B4467" t="str">
        <f>LEFT(Table2[[#This Row],[victim.industry (Primary Industry)]],2)</f>
        <v>52</v>
      </c>
    </row>
    <row r="4468" spans="1:2">
      <c r="A4468">
        <v>511210</v>
      </c>
      <c r="B4468" t="str">
        <f>LEFT(Table2[[#This Row],[victim.industry (Primary Industry)]],2)</f>
        <v>51</v>
      </c>
    </row>
    <row r="4469" spans="1:2">
      <c r="A4469">
        <v>522110</v>
      </c>
      <c r="B4469" t="str">
        <f>LEFT(Table2[[#This Row],[victim.industry (Primary Industry)]],2)</f>
        <v>52</v>
      </c>
    </row>
    <row r="4470" spans="1:2">
      <c r="A4470">
        <v>525110</v>
      </c>
      <c r="B4470" t="str">
        <f>LEFT(Table2[[#This Row],[victim.industry (Primary Industry)]],2)</f>
        <v>52</v>
      </c>
    </row>
    <row r="4471" spans="1:2">
      <c r="A4471">
        <v>525110</v>
      </c>
      <c r="B4471" t="str">
        <f>LEFT(Table2[[#This Row],[victim.industry (Primary Industry)]],2)</f>
        <v>52</v>
      </c>
    </row>
    <row r="4472" spans="1:2">
      <c r="A4472">
        <v>312111</v>
      </c>
      <c r="B4472" t="str">
        <f>LEFT(Table2[[#This Row],[victim.industry (Primary Industry)]],2)</f>
        <v>31</v>
      </c>
    </row>
    <row r="4473" spans="1:2">
      <c r="A4473">
        <v>928110</v>
      </c>
      <c r="B4473" t="str">
        <f>LEFT(Table2[[#This Row],[victim.industry (Primary Industry)]],2)</f>
        <v>92</v>
      </c>
    </row>
    <row r="4474" spans="1:2">
      <c r="A4474">
        <v>522110</v>
      </c>
      <c r="B4474" t="str">
        <f>LEFT(Table2[[#This Row],[victim.industry (Primary Industry)]],2)</f>
        <v>52</v>
      </c>
    </row>
    <row r="4475" spans="1:2">
      <c r="A4475">
        <v>611310</v>
      </c>
      <c r="B4475" t="str">
        <f>LEFT(Table2[[#This Row],[victim.industry (Primary Industry)]],2)</f>
        <v>61</v>
      </c>
    </row>
    <row r="4476" spans="1:2">
      <c r="A4476">
        <v>621112</v>
      </c>
      <c r="B4476" t="str">
        <f>LEFT(Table2[[#This Row],[victim.industry (Primary Industry)]],2)</f>
        <v>62</v>
      </c>
    </row>
    <row r="4477" spans="1:2">
      <c r="A4477">
        <v>519130</v>
      </c>
      <c r="B4477" t="str">
        <f>LEFT(Table2[[#This Row],[victim.industry (Primary Industry)]],2)</f>
        <v>51</v>
      </c>
    </row>
    <row r="4478" spans="1:2">
      <c r="A4478">
        <v>334111</v>
      </c>
      <c r="B4478" t="str">
        <f>LEFT(Table2[[#This Row],[victim.industry (Primary Industry)]],2)</f>
        <v>33</v>
      </c>
    </row>
    <row r="4479" spans="1:2">
      <c r="A4479">
        <v>518210</v>
      </c>
      <c r="B4479" t="str">
        <f>LEFT(Table2[[#This Row],[victim.industry (Primary Industry)]],2)</f>
        <v>51</v>
      </c>
    </row>
    <row r="4480" spans="1:2">
      <c r="A4480">
        <v>921110</v>
      </c>
      <c r="B4480" t="str">
        <f>LEFT(Table2[[#This Row],[victim.industry (Primary Industry)]],2)</f>
        <v>92</v>
      </c>
    </row>
    <row r="4481" spans="1:2">
      <c r="A4481">
        <v>622210</v>
      </c>
      <c r="B4481" t="str">
        <f>LEFT(Table2[[#This Row],[victim.industry (Primary Industry)]],2)</f>
        <v>62</v>
      </c>
    </row>
    <row r="4482" spans="1:2">
      <c r="A4482">
        <v>446130</v>
      </c>
      <c r="B4482" t="str">
        <f>LEFT(Table2[[#This Row],[victim.industry (Primary Industry)]],2)</f>
        <v>44</v>
      </c>
    </row>
    <row r="4483" spans="1:2">
      <c r="A4483">
        <v>519130</v>
      </c>
      <c r="B4483" t="str">
        <f>LEFT(Table2[[#This Row],[victim.industry (Primary Industry)]],2)</f>
        <v>51</v>
      </c>
    </row>
    <row r="4484" spans="1:2">
      <c r="A4484">
        <v>424210</v>
      </c>
      <c r="B4484" t="str">
        <f>LEFT(Table2[[#This Row],[victim.industry (Primary Industry)]],2)</f>
        <v>42</v>
      </c>
    </row>
    <row r="4485" spans="1:2">
      <c r="A4485">
        <v>721110</v>
      </c>
      <c r="B4485" t="str">
        <f>LEFT(Table2[[#This Row],[victim.industry (Primary Industry)]],2)</f>
        <v>72</v>
      </c>
    </row>
    <row r="4486" spans="1:2">
      <c r="A4486">
        <v>62211</v>
      </c>
      <c r="B4486" t="str">
        <f>LEFT(Table2[[#This Row],[victim.industry (Primary Industry)]],2)</f>
        <v>62</v>
      </c>
    </row>
    <row r="4487" spans="1:2">
      <c r="A4487">
        <v>923140</v>
      </c>
      <c r="B4487" t="str">
        <f>LEFT(Table2[[#This Row],[victim.industry (Primary Industry)]],2)</f>
        <v>92</v>
      </c>
    </row>
    <row r="4488" spans="1:2">
      <c r="A4488">
        <v>921110</v>
      </c>
      <c r="B4488" t="str">
        <f>LEFT(Table2[[#This Row],[victim.industry (Primary Industry)]],2)</f>
        <v>92</v>
      </c>
    </row>
    <row r="4489" spans="1:2">
      <c r="A4489">
        <v>621330</v>
      </c>
      <c r="B4489" t="str">
        <f>LEFT(Table2[[#This Row],[victim.industry (Primary Industry)]],2)</f>
        <v>62</v>
      </c>
    </row>
    <row r="4490" spans="1:2">
      <c r="A4490">
        <v>61</v>
      </c>
      <c r="B4490" t="str">
        <f>LEFT(Table2[[#This Row],[victim.industry (Primary Industry)]],2)</f>
        <v>61</v>
      </c>
    </row>
    <row r="4491" spans="1:2">
      <c r="A4491">
        <v>0</v>
      </c>
      <c r="B4491" t="str">
        <f>LEFT(Table2[[#This Row],[victim.industry (Primary Industry)]],2)</f>
        <v>0</v>
      </c>
    </row>
    <row r="4492" spans="1:2">
      <c r="A4492">
        <v>522320</v>
      </c>
      <c r="B4492" t="str">
        <f>LEFT(Table2[[#This Row],[victim.industry (Primary Industry)]],2)</f>
        <v>52</v>
      </c>
    </row>
    <row r="4493" spans="1:2">
      <c r="A4493">
        <v>711211</v>
      </c>
      <c r="B4493" t="str">
        <f>LEFT(Table2[[#This Row],[victim.industry (Primary Industry)]],2)</f>
        <v>71</v>
      </c>
    </row>
    <row r="4494" spans="1:2">
      <c r="A4494">
        <v>923140</v>
      </c>
      <c r="B4494" t="str">
        <f>LEFT(Table2[[#This Row],[victim.industry (Primary Industry)]],2)</f>
        <v>92</v>
      </c>
    </row>
    <row r="4495" spans="1:2">
      <c r="A4495">
        <v>622110</v>
      </c>
      <c r="B4495" t="str">
        <f>LEFT(Table2[[#This Row],[victim.industry (Primary Industry)]],2)</f>
        <v>62</v>
      </c>
    </row>
    <row r="4496" spans="1:2">
      <c r="A4496">
        <v>622110</v>
      </c>
      <c r="B4496" t="str">
        <f>LEFT(Table2[[#This Row],[victim.industry (Primary Industry)]],2)</f>
        <v>62</v>
      </c>
    </row>
    <row r="4497" spans="1:2">
      <c r="A4497">
        <v>0</v>
      </c>
      <c r="B4497" t="str">
        <f>LEFT(Table2[[#This Row],[victim.industry (Primary Industry)]],2)</f>
        <v>0</v>
      </c>
    </row>
    <row r="4498" spans="1:2">
      <c r="A4498">
        <v>332510</v>
      </c>
      <c r="B4498" t="str">
        <f>LEFT(Table2[[#This Row],[victim.industry (Primary Industry)]],2)</f>
        <v>33</v>
      </c>
    </row>
    <row r="4499" spans="1:2">
      <c r="A4499">
        <v>621210</v>
      </c>
      <c r="B4499" t="str">
        <f>LEFT(Table2[[#This Row],[victim.industry (Primary Industry)]],2)</f>
        <v>62</v>
      </c>
    </row>
    <row r="4500" spans="1:2">
      <c r="A4500">
        <v>622110</v>
      </c>
      <c r="B4500" t="str">
        <f>LEFT(Table2[[#This Row],[victim.industry (Primary Industry)]],2)</f>
        <v>62</v>
      </c>
    </row>
    <row r="4501" spans="1:2">
      <c r="A4501">
        <v>333316</v>
      </c>
      <c r="B4501" t="str">
        <f>LEFT(Table2[[#This Row],[victim.industry (Primary Industry)]],2)</f>
        <v>33</v>
      </c>
    </row>
    <row r="4502" spans="1:2">
      <c r="A4502">
        <v>524114</v>
      </c>
      <c r="B4502" t="str">
        <f>LEFT(Table2[[#This Row],[victim.industry (Primary Industry)]],2)</f>
        <v>52</v>
      </c>
    </row>
    <row r="4503" spans="1:2">
      <c r="A4503">
        <v>923120</v>
      </c>
      <c r="B4503" t="str">
        <f>LEFT(Table2[[#This Row],[victim.industry (Primary Industry)]],2)</f>
        <v>92</v>
      </c>
    </row>
    <row r="4504" spans="1:2">
      <c r="A4504">
        <v>922</v>
      </c>
      <c r="B4504" t="str">
        <f>LEFT(Table2[[#This Row],[victim.industry (Primary Industry)]],2)</f>
        <v>92</v>
      </c>
    </row>
    <row r="4505" spans="1:2">
      <c r="A4505">
        <v>92</v>
      </c>
      <c r="B4505" t="str">
        <f>LEFT(Table2[[#This Row],[victim.industry (Primary Industry)]],2)</f>
        <v>92</v>
      </c>
    </row>
    <row r="4506" spans="1:2">
      <c r="A4506">
        <v>522110</v>
      </c>
      <c r="B4506" t="str">
        <f>LEFT(Table2[[#This Row],[victim.industry (Primary Industry)]],2)</f>
        <v>52</v>
      </c>
    </row>
    <row r="4507" spans="1:2">
      <c r="A4507">
        <v>622110</v>
      </c>
      <c r="B4507" t="str">
        <f>LEFT(Table2[[#This Row],[victim.industry (Primary Industry)]],2)</f>
        <v>62</v>
      </c>
    </row>
    <row r="4508" spans="1:2">
      <c r="A4508">
        <v>923140</v>
      </c>
      <c r="B4508" t="str">
        <f>LEFT(Table2[[#This Row],[victim.industry (Primary Industry)]],2)</f>
        <v>92</v>
      </c>
    </row>
    <row r="4509" spans="1:2">
      <c r="A4509">
        <v>921190</v>
      </c>
      <c r="B4509" t="str">
        <f>LEFT(Table2[[#This Row],[victim.industry (Primary Industry)]],2)</f>
        <v>92</v>
      </c>
    </row>
    <row r="4510" spans="1:2">
      <c r="A4510">
        <v>921</v>
      </c>
      <c r="B4510" t="str">
        <f>LEFT(Table2[[#This Row],[victim.industry (Primary Industry)]],2)</f>
        <v>92</v>
      </c>
    </row>
    <row r="4511" spans="1:2">
      <c r="A4511">
        <v>92214</v>
      </c>
      <c r="B4511" t="str">
        <f>LEFT(Table2[[#This Row],[victim.industry (Primary Industry)]],2)</f>
        <v>92</v>
      </c>
    </row>
    <row r="4512" spans="1:2">
      <c r="A4512">
        <v>923140</v>
      </c>
      <c r="B4512" t="str">
        <f>LEFT(Table2[[#This Row],[victim.industry (Primary Industry)]],2)</f>
        <v>92</v>
      </c>
    </row>
    <row r="4513" spans="1:2">
      <c r="A4513">
        <v>541810</v>
      </c>
      <c r="B4513" t="str">
        <f>LEFT(Table2[[#This Row],[victim.industry (Primary Industry)]],2)</f>
        <v>54</v>
      </c>
    </row>
    <row r="4514" spans="1:2">
      <c r="A4514">
        <v>622110</v>
      </c>
      <c r="B4514" t="str">
        <f>LEFT(Table2[[#This Row],[victim.industry (Primary Industry)]],2)</f>
        <v>62</v>
      </c>
    </row>
    <row r="4515" spans="1:2">
      <c r="A4515">
        <v>325412</v>
      </c>
      <c r="B4515" t="str">
        <f>LEFT(Table2[[#This Row],[victim.industry (Primary Industry)]],2)</f>
        <v>32</v>
      </c>
    </row>
    <row r="4516" spans="1:2">
      <c r="A4516">
        <v>622110</v>
      </c>
      <c r="B4516" t="str">
        <f>LEFT(Table2[[#This Row],[victim.industry (Primary Industry)]],2)</f>
        <v>62</v>
      </c>
    </row>
    <row r="4517" spans="1:2">
      <c r="A4517">
        <v>621111</v>
      </c>
      <c r="B4517" t="str">
        <f>LEFT(Table2[[#This Row],[victim.industry (Primary Industry)]],2)</f>
        <v>62</v>
      </c>
    </row>
    <row r="4518" spans="1:2">
      <c r="A4518">
        <v>621999</v>
      </c>
      <c r="B4518" t="str">
        <f>LEFT(Table2[[#This Row],[victim.industry (Primary Industry)]],2)</f>
        <v>62</v>
      </c>
    </row>
    <row r="4519" spans="1:2">
      <c r="A4519">
        <v>923140</v>
      </c>
      <c r="B4519" t="str">
        <f>LEFT(Table2[[#This Row],[victim.industry (Primary Industry)]],2)</f>
        <v>92</v>
      </c>
    </row>
    <row r="4520" spans="1:2">
      <c r="A4520">
        <v>621111</v>
      </c>
      <c r="B4520" t="str">
        <f>LEFT(Table2[[#This Row],[victim.industry (Primary Industry)]],2)</f>
        <v>62</v>
      </c>
    </row>
    <row r="4521" spans="1:2">
      <c r="A4521">
        <v>446130</v>
      </c>
      <c r="B4521" t="str">
        <f>LEFT(Table2[[#This Row],[victim.industry (Primary Industry)]],2)</f>
        <v>44</v>
      </c>
    </row>
    <row r="4522" spans="1:2">
      <c r="A4522">
        <v>622110</v>
      </c>
      <c r="B4522" t="str">
        <f>LEFT(Table2[[#This Row],[victim.industry (Primary Industry)]],2)</f>
        <v>62</v>
      </c>
    </row>
    <row r="4523" spans="1:2">
      <c r="A4523">
        <v>541511</v>
      </c>
      <c r="B4523" t="str">
        <f>LEFT(Table2[[#This Row],[victim.industry (Primary Industry)]],2)</f>
        <v>54</v>
      </c>
    </row>
    <row r="4524" spans="1:2">
      <c r="A4524">
        <v>923140</v>
      </c>
      <c r="B4524" t="str">
        <f>LEFT(Table2[[#This Row],[victim.industry (Primary Industry)]],2)</f>
        <v>92</v>
      </c>
    </row>
    <row r="4525" spans="1:2">
      <c r="A4525">
        <v>519</v>
      </c>
      <c r="B4525" t="str">
        <f>LEFT(Table2[[#This Row],[victim.industry (Primary Industry)]],2)</f>
        <v>51</v>
      </c>
    </row>
    <row r="4526" spans="1:2">
      <c r="A4526">
        <v>92113</v>
      </c>
      <c r="B4526" t="str">
        <f>LEFT(Table2[[#This Row],[victim.industry (Primary Industry)]],2)</f>
        <v>92</v>
      </c>
    </row>
    <row r="4527" spans="1:2">
      <c r="A4527">
        <v>621111</v>
      </c>
      <c r="B4527" t="str">
        <f>LEFT(Table2[[#This Row],[victim.industry (Primary Industry)]],2)</f>
        <v>62</v>
      </c>
    </row>
    <row r="4528" spans="1:2">
      <c r="A4528">
        <v>621340</v>
      </c>
      <c r="B4528" t="str">
        <f>LEFT(Table2[[#This Row],[victim.industry (Primary Industry)]],2)</f>
        <v>62</v>
      </c>
    </row>
    <row r="4529" spans="1:2">
      <c r="A4529">
        <v>518210</v>
      </c>
      <c r="B4529" t="str">
        <f>LEFT(Table2[[#This Row],[victim.industry (Primary Industry)]],2)</f>
        <v>51</v>
      </c>
    </row>
    <row r="4530" spans="1:2">
      <c r="A4530">
        <v>923140</v>
      </c>
      <c r="B4530" t="str">
        <f>LEFT(Table2[[#This Row],[victim.industry (Primary Industry)]],2)</f>
        <v>92</v>
      </c>
    </row>
    <row r="4531" spans="1:2">
      <c r="A4531">
        <v>541211</v>
      </c>
      <c r="B4531" t="str">
        <f>LEFT(Table2[[#This Row],[victim.industry (Primary Industry)]],2)</f>
        <v>54</v>
      </c>
    </row>
    <row r="4532" spans="1:2">
      <c r="A4532">
        <v>813319</v>
      </c>
      <c r="B4532" t="str">
        <f>LEFT(Table2[[#This Row],[victim.industry (Primary Industry)]],2)</f>
        <v>81</v>
      </c>
    </row>
    <row r="4533" spans="1:2">
      <c r="A4533">
        <v>921110</v>
      </c>
      <c r="B4533" t="str">
        <f>LEFT(Table2[[#This Row],[victim.industry (Primary Industry)]],2)</f>
        <v>92</v>
      </c>
    </row>
    <row r="4534" spans="1:2">
      <c r="A4534">
        <v>621112</v>
      </c>
      <c r="B4534" t="str">
        <f>LEFT(Table2[[#This Row],[victim.industry (Primary Industry)]],2)</f>
        <v>62</v>
      </c>
    </row>
    <row r="4535" spans="1:2">
      <c r="A4535">
        <v>722511</v>
      </c>
      <c r="B4535" t="str">
        <f>LEFT(Table2[[#This Row],[victim.industry (Primary Industry)]],2)</f>
        <v>72</v>
      </c>
    </row>
    <row r="4536" spans="1:2">
      <c r="A4536">
        <v>813110</v>
      </c>
      <c r="B4536" t="str">
        <f>LEFT(Table2[[#This Row],[victim.industry (Primary Industry)]],2)</f>
        <v>81</v>
      </c>
    </row>
    <row r="4537" spans="1:2">
      <c r="A4537">
        <v>621999</v>
      </c>
      <c r="B4537" t="str">
        <f>LEFT(Table2[[#This Row],[victim.industry (Primary Industry)]],2)</f>
        <v>62</v>
      </c>
    </row>
    <row r="4538" spans="1:2">
      <c r="A4538">
        <v>923140</v>
      </c>
      <c r="B4538" t="str">
        <f>LEFT(Table2[[#This Row],[victim.industry (Primary Industry)]],2)</f>
        <v>92</v>
      </c>
    </row>
    <row r="4539" spans="1:2">
      <c r="A4539">
        <v>522120</v>
      </c>
      <c r="B4539" t="str">
        <f>LEFT(Table2[[#This Row],[victim.industry (Primary Industry)]],2)</f>
        <v>52</v>
      </c>
    </row>
    <row r="4540" spans="1:2">
      <c r="A4540">
        <v>511199</v>
      </c>
      <c r="B4540" t="str">
        <f>LEFT(Table2[[#This Row],[victim.industry (Primary Industry)]],2)</f>
        <v>51</v>
      </c>
    </row>
    <row r="4541" spans="1:2">
      <c r="A4541">
        <v>524114</v>
      </c>
      <c r="B4541" t="str">
        <f>LEFT(Table2[[#This Row],[victim.industry (Primary Industry)]],2)</f>
        <v>52</v>
      </c>
    </row>
    <row r="4542" spans="1:2">
      <c r="A4542">
        <v>722511</v>
      </c>
      <c r="B4542" t="str">
        <f>LEFT(Table2[[#This Row],[victim.industry (Primary Industry)]],2)</f>
        <v>72</v>
      </c>
    </row>
    <row r="4543" spans="1:2">
      <c r="A4543">
        <v>921120</v>
      </c>
      <c r="B4543" t="str">
        <f>LEFT(Table2[[#This Row],[victim.industry (Primary Industry)]],2)</f>
        <v>92</v>
      </c>
    </row>
    <row r="4544" spans="1:2">
      <c r="A4544">
        <v>611110</v>
      </c>
      <c r="B4544" t="str">
        <f>LEFT(Table2[[#This Row],[victim.industry (Primary Industry)]],2)</f>
        <v>61</v>
      </c>
    </row>
    <row r="4545" spans="1:2">
      <c r="A4545">
        <v>81331</v>
      </c>
      <c r="B4545" t="str">
        <f>LEFT(Table2[[#This Row],[victim.industry (Primary Industry)]],2)</f>
        <v>81</v>
      </c>
    </row>
    <row r="4546" spans="1:2">
      <c r="A4546">
        <v>519130</v>
      </c>
      <c r="B4546" t="str">
        <f>LEFT(Table2[[#This Row],[victim.industry (Primary Industry)]],2)</f>
        <v>51</v>
      </c>
    </row>
    <row r="4547" spans="1:2">
      <c r="A4547">
        <v>921120</v>
      </c>
      <c r="B4547" t="str">
        <f>LEFT(Table2[[#This Row],[victim.industry (Primary Industry)]],2)</f>
        <v>92</v>
      </c>
    </row>
    <row r="4548" spans="1:2">
      <c r="A4548">
        <v>622110</v>
      </c>
      <c r="B4548" t="str">
        <f>LEFT(Table2[[#This Row],[victim.industry (Primary Industry)]],2)</f>
        <v>62</v>
      </c>
    </row>
    <row r="4549" spans="1:2">
      <c r="A4549">
        <v>447110</v>
      </c>
      <c r="B4549" t="str">
        <f>LEFT(Table2[[#This Row],[victim.industry (Primary Industry)]],2)</f>
        <v>44</v>
      </c>
    </row>
    <row r="4550" spans="1:2">
      <c r="A4550">
        <v>921190</v>
      </c>
      <c r="B4550" t="str">
        <f>LEFT(Table2[[#This Row],[victim.industry (Primary Industry)]],2)</f>
        <v>92</v>
      </c>
    </row>
    <row r="4551" spans="1:2">
      <c r="A4551">
        <v>621999</v>
      </c>
      <c r="B4551" t="str">
        <f>LEFT(Table2[[#This Row],[victim.industry (Primary Industry)]],2)</f>
        <v>62</v>
      </c>
    </row>
    <row r="4552" spans="1:2">
      <c r="A4552">
        <v>446110</v>
      </c>
      <c r="B4552" t="str">
        <f>LEFT(Table2[[#This Row],[victim.industry (Primary Industry)]],2)</f>
        <v>44</v>
      </c>
    </row>
    <row r="4553" spans="1:2">
      <c r="A4553">
        <v>923140</v>
      </c>
      <c r="B4553" t="str">
        <f>LEFT(Table2[[#This Row],[victim.industry (Primary Industry)]],2)</f>
        <v>92</v>
      </c>
    </row>
    <row r="4554" spans="1:2">
      <c r="A4554">
        <v>923120</v>
      </c>
      <c r="B4554" t="str">
        <f>LEFT(Table2[[#This Row],[victim.industry (Primary Industry)]],2)</f>
        <v>92</v>
      </c>
    </row>
    <row r="4555" spans="1:2">
      <c r="A4555">
        <v>621111</v>
      </c>
      <c r="B4555" t="str">
        <f>LEFT(Table2[[#This Row],[victim.industry (Primary Industry)]],2)</f>
        <v>62</v>
      </c>
    </row>
    <row r="4556" spans="1:2">
      <c r="A4556">
        <v>622110</v>
      </c>
      <c r="B4556" t="str">
        <f>LEFT(Table2[[#This Row],[victim.industry (Primary Industry)]],2)</f>
        <v>62</v>
      </c>
    </row>
    <row r="4557" spans="1:2">
      <c r="A4557">
        <v>522110</v>
      </c>
      <c r="B4557" t="str">
        <f>LEFT(Table2[[#This Row],[victim.industry (Primary Industry)]],2)</f>
        <v>52</v>
      </c>
    </row>
    <row r="4558" spans="1:2">
      <c r="A4558">
        <v>621111</v>
      </c>
      <c r="B4558" t="str">
        <f>LEFT(Table2[[#This Row],[victim.industry (Primary Industry)]],2)</f>
        <v>62</v>
      </c>
    </row>
    <row r="4559" spans="1:2">
      <c r="A4559">
        <v>621320</v>
      </c>
      <c r="B4559" t="str">
        <f>LEFT(Table2[[#This Row],[victim.industry (Primary Industry)]],2)</f>
        <v>62</v>
      </c>
    </row>
    <row r="4560" spans="1:2">
      <c r="A4560">
        <v>621111</v>
      </c>
      <c r="B4560" t="str">
        <f>LEFT(Table2[[#This Row],[victim.industry (Primary Industry)]],2)</f>
        <v>62</v>
      </c>
    </row>
    <row r="4561" spans="1:2">
      <c r="A4561">
        <v>921</v>
      </c>
      <c r="B4561" t="str">
        <f>LEFT(Table2[[#This Row],[victim.industry (Primary Industry)]],2)</f>
        <v>92</v>
      </c>
    </row>
    <row r="4562" spans="1:2">
      <c r="A4562">
        <v>443142</v>
      </c>
      <c r="B4562" t="str">
        <f>LEFT(Table2[[#This Row],[victim.industry (Primary Industry)]],2)</f>
        <v>44</v>
      </c>
    </row>
    <row r="4563" spans="1:2">
      <c r="A4563">
        <v>923140</v>
      </c>
      <c r="B4563" t="str">
        <f>LEFT(Table2[[#This Row],[victim.industry (Primary Industry)]],2)</f>
        <v>92</v>
      </c>
    </row>
    <row r="4564" spans="1:2">
      <c r="A4564">
        <v>92</v>
      </c>
      <c r="B4564" t="str">
        <f>LEFT(Table2[[#This Row],[victim.industry (Primary Industry)]],2)</f>
        <v>92</v>
      </c>
    </row>
    <row r="4565" spans="1:2">
      <c r="A4565">
        <v>621999</v>
      </c>
      <c r="B4565" t="str">
        <f>LEFT(Table2[[#This Row],[victim.industry (Primary Industry)]],2)</f>
        <v>62</v>
      </c>
    </row>
    <row r="4566" spans="1:2">
      <c r="A4566">
        <v>922120</v>
      </c>
      <c r="B4566" t="str">
        <f>LEFT(Table2[[#This Row],[victim.industry (Primary Industry)]],2)</f>
        <v>92</v>
      </c>
    </row>
    <row r="4567" spans="1:2">
      <c r="A4567">
        <v>926110</v>
      </c>
      <c r="B4567" t="str">
        <f>LEFT(Table2[[#This Row],[victim.industry (Primary Industry)]],2)</f>
        <v>92</v>
      </c>
    </row>
    <row r="4568" spans="1:2">
      <c r="A4568">
        <v>51913</v>
      </c>
      <c r="B4568" t="str">
        <f>LEFT(Table2[[#This Row],[victim.industry (Primary Industry)]],2)</f>
        <v>51</v>
      </c>
    </row>
    <row r="4569" spans="1:2">
      <c r="A4569">
        <v>446120</v>
      </c>
      <c r="B4569" t="str">
        <f>LEFT(Table2[[#This Row],[victim.industry (Primary Industry)]],2)</f>
        <v>44</v>
      </c>
    </row>
    <row r="4570" spans="1:2">
      <c r="A4570">
        <v>813930</v>
      </c>
      <c r="B4570" t="str">
        <f>LEFT(Table2[[#This Row],[victim.industry (Primary Industry)]],2)</f>
        <v>81</v>
      </c>
    </row>
    <row r="4571" spans="1:2">
      <c r="A4571">
        <v>926110</v>
      </c>
      <c r="B4571" t="str">
        <f>LEFT(Table2[[#This Row],[victim.industry (Primary Industry)]],2)</f>
        <v>92</v>
      </c>
    </row>
    <row r="4572" spans="1:2">
      <c r="A4572">
        <v>448190</v>
      </c>
      <c r="B4572" t="str">
        <f>LEFT(Table2[[#This Row],[victim.industry (Primary Industry)]],2)</f>
        <v>44</v>
      </c>
    </row>
    <row r="4573" spans="1:2">
      <c r="A4573">
        <v>541512</v>
      </c>
      <c r="B4573" t="str">
        <f>LEFT(Table2[[#This Row],[victim.industry (Primary Industry)]],2)</f>
        <v>54</v>
      </c>
    </row>
    <row r="4574" spans="1:2">
      <c r="A4574">
        <v>51913</v>
      </c>
      <c r="B4574" t="str">
        <f>LEFT(Table2[[#This Row],[victim.industry (Primary Industry)]],2)</f>
        <v>51</v>
      </c>
    </row>
    <row r="4575" spans="1:2">
      <c r="A4575">
        <v>923120</v>
      </c>
      <c r="B4575" t="str">
        <f>LEFT(Table2[[#This Row],[victim.industry (Primary Industry)]],2)</f>
        <v>92</v>
      </c>
    </row>
    <row r="4576" spans="1:2">
      <c r="A4576">
        <v>622110</v>
      </c>
      <c r="B4576" t="str">
        <f>LEFT(Table2[[#This Row],[victim.industry (Primary Industry)]],2)</f>
        <v>62</v>
      </c>
    </row>
    <row r="4577" spans="1:2">
      <c r="A4577">
        <v>62161</v>
      </c>
      <c r="B4577" t="str">
        <f>LEFT(Table2[[#This Row],[victim.industry (Primary Industry)]],2)</f>
        <v>62</v>
      </c>
    </row>
    <row r="4578" spans="1:2">
      <c r="A4578">
        <v>522110</v>
      </c>
      <c r="B4578" t="str">
        <f>LEFT(Table2[[#This Row],[victim.industry (Primary Industry)]],2)</f>
        <v>52</v>
      </c>
    </row>
    <row r="4579" spans="1:2">
      <c r="A4579">
        <v>72119</v>
      </c>
      <c r="B4579" t="str">
        <f>LEFT(Table2[[#This Row],[victim.industry (Primary Industry)]],2)</f>
        <v>72</v>
      </c>
    </row>
    <row r="4580" spans="1:2">
      <c r="A4580">
        <v>921130</v>
      </c>
      <c r="B4580" t="str">
        <f>LEFT(Table2[[#This Row],[victim.industry (Primary Industry)]],2)</f>
        <v>92</v>
      </c>
    </row>
    <row r="4581" spans="1:2">
      <c r="A4581">
        <v>713290</v>
      </c>
      <c r="B4581" t="str">
        <f>LEFT(Table2[[#This Row],[victim.industry (Primary Industry)]],2)</f>
        <v>71</v>
      </c>
    </row>
    <row r="4582" spans="1:2">
      <c r="A4582">
        <v>515120</v>
      </c>
      <c r="B4582" t="str">
        <f>LEFT(Table2[[#This Row],[victim.industry (Primary Industry)]],2)</f>
        <v>51</v>
      </c>
    </row>
    <row r="4583" spans="1:2">
      <c r="A4583">
        <v>92</v>
      </c>
      <c r="B4583" t="str">
        <f>LEFT(Table2[[#This Row],[victim.industry (Primary Industry)]],2)</f>
        <v>92</v>
      </c>
    </row>
    <row r="4584" spans="1:2">
      <c r="A4584">
        <v>624190</v>
      </c>
      <c r="B4584" t="str">
        <f>LEFT(Table2[[#This Row],[victim.industry (Primary Industry)]],2)</f>
        <v>62</v>
      </c>
    </row>
    <row r="4585" spans="1:2">
      <c r="A4585">
        <v>522110</v>
      </c>
      <c r="B4585" t="str">
        <f>LEFT(Table2[[#This Row],[victim.industry (Primary Industry)]],2)</f>
        <v>52</v>
      </c>
    </row>
    <row r="4586" spans="1:2">
      <c r="A4586">
        <v>92312</v>
      </c>
      <c r="B4586" t="str">
        <f>LEFT(Table2[[#This Row],[victim.industry (Primary Industry)]],2)</f>
        <v>92</v>
      </c>
    </row>
    <row r="4587" spans="1:2">
      <c r="A4587">
        <v>622110</v>
      </c>
      <c r="B4587" t="str">
        <f>LEFT(Table2[[#This Row],[victim.industry (Primary Industry)]],2)</f>
        <v>62</v>
      </c>
    </row>
    <row r="4588" spans="1:2">
      <c r="A4588">
        <v>926110</v>
      </c>
      <c r="B4588" t="str">
        <f>LEFT(Table2[[#This Row],[victim.industry (Primary Industry)]],2)</f>
        <v>92</v>
      </c>
    </row>
    <row r="4589" spans="1:2">
      <c r="A4589">
        <v>9211</v>
      </c>
      <c r="B4589" t="str">
        <f>LEFT(Table2[[#This Row],[victim.industry (Primary Industry)]],2)</f>
        <v>92</v>
      </c>
    </row>
    <row r="4590" spans="1:2">
      <c r="A4590">
        <v>622110</v>
      </c>
      <c r="B4590" t="str">
        <f>LEFT(Table2[[#This Row],[victim.industry (Primary Industry)]],2)</f>
        <v>62</v>
      </c>
    </row>
    <row r="4591" spans="1:2">
      <c r="A4591">
        <v>447110</v>
      </c>
      <c r="B4591" t="str">
        <f>LEFT(Table2[[#This Row],[victim.industry (Primary Industry)]],2)</f>
        <v>44</v>
      </c>
    </row>
    <row r="4592" spans="1:2">
      <c r="A4592">
        <v>713930</v>
      </c>
      <c r="B4592" t="str">
        <f>LEFT(Table2[[#This Row],[victim.industry (Primary Industry)]],2)</f>
        <v>71</v>
      </c>
    </row>
    <row r="4593" spans="1:2">
      <c r="A4593">
        <v>423410</v>
      </c>
      <c r="B4593" t="str">
        <f>LEFT(Table2[[#This Row],[victim.industry (Primary Industry)]],2)</f>
        <v>42</v>
      </c>
    </row>
    <row r="4594" spans="1:2">
      <c r="A4594">
        <v>621420</v>
      </c>
      <c r="B4594" t="str">
        <f>LEFT(Table2[[#This Row],[victim.industry (Primary Industry)]],2)</f>
        <v>62</v>
      </c>
    </row>
    <row r="4595" spans="1:2">
      <c r="A4595">
        <v>561492</v>
      </c>
      <c r="B4595" t="str">
        <f>LEFT(Table2[[#This Row],[victim.industry (Primary Industry)]],2)</f>
        <v>56</v>
      </c>
    </row>
    <row r="4596" spans="1:2">
      <c r="A4596">
        <v>928110</v>
      </c>
      <c r="B4596" t="str">
        <f>LEFT(Table2[[#This Row],[victim.industry (Primary Industry)]],2)</f>
        <v>92</v>
      </c>
    </row>
    <row r="4597" spans="1:2">
      <c r="A4597">
        <v>541512</v>
      </c>
      <c r="B4597" t="str">
        <f>LEFT(Table2[[#This Row],[victim.industry (Primary Industry)]],2)</f>
        <v>54</v>
      </c>
    </row>
    <row r="4598" spans="1:2">
      <c r="A4598">
        <v>51913</v>
      </c>
      <c r="B4598" t="str">
        <f>LEFT(Table2[[#This Row],[victim.industry (Primary Industry)]],2)</f>
        <v>51</v>
      </c>
    </row>
    <row r="4599" spans="1:2">
      <c r="A4599">
        <v>5241</v>
      </c>
      <c r="B4599" t="str">
        <f>LEFT(Table2[[#This Row],[victim.industry (Primary Industry)]],2)</f>
        <v>52</v>
      </c>
    </row>
    <row r="4600" spans="1:2">
      <c r="A4600">
        <v>611110</v>
      </c>
      <c r="B4600" t="str">
        <f>LEFT(Table2[[#This Row],[victim.industry (Primary Industry)]],2)</f>
        <v>61</v>
      </c>
    </row>
    <row r="4601" spans="1:2">
      <c r="A4601">
        <v>541511</v>
      </c>
      <c r="B4601" t="str">
        <f>LEFT(Table2[[#This Row],[victim.industry (Primary Industry)]],2)</f>
        <v>54</v>
      </c>
    </row>
    <row r="4602" spans="1:2">
      <c r="A4602">
        <v>524114</v>
      </c>
      <c r="B4602" t="str">
        <f>LEFT(Table2[[#This Row],[victim.industry (Primary Industry)]],2)</f>
        <v>52</v>
      </c>
    </row>
    <row r="4603" spans="1:2">
      <c r="A4603">
        <v>518</v>
      </c>
      <c r="B4603" t="str">
        <f>LEFT(Table2[[#This Row],[victim.industry (Primary Industry)]],2)</f>
        <v>51</v>
      </c>
    </row>
    <row r="4604" spans="1:2">
      <c r="A4604">
        <v>531210</v>
      </c>
      <c r="B4604" t="str">
        <f>LEFT(Table2[[#This Row],[victim.industry (Primary Industry)]],2)</f>
        <v>53</v>
      </c>
    </row>
    <row r="4605" spans="1:2">
      <c r="A4605">
        <v>713940</v>
      </c>
      <c r="B4605" t="str">
        <f>LEFT(Table2[[#This Row],[victim.industry (Primary Industry)]],2)</f>
        <v>71</v>
      </c>
    </row>
    <row r="4606" spans="1:2">
      <c r="A4606">
        <v>611310</v>
      </c>
      <c r="B4606" t="str">
        <f>LEFT(Table2[[#This Row],[victim.industry (Primary Industry)]],2)</f>
        <v>61</v>
      </c>
    </row>
    <row r="4607" spans="1:2">
      <c r="A4607">
        <v>541110</v>
      </c>
      <c r="B4607" t="str">
        <f>LEFT(Table2[[#This Row],[victim.industry (Primary Industry)]],2)</f>
        <v>54</v>
      </c>
    </row>
    <row r="4608" spans="1:2">
      <c r="A4608">
        <v>621210</v>
      </c>
      <c r="B4608" t="str">
        <f>LEFT(Table2[[#This Row],[victim.industry (Primary Industry)]],2)</f>
        <v>62</v>
      </c>
    </row>
    <row r="4609" spans="1:2">
      <c r="A4609">
        <v>921110</v>
      </c>
      <c r="B4609" t="str">
        <f>LEFT(Table2[[#This Row],[victim.industry (Primary Industry)]],2)</f>
        <v>92</v>
      </c>
    </row>
    <row r="4610" spans="1:2">
      <c r="A4610">
        <v>611310</v>
      </c>
      <c r="B4610" t="str">
        <f>LEFT(Table2[[#This Row],[victim.industry (Primary Industry)]],2)</f>
        <v>61</v>
      </c>
    </row>
    <row r="4611" spans="1:2">
      <c r="A4611">
        <v>519130</v>
      </c>
      <c r="B4611" t="str">
        <f>LEFT(Table2[[#This Row],[victim.industry (Primary Industry)]],2)</f>
        <v>51</v>
      </c>
    </row>
    <row r="4612" spans="1:2">
      <c r="A4612">
        <v>923140</v>
      </c>
      <c r="B4612" t="str">
        <f>LEFT(Table2[[#This Row],[victim.industry (Primary Industry)]],2)</f>
        <v>92</v>
      </c>
    </row>
    <row r="4613" spans="1:2">
      <c r="A4613">
        <v>622110</v>
      </c>
      <c r="B4613" t="str">
        <f>LEFT(Table2[[#This Row],[victim.industry (Primary Industry)]],2)</f>
        <v>62</v>
      </c>
    </row>
    <row r="4614" spans="1:2">
      <c r="A4614">
        <v>621610</v>
      </c>
      <c r="B4614" t="str">
        <f>LEFT(Table2[[#This Row],[victim.industry (Primary Industry)]],2)</f>
        <v>62</v>
      </c>
    </row>
    <row r="4615" spans="1:2">
      <c r="A4615">
        <v>621111</v>
      </c>
      <c r="B4615" t="str">
        <f>LEFT(Table2[[#This Row],[victim.industry (Primary Industry)]],2)</f>
        <v>62</v>
      </c>
    </row>
    <row r="4616" spans="1:2">
      <c r="A4616">
        <v>921</v>
      </c>
      <c r="B4616" t="str">
        <f>LEFT(Table2[[#This Row],[victim.industry (Primary Industry)]],2)</f>
        <v>92</v>
      </c>
    </row>
    <row r="4617" spans="1:2">
      <c r="A4617">
        <v>446110</v>
      </c>
      <c r="B4617" t="str">
        <f>LEFT(Table2[[#This Row],[victim.industry (Primary Industry)]],2)</f>
        <v>44</v>
      </c>
    </row>
    <row r="4618" spans="1:2">
      <c r="A4618">
        <v>515120</v>
      </c>
      <c r="B4618" t="str">
        <f>LEFT(Table2[[#This Row],[victim.industry (Primary Industry)]],2)</f>
        <v>51</v>
      </c>
    </row>
    <row r="4619" spans="1:2">
      <c r="A4619">
        <v>541512</v>
      </c>
      <c r="B4619" t="str">
        <f>LEFT(Table2[[#This Row],[victim.industry (Primary Industry)]],2)</f>
        <v>54</v>
      </c>
    </row>
    <row r="4620" spans="1:2">
      <c r="A4620">
        <v>445120</v>
      </c>
      <c r="B4620" t="str">
        <f>LEFT(Table2[[#This Row],[victim.industry (Primary Industry)]],2)</f>
        <v>44</v>
      </c>
    </row>
    <row r="4621" spans="1:2">
      <c r="A4621">
        <v>561330</v>
      </c>
      <c r="B4621" t="str">
        <f>LEFT(Table2[[#This Row],[victim.industry (Primary Industry)]],2)</f>
        <v>56</v>
      </c>
    </row>
    <row r="4622" spans="1:2">
      <c r="A4622">
        <v>92212</v>
      </c>
      <c r="B4622" t="str">
        <f>LEFT(Table2[[#This Row],[victim.industry (Primary Industry)]],2)</f>
        <v>92</v>
      </c>
    </row>
    <row r="4623" spans="1:2">
      <c r="A4623">
        <v>446120</v>
      </c>
      <c r="B4623" t="str">
        <f>LEFT(Table2[[#This Row],[victim.industry (Primary Industry)]],2)</f>
        <v>44</v>
      </c>
    </row>
    <row r="4624" spans="1:2">
      <c r="A4624">
        <v>722310</v>
      </c>
      <c r="B4624" t="str">
        <f>LEFT(Table2[[#This Row],[victim.industry (Primary Industry)]],2)</f>
        <v>72</v>
      </c>
    </row>
    <row r="4625" spans="1:2">
      <c r="A4625">
        <v>511210</v>
      </c>
      <c r="B4625" t="str">
        <f>LEFT(Table2[[#This Row],[victim.industry (Primary Industry)]],2)</f>
        <v>51</v>
      </c>
    </row>
    <row r="4626" spans="1:2">
      <c r="A4626">
        <v>623110</v>
      </c>
      <c r="B4626" t="str">
        <f>LEFT(Table2[[#This Row],[victim.industry (Primary Industry)]],2)</f>
        <v>62</v>
      </c>
    </row>
    <row r="4627" spans="1:2">
      <c r="A4627">
        <v>621511</v>
      </c>
      <c r="B4627" t="str">
        <f>LEFT(Table2[[#This Row],[victim.industry (Primary Industry)]],2)</f>
        <v>62</v>
      </c>
    </row>
    <row r="4628" spans="1:2">
      <c r="A4628">
        <v>622110</v>
      </c>
      <c r="B4628" t="str">
        <f>LEFT(Table2[[#This Row],[victim.industry (Primary Industry)]],2)</f>
        <v>62</v>
      </c>
    </row>
    <row r="4629" spans="1:2">
      <c r="A4629">
        <v>622110</v>
      </c>
      <c r="B4629" t="str">
        <f>LEFT(Table2[[#This Row],[victim.industry (Primary Industry)]],2)</f>
        <v>62</v>
      </c>
    </row>
    <row r="4630" spans="1:2">
      <c r="A4630">
        <v>722511</v>
      </c>
      <c r="B4630" t="str">
        <f>LEFT(Table2[[#This Row],[victim.industry (Primary Industry)]],2)</f>
        <v>72</v>
      </c>
    </row>
    <row r="4631" spans="1:2">
      <c r="A4631">
        <v>515120</v>
      </c>
      <c r="B4631" t="str">
        <f>LEFT(Table2[[#This Row],[victim.industry (Primary Industry)]],2)</f>
        <v>51</v>
      </c>
    </row>
    <row r="4632" spans="1:2">
      <c r="A4632">
        <v>511</v>
      </c>
      <c r="B4632" t="str">
        <f>LEFT(Table2[[#This Row],[victim.industry (Primary Industry)]],2)</f>
        <v>51</v>
      </c>
    </row>
    <row r="4633" spans="1:2">
      <c r="A4633">
        <v>923140</v>
      </c>
      <c r="B4633" t="str">
        <f>LEFT(Table2[[#This Row],[victim.industry (Primary Industry)]],2)</f>
        <v>92</v>
      </c>
    </row>
    <row r="4634" spans="1:2">
      <c r="A4634">
        <v>921110</v>
      </c>
      <c r="B4634" t="str">
        <f>LEFT(Table2[[#This Row],[victim.industry (Primary Industry)]],2)</f>
        <v>92</v>
      </c>
    </row>
    <row r="4635" spans="1:2">
      <c r="A4635">
        <v>0</v>
      </c>
      <c r="B4635" t="str">
        <f>LEFT(Table2[[#This Row],[victim.industry (Primary Industry)]],2)</f>
        <v>0</v>
      </c>
    </row>
    <row r="4636" spans="1:2">
      <c r="A4636">
        <v>445</v>
      </c>
      <c r="B4636" t="str">
        <f>LEFT(Table2[[#This Row],[victim.industry (Primary Industry)]],2)</f>
        <v>44</v>
      </c>
    </row>
    <row r="4637" spans="1:2">
      <c r="A4637">
        <v>813940</v>
      </c>
      <c r="B4637" t="str">
        <f>LEFT(Table2[[#This Row],[victim.industry (Primary Industry)]],2)</f>
        <v>81</v>
      </c>
    </row>
    <row r="4638" spans="1:2">
      <c r="A4638">
        <v>813110</v>
      </c>
      <c r="B4638" t="str">
        <f>LEFT(Table2[[#This Row],[victim.industry (Primary Industry)]],2)</f>
        <v>81</v>
      </c>
    </row>
    <row r="4639" spans="1:2">
      <c r="A4639">
        <v>622310</v>
      </c>
      <c r="B4639" t="str">
        <f>LEFT(Table2[[#This Row],[victim.industry (Primary Industry)]],2)</f>
        <v>62</v>
      </c>
    </row>
    <row r="4640" spans="1:2">
      <c r="A4640">
        <v>621210</v>
      </c>
      <c r="B4640" t="str">
        <f>LEFT(Table2[[#This Row],[victim.industry (Primary Industry)]],2)</f>
        <v>62</v>
      </c>
    </row>
    <row r="4641" spans="1:2">
      <c r="A4641">
        <v>621610</v>
      </c>
      <c r="B4641" t="str">
        <f>LEFT(Table2[[#This Row],[victim.industry (Primary Industry)]],2)</f>
        <v>62</v>
      </c>
    </row>
    <row r="4642" spans="1:2">
      <c r="A4642">
        <v>922130</v>
      </c>
      <c r="B4642" t="str">
        <f>LEFT(Table2[[#This Row],[victim.industry (Primary Industry)]],2)</f>
        <v>92</v>
      </c>
    </row>
    <row r="4643" spans="1:2">
      <c r="A4643">
        <v>812210</v>
      </c>
      <c r="B4643" t="str">
        <f>LEFT(Table2[[#This Row],[victim.industry (Primary Industry)]],2)</f>
        <v>81</v>
      </c>
    </row>
    <row r="4644" spans="1:2">
      <c r="A4644">
        <v>0</v>
      </c>
      <c r="B4644" t="str">
        <f>LEFT(Table2[[#This Row],[victim.industry (Primary Industry)]],2)</f>
        <v>0</v>
      </c>
    </row>
    <row r="4645" spans="1:2">
      <c r="A4645">
        <v>561599</v>
      </c>
      <c r="B4645" t="str">
        <f>LEFT(Table2[[#This Row],[victim.industry (Primary Industry)]],2)</f>
        <v>56</v>
      </c>
    </row>
    <row r="4646" spans="1:2">
      <c r="A4646">
        <v>611310</v>
      </c>
      <c r="B4646" t="str">
        <f>LEFT(Table2[[#This Row],[victim.industry (Primary Industry)]],2)</f>
        <v>61</v>
      </c>
    </row>
    <row r="4647" spans="1:2">
      <c r="A4647">
        <v>611310</v>
      </c>
      <c r="B4647" t="str">
        <f>LEFT(Table2[[#This Row],[victim.industry (Primary Industry)]],2)</f>
        <v>61</v>
      </c>
    </row>
    <row r="4648" spans="1:2">
      <c r="A4648">
        <v>622110</v>
      </c>
      <c r="B4648" t="str">
        <f>LEFT(Table2[[#This Row],[victim.industry (Primary Industry)]],2)</f>
        <v>62</v>
      </c>
    </row>
    <row r="4649" spans="1:2">
      <c r="A4649">
        <v>523210</v>
      </c>
      <c r="B4649" t="str">
        <f>LEFT(Table2[[#This Row],[victim.industry (Primary Industry)]],2)</f>
        <v>52</v>
      </c>
    </row>
    <row r="4650" spans="1:2">
      <c r="A4650">
        <v>481111</v>
      </c>
      <c r="B4650" t="str">
        <f>LEFT(Table2[[#This Row],[victim.industry (Primary Industry)]],2)</f>
        <v>48</v>
      </c>
    </row>
    <row r="4651" spans="1:2">
      <c r="A4651">
        <v>519130</v>
      </c>
      <c r="B4651" t="str">
        <f>LEFT(Table2[[#This Row],[victim.industry (Primary Industry)]],2)</f>
        <v>51</v>
      </c>
    </row>
    <row r="4652" spans="1:2">
      <c r="A4652">
        <v>484110</v>
      </c>
      <c r="B4652" t="str">
        <f>LEFT(Table2[[#This Row],[victim.industry (Primary Industry)]],2)</f>
        <v>48</v>
      </c>
    </row>
    <row r="4653" spans="1:2">
      <c r="A4653">
        <v>923140</v>
      </c>
      <c r="B4653" t="str">
        <f>LEFT(Table2[[#This Row],[victim.industry (Primary Industry)]],2)</f>
        <v>92</v>
      </c>
    </row>
    <row r="4654" spans="1:2">
      <c r="A4654">
        <v>622110</v>
      </c>
      <c r="B4654" t="str">
        <f>LEFT(Table2[[#This Row],[victim.industry (Primary Industry)]],2)</f>
        <v>62</v>
      </c>
    </row>
    <row r="4655" spans="1:2">
      <c r="A4655">
        <v>813211</v>
      </c>
      <c r="B4655" t="str">
        <f>LEFT(Table2[[#This Row],[victim.industry (Primary Industry)]],2)</f>
        <v>81</v>
      </c>
    </row>
    <row r="4656" spans="1:2">
      <c r="A4656">
        <v>423450</v>
      </c>
      <c r="B4656" t="str">
        <f>LEFT(Table2[[#This Row],[victim.industry (Primary Industry)]],2)</f>
        <v>42</v>
      </c>
    </row>
    <row r="4657" spans="1:2">
      <c r="A4657">
        <v>454</v>
      </c>
      <c r="B4657" t="str">
        <f>LEFT(Table2[[#This Row],[victim.industry (Primary Industry)]],2)</f>
        <v>45</v>
      </c>
    </row>
    <row r="4658" spans="1:2">
      <c r="A4658">
        <v>923120</v>
      </c>
      <c r="B4658" t="str">
        <f>LEFT(Table2[[#This Row],[victim.industry (Primary Industry)]],2)</f>
        <v>92</v>
      </c>
    </row>
    <row r="4659" spans="1:2">
      <c r="A4659">
        <v>923140</v>
      </c>
      <c r="B4659" t="str">
        <f>LEFT(Table2[[#This Row],[victim.industry (Primary Industry)]],2)</f>
        <v>92</v>
      </c>
    </row>
    <row r="4660" spans="1:2">
      <c r="A4660">
        <v>485991</v>
      </c>
      <c r="B4660" t="str">
        <f>LEFT(Table2[[#This Row],[victim.industry (Primary Industry)]],2)</f>
        <v>48</v>
      </c>
    </row>
    <row r="4661" spans="1:2">
      <c r="A4661">
        <v>921120</v>
      </c>
      <c r="B4661" t="str">
        <f>LEFT(Table2[[#This Row],[victim.industry (Primary Industry)]],2)</f>
        <v>92</v>
      </c>
    </row>
    <row r="4662" spans="1:2">
      <c r="A4662">
        <v>722513</v>
      </c>
      <c r="B4662" t="str">
        <f>LEFT(Table2[[#This Row],[victim.industry (Primary Industry)]],2)</f>
        <v>72</v>
      </c>
    </row>
    <row r="4663" spans="1:2">
      <c r="A4663">
        <v>622110</v>
      </c>
      <c r="B4663" t="str">
        <f>LEFT(Table2[[#This Row],[victim.industry (Primary Industry)]],2)</f>
        <v>62</v>
      </c>
    </row>
    <row r="4664" spans="1:2">
      <c r="A4664">
        <v>621320</v>
      </c>
      <c r="B4664" t="str">
        <f>LEFT(Table2[[#This Row],[victim.industry (Primary Industry)]],2)</f>
        <v>62</v>
      </c>
    </row>
    <row r="4665" spans="1:2">
      <c r="A4665">
        <v>813410</v>
      </c>
      <c r="B4665" t="str">
        <f>LEFT(Table2[[#This Row],[victim.industry (Primary Industry)]],2)</f>
        <v>81</v>
      </c>
    </row>
    <row r="4666" spans="1:2">
      <c r="A4666">
        <v>622110</v>
      </c>
      <c r="B4666" t="str">
        <f>LEFT(Table2[[#This Row],[victim.industry (Primary Industry)]],2)</f>
        <v>62</v>
      </c>
    </row>
    <row r="4667" spans="1:2">
      <c r="A4667">
        <v>0</v>
      </c>
      <c r="B4667" t="str">
        <f>LEFT(Table2[[#This Row],[victim.industry (Primary Industry)]],2)</f>
        <v>0</v>
      </c>
    </row>
    <row r="4668" spans="1:2">
      <c r="A4668">
        <v>92</v>
      </c>
      <c r="B4668" t="str">
        <f>LEFT(Table2[[#This Row],[victim.industry (Primary Industry)]],2)</f>
        <v>92</v>
      </c>
    </row>
    <row r="4669" spans="1:2">
      <c r="A4669">
        <v>623990</v>
      </c>
      <c r="B4669" t="str">
        <f>LEFT(Table2[[#This Row],[victim.industry (Primary Industry)]],2)</f>
        <v>62</v>
      </c>
    </row>
    <row r="4670" spans="1:2">
      <c r="A4670">
        <v>923140</v>
      </c>
      <c r="B4670" t="str">
        <f>LEFT(Table2[[#This Row],[victim.industry (Primary Industry)]],2)</f>
        <v>92</v>
      </c>
    </row>
    <row r="4671" spans="1:2">
      <c r="A4671">
        <v>541512</v>
      </c>
      <c r="B4671" t="str">
        <f>LEFT(Table2[[#This Row],[victim.industry (Primary Industry)]],2)</f>
        <v>54</v>
      </c>
    </row>
    <row r="4672" spans="1:2">
      <c r="A4672">
        <v>622110</v>
      </c>
      <c r="B4672" t="str">
        <f>LEFT(Table2[[#This Row],[victim.industry (Primary Industry)]],2)</f>
        <v>62</v>
      </c>
    </row>
    <row r="4673" spans="1:2">
      <c r="A4673">
        <v>722110</v>
      </c>
      <c r="B4673" t="str">
        <f>LEFT(Table2[[#This Row],[victim.industry (Primary Industry)]],2)</f>
        <v>72</v>
      </c>
    </row>
    <row r="4674" spans="1:2">
      <c r="A4674">
        <v>524210</v>
      </c>
      <c r="B4674" t="str">
        <f>LEFT(Table2[[#This Row],[victim.industry (Primary Industry)]],2)</f>
        <v>52</v>
      </c>
    </row>
    <row r="4675" spans="1:2">
      <c r="A4675">
        <v>923140</v>
      </c>
      <c r="B4675" t="str">
        <f>LEFT(Table2[[#This Row],[victim.industry (Primary Industry)]],2)</f>
        <v>92</v>
      </c>
    </row>
    <row r="4676" spans="1:2">
      <c r="A4676">
        <v>923140</v>
      </c>
      <c r="B4676" t="str">
        <f>LEFT(Table2[[#This Row],[victim.industry (Primary Industry)]],2)</f>
        <v>92</v>
      </c>
    </row>
    <row r="4677" spans="1:2">
      <c r="A4677">
        <v>922</v>
      </c>
      <c r="B4677" t="str">
        <f>LEFT(Table2[[#This Row],[victim.industry (Primary Industry)]],2)</f>
        <v>92</v>
      </c>
    </row>
    <row r="4678" spans="1:2">
      <c r="A4678">
        <v>923140</v>
      </c>
      <c r="B4678" t="str">
        <f>LEFT(Table2[[#This Row],[victim.industry (Primary Industry)]],2)</f>
        <v>92</v>
      </c>
    </row>
    <row r="4679" spans="1:2">
      <c r="A4679">
        <v>621</v>
      </c>
      <c r="B4679" t="str">
        <f>LEFT(Table2[[#This Row],[victim.industry (Primary Industry)]],2)</f>
        <v>62</v>
      </c>
    </row>
    <row r="4680" spans="1:2">
      <c r="A4680">
        <v>447110</v>
      </c>
      <c r="B4680" t="str">
        <f>LEFT(Table2[[#This Row],[victim.industry (Primary Industry)]],2)</f>
        <v>44</v>
      </c>
    </row>
    <row r="4681" spans="1:2">
      <c r="A4681">
        <v>611310</v>
      </c>
      <c r="B4681" t="str">
        <f>LEFT(Table2[[#This Row],[victim.industry (Primary Industry)]],2)</f>
        <v>61</v>
      </c>
    </row>
    <row r="4682" spans="1:2">
      <c r="A4682">
        <v>922120</v>
      </c>
      <c r="B4682" t="str">
        <f>LEFT(Table2[[#This Row],[victim.industry (Primary Industry)]],2)</f>
        <v>92</v>
      </c>
    </row>
    <row r="4683" spans="1:2">
      <c r="A4683">
        <v>721110</v>
      </c>
      <c r="B4683" t="str">
        <f>LEFT(Table2[[#This Row],[victim.industry (Primary Industry)]],2)</f>
        <v>72</v>
      </c>
    </row>
    <row r="4684" spans="1:2">
      <c r="A4684">
        <v>532283</v>
      </c>
      <c r="B4684" t="str">
        <f>LEFT(Table2[[#This Row],[victim.industry (Primary Industry)]],2)</f>
        <v>53</v>
      </c>
    </row>
    <row r="4685" spans="1:2">
      <c r="A4685">
        <v>712110</v>
      </c>
      <c r="B4685" t="str">
        <f>LEFT(Table2[[#This Row],[victim.industry (Primary Industry)]],2)</f>
        <v>71</v>
      </c>
    </row>
    <row r="4686" spans="1:2">
      <c r="A4686">
        <v>622110</v>
      </c>
      <c r="B4686" t="str">
        <f>LEFT(Table2[[#This Row],[victim.industry (Primary Industry)]],2)</f>
        <v>62</v>
      </c>
    </row>
    <row r="4687" spans="1:2">
      <c r="A4687">
        <v>620110</v>
      </c>
      <c r="B4687" t="str">
        <f>LEFT(Table2[[#This Row],[victim.industry (Primary Industry)]],2)</f>
        <v>62</v>
      </c>
    </row>
    <row r="4688" spans="1:2">
      <c r="A4688">
        <v>522110</v>
      </c>
      <c r="B4688" t="str">
        <f>LEFT(Table2[[#This Row],[victim.industry (Primary Industry)]],2)</f>
        <v>52</v>
      </c>
    </row>
    <row r="4689" spans="1:2">
      <c r="A4689">
        <v>62111</v>
      </c>
      <c r="B4689" t="str">
        <f>LEFT(Table2[[#This Row],[victim.industry (Primary Industry)]],2)</f>
        <v>62</v>
      </c>
    </row>
    <row r="4690" spans="1:2">
      <c r="A4690">
        <v>923140</v>
      </c>
      <c r="B4690" t="str">
        <f>LEFT(Table2[[#This Row],[victim.industry (Primary Industry)]],2)</f>
        <v>92</v>
      </c>
    </row>
    <row r="4691" spans="1:2">
      <c r="A4691">
        <v>519130</v>
      </c>
      <c r="B4691" t="str">
        <f>LEFT(Table2[[#This Row],[victim.industry (Primary Industry)]],2)</f>
        <v>51</v>
      </c>
    </row>
    <row r="4692" spans="1:2">
      <c r="A4692">
        <v>445110</v>
      </c>
      <c r="B4692" t="str">
        <f>LEFT(Table2[[#This Row],[victim.industry (Primary Industry)]],2)</f>
        <v>44</v>
      </c>
    </row>
    <row r="4693" spans="1:2">
      <c r="A4693">
        <v>45</v>
      </c>
      <c r="B4693" t="str">
        <f>LEFT(Table2[[#This Row],[victim.industry (Primary Industry)]],2)</f>
        <v>45</v>
      </c>
    </row>
    <row r="4694" spans="1:2">
      <c r="A4694">
        <v>922110</v>
      </c>
      <c r="B4694" t="str">
        <f>LEFT(Table2[[#This Row],[victim.industry (Primary Industry)]],2)</f>
        <v>92</v>
      </c>
    </row>
    <row r="4695" spans="1:2">
      <c r="A4695">
        <v>524114</v>
      </c>
      <c r="B4695" t="str">
        <f>LEFT(Table2[[#This Row],[victim.industry (Primary Industry)]],2)</f>
        <v>52</v>
      </c>
    </row>
    <row r="4696" spans="1:2">
      <c r="A4696">
        <v>561320</v>
      </c>
      <c r="B4696" t="str">
        <f>LEFT(Table2[[#This Row],[victim.industry (Primary Industry)]],2)</f>
        <v>56</v>
      </c>
    </row>
    <row r="4697" spans="1:2">
      <c r="A4697">
        <v>923140</v>
      </c>
      <c r="B4697" t="str">
        <f>LEFT(Table2[[#This Row],[victim.industry (Primary Industry)]],2)</f>
        <v>92</v>
      </c>
    </row>
    <row r="4698" spans="1:2">
      <c r="A4698">
        <v>622110</v>
      </c>
      <c r="B4698" t="str">
        <f>LEFT(Table2[[#This Row],[victim.industry (Primary Industry)]],2)</f>
        <v>62</v>
      </c>
    </row>
    <row r="4699" spans="1:2">
      <c r="A4699">
        <v>621210</v>
      </c>
      <c r="B4699" t="str">
        <f>LEFT(Table2[[#This Row],[victim.industry (Primary Industry)]],2)</f>
        <v>62</v>
      </c>
    </row>
    <row r="4700" spans="1:2">
      <c r="A4700">
        <v>561110</v>
      </c>
      <c r="B4700" t="str">
        <f>LEFT(Table2[[#This Row],[victim.industry (Primary Industry)]],2)</f>
        <v>56</v>
      </c>
    </row>
    <row r="4701" spans="1:2">
      <c r="A4701">
        <v>921</v>
      </c>
      <c r="B4701" t="str">
        <f>LEFT(Table2[[#This Row],[victim.industry (Primary Industry)]],2)</f>
        <v>92</v>
      </c>
    </row>
    <row r="4702" spans="1:2">
      <c r="A4702">
        <v>621111</v>
      </c>
      <c r="B4702" t="str">
        <f>LEFT(Table2[[#This Row],[victim.industry (Primary Industry)]],2)</f>
        <v>62</v>
      </c>
    </row>
    <row r="4703" spans="1:2">
      <c r="A4703">
        <v>622110</v>
      </c>
      <c r="B4703" t="str">
        <f>LEFT(Table2[[#This Row],[victim.industry (Primary Industry)]],2)</f>
        <v>62</v>
      </c>
    </row>
    <row r="4704" spans="1:2">
      <c r="A4704">
        <v>443142</v>
      </c>
      <c r="B4704" t="str">
        <f>LEFT(Table2[[#This Row],[victim.industry (Primary Industry)]],2)</f>
        <v>44</v>
      </c>
    </row>
    <row r="4705" spans="1:2">
      <c r="A4705">
        <v>621111</v>
      </c>
      <c r="B4705" t="str">
        <f>LEFT(Table2[[#This Row],[victim.industry (Primary Industry)]],2)</f>
        <v>62</v>
      </c>
    </row>
    <row r="4706" spans="1:2">
      <c r="A4706">
        <v>622110</v>
      </c>
      <c r="B4706" t="str">
        <f>LEFT(Table2[[#This Row],[victim.industry (Primary Industry)]],2)</f>
        <v>62</v>
      </c>
    </row>
    <row r="4707" spans="1:2">
      <c r="A4707">
        <v>443142</v>
      </c>
      <c r="B4707" t="str">
        <f>LEFT(Table2[[#This Row],[victim.industry (Primary Industry)]],2)</f>
        <v>44</v>
      </c>
    </row>
    <row r="4708" spans="1:2">
      <c r="A4708">
        <v>611310</v>
      </c>
      <c r="B4708" t="str">
        <f>LEFT(Table2[[#This Row],[victim.industry (Primary Industry)]],2)</f>
        <v>61</v>
      </c>
    </row>
    <row r="4709" spans="1:2">
      <c r="A4709">
        <v>923140</v>
      </c>
      <c r="B4709" t="str">
        <f>LEFT(Table2[[#This Row],[victim.industry (Primary Industry)]],2)</f>
        <v>92</v>
      </c>
    </row>
    <row r="4710" spans="1:2">
      <c r="A4710">
        <v>447110</v>
      </c>
      <c r="B4710" t="str">
        <f>LEFT(Table2[[#This Row],[victim.industry (Primary Industry)]],2)</f>
        <v>44</v>
      </c>
    </row>
    <row r="4711" spans="1:2">
      <c r="A4711">
        <v>522130</v>
      </c>
      <c r="B4711" t="str">
        <f>LEFT(Table2[[#This Row],[victim.industry (Primary Industry)]],2)</f>
        <v>52</v>
      </c>
    </row>
    <row r="4712" spans="1:2">
      <c r="A4712">
        <v>923140</v>
      </c>
      <c r="B4712" t="str">
        <f>LEFT(Table2[[#This Row],[victim.industry (Primary Industry)]],2)</f>
        <v>92</v>
      </c>
    </row>
    <row r="4713" spans="1:2">
      <c r="A4713">
        <v>923120</v>
      </c>
      <c r="B4713" t="str">
        <f>LEFT(Table2[[#This Row],[victim.industry (Primary Industry)]],2)</f>
        <v>92</v>
      </c>
    </row>
    <row r="4714" spans="1:2">
      <c r="A4714">
        <v>611310</v>
      </c>
      <c r="B4714" t="str">
        <f>LEFT(Table2[[#This Row],[victim.industry (Primary Industry)]],2)</f>
        <v>61</v>
      </c>
    </row>
    <row r="4715" spans="1:2">
      <c r="A4715">
        <v>519130</v>
      </c>
      <c r="B4715" t="str">
        <f>LEFT(Table2[[#This Row],[victim.industry (Primary Industry)]],2)</f>
        <v>51</v>
      </c>
    </row>
    <row r="4716" spans="1:2">
      <c r="A4716">
        <v>518210</v>
      </c>
      <c r="B4716" t="str">
        <f>LEFT(Table2[[#This Row],[victim.industry (Primary Industry)]],2)</f>
        <v>51</v>
      </c>
    </row>
    <row r="4717" spans="1:2">
      <c r="A4717">
        <v>541910</v>
      </c>
      <c r="B4717" t="str">
        <f>LEFT(Table2[[#This Row],[victim.industry (Primary Industry)]],2)</f>
        <v>54</v>
      </c>
    </row>
    <row r="4718" spans="1:2">
      <c r="A4718">
        <v>561110</v>
      </c>
      <c r="B4718" t="str">
        <f>LEFT(Table2[[#This Row],[victim.industry (Primary Industry)]],2)</f>
        <v>56</v>
      </c>
    </row>
    <row r="4719" spans="1:2">
      <c r="A4719">
        <v>622110</v>
      </c>
      <c r="B4719" t="str">
        <f>LEFT(Table2[[#This Row],[victim.industry (Primary Industry)]],2)</f>
        <v>62</v>
      </c>
    </row>
    <row r="4720" spans="1:2">
      <c r="A4720">
        <v>621999</v>
      </c>
      <c r="B4720" t="str">
        <f>LEFT(Table2[[#This Row],[victim.industry (Primary Industry)]],2)</f>
        <v>62</v>
      </c>
    </row>
    <row r="4721" spans="1:2">
      <c r="A4721">
        <v>921110</v>
      </c>
      <c r="B4721" t="str">
        <f>LEFT(Table2[[#This Row],[victim.industry (Primary Industry)]],2)</f>
        <v>92</v>
      </c>
    </row>
    <row r="4722" spans="1:2">
      <c r="A4722">
        <v>448</v>
      </c>
      <c r="B4722" t="str">
        <f>LEFT(Table2[[#This Row],[victim.industry (Primary Industry)]],2)</f>
        <v>44</v>
      </c>
    </row>
    <row r="4723" spans="1:2">
      <c r="A4723">
        <v>611110</v>
      </c>
      <c r="B4723" t="str">
        <f>LEFT(Table2[[#This Row],[victim.industry (Primary Industry)]],2)</f>
        <v>61</v>
      </c>
    </row>
    <row r="4724" spans="1:2">
      <c r="A4724">
        <v>622110</v>
      </c>
      <c r="B4724" t="str">
        <f>LEFT(Table2[[#This Row],[victim.industry (Primary Industry)]],2)</f>
        <v>62</v>
      </c>
    </row>
    <row r="4725" spans="1:2">
      <c r="A4725">
        <v>511210</v>
      </c>
      <c r="B4725" t="str">
        <f>LEFT(Table2[[#This Row],[victim.industry (Primary Industry)]],2)</f>
        <v>51</v>
      </c>
    </row>
    <row r="4726" spans="1:2">
      <c r="A4726">
        <v>51112</v>
      </c>
      <c r="B4726" t="str">
        <f>LEFT(Table2[[#This Row],[victim.industry (Primary Industry)]],2)</f>
        <v>51</v>
      </c>
    </row>
    <row r="4727" spans="1:2">
      <c r="A4727">
        <v>923140</v>
      </c>
      <c r="B4727" t="str">
        <f>LEFT(Table2[[#This Row],[victim.industry (Primary Industry)]],2)</f>
        <v>92</v>
      </c>
    </row>
    <row r="4728" spans="1:2">
      <c r="A4728">
        <v>721110</v>
      </c>
      <c r="B4728" t="str">
        <f>LEFT(Table2[[#This Row],[victim.industry (Primary Industry)]],2)</f>
        <v>72</v>
      </c>
    </row>
    <row r="4729" spans="1:2">
      <c r="A4729">
        <v>624310</v>
      </c>
      <c r="B4729" t="str">
        <f>LEFT(Table2[[#This Row],[victim.industry (Primary Industry)]],2)</f>
        <v>62</v>
      </c>
    </row>
    <row r="4730" spans="1:2">
      <c r="A4730">
        <v>928120</v>
      </c>
      <c r="B4730" t="str">
        <f>LEFT(Table2[[#This Row],[victim.industry (Primary Industry)]],2)</f>
        <v>92</v>
      </c>
    </row>
    <row r="4731" spans="1:2">
      <c r="A4731">
        <v>923140</v>
      </c>
      <c r="B4731" t="str">
        <f>LEFT(Table2[[#This Row],[victim.industry (Primary Industry)]],2)</f>
        <v>92</v>
      </c>
    </row>
    <row r="4732" spans="1:2">
      <c r="A4732">
        <v>621111</v>
      </c>
      <c r="B4732" t="str">
        <f>LEFT(Table2[[#This Row],[victim.industry (Primary Industry)]],2)</f>
        <v>62</v>
      </c>
    </row>
    <row r="4733" spans="1:2">
      <c r="A4733">
        <v>923140</v>
      </c>
      <c r="B4733" t="str">
        <f>LEFT(Table2[[#This Row],[victim.industry (Primary Industry)]],2)</f>
        <v>92</v>
      </c>
    </row>
    <row r="4734" spans="1:2">
      <c r="A4734">
        <v>621111</v>
      </c>
      <c r="B4734" t="str">
        <f>LEFT(Table2[[#This Row],[victim.industry (Primary Industry)]],2)</f>
        <v>62</v>
      </c>
    </row>
    <row r="4735" spans="1:2">
      <c r="A4735">
        <v>928110</v>
      </c>
      <c r="B4735" t="str">
        <f>LEFT(Table2[[#This Row],[victim.industry (Primary Industry)]],2)</f>
        <v>92</v>
      </c>
    </row>
    <row r="4736" spans="1:2">
      <c r="A4736">
        <v>922120</v>
      </c>
      <c r="B4736" t="str">
        <f>LEFT(Table2[[#This Row],[victim.industry (Primary Industry)]],2)</f>
        <v>92</v>
      </c>
    </row>
    <row r="4737" spans="1:2">
      <c r="A4737">
        <v>621111</v>
      </c>
      <c r="B4737" t="str">
        <f>LEFT(Table2[[#This Row],[victim.industry (Primary Industry)]],2)</f>
        <v>62</v>
      </c>
    </row>
    <row r="4738" spans="1:2">
      <c r="A4738">
        <v>621999</v>
      </c>
      <c r="B4738" t="str">
        <f>LEFT(Table2[[#This Row],[victim.industry (Primary Industry)]],2)</f>
        <v>62</v>
      </c>
    </row>
    <row r="4739" spans="1:2">
      <c r="A4739">
        <v>621610</v>
      </c>
      <c r="B4739" t="str">
        <f>LEFT(Table2[[#This Row],[victim.industry (Primary Industry)]],2)</f>
        <v>62</v>
      </c>
    </row>
    <row r="4740" spans="1:2">
      <c r="A4740">
        <v>622110</v>
      </c>
      <c r="B4740" t="str">
        <f>LEFT(Table2[[#This Row],[victim.industry (Primary Industry)]],2)</f>
        <v>62</v>
      </c>
    </row>
    <row r="4741" spans="1:2">
      <c r="A4741">
        <v>62133</v>
      </c>
      <c r="B4741" t="str">
        <f>LEFT(Table2[[#This Row],[victim.industry (Primary Industry)]],2)</f>
        <v>62</v>
      </c>
    </row>
    <row r="4742" spans="1:2">
      <c r="A4742">
        <v>621210</v>
      </c>
      <c r="B4742" t="str">
        <f>LEFT(Table2[[#This Row],[victim.industry (Primary Industry)]],2)</f>
        <v>62</v>
      </c>
    </row>
    <row r="4743" spans="1:2">
      <c r="A4743">
        <v>922</v>
      </c>
      <c r="B4743" t="str">
        <f>LEFT(Table2[[#This Row],[victim.industry (Primary Industry)]],2)</f>
        <v>92</v>
      </c>
    </row>
    <row r="4744" spans="1:2">
      <c r="A4744">
        <v>621112</v>
      </c>
      <c r="B4744" t="str">
        <f>LEFT(Table2[[#This Row],[victim.industry (Primary Industry)]],2)</f>
        <v>62</v>
      </c>
    </row>
    <row r="4745" spans="1:2">
      <c r="A4745">
        <v>441110</v>
      </c>
      <c r="B4745" t="str">
        <f>LEFT(Table2[[#This Row],[victim.industry (Primary Industry)]],2)</f>
        <v>44</v>
      </c>
    </row>
    <row r="4746" spans="1:2">
      <c r="A4746">
        <v>922150</v>
      </c>
      <c r="B4746" t="str">
        <f>LEFT(Table2[[#This Row],[victim.industry (Primary Industry)]],2)</f>
        <v>92</v>
      </c>
    </row>
    <row r="4747" spans="1:2">
      <c r="A4747">
        <v>621610</v>
      </c>
      <c r="B4747" t="str">
        <f>LEFT(Table2[[#This Row],[victim.industry (Primary Industry)]],2)</f>
        <v>62</v>
      </c>
    </row>
    <row r="4748" spans="1:2">
      <c r="A4748">
        <v>0</v>
      </c>
      <c r="B4748" t="str">
        <f>LEFT(Table2[[#This Row],[victim.industry (Primary Industry)]],2)</f>
        <v>0</v>
      </c>
    </row>
    <row r="4749" spans="1:2">
      <c r="A4749">
        <v>923140</v>
      </c>
      <c r="B4749" t="str">
        <f>LEFT(Table2[[#This Row],[victim.industry (Primary Industry)]],2)</f>
        <v>92</v>
      </c>
    </row>
    <row r="4750" spans="1:2">
      <c r="A4750">
        <v>561110</v>
      </c>
      <c r="B4750" t="str">
        <f>LEFT(Table2[[#This Row],[victim.industry (Primary Industry)]],2)</f>
        <v>56</v>
      </c>
    </row>
    <row r="4751" spans="1:2">
      <c r="A4751">
        <v>921110</v>
      </c>
      <c r="B4751" t="str">
        <f>LEFT(Table2[[#This Row],[victim.industry (Primary Industry)]],2)</f>
        <v>92</v>
      </c>
    </row>
    <row r="4752" spans="1:2">
      <c r="A4752">
        <v>923140</v>
      </c>
      <c r="B4752" t="str">
        <f>LEFT(Table2[[#This Row],[victim.industry (Primary Industry)]],2)</f>
        <v>92</v>
      </c>
    </row>
    <row r="4753" spans="1:2">
      <c r="A4753">
        <v>621111</v>
      </c>
      <c r="B4753" t="str">
        <f>LEFT(Table2[[#This Row],[victim.industry (Primary Industry)]],2)</f>
        <v>62</v>
      </c>
    </row>
    <row r="4754" spans="1:2">
      <c r="A4754">
        <v>522298</v>
      </c>
      <c r="B4754" t="str">
        <f>LEFT(Table2[[#This Row],[victim.industry (Primary Industry)]],2)</f>
        <v>52</v>
      </c>
    </row>
    <row r="4755" spans="1:2">
      <c r="A4755">
        <v>928120</v>
      </c>
      <c r="B4755" t="str">
        <f>LEFT(Table2[[#This Row],[victim.industry (Primary Industry)]],2)</f>
        <v>92</v>
      </c>
    </row>
    <row r="4756" spans="1:2">
      <c r="A4756">
        <v>923140</v>
      </c>
      <c r="B4756" t="str">
        <f>LEFT(Table2[[#This Row],[victim.industry (Primary Industry)]],2)</f>
        <v>92</v>
      </c>
    </row>
    <row r="4757" spans="1:2">
      <c r="A4757">
        <v>928110</v>
      </c>
      <c r="B4757" t="str">
        <f>LEFT(Table2[[#This Row],[victim.industry (Primary Industry)]],2)</f>
        <v>92</v>
      </c>
    </row>
    <row r="4758" spans="1:2">
      <c r="A4758">
        <v>921</v>
      </c>
      <c r="B4758" t="str">
        <f>LEFT(Table2[[#This Row],[victim.industry (Primary Industry)]],2)</f>
        <v>92</v>
      </c>
    </row>
    <row r="4759" spans="1:2">
      <c r="A4759">
        <v>928110</v>
      </c>
      <c r="B4759" t="str">
        <f>LEFT(Table2[[#This Row],[victim.industry (Primary Industry)]],2)</f>
        <v>92</v>
      </c>
    </row>
    <row r="4760" spans="1:2">
      <c r="A4760">
        <v>92312</v>
      </c>
      <c r="B4760" t="str">
        <f>LEFT(Table2[[#This Row],[victim.industry (Primary Industry)]],2)</f>
        <v>92</v>
      </c>
    </row>
    <row r="4761" spans="1:2">
      <c r="A4761">
        <v>561110</v>
      </c>
      <c r="B4761" t="str">
        <f>LEFT(Table2[[#This Row],[victim.industry (Primary Industry)]],2)</f>
        <v>56</v>
      </c>
    </row>
    <row r="4762" spans="1:2">
      <c r="A4762">
        <v>922120</v>
      </c>
      <c r="B4762" t="str">
        <f>LEFT(Table2[[#This Row],[victim.industry (Primary Industry)]],2)</f>
        <v>92</v>
      </c>
    </row>
    <row r="4763" spans="1:2">
      <c r="A4763">
        <v>561990</v>
      </c>
      <c r="B4763" t="str">
        <f>LEFT(Table2[[#This Row],[victim.industry (Primary Industry)]],2)</f>
        <v>56</v>
      </c>
    </row>
    <row r="4764" spans="1:2">
      <c r="A4764">
        <v>622110</v>
      </c>
      <c r="B4764" t="str">
        <f>LEFT(Table2[[#This Row],[victim.industry (Primary Industry)]],2)</f>
        <v>62</v>
      </c>
    </row>
    <row r="4765" spans="1:2">
      <c r="A4765">
        <v>0</v>
      </c>
      <c r="B4765" t="str">
        <f>LEFT(Table2[[#This Row],[victim.industry (Primary Industry)]],2)</f>
        <v>0</v>
      </c>
    </row>
    <row r="4766" spans="1:2">
      <c r="A4766">
        <v>92214</v>
      </c>
      <c r="B4766" t="str">
        <f>LEFT(Table2[[#This Row],[victim.industry (Primary Industry)]],2)</f>
        <v>92</v>
      </c>
    </row>
    <row r="4767" spans="1:2">
      <c r="A4767">
        <v>923120</v>
      </c>
      <c r="B4767" t="str">
        <f>LEFT(Table2[[#This Row],[victim.industry (Primary Industry)]],2)</f>
        <v>92</v>
      </c>
    </row>
    <row r="4768" spans="1:2">
      <c r="A4768">
        <v>613110</v>
      </c>
      <c r="B4768" t="str">
        <f>LEFT(Table2[[#This Row],[victim.industry (Primary Industry)]],2)</f>
        <v>61</v>
      </c>
    </row>
    <row r="4769" spans="1:2">
      <c r="A4769">
        <v>511210</v>
      </c>
      <c r="B4769" t="str">
        <f>LEFT(Table2[[#This Row],[victim.industry (Primary Industry)]],2)</f>
        <v>51</v>
      </c>
    </row>
    <row r="4770" spans="1:2">
      <c r="A4770">
        <v>621112</v>
      </c>
      <c r="B4770" t="str">
        <f>LEFT(Table2[[#This Row],[victim.industry (Primary Industry)]],2)</f>
        <v>62</v>
      </c>
    </row>
    <row r="4771" spans="1:2">
      <c r="A4771">
        <v>621111</v>
      </c>
      <c r="B4771" t="str">
        <f>LEFT(Table2[[#This Row],[victim.industry (Primary Industry)]],2)</f>
        <v>62</v>
      </c>
    </row>
    <row r="4772" spans="1:2">
      <c r="A4772">
        <v>621492</v>
      </c>
      <c r="B4772" t="str">
        <f>LEFT(Table2[[#This Row],[victim.industry (Primary Industry)]],2)</f>
        <v>62</v>
      </c>
    </row>
    <row r="4773" spans="1:2">
      <c r="A4773">
        <v>921120</v>
      </c>
      <c r="B4773" t="str">
        <f>LEFT(Table2[[#This Row],[victim.industry (Primary Industry)]],2)</f>
        <v>92</v>
      </c>
    </row>
    <row r="4774" spans="1:2">
      <c r="A4774">
        <v>921120</v>
      </c>
      <c r="B4774" t="str">
        <f>LEFT(Table2[[#This Row],[victim.industry (Primary Industry)]],2)</f>
        <v>92</v>
      </c>
    </row>
    <row r="4775" spans="1:2">
      <c r="A4775">
        <v>524210</v>
      </c>
      <c r="B4775" t="str">
        <f>LEFT(Table2[[#This Row],[victim.industry (Primary Industry)]],2)</f>
        <v>52</v>
      </c>
    </row>
    <row r="4776" spans="1:2">
      <c r="A4776">
        <v>621491</v>
      </c>
      <c r="B4776" t="str">
        <f>LEFT(Table2[[#This Row],[victim.industry (Primary Industry)]],2)</f>
        <v>62</v>
      </c>
    </row>
    <row r="4777" spans="1:2">
      <c r="A4777">
        <v>519190</v>
      </c>
      <c r="B4777" t="str">
        <f>LEFT(Table2[[#This Row],[victim.industry (Primary Industry)]],2)</f>
        <v>51</v>
      </c>
    </row>
    <row r="4778" spans="1:2">
      <c r="A4778">
        <v>621210</v>
      </c>
      <c r="B4778" t="str">
        <f>LEFT(Table2[[#This Row],[victim.industry (Primary Industry)]],2)</f>
        <v>62</v>
      </c>
    </row>
    <row r="4779" spans="1:2">
      <c r="A4779">
        <v>923140</v>
      </c>
      <c r="B4779" t="str">
        <f>LEFT(Table2[[#This Row],[victim.industry (Primary Industry)]],2)</f>
        <v>92</v>
      </c>
    </row>
    <row r="4780" spans="1:2">
      <c r="A4780">
        <v>335931</v>
      </c>
      <c r="B4780" t="str">
        <f>LEFT(Table2[[#This Row],[victim.industry (Primary Industry)]],2)</f>
        <v>33</v>
      </c>
    </row>
    <row r="4781" spans="1:2">
      <c r="A4781">
        <v>921110</v>
      </c>
      <c r="B4781" t="str">
        <f>LEFT(Table2[[#This Row],[victim.industry (Primary Industry)]],2)</f>
        <v>92</v>
      </c>
    </row>
    <row r="4782" spans="1:2">
      <c r="A4782">
        <v>621111</v>
      </c>
      <c r="B4782" t="str">
        <f>LEFT(Table2[[#This Row],[victim.industry (Primary Industry)]],2)</f>
        <v>62</v>
      </c>
    </row>
    <row r="4783" spans="1:2">
      <c r="A4783">
        <v>524114</v>
      </c>
      <c r="B4783" t="str">
        <f>LEFT(Table2[[#This Row],[victim.industry (Primary Industry)]],2)</f>
        <v>52</v>
      </c>
    </row>
    <row r="4784" spans="1:2">
      <c r="A4784">
        <v>622110</v>
      </c>
      <c r="B4784" t="str">
        <f>LEFT(Table2[[#This Row],[victim.industry (Primary Industry)]],2)</f>
        <v>62</v>
      </c>
    </row>
    <row r="4785" spans="1:2">
      <c r="A4785">
        <v>921120</v>
      </c>
      <c r="B4785" t="str">
        <f>LEFT(Table2[[#This Row],[victim.industry (Primary Industry)]],2)</f>
        <v>92</v>
      </c>
    </row>
    <row r="4786" spans="1:2">
      <c r="A4786">
        <v>923140</v>
      </c>
      <c r="B4786" t="str">
        <f>LEFT(Table2[[#This Row],[victim.industry (Primary Industry)]],2)</f>
        <v>92</v>
      </c>
    </row>
    <row r="4787" spans="1:2">
      <c r="A4787">
        <v>926130</v>
      </c>
      <c r="B4787" t="str">
        <f>LEFT(Table2[[#This Row],[victim.industry (Primary Industry)]],2)</f>
        <v>92</v>
      </c>
    </row>
    <row r="4788" spans="1:2">
      <c r="A4788">
        <v>523930</v>
      </c>
      <c r="B4788" t="str">
        <f>LEFT(Table2[[#This Row],[victim.industry (Primary Industry)]],2)</f>
        <v>52</v>
      </c>
    </row>
    <row r="4789" spans="1:2">
      <c r="A4789">
        <v>522120</v>
      </c>
      <c r="B4789" t="str">
        <f>LEFT(Table2[[#This Row],[victim.industry (Primary Industry)]],2)</f>
        <v>52</v>
      </c>
    </row>
    <row r="4790" spans="1:2">
      <c r="A4790">
        <v>611310</v>
      </c>
      <c r="B4790" t="str">
        <f>LEFT(Table2[[#This Row],[victim.industry (Primary Industry)]],2)</f>
        <v>61</v>
      </c>
    </row>
    <row r="4791" spans="1:2">
      <c r="A4791">
        <v>52</v>
      </c>
      <c r="B4791" t="str">
        <f>LEFT(Table2[[#This Row],[victim.industry (Primary Industry)]],2)</f>
        <v>52</v>
      </c>
    </row>
    <row r="4792" spans="1:2">
      <c r="A4792">
        <v>621610</v>
      </c>
      <c r="B4792" t="str">
        <f>LEFT(Table2[[#This Row],[victim.industry (Primary Industry)]],2)</f>
        <v>62</v>
      </c>
    </row>
    <row r="4793" spans="1:2">
      <c r="A4793">
        <v>623110</v>
      </c>
      <c r="B4793" t="str">
        <f>LEFT(Table2[[#This Row],[victim.industry (Primary Industry)]],2)</f>
        <v>62</v>
      </c>
    </row>
    <row r="4794" spans="1:2">
      <c r="A4794">
        <v>923130</v>
      </c>
      <c r="B4794" t="str">
        <f>LEFT(Table2[[#This Row],[victim.industry (Primary Industry)]],2)</f>
        <v>92</v>
      </c>
    </row>
    <row r="4795" spans="1:2">
      <c r="A4795">
        <v>813940</v>
      </c>
      <c r="B4795" t="str">
        <f>LEFT(Table2[[#This Row],[victim.industry (Primary Industry)]],2)</f>
        <v>81</v>
      </c>
    </row>
    <row r="4796" spans="1:2">
      <c r="A4796">
        <v>926150</v>
      </c>
      <c r="B4796" t="str">
        <f>LEFT(Table2[[#This Row],[victim.industry (Primary Industry)]],2)</f>
        <v>92</v>
      </c>
    </row>
    <row r="4797" spans="1:2">
      <c r="A4797">
        <v>621111</v>
      </c>
      <c r="B4797" t="str">
        <f>LEFT(Table2[[#This Row],[victim.industry (Primary Industry)]],2)</f>
        <v>62</v>
      </c>
    </row>
    <row r="4798" spans="1:2">
      <c r="A4798">
        <v>517110</v>
      </c>
      <c r="B4798" t="str">
        <f>LEFT(Table2[[#This Row],[victim.industry (Primary Industry)]],2)</f>
        <v>51</v>
      </c>
    </row>
    <row r="4799" spans="1:2">
      <c r="A4799">
        <v>713290</v>
      </c>
      <c r="B4799" t="str">
        <f>LEFT(Table2[[#This Row],[victim.industry (Primary Industry)]],2)</f>
        <v>71</v>
      </c>
    </row>
    <row r="4800" spans="1:2">
      <c r="A4800">
        <v>621391</v>
      </c>
      <c r="B4800" t="str">
        <f>LEFT(Table2[[#This Row],[victim.industry (Primary Industry)]],2)</f>
        <v>62</v>
      </c>
    </row>
    <row r="4801" spans="1:2">
      <c r="A4801">
        <v>524114</v>
      </c>
      <c r="B4801" t="str">
        <f>LEFT(Table2[[#This Row],[victim.industry (Primary Industry)]],2)</f>
        <v>52</v>
      </c>
    </row>
    <row r="4802" spans="1:2">
      <c r="A4802">
        <v>923130</v>
      </c>
      <c r="B4802" t="str">
        <f>LEFT(Table2[[#This Row],[victim.industry (Primary Industry)]],2)</f>
        <v>92</v>
      </c>
    </row>
    <row r="4803" spans="1:2">
      <c r="A4803">
        <v>925120</v>
      </c>
      <c r="B4803" t="str">
        <f>LEFT(Table2[[#This Row],[victim.industry (Primary Industry)]],2)</f>
        <v>92</v>
      </c>
    </row>
    <row r="4804" spans="1:2">
      <c r="A4804">
        <v>921190</v>
      </c>
      <c r="B4804" t="str">
        <f>LEFT(Table2[[#This Row],[victim.industry (Primary Industry)]],2)</f>
        <v>92</v>
      </c>
    </row>
    <row r="4805" spans="1:2">
      <c r="A4805">
        <v>524114</v>
      </c>
      <c r="B4805" t="str">
        <f>LEFT(Table2[[#This Row],[victim.industry (Primary Industry)]],2)</f>
        <v>52</v>
      </c>
    </row>
    <row r="4806" spans="1:2">
      <c r="A4806">
        <v>523120</v>
      </c>
      <c r="B4806" t="str">
        <f>LEFT(Table2[[#This Row],[victim.industry (Primary Industry)]],2)</f>
        <v>52</v>
      </c>
    </row>
    <row r="4807" spans="1:2">
      <c r="A4807">
        <v>923140</v>
      </c>
      <c r="B4807" t="str">
        <f>LEFT(Table2[[#This Row],[victim.industry (Primary Industry)]],2)</f>
        <v>92</v>
      </c>
    </row>
    <row r="4808" spans="1:2">
      <c r="A4808">
        <v>923140</v>
      </c>
      <c r="B4808" t="str">
        <f>LEFT(Table2[[#This Row],[victim.industry (Primary Industry)]],2)</f>
        <v>92</v>
      </c>
    </row>
    <row r="4809" spans="1:2">
      <c r="A4809">
        <v>511210</v>
      </c>
      <c r="B4809" t="str">
        <f>LEFT(Table2[[#This Row],[victim.industry (Primary Industry)]],2)</f>
        <v>51</v>
      </c>
    </row>
    <row r="4810" spans="1:2">
      <c r="A4810">
        <v>523991</v>
      </c>
      <c r="B4810" t="str">
        <f>LEFT(Table2[[#This Row],[victim.industry (Primary Industry)]],2)</f>
        <v>52</v>
      </c>
    </row>
    <row r="4811" spans="1:2">
      <c r="A4811">
        <v>524114</v>
      </c>
      <c r="B4811" t="str">
        <f>LEFT(Table2[[#This Row],[victim.industry (Primary Industry)]],2)</f>
        <v>52</v>
      </c>
    </row>
    <row r="4812" spans="1:2">
      <c r="A4812">
        <v>0</v>
      </c>
      <c r="B4812" t="str">
        <f>LEFT(Table2[[#This Row],[victim.industry (Primary Industry)]],2)</f>
        <v>0</v>
      </c>
    </row>
    <row r="4813" spans="1:2">
      <c r="A4813">
        <v>925120</v>
      </c>
      <c r="B4813" t="str">
        <f>LEFT(Table2[[#This Row],[victim.industry (Primary Industry)]],2)</f>
        <v>92</v>
      </c>
    </row>
    <row r="4814" spans="1:2">
      <c r="A4814">
        <v>922130</v>
      </c>
      <c r="B4814" t="str">
        <f>LEFT(Table2[[#This Row],[victim.industry (Primary Industry)]],2)</f>
        <v>92</v>
      </c>
    </row>
    <row r="4815" spans="1:2">
      <c r="A4815">
        <v>923140</v>
      </c>
      <c r="B4815" t="str">
        <f>LEFT(Table2[[#This Row],[victim.industry (Primary Industry)]],2)</f>
        <v>92</v>
      </c>
    </row>
    <row r="4816" spans="1:2">
      <c r="A4816">
        <v>921110</v>
      </c>
      <c r="B4816" t="str">
        <f>LEFT(Table2[[#This Row],[victim.industry (Primary Industry)]],2)</f>
        <v>92</v>
      </c>
    </row>
    <row r="4817" spans="1:2">
      <c r="A4817">
        <v>522110</v>
      </c>
      <c r="B4817" t="str">
        <f>LEFT(Table2[[#This Row],[victim.industry (Primary Industry)]],2)</f>
        <v>52</v>
      </c>
    </row>
    <row r="4818" spans="1:2">
      <c r="A4818">
        <v>515210</v>
      </c>
      <c r="B4818" t="str">
        <f>LEFT(Table2[[#This Row],[victim.industry (Primary Industry)]],2)</f>
        <v>51</v>
      </c>
    </row>
    <row r="4819" spans="1:2">
      <c r="A4819">
        <v>334511</v>
      </c>
      <c r="B4819" t="str">
        <f>LEFT(Table2[[#This Row],[victim.industry (Primary Industry)]],2)</f>
        <v>33</v>
      </c>
    </row>
    <row r="4820" spans="1:2">
      <c r="A4820">
        <v>622110</v>
      </c>
      <c r="B4820" t="str">
        <f>LEFT(Table2[[#This Row],[victim.industry (Primary Industry)]],2)</f>
        <v>62</v>
      </c>
    </row>
    <row r="4821" spans="1:2">
      <c r="A4821">
        <v>923140</v>
      </c>
      <c r="B4821" t="str">
        <f>LEFT(Table2[[#This Row],[victim.industry (Primary Industry)]],2)</f>
        <v>92</v>
      </c>
    </row>
    <row r="4822" spans="1:2">
      <c r="A4822">
        <v>621111</v>
      </c>
      <c r="B4822" t="str">
        <f>LEFT(Table2[[#This Row],[victim.industry (Primary Industry)]],2)</f>
        <v>62</v>
      </c>
    </row>
    <row r="4823" spans="1:2">
      <c r="A4823">
        <v>485310</v>
      </c>
      <c r="B4823" t="str">
        <f>LEFT(Table2[[#This Row],[victim.industry (Primary Industry)]],2)</f>
        <v>48</v>
      </c>
    </row>
    <row r="4824" spans="1:2">
      <c r="A4824">
        <v>622110</v>
      </c>
      <c r="B4824" t="str">
        <f>LEFT(Table2[[#This Row],[victim.industry (Primary Industry)]],2)</f>
        <v>62</v>
      </c>
    </row>
    <row r="4825" spans="1:2">
      <c r="A4825">
        <v>621610</v>
      </c>
      <c r="B4825" t="str">
        <f>LEFT(Table2[[#This Row],[victim.industry (Primary Industry)]],2)</f>
        <v>62</v>
      </c>
    </row>
    <row r="4826" spans="1:2">
      <c r="A4826">
        <v>921</v>
      </c>
      <c r="B4826" t="str">
        <f>LEFT(Table2[[#This Row],[victim.industry (Primary Industry)]],2)</f>
        <v>92</v>
      </c>
    </row>
    <row r="4827" spans="1:2">
      <c r="A4827">
        <v>541110</v>
      </c>
      <c r="B4827" t="str">
        <f>LEFT(Table2[[#This Row],[victim.industry (Primary Industry)]],2)</f>
        <v>54</v>
      </c>
    </row>
    <row r="4828" spans="1:2">
      <c r="A4828">
        <v>522210</v>
      </c>
      <c r="B4828" t="str">
        <f>LEFT(Table2[[#This Row],[victim.industry (Primary Industry)]],2)</f>
        <v>52</v>
      </c>
    </row>
    <row r="4829" spans="1:2">
      <c r="A4829">
        <v>522110</v>
      </c>
      <c r="B4829" t="str">
        <f>LEFT(Table2[[#This Row],[victim.industry (Primary Industry)]],2)</f>
        <v>52</v>
      </c>
    </row>
    <row r="4830" spans="1:2">
      <c r="A4830">
        <v>923140</v>
      </c>
      <c r="B4830" t="str">
        <f>LEFT(Table2[[#This Row],[victim.industry (Primary Industry)]],2)</f>
        <v>92</v>
      </c>
    </row>
    <row r="4831" spans="1:2">
      <c r="A4831">
        <v>611610</v>
      </c>
      <c r="B4831" t="str">
        <f>LEFT(Table2[[#This Row],[victim.industry (Primary Industry)]],2)</f>
        <v>61</v>
      </c>
    </row>
    <row r="4832" spans="1:2">
      <c r="A4832">
        <v>53</v>
      </c>
      <c r="B4832" t="str">
        <f>LEFT(Table2[[#This Row],[victim.industry (Primary Industry)]],2)</f>
        <v>53</v>
      </c>
    </row>
    <row r="4833" spans="1:2">
      <c r="A4833">
        <v>622110</v>
      </c>
      <c r="B4833" t="str">
        <f>LEFT(Table2[[#This Row],[victim.industry (Primary Industry)]],2)</f>
        <v>62</v>
      </c>
    </row>
    <row r="4834" spans="1:2">
      <c r="A4834">
        <v>923140</v>
      </c>
      <c r="B4834" t="str">
        <f>LEFT(Table2[[#This Row],[victim.industry (Primary Industry)]],2)</f>
        <v>92</v>
      </c>
    </row>
    <row r="4835" spans="1:2">
      <c r="A4835">
        <v>541890</v>
      </c>
      <c r="B4835" t="str">
        <f>LEFT(Table2[[#This Row],[victim.industry (Primary Industry)]],2)</f>
        <v>54</v>
      </c>
    </row>
    <row r="4836" spans="1:2">
      <c r="A4836">
        <v>921110</v>
      </c>
      <c r="B4836" t="str">
        <f>LEFT(Table2[[#This Row],[victim.industry (Primary Industry)]],2)</f>
        <v>92</v>
      </c>
    </row>
    <row r="4837" spans="1:2">
      <c r="A4837">
        <v>923140</v>
      </c>
      <c r="B4837" t="str">
        <f>LEFT(Table2[[#This Row],[victim.industry (Primary Industry)]],2)</f>
        <v>92</v>
      </c>
    </row>
    <row r="4838" spans="1:2">
      <c r="A4838">
        <v>621111</v>
      </c>
      <c r="B4838" t="str">
        <f>LEFT(Table2[[#This Row],[victim.industry (Primary Industry)]],2)</f>
        <v>62</v>
      </c>
    </row>
    <row r="4839" spans="1:2">
      <c r="A4839">
        <v>622110</v>
      </c>
      <c r="B4839" t="str">
        <f>LEFT(Table2[[#This Row],[victim.industry (Primary Industry)]],2)</f>
        <v>62</v>
      </c>
    </row>
    <row r="4840" spans="1:2">
      <c r="A4840">
        <v>922140</v>
      </c>
      <c r="B4840" t="str">
        <f>LEFT(Table2[[#This Row],[victim.industry (Primary Industry)]],2)</f>
        <v>92</v>
      </c>
    </row>
    <row r="4841" spans="1:2">
      <c r="A4841">
        <v>522110</v>
      </c>
      <c r="B4841" t="str">
        <f>LEFT(Table2[[#This Row],[victim.industry (Primary Industry)]],2)</f>
        <v>52</v>
      </c>
    </row>
    <row r="4842" spans="1:2">
      <c r="A4842">
        <v>921130</v>
      </c>
      <c r="B4842" t="str">
        <f>LEFT(Table2[[#This Row],[victim.industry (Primary Industry)]],2)</f>
        <v>92</v>
      </c>
    </row>
    <row r="4843" spans="1:2">
      <c r="A4843">
        <v>622110</v>
      </c>
      <c r="B4843" t="str">
        <f>LEFT(Table2[[#This Row],[victim.industry (Primary Industry)]],2)</f>
        <v>62</v>
      </c>
    </row>
    <row r="4844" spans="1:2">
      <c r="A4844">
        <v>922140</v>
      </c>
      <c r="B4844" t="str">
        <f>LEFT(Table2[[#This Row],[victim.industry (Primary Industry)]],2)</f>
        <v>92</v>
      </c>
    </row>
    <row r="4845" spans="1:2">
      <c r="A4845">
        <v>62</v>
      </c>
      <c r="B4845" t="str">
        <f>LEFT(Table2[[#This Row],[victim.industry (Primary Industry)]],2)</f>
        <v>62</v>
      </c>
    </row>
    <row r="4846" spans="1:2">
      <c r="A4846">
        <v>522310</v>
      </c>
      <c r="B4846" t="str">
        <f>LEFT(Table2[[#This Row],[victim.industry (Primary Industry)]],2)</f>
        <v>52</v>
      </c>
    </row>
    <row r="4847" spans="1:2">
      <c r="A4847">
        <v>523</v>
      </c>
      <c r="B4847" t="str">
        <f>LEFT(Table2[[#This Row],[victim.industry (Primary Industry)]],2)</f>
        <v>52</v>
      </c>
    </row>
    <row r="4848" spans="1:2">
      <c r="A4848">
        <v>623311</v>
      </c>
      <c r="B4848" t="str">
        <f>LEFT(Table2[[#This Row],[victim.industry (Primary Industry)]],2)</f>
        <v>62</v>
      </c>
    </row>
    <row r="4849" spans="1:2">
      <c r="A4849">
        <v>611310</v>
      </c>
      <c r="B4849" t="str">
        <f>LEFT(Table2[[#This Row],[victim.industry (Primary Industry)]],2)</f>
        <v>61</v>
      </c>
    </row>
    <row r="4850" spans="1:2">
      <c r="A4850">
        <v>541611</v>
      </c>
      <c r="B4850" t="str">
        <f>LEFT(Table2[[#This Row],[victim.industry (Primary Industry)]],2)</f>
        <v>54</v>
      </c>
    </row>
    <row r="4851" spans="1:2">
      <c r="A4851">
        <v>523120</v>
      </c>
      <c r="B4851" t="str">
        <f>LEFT(Table2[[#This Row],[victim.industry (Primary Industry)]],2)</f>
        <v>52</v>
      </c>
    </row>
    <row r="4852" spans="1:2">
      <c r="A4852">
        <v>92811</v>
      </c>
      <c r="B4852" t="str">
        <f>LEFT(Table2[[#This Row],[victim.industry (Primary Industry)]],2)</f>
        <v>92</v>
      </c>
    </row>
    <row r="4853" spans="1:2">
      <c r="A4853">
        <v>622110</v>
      </c>
      <c r="B4853" t="str">
        <f>LEFT(Table2[[#This Row],[victim.industry (Primary Industry)]],2)</f>
        <v>62</v>
      </c>
    </row>
    <row r="4854" spans="1:2">
      <c r="A4854">
        <v>62151</v>
      </c>
      <c r="B4854" t="str">
        <f>LEFT(Table2[[#This Row],[victim.industry (Primary Industry)]],2)</f>
        <v>62</v>
      </c>
    </row>
    <row r="4855" spans="1:2">
      <c r="A4855">
        <v>621111</v>
      </c>
      <c r="B4855" t="str">
        <f>LEFT(Table2[[#This Row],[victim.industry (Primary Industry)]],2)</f>
        <v>62</v>
      </c>
    </row>
    <row r="4856" spans="1:2">
      <c r="A4856">
        <v>62</v>
      </c>
      <c r="B4856" t="str">
        <f>LEFT(Table2[[#This Row],[victim.industry (Primary Industry)]],2)</f>
        <v>62</v>
      </c>
    </row>
    <row r="4857" spans="1:2">
      <c r="A4857">
        <v>926130</v>
      </c>
      <c r="B4857" t="str">
        <f>LEFT(Table2[[#This Row],[victim.industry (Primary Industry)]],2)</f>
        <v>92</v>
      </c>
    </row>
    <row r="4858" spans="1:2">
      <c r="A4858">
        <v>524210</v>
      </c>
      <c r="B4858" t="str">
        <f>LEFT(Table2[[#This Row],[victim.industry (Primary Industry)]],2)</f>
        <v>52</v>
      </c>
    </row>
    <row r="4859" spans="1:2">
      <c r="A4859">
        <v>621112</v>
      </c>
      <c r="B4859" t="str">
        <f>LEFT(Table2[[#This Row],[victim.industry (Primary Industry)]],2)</f>
        <v>62</v>
      </c>
    </row>
    <row r="4860" spans="1:2">
      <c r="A4860">
        <v>448210</v>
      </c>
      <c r="B4860" t="str">
        <f>LEFT(Table2[[#This Row],[victim.industry (Primary Industry)]],2)</f>
        <v>44</v>
      </c>
    </row>
    <row r="4861" spans="1:2">
      <c r="A4861">
        <v>511210</v>
      </c>
      <c r="B4861" t="str">
        <f>LEFT(Table2[[#This Row],[victim.industry (Primary Industry)]],2)</f>
        <v>51</v>
      </c>
    </row>
    <row r="4862" spans="1:2">
      <c r="A4862">
        <v>523120</v>
      </c>
      <c r="B4862" t="str">
        <f>LEFT(Table2[[#This Row],[victim.industry (Primary Industry)]],2)</f>
        <v>52</v>
      </c>
    </row>
    <row r="4863" spans="1:2">
      <c r="A4863">
        <v>813110</v>
      </c>
      <c r="B4863" t="str">
        <f>LEFT(Table2[[#This Row],[victim.industry (Primary Industry)]],2)</f>
        <v>81</v>
      </c>
    </row>
    <row r="4864" spans="1:2">
      <c r="A4864">
        <v>517110</v>
      </c>
      <c r="B4864" t="str">
        <f>LEFT(Table2[[#This Row],[victim.industry (Primary Industry)]],2)</f>
        <v>51</v>
      </c>
    </row>
    <row r="4865" spans="1:2">
      <c r="A4865">
        <v>621999</v>
      </c>
      <c r="B4865" t="str">
        <f>LEFT(Table2[[#This Row],[victim.industry (Primary Industry)]],2)</f>
        <v>62</v>
      </c>
    </row>
    <row r="4866" spans="1:2">
      <c r="A4866">
        <v>622110</v>
      </c>
      <c r="B4866" t="str">
        <f>LEFT(Table2[[#This Row],[victim.industry (Primary Industry)]],2)</f>
        <v>62</v>
      </c>
    </row>
    <row r="4867" spans="1:2">
      <c r="A4867">
        <v>622110</v>
      </c>
      <c r="B4867" t="str">
        <f>LEFT(Table2[[#This Row],[victim.industry (Primary Industry)]],2)</f>
        <v>62</v>
      </c>
    </row>
    <row r="4868" spans="1:2">
      <c r="A4868">
        <v>622110</v>
      </c>
      <c r="B4868" t="str">
        <f>LEFT(Table2[[#This Row],[victim.industry (Primary Industry)]],2)</f>
        <v>62</v>
      </c>
    </row>
    <row r="4869" spans="1:2">
      <c r="A4869">
        <v>517312</v>
      </c>
      <c r="B4869" t="str">
        <f>LEFT(Table2[[#This Row],[victim.industry (Primary Industry)]],2)</f>
        <v>51</v>
      </c>
    </row>
    <row r="4870" spans="1:2">
      <c r="A4870">
        <v>622110</v>
      </c>
      <c r="B4870" t="str">
        <f>LEFT(Table2[[#This Row],[victim.industry (Primary Industry)]],2)</f>
        <v>62</v>
      </c>
    </row>
    <row r="4871" spans="1:2">
      <c r="A4871">
        <v>622110</v>
      </c>
      <c r="B4871" t="str">
        <f>LEFT(Table2[[#This Row],[victim.industry (Primary Industry)]],2)</f>
        <v>62</v>
      </c>
    </row>
    <row r="4872" spans="1:2">
      <c r="A4872">
        <v>325412</v>
      </c>
      <c r="B4872" t="str">
        <f>LEFT(Table2[[#This Row],[victim.industry (Primary Industry)]],2)</f>
        <v>32</v>
      </c>
    </row>
    <row r="4873" spans="1:2">
      <c r="A4873">
        <v>621111</v>
      </c>
      <c r="B4873" t="str">
        <f>LEFT(Table2[[#This Row],[victim.industry (Primary Industry)]],2)</f>
        <v>62</v>
      </c>
    </row>
    <row r="4874" spans="1:2">
      <c r="A4874">
        <v>541213</v>
      </c>
      <c r="B4874" t="str">
        <f>LEFT(Table2[[#This Row],[victim.industry (Primary Industry)]],2)</f>
        <v>54</v>
      </c>
    </row>
    <row r="4875" spans="1:2">
      <c r="A4875">
        <v>621492</v>
      </c>
      <c r="B4875" t="str">
        <f>LEFT(Table2[[#This Row],[victim.industry (Primary Industry)]],2)</f>
        <v>62</v>
      </c>
    </row>
    <row r="4876" spans="1:2">
      <c r="A4876">
        <v>447110</v>
      </c>
      <c r="B4876" t="str">
        <f>LEFT(Table2[[#This Row],[victim.industry (Primary Industry)]],2)</f>
        <v>44</v>
      </c>
    </row>
    <row r="4877" spans="1:2">
      <c r="A4877">
        <v>622110</v>
      </c>
      <c r="B4877" t="str">
        <f>LEFT(Table2[[#This Row],[victim.industry (Primary Industry)]],2)</f>
        <v>62</v>
      </c>
    </row>
    <row r="4878" spans="1:2">
      <c r="A4878">
        <v>624</v>
      </c>
      <c r="B4878" t="str">
        <f>LEFT(Table2[[#This Row],[victim.industry (Primary Industry)]],2)</f>
        <v>62</v>
      </c>
    </row>
    <row r="4879" spans="1:2">
      <c r="A4879">
        <v>92</v>
      </c>
      <c r="B4879" t="str">
        <f>LEFT(Table2[[#This Row],[victim.industry (Primary Industry)]],2)</f>
        <v>92</v>
      </c>
    </row>
    <row r="4880" spans="1:2">
      <c r="A4880">
        <v>332215</v>
      </c>
      <c r="B4880" t="str">
        <f>LEFT(Table2[[#This Row],[victim.industry (Primary Industry)]],2)</f>
        <v>33</v>
      </c>
    </row>
    <row r="4881" spans="1:2">
      <c r="A4881">
        <v>622110</v>
      </c>
      <c r="B4881" t="str">
        <f>LEFT(Table2[[#This Row],[victim.industry (Primary Industry)]],2)</f>
        <v>62</v>
      </c>
    </row>
    <row r="4882" spans="1:2">
      <c r="A4882">
        <v>622110</v>
      </c>
      <c r="B4882" t="str">
        <f>LEFT(Table2[[#This Row],[victim.industry (Primary Industry)]],2)</f>
        <v>62</v>
      </c>
    </row>
    <row r="4883" spans="1:2">
      <c r="A4883">
        <v>923140</v>
      </c>
      <c r="B4883" t="str">
        <f>LEFT(Table2[[#This Row],[victim.industry (Primary Industry)]],2)</f>
        <v>92</v>
      </c>
    </row>
    <row r="4884" spans="1:2">
      <c r="A4884">
        <v>621420</v>
      </c>
      <c r="B4884" t="str">
        <f>LEFT(Table2[[#This Row],[victim.industry (Primary Industry)]],2)</f>
        <v>62</v>
      </c>
    </row>
    <row r="4885" spans="1:2">
      <c r="A4885">
        <v>621399</v>
      </c>
      <c r="B4885" t="str">
        <f>LEFT(Table2[[#This Row],[victim.industry (Primary Industry)]],2)</f>
        <v>62</v>
      </c>
    </row>
    <row r="4886" spans="1:2">
      <c r="A4886">
        <v>923140</v>
      </c>
      <c r="B4886" t="str">
        <f>LEFT(Table2[[#This Row],[victim.industry (Primary Industry)]],2)</f>
        <v>92</v>
      </c>
    </row>
    <row r="4887" spans="1:2">
      <c r="A4887">
        <v>45411</v>
      </c>
      <c r="B4887" t="str">
        <f>LEFT(Table2[[#This Row],[victim.industry (Primary Industry)]],2)</f>
        <v>45</v>
      </c>
    </row>
    <row r="4888" spans="1:2">
      <c r="A4888">
        <v>621511</v>
      </c>
      <c r="B4888" t="str">
        <f>LEFT(Table2[[#This Row],[victim.industry (Primary Industry)]],2)</f>
        <v>62</v>
      </c>
    </row>
    <row r="4889" spans="1:2">
      <c r="A4889">
        <v>713</v>
      </c>
      <c r="B4889" t="str">
        <f>LEFT(Table2[[#This Row],[victim.industry (Primary Industry)]],2)</f>
        <v>71</v>
      </c>
    </row>
    <row r="4890" spans="1:2">
      <c r="A4890">
        <v>923140</v>
      </c>
      <c r="B4890" t="str">
        <f>LEFT(Table2[[#This Row],[victim.industry (Primary Industry)]],2)</f>
        <v>92</v>
      </c>
    </row>
    <row r="4891" spans="1:2">
      <c r="A4891">
        <v>541110</v>
      </c>
      <c r="B4891" t="str">
        <f>LEFT(Table2[[#This Row],[victim.industry (Primary Industry)]],2)</f>
        <v>54</v>
      </c>
    </row>
    <row r="4892" spans="1:2">
      <c r="A4892">
        <v>611310</v>
      </c>
      <c r="B4892" t="str">
        <f>LEFT(Table2[[#This Row],[victim.industry (Primary Industry)]],2)</f>
        <v>61</v>
      </c>
    </row>
    <row r="4893" spans="1:2">
      <c r="A4893">
        <v>611</v>
      </c>
      <c r="B4893" t="str">
        <f>LEFT(Table2[[#This Row],[victim.industry (Primary Industry)]],2)</f>
        <v>61</v>
      </c>
    </row>
    <row r="4894" spans="1:2">
      <c r="A4894">
        <v>531320</v>
      </c>
      <c r="B4894" t="str">
        <f>LEFT(Table2[[#This Row],[victim.industry (Primary Industry)]],2)</f>
        <v>53</v>
      </c>
    </row>
    <row r="4895" spans="1:2">
      <c r="A4895">
        <v>541511</v>
      </c>
      <c r="B4895" t="str">
        <f>LEFT(Table2[[#This Row],[victim.industry (Primary Industry)]],2)</f>
        <v>54</v>
      </c>
    </row>
    <row r="4896" spans="1:2">
      <c r="A4896">
        <v>92</v>
      </c>
      <c r="B4896" t="str">
        <f>LEFT(Table2[[#This Row],[victim.industry (Primary Industry)]],2)</f>
        <v>92</v>
      </c>
    </row>
    <row r="4897" spans="1:2">
      <c r="A4897">
        <v>622</v>
      </c>
      <c r="B4897" t="str">
        <f>LEFT(Table2[[#This Row],[victim.industry (Primary Industry)]],2)</f>
        <v>62</v>
      </c>
    </row>
    <row r="4898" spans="1:2">
      <c r="A4898">
        <v>92612</v>
      </c>
      <c r="B4898" t="str">
        <f>LEFT(Table2[[#This Row],[victim.industry (Primary Industry)]],2)</f>
        <v>92</v>
      </c>
    </row>
    <row r="4899" spans="1:2">
      <c r="A4899">
        <v>922</v>
      </c>
      <c r="B4899" t="str">
        <f>LEFT(Table2[[#This Row],[victim.industry (Primary Industry)]],2)</f>
        <v>92</v>
      </c>
    </row>
    <row r="4900" spans="1:2">
      <c r="A4900">
        <v>561499</v>
      </c>
      <c r="B4900" t="str">
        <f>LEFT(Table2[[#This Row],[victim.industry (Primary Industry)]],2)</f>
        <v>56</v>
      </c>
    </row>
    <row r="4901" spans="1:2">
      <c r="A4901">
        <v>621</v>
      </c>
      <c r="B4901" t="str">
        <f>LEFT(Table2[[#This Row],[victim.industry (Primary Industry)]],2)</f>
        <v>62</v>
      </c>
    </row>
    <row r="4902" spans="1:2">
      <c r="A4902">
        <v>621910</v>
      </c>
      <c r="B4902" t="str">
        <f>LEFT(Table2[[#This Row],[victim.industry (Primary Industry)]],2)</f>
        <v>62</v>
      </c>
    </row>
    <row r="4903" spans="1:2">
      <c r="A4903">
        <v>561450</v>
      </c>
      <c r="B4903" t="str">
        <f>LEFT(Table2[[#This Row],[victim.industry (Primary Industry)]],2)</f>
        <v>56</v>
      </c>
    </row>
    <row r="4904" spans="1:2">
      <c r="A4904">
        <v>922</v>
      </c>
      <c r="B4904" t="str">
        <f>LEFT(Table2[[#This Row],[victim.industry (Primary Industry)]],2)</f>
        <v>92</v>
      </c>
    </row>
    <row r="4905" spans="1:2">
      <c r="A4905">
        <v>623110</v>
      </c>
      <c r="B4905" t="str">
        <f>LEFT(Table2[[#This Row],[victim.industry (Primary Industry)]],2)</f>
        <v>62</v>
      </c>
    </row>
    <row r="4906" spans="1:2">
      <c r="A4906">
        <v>61169</v>
      </c>
      <c r="B4906" t="str">
        <f>LEFT(Table2[[#This Row],[victim.industry (Primary Industry)]],2)</f>
        <v>61</v>
      </c>
    </row>
    <row r="4907" spans="1:2">
      <c r="A4907">
        <v>621610</v>
      </c>
      <c r="B4907" t="str">
        <f>LEFT(Table2[[#This Row],[victim.industry (Primary Industry)]],2)</f>
        <v>62</v>
      </c>
    </row>
    <row r="4908" spans="1:2">
      <c r="A4908">
        <v>624</v>
      </c>
      <c r="B4908" t="str">
        <f>LEFT(Table2[[#This Row],[victim.industry (Primary Industry)]],2)</f>
        <v>62</v>
      </c>
    </row>
    <row r="4909" spans="1:2">
      <c r="A4909">
        <v>921130</v>
      </c>
      <c r="B4909" t="str">
        <f>LEFT(Table2[[#This Row],[victim.industry (Primary Industry)]],2)</f>
        <v>92</v>
      </c>
    </row>
    <row r="4910" spans="1:2">
      <c r="A4910">
        <v>923140</v>
      </c>
      <c r="B4910" t="str">
        <f>LEFT(Table2[[#This Row],[victim.industry (Primary Industry)]],2)</f>
        <v>92</v>
      </c>
    </row>
    <row r="4911" spans="1:2">
      <c r="A4911">
        <v>622</v>
      </c>
      <c r="B4911" t="str">
        <f>LEFT(Table2[[#This Row],[victim.industry (Primary Industry)]],2)</f>
        <v>62</v>
      </c>
    </row>
    <row r="4912" spans="1:2">
      <c r="A4912">
        <v>921110</v>
      </c>
      <c r="B4912" t="str">
        <f>LEFT(Table2[[#This Row],[victim.industry (Primary Industry)]],2)</f>
        <v>92</v>
      </c>
    </row>
    <row r="4913" spans="1:2">
      <c r="A4913">
        <v>61</v>
      </c>
      <c r="B4913" t="str">
        <f>LEFT(Table2[[#This Row],[victim.industry (Primary Industry)]],2)</f>
        <v>61</v>
      </c>
    </row>
    <row r="4914" spans="1:2">
      <c r="A4914">
        <v>0</v>
      </c>
      <c r="B4914" t="str">
        <f>LEFT(Table2[[#This Row],[victim.industry (Primary Industry)]],2)</f>
        <v>0</v>
      </c>
    </row>
    <row r="4915" spans="1:2">
      <c r="A4915">
        <v>511210</v>
      </c>
      <c r="B4915" t="str">
        <f>LEFT(Table2[[#This Row],[victim.industry (Primary Industry)]],2)</f>
        <v>51</v>
      </c>
    </row>
    <row r="4916" spans="1:2">
      <c r="A4916">
        <v>522110</v>
      </c>
      <c r="B4916" t="str">
        <f>LEFT(Table2[[#This Row],[victim.industry (Primary Industry)]],2)</f>
        <v>52</v>
      </c>
    </row>
    <row r="4917" spans="1:2">
      <c r="A4917">
        <v>519130</v>
      </c>
      <c r="B4917" t="str">
        <f>LEFT(Table2[[#This Row],[victim.industry (Primary Industry)]],2)</f>
        <v>51</v>
      </c>
    </row>
    <row r="4918" spans="1:2">
      <c r="A4918">
        <v>221122</v>
      </c>
      <c r="B4918" t="str">
        <f>LEFT(Table2[[#This Row],[victim.industry (Primary Industry)]],2)</f>
        <v>22</v>
      </c>
    </row>
    <row r="4919" spans="1:2">
      <c r="A4919">
        <v>621111</v>
      </c>
      <c r="B4919" t="str">
        <f>LEFT(Table2[[#This Row],[victim.industry (Primary Industry)]],2)</f>
        <v>62</v>
      </c>
    </row>
    <row r="4920" spans="1:2">
      <c r="A4920">
        <v>622110</v>
      </c>
      <c r="B4920" t="str">
        <f>LEFT(Table2[[#This Row],[victim.industry (Primary Industry)]],2)</f>
        <v>62</v>
      </c>
    </row>
    <row r="4921" spans="1:2">
      <c r="A4921">
        <v>6221</v>
      </c>
      <c r="B4921" t="str">
        <f>LEFT(Table2[[#This Row],[victim.industry (Primary Industry)]],2)</f>
        <v>62</v>
      </c>
    </row>
    <row r="4922" spans="1:2">
      <c r="A4922">
        <v>621111</v>
      </c>
      <c r="B4922" t="str">
        <f>LEFT(Table2[[#This Row],[victim.industry (Primary Industry)]],2)</f>
        <v>62</v>
      </c>
    </row>
    <row r="4923" spans="1:2">
      <c r="A4923">
        <v>923140</v>
      </c>
      <c r="B4923" t="str">
        <f>LEFT(Table2[[#This Row],[victim.industry (Primary Industry)]],2)</f>
        <v>92</v>
      </c>
    </row>
    <row r="4924" spans="1:2">
      <c r="A4924">
        <v>0</v>
      </c>
      <c r="B4924" t="str">
        <f>LEFT(Table2[[#This Row],[victim.industry (Primary Industry)]],2)</f>
        <v>0</v>
      </c>
    </row>
    <row r="4925" spans="1:2">
      <c r="A4925">
        <v>522110</v>
      </c>
      <c r="B4925" t="str">
        <f>LEFT(Table2[[#This Row],[victim.industry (Primary Industry)]],2)</f>
        <v>52</v>
      </c>
    </row>
    <row r="4926" spans="1:2">
      <c r="A4926">
        <v>621111</v>
      </c>
      <c r="B4926" t="str">
        <f>LEFT(Table2[[#This Row],[victim.industry (Primary Industry)]],2)</f>
        <v>62</v>
      </c>
    </row>
    <row r="4927" spans="1:2">
      <c r="A4927">
        <v>624110</v>
      </c>
      <c r="B4927" t="str">
        <f>LEFT(Table2[[#This Row],[victim.industry (Primary Industry)]],2)</f>
        <v>62</v>
      </c>
    </row>
    <row r="4928" spans="1:2">
      <c r="A4928">
        <v>923140</v>
      </c>
      <c r="B4928" t="str">
        <f>LEFT(Table2[[#This Row],[victim.industry (Primary Industry)]],2)</f>
        <v>92</v>
      </c>
    </row>
    <row r="4929" spans="1:2">
      <c r="A4929">
        <v>621610</v>
      </c>
      <c r="B4929" t="str">
        <f>LEFT(Table2[[#This Row],[victim.industry (Primary Industry)]],2)</f>
        <v>62</v>
      </c>
    </row>
    <row r="4930" spans="1:2">
      <c r="A4930">
        <v>515112</v>
      </c>
      <c r="B4930" t="str">
        <f>LEFT(Table2[[#This Row],[victim.industry (Primary Industry)]],2)</f>
        <v>51</v>
      </c>
    </row>
    <row r="4931" spans="1:2">
      <c r="A4931">
        <v>923140</v>
      </c>
      <c r="B4931" t="str">
        <f>LEFT(Table2[[#This Row],[victim.industry (Primary Industry)]],2)</f>
        <v>92</v>
      </c>
    </row>
    <row r="4932" spans="1:2">
      <c r="A4932">
        <v>622</v>
      </c>
      <c r="B4932" t="str">
        <f>LEFT(Table2[[#This Row],[victim.industry (Primary Industry)]],2)</f>
        <v>62</v>
      </c>
    </row>
    <row r="4933" spans="1:2">
      <c r="A4933">
        <v>922120</v>
      </c>
      <c r="B4933" t="str">
        <f>LEFT(Table2[[#This Row],[victim.industry (Primary Industry)]],2)</f>
        <v>92</v>
      </c>
    </row>
    <row r="4934" spans="1:2">
      <c r="A4934">
        <v>622110</v>
      </c>
      <c r="B4934" t="str">
        <f>LEFT(Table2[[#This Row],[victim.industry (Primary Industry)]],2)</f>
        <v>62</v>
      </c>
    </row>
    <row r="4935" spans="1:2">
      <c r="A4935">
        <v>0</v>
      </c>
      <c r="B4935" t="str">
        <f>LEFT(Table2[[#This Row],[victim.industry (Primary Industry)]],2)</f>
        <v>0</v>
      </c>
    </row>
    <row r="4936" spans="1:2">
      <c r="A4936">
        <v>813930</v>
      </c>
      <c r="B4936" t="str">
        <f>LEFT(Table2[[#This Row],[victim.industry (Primary Industry)]],2)</f>
        <v>81</v>
      </c>
    </row>
    <row r="4937" spans="1:2">
      <c r="A4937">
        <v>622310</v>
      </c>
      <c r="B4937" t="str">
        <f>LEFT(Table2[[#This Row],[victim.industry (Primary Industry)]],2)</f>
        <v>62</v>
      </c>
    </row>
    <row r="4938" spans="1:2">
      <c r="A4938">
        <v>923140</v>
      </c>
      <c r="B4938" t="str">
        <f>LEFT(Table2[[#This Row],[victim.industry (Primary Industry)]],2)</f>
        <v>92</v>
      </c>
    </row>
    <row r="4939" spans="1:2">
      <c r="A4939">
        <v>621420</v>
      </c>
      <c r="B4939" t="str">
        <f>LEFT(Table2[[#This Row],[victim.industry (Primary Industry)]],2)</f>
        <v>62</v>
      </c>
    </row>
    <row r="4940" spans="1:2">
      <c r="A4940">
        <v>622110</v>
      </c>
      <c r="B4940" t="str">
        <f>LEFT(Table2[[#This Row],[victim.industry (Primary Industry)]],2)</f>
        <v>62</v>
      </c>
    </row>
    <row r="4941" spans="1:2">
      <c r="A4941">
        <v>811118</v>
      </c>
      <c r="B4941" t="str">
        <f>LEFT(Table2[[#This Row],[victim.industry (Primary Industry)]],2)</f>
        <v>81</v>
      </c>
    </row>
    <row r="4942" spans="1:2">
      <c r="A4942">
        <v>922</v>
      </c>
      <c r="B4942" t="str">
        <f>LEFT(Table2[[#This Row],[victim.industry (Primary Industry)]],2)</f>
        <v>92</v>
      </c>
    </row>
    <row r="4943" spans="1:2">
      <c r="A4943">
        <v>923140</v>
      </c>
      <c r="B4943" t="str">
        <f>LEFT(Table2[[#This Row],[victim.industry (Primary Industry)]],2)</f>
        <v>92</v>
      </c>
    </row>
    <row r="4944" spans="1:2">
      <c r="A4944">
        <v>923140</v>
      </c>
      <c r="B4944" t="str">
        <f>LEFT(Table2[[#This Row],[victim.industry (Primary Industry)]],2)</f>
        <v>92</v>
      </c>
    </row>
    <row r="4945" spans="1:2">
      <c r="A4945">
        <v>611310</v>
      </c>
      <c r="B4945" t="str">
        <f>LEFT(Table2[[#This Row],[victim.industry (Primary Industry)]],2)</f>
        <v>61</v>
      </c>
    </row>
    <row r="4946" spans="1:2">
      <c r="A4946">
        <v>621112</v>
      </c>
      <c r="B4946" t="str">
        <f>LEFT(Table2[[#This Row],[victim.industry (Primary Industry)]],2)</f>
        <v>62</v>
      </c>
    </row>
    <row r="4947" spans="1:2">
      <c r="A4947">
        <v>512</v>
      </c>
      <c r="B4947" t="str">
        <f>LEFT(Table2[[#This Row],[victim.industry (Primary Industry)]],2)</f>
        <v>51</v>
      </c>
    </row>
    <row r="4948" spans="1:2">
      <c r="A4948">
        <v>923140</v>
      </c>
      <c r="B4948" t="str">
        <f>LEFT(Table2[[#This Row],[victim.industry (Primary Industry)]],2)</f>
        <v>92</v>
      </c>
    </row>
    <row r="4949" spans="1:2">
      <c r="A4949">
        <v>621111</v>
      </c>
      <c r="B4949" t="str">
        <f>LEFT(Table2[[#This Row],[victim.industry (Primary Industry)]],2)</f>
        <v>62</v>
      </c>
    </row>
    <row r="4950" spans="1:2">
      <c r="A4950">
        <v>621320</v>
      </c>
      <c r="B4950" t="str">
        <f>LEFT(Table2[[#This Row],[victim.industry (Primary Industry)]],2)</f>
        <v>62</v>
      </c>
    </row>
    <row r="4951" spans="1:2">
      <c r="A4951">
        <v>0</v>
      </c>
      <c r="B4951" t="str">
        <f>LEFT(Table2[[#This Row],[victim.industry (Primary Industry)]],2)</f>
        <v>0</v>
      </c>
    </row>
    <row r="4952" spans="1:2">
      <c r="A4952">
        <v>611110</v>
      </c>
      <c r="B4952" t="str">
        <f>LEFT(Table2[[#This Row],[victim.industry (Primary Industry)]],2)</f>
        <v>61</v>
      </c>
    </row>
    <row r="4953" spans="1:2">
      <c r="A4953">
        <v>522110</v>
      </c>
      <c r="B4953" t="str">
        <f>LEFT(Table2[[#This Row],[victim.industry (Primary Industry)]],2)</f>
        <v>52</v>
      </c>
    </row>
    <row r="4954" spans="1:2">
      <c r="A4954">
        <v>923140</v>
      </c>
      <c r="B4954" t="str">
        <f>LEFT(Table2[[#This Row],[victim.industry (Primary Industry)]],2)</f>
        <v>92</v>
      </c>
    </row>
    <row r="4955" spans="1:2">
      <c r="A4955">
        <v>922120</v>
      </c>
      <c r="B4955" t="str">
        <f>LEFT(Table2[[#This Row],[victim.industry (Primary Industry)]],2)</f>
        <v>92</v>
      </c>
    </row>
    <row r="4956" spans="1:2">
      <c r="A4956">
        <v>9261</v>
      </c>
      <c r="B4956" t="str">
        <f>LEFT(Table2[[#This Row],[victim.industry (Primary Industry)]],2)</f>
        <v>92</v>
      </c>
    </row>
    <row r="4957" spans="1:2">
      <c r="A4957">
        <v>923120</v>
      </c>
      <c r="B4957" t="str">
        <f>LEFT(Table2[[#This Row],[victim.industry (Primary Industry)]],2)</f>
        <v>92</v>
      </c>
    </row>
    <row r="4958" spans="1:2">
      <c r="A4958">
        <v>518210</v>
      </c>
      <c r="B4958" t="str">
        <f>LEFT(Table2[[#This Row],[victim.industry (Primary Industry)]],2)</f>
        <v>51</v>
      </c>
    </row>
    <row r="4959" spans="1:2">
      <c r="A4959">
        <v>336411</v>
      </c>
      <c r="B4959" t="str">
        <f>LEFT(Table2[[#This Row],[victim.industry (Primary Industry)]],2)</f>
        <v>33</v>
      </c>
    </row>
    <row r="4960" spans="1:2">
      <c r="A4960">
        <v>561422</v>
      </c>
      <c r="B4960" t="str">
        <f>LEFT(Table2[[#This Row],[victim.industry (Primary Industry)]],2)</f>
        <v>56</v>
      </c>
    </row>
    <row r="4961" spans="1:2">
      <c r="A4961">
        <v>522110</v>
      </c>
      <c r="B4961" t="str">
        <f>LEFT(Table2[[#This Row],[victim.industry (Primary Industry)]],2)</f>
        <v>52</v>
      </c>
    </row>
    <row r="4962" spans="1:2">
      <c r="A4962">
        <v>923140</v>
      </c>
      <c r="B4962" t="str">
        <f>LEFT(Table2[[#This Row],[victim.industry (Primary Industry)]],2)</f>
        <v>92</v>
      </c>
    </row>
    <row r="4963" spans="1:2">
      <c r="A4963">
        <v>62111</v>
      </c>
      <c r="B4963" t="str">
        <f>LEFT(Table2[[#This Row],[victim.industry (Primary Industry)]],2)</f>
        <v>62</v>
      </c>
    </row>
    <row r="4964" spans="1:2">
      <c r="A4964">
        <v>923140</v>
      </c>
      <c r="B4964" t="str">
        <f>LEFT(Table2[[#This Row],[victim.industry (Primary Industry)]],2)</f>
        <v>92</v>
      </c>
    </row>
    <row r="4965" spans="1:2">
      <c r="A4965">
        <v>923140</v>
      </c>
      <c r="B4965" t="str">
        <f>LEFT(Table2[[#This Row],[victim.industry (Primary Industry)]],2)</f>
        <v>92</v>
      </c>
    </row>
    <row r="4966" spans="1:2">
      <c r="A4966">
        <v>0</v>
      </c>
      <c r="B4966" t="str">
        <f>LEFT(Table2[[#This Row],[victim.industry (Primary Industry)]],2)</f>
        <v>0</v>
      </c>
    </row>
    <row r="4967" spans="1:2">
      <c r="A4967">
        <v>621</v>
      </c>
      <c r="B4967" t="str">
        <f>LEFT(Table2[[#This Row],[victim.industry (Primary Industry)]],2)</f>
        <v>62</v>
      </c>
    </row>
    <row r="4968" spans="1:2">
      <c r="A4968">
        <v>519130</v>
      </c>
      <c r="B4968" t="str">
        <f>LEFT(Table2[[#This Row],[victim.industry (Primary Industry)]],2)</f>
        <v>51</v>
      </c>
    </row>
    <row r="4969" spans="1:2">
      <c r="A4969">
        <v>515210</v>
      </c>
      <c r="B4969" t="str">
        <f>LEFT(Table2[[#This Row],[victim.industry (Primary Industry)]],2)</f>
        <v>51</v>
      </c>
    </row>
    <row r="4970" spans="1:2">
      <c r="A4970">
        <v>541990</v>
      </c>
      <c r="B4970" t="str">
        <f>LEFT(Table2[[#This Row],[victim.industry (Primary Industry)]],2)</f>
        <v>54</v>
      </c>
    </row>
    <row r="4971" spans="1:2">
      <c r="A4971">
        <v>519130</v>
      </c>
      <c r="B4971" t="str">
        <f>LEFT(Table2[[#This Row],[victim.industry (Primary Industry)]],2)</f>
        <v>51</v>
      </c>
    </row>
    <row r="4972" spans="1:2">
      <c r="A4972">
        <v>446130</v>
      </c>
      <c r="B4972" t="str">
        <f>LEFT(Table2[[#This Row],[victim.industry (Primary Industry)]],2)</f>
        <v>44</v>
      </c>
    </row>
    <row r="4973" spans="1:2">
      <c r="A4973">
        <v>446110</v>
      </c>
      <c r="B4973" t="str">
        <f>LEFT(Table2[[#This Row],[victim.industry (Primary Industry)]],2)</f>
        <v>44</v>
      </c>
    </row>
    <row r="4974" spans="1:2">
      <c r="A4974">
        <v>926120</v>
      </c>
      <c r="B4974" t="str">
        <f>LEFT(Table2[[#This Row],[victim.industry (Primary Industry)]],2)</f>
        <v>92</v>
      </c>
    </row>
    <row r="4975" spans="1:2">
      <c r="A4975">
        <v>923140</v>
      </c>
      <c r="B4975" t="str">
        <f>LEFT(Table2[[#This Row],[victim.industry (Primary Industry)]],2)</f>
        <v>92</v>
      </c>
    </row>
    <row r="4976" spans="1:2">
      <c r="A4976">
        <v>611310</v>
      </c>
      <c r="B4976" t="str">
        <f>LEFT(Table2[[#This Row],[victim.industry (Primary Industry)]],2)</f>
        <v>61</v>
      </c>
    </row>
    <row r="4977" spans="1:2">
      <c r="A4977">
        <v>22111</v>
      </c>
      <c r="B4977" t="str">
        <f>LEFT(Table2[[#This Row],[victim.industry (Primary Industry)]],2)</f>
        <v>22</v>
      </c>
    </row>
    <row r="4978" spans="1:2">
      <c r="A4978">
        <v>923140</v>
      </c>
      <c r="B4978" t="str">
        <f>LEFT(Table2[[#This Row],[victim.industry (Primary Industry)]],2)</f>
        <v>92</v>
      </c>
    </row>
    <row r="4979" spans="1:2">
      <c r="A4979">
        <v>72</v>
      </c>
      <c r="B4979" t="str">
        <f>LEFT(Table2[[#This Row],[victim.industry (Primary Industry)]],2)</f>
        <v>72</v>
      </c>
    </row>
    <row r="4980" spans="1:2">
      <c r="A4980">
        <v>446110</v>
      </c>
      <c r="B4980" t="str">
        <f>LEFT(Table2[[#This Row],[victim.industry (Primary Industry)]],2)</f>
        <v>44</v>
      </c>
    </row>
    <row r="4981" spans="1:2">
      <c r="A4981">
        <v>921190</v>
      </c>
      <c r="B4981" t="str">
        <f>LEFT(Table2[[#This Row],[victim.industry (Primary Industry)]],2)</f>
        <v>92</v>
      </c>
    </row>
    <row r="4982" spans="1:2">
      <c r="A4982">
        <v>923120</v>
      </c>
      <c r="B4982" t="str">
        <f>LEFT(Table2[[#This Row],[victim.industry (Primary Industry)]],2)</f>
        <v>92</v>
      </c>
    </row>
    <row r="4983" spans="1:2">
      <c r="A4983">
        <v>622110</v>
      </c>
      <c r="B4983" t="str">
        <f>LEFT(Table2[[#This Row],[victim.industry (Primary Industry)]],2)</f>
        <v>62</v>
      </c>
    </row>
    <row r="4984" spans="1:2">
      <c r="A4984">
        <v>62111</v>
      </c>
      <c r="B4984" t="str">
        <f>LEFT(Table2[[#This Row],[victim.industry (Primary Industry)]],2)</f>
        <v>62</v>
      </c>
    </row>
    <row r="4985" spans="1:2">
      <c r="A4985">
        <v>541</v>
      </c>
      <c r="B4985" t="str">
        <f>LEFT(Table2[[#This Row],[victim.industry (Primary Industry)]],2)</f>
        <v>54</v>
      </c>
    </row>
    <row r="4986" spans="1:2">
      <c r="A4986">
        <v>813940</v>
      </c>
      <c r="B4986" t="str">
        <f>LEFT(Table2[[#This Row],[victim.industry (Primary Industry)]],2)</f>
        <v>81</v>
      </c>
    </row>
    <row r="4987" spans="1:2">
      <c r="A4987">
        <v>0</v>
      </c>
      <c r="B4987" t="str">
        <f>LEFT(Table2[[#This Row],[victim.industry (Primary Industry)]],2)</f>
        <v>0</v>
      </c>
    </row>
    <row r="4988" spans="1:2">
      <c r="A4988">
        <v>813219</v>
      </c>
      <c r="B4988" t="str">
        <f>LEFT(Table2[[#This Row],[victim.industry (Primary Industry)]],2)</f>
        <v>81</v>
      </c>
    </row>
    <row r="4989" spans="1:2">
      <c r="A4989">
        <v>454111</v>
      </c>
      <c r="B4989" t="str">
        <f>LEFT(Table2[[#This Row],[victim.industry (Primary Industry)]],2)</f>
        <v>45</v>
      </c>
    </row>
    <row r="4990" spans="1:2">
      <c r="A4990">
        <v>541512</v>
      </c>
      <c r="B4990" t="str">
        <f>LEFT(Table2[[#This Row],[victim.industry (Primary Industry)]],2)</f>
        <v>54</v>
      </c>
    </row>
    <row r="4991" spans="1:2">
      <c r="A4991">
        <v>923140</v>
      </c>
      <c r="B4991" t="str">
        <f>LEFT(Table2[[#This Row],[victim.industry (Primary Industry)]],2)</f>
        <v>92</v>
      </c>
    </row>
    <row r="4992" spans="1:2">
      <c r="A4992">
        <v>522130</v>
      </c>
      <c r="B4992" t="str">
        <f>LEFT(Table2[[#This Row],[victim.industry (Primary Industry)]],2)</f>
        <v>52</v>
      </c>
    </row>
    <row r="4993" spans="1:2">
      <c r="A4993">
        <v>622110</v>
      </c>
      <c r="B4993" t="str">
        <f>LEFT(Table2[[#This Row],[victim.industry (Primary Industry)]],2)</f>
        <v>62</v>
      </c>
    </row>
    <row r="4994" spans="1:2">
      <c r="A4994">
        <v>448140</v>
      </c>
      <c r="B4994" t="str">
        <f>LEFT(Table2[[#This Row],[victim.industry (Primary Industry)]],2)</f>
        <v>44</v>
      </c>
    </row>
    <row r="4995" spans="1:2">
      <c r="A4995">
        <v>621310</v>
      </c>
      <c r="B4995" t="str">
        <f>LEFT(Table2[[#This Row],[victim.industry (Primary Industry)]],2)</f>
        <v>62</v>
      </c>
    </row>
    <row r="4996" spans="1:2">
      <c r="A4996">
        <v>921110</v>
      </c>
      <c r="B4996" t="str">
        <f>LEFT(Table2[[#This Row],[victim.industry (Primary Industry)]],2)</f>
        <v>92</v>
      </c>
    </row>
    <row r="4997" spans="1:2">
      <c r="A4997">
        <v>522110</v>
      </c>
      <c r="B4997" t="str">
        <f>LEFT(Table2[[#This Row],[victim.industry (Primary Industry)]],2)</f>
        <v>52</v>
      </c>
    </row>
    <row r="4998" spans="1:2">
      <c r="A4998">
        <v>813990</v>
      </c>
      <c r="B4998" t="str">
        <f>LEFT(Table2[[#This Row],[victim.industry (Primary Industry)]],2)</f>
        <v>81</v>
      </c>
    </row>
    <row r="4999" spans="1:2">
      <c r="A4999">
        <v>621111</v>
      </c>
      <c r="B4999" t="str">
        <f>LEFT(Table2[[#This Row],[victim.industry (Primary Industry)]],2)</f>
        <v>62</v>
      </c>
    </row>
    <row r="5000" spans="1:2">
      <c r="A5000">
        <v>722511</v>
      </c>
      <c r="B5000" t="str">
        <f>LEFT(Table2[[#This Row],[victim.industry (Primary Industry)]],2)</f>
        <v>72</v>
      </c>
    </row>
    <row r="5001" spans="1:2">
      <c r="A5001">
        <v>923140</v>
      </c>
      <c r="B5001" t="str">
        <f>LEFT(Table2[[#This Row],[victim.industry (Primary Industry)]],2)</f>
        <v>92</v>
      </c>
    </row>
    <row r="5002" spans="1:2">
      <c r="A5002">
        <v>0</v>
      </c>
      <c r="B5002" t="str">
        <f>LEFT(Table2[[#This Row],[victim.industry (Primary Industry)]],2)</f>
        <v>0</v>
      </c>
    </row>
    <row r="5003" spans="1:2">
      <c r="A5003">
        <v>5191</v>
      </c>
      <c r="B5003" t="str">
        <f>LEFT(Table2[[#This Row],[victim.industry (Primary Industry)]],2)</f>
        <v>51</v>
      </c>
    </row>
    <row r="5004" spans="1:2">
      <c r="A5004">
        <v>518210</v>
      </c>
      <c r="B5004" t="str">
        <f>LEFT(Table2[[#This Row],[victim.industry (Primary Industry)]],2)</f>
        <v>51</v>
      </c>
    </row>
    <row r="5005" spans="1:2">
      <c r="A5005">
        <v>622110</v>
      </c>
      <c r="B5005" t="str">
        <f>LEFT(Table2[[#This Row],[victim.industry (Primary Industry)]],2)</f>
        <v>62</v>
      </c>
    </row>
    <row r="5006" spans="1:2">
      <c r="A5006">
        <v>622110</v>
      </c>
      <c r="B5006" t="str">
        <f>LEFT(Table2[[#This Row],[victim.industry (Primary Industry)]],2)</f>
        <v>62</v>
      </c>
    </row>
    <row r="5007" spans="1:2">
      <c r="A5007">
        <v>611210</v>
      </c>
      <c r="B5007" t="str">
        <f>LEFT(Table2[[#This Row],[victim.industry (Primary Industry)]],2)</f>
        <v>61</v>
      </c>
    </row>
    <row r="5008" spans="1:2">
      <c r="A5008">
        <v>525120</v>
      </c>
      <c r="B5008" t="str">
        <f>LEFT(Table2[[#This Row],[victim.industry (Primary Industry)]],2)</f>
        <v>52</v>
      </c>
    </row>
    <row r="5009" spans="1:2">
      <c r="A5009">
        <v>334310</v>
      </c>
      <c r="B5009" t="str">
        <f>LEFT(Table2[[#This Row],[victim.industry (Primary Industry)]],2)</f>
        <v>33</v>
      </c>
    </row>
    <row r="5010" spans="1:2">
      <c r="A5010">
        <v>921110</v>
      </c>
      <c r="B5010" t="str">
        <f>LEFT(Table2[[#This Row],[victim.industry (Primary Industry)]],2)</f>
        <v>92</v>
      </c>
    </row>
    <row r="5011" spans="1:2">
      <c r="A5011">
        <v>923140</v>
      </c>
      <c r="B5011" t="str">
        <f>LEFT(Table2[[#This Row],[victim.industry (Primary Industry)]],2)</f>
        <v>92</v>
      </c>
    </row>
    <row r="5012" spans="1:2">
      <c r="A5012">
        <v>923</v>
      </c>
      <c r="B5012" t="str">
        <f>LEFT(Table2[[#This Row],[victim.industry (Primary Industry)]],2)</f>
        <v>92</v>
      </c>
    </row>
    <row r="5013" spans="1:2">
      <c r="A5013">
        <v>611420</v>
      </c>
      <c r="B5013" t="str">
        <f>LEFT(Table2[[#This Row],[victim.industry (Primary Industry)]],2)</f>
        <v>61</v>
      </c>
    </row>
    <row r="5014" spans="1:2">
      <c r="A5014">
        <v>621320</v>
      </c>
      <c r="B5014" t="str">
        <f>LEFT(Table2[[#This Row],[victim.industry (Primary Industry)]],2)</f>
        <v>62</v>
      </c>
    </row>
    <row r="5015" spans="1:2">
      <c r="A5015">
        <v>621</v>
      </c>
      <c r="B5015" t="str">
        <f>LEFT(Table2[[#This Row],[victim.industry (Primary Industry)]],2)</f>
        <v>62</v>
      </c>
    </row>
    <row r="5016" spans="1:2">
      <c r="A5016">
        <v>621111</v>
      </c>
      <c r="B5016" t="str">
        <f>LEFT(Table2[[#This Row],[victim.industry (Primary Industry)]],2)</f>
        <v>62</v>
      </c>
    </row>
    <row r="5017" spans="1:2">
      <c r="A5017">
        <v>622210</v>
      </c>
      <c r="B5017" t="str">
        <f>LEFT(Table2[[#This Row],[victim.industry (Primary Industry)]],2)</f>
        <v>62</v>
      </c>
    </row>
    <row r="5018" spans="1:2">
      <c r="A5018">
        <v>424810</v>
      </c>
      <c r="B5018" t="str">
        <f>LEFT(Table2[[#This Row],[victim.industry (Primary Industry)]],2)</f>
        <v>42</v>
      </c>
    </row>
    <row r="5019" spans="1:2">
      <c r="A5019">
        <v>524114</v>
      </c>
      <c r="B5019" t="str">
        <f>LEFT(Table2[[#This Row],[victim.industry (Primary Industry)]],2)</f>
        <v>52</v>
      </c>
    </row>
    <row r="5020" spans="1:2">
      <c r="A5020">
        <v>92</v>
      </c>
      <c r="B5020" t="str">
        <f>LEFT(Table2[[#This Row],[victim.industry (Primary Industry)]],2)</f>
        <v>92</v>
      </c>
    </row>
    <row r="5021" spans="1:2">
      <c r="A5021">
        <v>0</v>
      </c>
      <c r="B5021" t="str">
        <f>LEFT(Table2[[#This Row],[victim.industry (Primary Industry)]],2)</f>
        <v>0</v>
      </c>
    </row>
    <row r="5022" spans="1:2">
      <c r="A5022">
        <v>711310</v>
      </c>
      <c r="B5022" t="str">
        <f>LEFT(Table2[[#This Row],[victim.industry (Primary Industry)]],2)</f>
        <v>71</v>
      </c>
    </row>
    <row r="5023" spans="1:2">
      <c r="A5023">
        <v>522110</v>
      </c>
      <c r="B5023" t="str">
        <f>LEFT(Table2[[#This Row],[victim.industry (Primary Industry)]],2)</f>
        <v>52</v>
      </c>
    </row>
    <row r="5024" spans="1:2">
      <c r="A5024">
        <v>541613</v>
      </c>
      <c r="B5024" t="str">
        <f>LEFT(Table2[[#This Row],[victim.industry (Primary Industry)]],2)</f>
        <v>54</v>
      </c>
    </row>
    <row r="5025" spans="1:2">
      <c r="A5025">
        <v>561440</v>
      </c>
      <c r="B5025" t="str">
        <f>LEFT(Table2[[#This Row],[victim.industry (Primary Industry)]],2)</f>
        <v>56</v>
      </c>
    </row>
    <row r="5026" spans="1:2">
      <c r="A5026">
        <v>519130</v>
      </c>
      <c r="B5026" t="str">
        <f>LEFT(Table2[[#This Row],[victim.industry (Primary Industry)]],2)</f>
        <v>51</v>
      </c>
    </row>
    <row r="5027" spans="1:2">
      <c r="A5027">
        <v>622110</v>
      </c>
      <c r="B5027" t="str">
        <f>LEFT(Table2[[#This Row],[victim.industry (Primary Industry)]],2)</f>
        <v>62</v>
      </c>
    </row>
    <row r="5028" spans="1:2">
      <c r="A5028">
        <v>622110</v>
      </c>
      <c r="B5028" t="str">
        <f>LEFT(Table2[[#This Row],[victim.industry (Primary Industry)]],2)</f>
        <v>62</v>
      </c>
    </row>
    <row r="5029" spans="1:2">
      <c r="A5029">
        <v>524114</v>
      </c>
      <c r="B5029" t="str">
        <f>LEFT(Table2[[#This Row],[victim.industry (Primary Industry)]],2)</f>
        <v>52</v>
      </c>
    </row>
    <row r="5030" spans="1:2">
      <c r="A5030">
        <v>928110</v>
      </c>
      <c r="B5030" t="str">
        <f>LEFT(Table2[[#This Row],[victim.industry (Primary Industry)]],2)</f>
        <v>92</v>
      </c>
    </row>
    <row r="5031" spans="1:2">
      <c r="A5031">
        <v>511210</v>
      </c>
      <c r="B5031" t="str">
        <f>LEFT(Table2[[#This Row],[victim.industry (Primary Industry)]],2)</f>
        <v>51</v>
      </c>
    </row>
    <row r="5032" spans="1:2">
      <c r="A5032">
        <v>611710</v>
      </c>
      <c r="B5032" t="str">
        <f>LEFT(Table2[[#This Row],[victim.industry (Primary Industry)]],2)</f>
        <v>61</v>
      </c>
    </row>
    <row r="5033" spans="1:2">
      <c r="A5033">
        <v>928110</v>
      </c>
      <c r="B5033" t="str">
        <f>LEFT(Table2[[#This Row],[victim.industry (Primary Industry)]],2)</f>
        <v>92</v>
      </c>
    </row>
    <row r="5034" spans="1:2">
      <c r="A5034">
        <v>81</v>
      </c>
      <c r="B5034" t="str">
        <f>LEFT(Table2[[#This Row],[victim.industry (Primary Industry)]],2)</f>
        <v>81</v>
      </c>
    </row>
    <row r="5035" spans="1:2">
      <c r="A5035">
        <v>928110</v>
      </c>
      <c r="B5035" t="str">
        <f>LEFT(Table2[[#This Row],[victim.industry (Primary Industry)]],2)</f>
        <v>92</v>
      </c>
    </row>
    <row r="5036" spans="1:2">
      <c r="A5036">
        <v>51791</v>
      </c>
      <c r="B5036" t="str">
        <f>LEFT(Table2[[#This Row],[victim.industry (Primary Industry)]],2)</f>
        <v>51</v>
      </c>
    </row>
    <row r="5037" spans="1:2">
      <c r="A5037">
        <v>519130</v>
      </c>
      <c r="B5037" t="str">
        <f>LEFT(Table2[[#This Row],[victim.industry (Primary Industry)]],2)</f>
        <v>51</v>
      </c>
    </row>
    <row r="5038" spans="1:2">
      <c r="A5038">
        <v>621511</v>
      </c>
      <c r="B5038" t="str">
        <f>LEFT(Table2[[#This Row],[victim.industry (Primary Industry)]],2)</f>
        <v>62</v>
      </c>
    </row>
    <row r="5039" spans="1:2">
      <c r="A5039">
        <v>517311</v>
      </c>
      <c r="B5039" t="str">
        <f>LEFT(Table2[[#This Row],[victim.industry (Primary Industry)]],2)</f>
        <v>51</v>
      </c>
    </row>
    <row r="5040" spans="1:2">
      <c r="A5040">
        <v>923140</v>
      </c>
      <c r="B5040" t="str">
        <f>LEFT(Table2[[#This Row],[victim.industry (Primary Industry)]],2)</f>
        <v>92</v>
      </c>
    </row>
    <row r="5041" spans="1:2">
      <c r="A5041">
        <v>921190</v>
      </c>
      <c r="B5041" t="str">
        <f>LEFT(Table2[[#This Row],[victim.industry (Primary Industry)]],2)</f>
        <v>92</v>
      </c>
    </row>
    <row r="5042" spans="1:2">
      <c r="A5042">
        <v>0</v>
      </c>
      <c r="B5042" t="str">
        <f>LEFT(Table2[[#This Row],[victim.industry (Primary Industry)]],2)</f>
        <v>0</v>
      </c>
    </row>
    <row r="5043" spans="1:2">
      <c r="A5043">
        <v>51913</v>
      </c>
      <c r="B5043" t="str">
        <f>LEFT(Table2[[#This Row],[victim.industry (Primary Industry)]],2)</f>
        <v>51</v>
      </c>
    </row>
    <row r="5044" spans="1:2">
      <c r="A5044">
        <v>611310</v>
      </c>
      <c r="B5044" t="str">
        <f>LEFT(Table2[[#This Row],[victim.industry (Primary Industry)]],2)</f>
        <v>61</v>
      </c>
    </row>
    <row r="5045" spans="1:2">
      <c r="A5045">
        <v>515120</v>
      </c>
      <c r="B5045" t="str">
        <f>LEFT(Table2[[#This Row],[victim.industry (Primary Industry)]],2)</f>
        <v>51</v>
      </c>
    </row>
    <row r="5046" spans="1:2">
      <c r="A5046">
        <v>622110</v>
      </c>
      <c r="B5046" t="str">
        <f>LEFT(Table2[[#This Row],[victim.industry (Primary Industry)]],2)</f>
        <v>62</v>
      </c>
    </row>
    <row r="5047" spans="1:2">
      <c r="A5047">
        <v>622110</v>
      </c>
      <c r="B5047" t="str">
        <f>LEFT(Table2[[#This Row],[victim.industry (Primary Industry)]],2)</f>
        <v>62</v>
      </c>
    </row>
    <row r="5048" spans="1:2">
      <c r="A5048">
        <v>511210</v>
      </c>
      <c r="B5048" t="str">
        <f>LEFT(Table2[[#This Row],[victim.industry (Primary Industry)]],2)</f>
        <v>51</v>
      </c>
    </row>
    <row r="5049" spans="1:2">
      <c r="A5049">
        <v>611310</v>
      </c>
      <c r="B5049" t="str">
        <f>LEFT(Table2[[#This Row],[victim.industry (Primary Industry)]],2)</f>
        <v>61</v>
      </c>
    </row>
    <row r="5050" spans="1:2">
      <c r="A5050">
        <v>524</v>
      </c>
      <c r="B5050" t="str">
        <f>LEFT(Table2[[#This Row],[victim.industry (Primary Industry)]],2)</f>
        <v>52</v>
      </c>
    </row>
    <row r="5051" spans="1:2">
      <c r="A5051">
        <v>923120</v>
      </c>
      <c r="B5051" t="str">
        <f>LEFT(Table2[[#This Row],[victim.industry (Primary Industry)]],2)</f>
        <v>92</v>
      </c>
    </row>
    <row r="5052" spans="1:2">
      <c r="A5052">
        <v>541110</v>
      </c>
      <c r="B5052" t="str">
        <f>LEFT(Table2[[#This Row],[victim.industry (Primary Industry)]],2)</f>
        <v>54</v>
      </c>
    </row>
    <row r="5053" spans="1:2">
      <c r="A5053">
        <v>813</v>
      </c>
      <c r="B5053" t="str">
        <f>LEFT(Table2[[#This Row],[victim.industry (Primary Industry)]],2)</f>
        <v>81</v>
      </c>
    </row>
    <row r="5054" spans="1:2">
      <c r="A5054">
        <v>621111</v>
      </c>
      <c r="B5054" t="str">
        <f>LEFT(Table2[[#This Row],[victim.industry (Primary Industry)]],2)</f>
        <v>62</v>
      </c>
    </row>
    <row r="5055" spans="1:2">
      <c r="A5055">
        <v>622110</v>
      </c>
      <c r="B5055" t="str">
        <f>LEFT(Table2[[#This Row],[victim.industry (Primary Industry)]],2)</f>
        <v>62</v>
      </c>
    </row>
    <row r="5056" spans="1:2">
      <c r="A5056">
        <v>922</v>
      </c>
      <c r="B5056" t="str">
        <f>LEFT(Table2[[#This Row],[victim.industry (Primary Industry)]],2)</f>
        <v>92</v>
      </c>
    </row>
    <row r="5057" spans="1:2">
      <c r="A5057">
        <v>561499</v>
      </c>
      <c r="B5057" t="str">
        <f>LEFT(Table2[[#This Row],[victim.industry (Primary Industry)]],2)</f>
        <v>56</v>
      </c>
    </row>
    <row r="5058" spans="1:2">
      <c r="A5058">
        <v>923140</v>
      </c>
      <c r="B5058" t="str">
        <f>LEFT(Table2[[#This Row],[victim.industry (Primary Industry)]],2)</f>
        <v>92</v>
      </c>
    </row>
    <row r="5059" spans="1:2">
      <c r="A5059">
        <v>621111</v>
      </c>
      <c r="B5059" t="str">
        <f>LEFT(Table2[[#This Row],[victim.industry (Primary Industry)]],2)</f>
        <v>62</v>
      </c>
    </row>
    <row r="5060" spans="1:2">
      <c r="A5060">
        <v>923140</v>
      </c>
      <c r="B5060" t="str">
        <f>LEFT(Table2[[#This Row],[victim.industry (Primary Industry)]],2)</f>
        <v>92</v>
      </c>
    </row>
    <row r="5061" spans="1:2">
      <c r="A5061">
        <v>923140</v>
      </c>
      <c r="B5061" t="str">
        <f>LEFT(Table2[[#This Row],[victim.industry (Primary Industry)]],2)</f>
        <v>92</v>
      </c>
    </row>
    <row r="5062" spans="1:2">
      <c r="A5062">
        <v>92</v>
      </c>
      <c r="B5062" t="str">
        <f>LEFT(Table2[[#This Row],[victim.industry (Primary Industry)]],2)</f>
        <v>92</v>
      </c>
    </row>
    <row r="5063" spans="1:2">
      <c r="A5063">
        <v>524114</v>
      </c>
      <c r="B5063" t="str">
        <f>LEFT(Table2[[#This Row],[victim.industry (Primary Industry)]],2)</f>
        <v>52</v>
      </c>
    </row>
    <row r="5064" spans="1:2">
      <c r="A5064">
        <v>722513</v>
      </c>
      <c r="B5064" t="str">
        <f>LEFT(Table2[[#This Row],[victim.industry (Primary Industry)]],2)</f>
        <v>72</v>
      </c>
    </row>
    <row r="5065" spans="1:2">
      <c r="A5065">
        <v>525120</v>
      </c>
      <c r="B5065" t="str">
        <f>LEFT(Table2[[#This Row],[victim.industry (Primary Industry)]],2)</f>
        <v>52</v>
      </c>
    </row>
    <row r="5066" spans="1:2">
      <c r="A5066">
        <v>611310</v>
      </c>
      <c r="B5066" t="str">
        <f>LEFT(Table2[[#This Row],[victim.industry (Primary Industry)]],2)</f>
        <v>61</v>
      </c>
    </row>
    <row r="5067" spans="1:2">
      <c r="A5067">
        <v>0</v>
      </c>
      <c r="B5067" t="str">
        <f>LEFT(Table2[[#This Row],[victim.industry (Primary Industry)]],2)</f>
        <v>0</v>
      </c>
    </row>
    <row r="5068" spans="1:2">
      <c r="A5068">
        <v>52</v>
      </c>
      <c r="B5068" t="str">
        <f>LEFT(Table2[[#This Row],[victim.industry (Primary Industry)]],2)</f>
        <v>52</v>
      </c>
    </row>
    <row r="5069" spans="1:2">
      <c r="A5069">
        <v>5112</v>
      </c>
      <c r="B5069" t="str">
        <f>LEFT(Table2[[#This Row],[victim.industry (Primary Industry)]],2)</f>
        <v>51</v>
      </c>
    </row>
    <row r="5070" spans="1:2">
      <c r="A5070">
        <v>445120</v>
      </c>
      <c r="B5070" t="str">
        <f>LEFT(Table2[[#This Row],[victim.industry (Primary Industry)]],2)</f>
        <v>44</v>
      </c>
    </row>
    <row r="5071" spans="1:2">
      <c r="A5071">
        <v>611310</v>
      </c>
      <c r="B5071" t="str">
        <f>LEFT(Table2[[#This Row],[victim.industry (Primary Industry)]],2)</f>
        <v>61</v>
      </c>
    </row>
    <row r="5072" spans="1:2">
      <c r="A5072">
        <v>9211</v>
      </c>
      <c r="B5072" t="str">
        <f>LEFT(Table2[[#This Row],[victim.industry (Primary Industry)]],2)</f>
        <v>92</v>
      </c>
    </row>
    <row r="5073" spans="1:2">
      <c r="A5073">
        <v>511210</v>
      </c>
      <c r="B5073" t="str">
        <f>LEFT(Table2[[#This Row],[victim.industry (Primary Industry)]],2)</f>
        <v>51</v>
      </c>
    </row>
    <row r="5074" spans="1:2">
      <c r="A5074">
        <v>621610</v>
      </c>
      <c r="B5074" t="str">
        <f>LEFT(Table2[[#This Row],[victim.industry (Primary Industry)]],2)</f>
        <v>62</v>
      </c>
    </row>
    <row r="5075" spans="1:2">
      <c r="A5075">
        <v>622110</v>
      </c>
      <c r="B5075" t="str">
        <f>LEFT(Table2[[#This Row],[victim.industry (Primary Industry)]],2)</f>
        <v>62</v>
      </c>
    </row>
    <row r="5076" spans="1:2">
      <c r="A5076">
        <v>531210</v>
      </c>
      <c r="B5076" t="str">
        <f>LEFT(Table2[[#This Row],[victim.industry (Primary Industry)]],2)</f>
        <v>53</v>
      </c>
    </row>
    <row r="5077" spans="1:2">
      <c r="A5077">
        <v>621111</v>
      </c>
      <c r="B5077" t="str">
        <f>LEFT(Table2[[#This Row],[victim.industry (Primary Industry)]],2)</f>
        <v>62</v>
      </c>
    </row>
    <row r="5078" spans="1:2">
      <c r="A5078">
        <v>923140</v>
      </c>
      <c r="B5078" t="str">
        <f>LEFT(Table2[[#This Row],[victim.industry (Primary Industry)]],2)</f>
        <v>92</v>
      </c>
    </row>
    <row r="5079" spans="1:2">
      <c r="A5079">
        <v>561450</v>
      </c>
      <c r="B5079" t="str">
        <f>LEFT(Table2[[#This Row],[victim.industry (Primary Industry)]],2)</f>
        <v>56</v>
      </c>
    </row>
    <row r="5080" spans="1:2">
      <c r="A5080">
        <v>611210</v>
      </c>
      <c r="B5080" t="str">
        <f>LEFT(Table2[[#This Row],[victim.industry (Primary Industry)]],2)</f>
        <v>61</v>
      </c>
    </row>
    <row r="5081" spans="1:2">
      <c r="A5081">
        <v>622210</v>
      </c>
      <c r="B5081" t="str">
        <f>LEFT(Table2[[#This Row],[victim.industry (Primary Industry)]],2)</f>
        <v>62</v>
      </c>
    </row>
    <row r="5082" spans="1:2">
      <c r="A5082">
        <v>561110</v>
      </c>
      <c r="B5082" t="str">
        <f>LEFT(Table2[[#This Row],[victim.industry (Primary Industry)]],2)</f>
        <v>56</v>
      </c>
    </row>
    <row r="5083" spans="1:2">
      <c r="A5083">
        <v>334511</v>
      </c>
      <c r="B5083" t="str">
        <f>LEFT(Table2[[#This Row],[victim.industry (Primary Industry)]],2)</f>
        <v>33</v>
      </c>
    </row>
    <row r="5084" spans="1:2">
      <c r="A5084">
        <v>524114</v>
      </c>
      <c r="B5084" t="str">
        <f>LEFT(Table2[[#This Row],[victim.industry (Primary Industry)]],2)</f>
        <v>52</v>
      </c>
    </row>
    <row r="5085" spans="1:2">
      <c r="A5085">
        <v>71</v>
      </c>
      <c r="B5085" t="str">
        <f>LEFT(Table2[[#This Row],[victim.industry (Primary Industry)]],2)</f>
        <v>71</v>
      </c>
    </row>
    <row r="5086" spans="1:2">
      <c r="A5086">
        <v>561210</v>
      </c>
      <c r="B5086" t="str">
        <f>LEFT(Table2[[#This Row],[victim.industry (Primary Industry)]],2)</f>
        <v>56</v>
      </c>
    </row>
    <row r="5087" spans="1:2">
      <c r="A5087">
        <v>7213</v>
      </c>
      <c r="B5087" t="str">
        <f>LEFT(Table2[[#This Row],[victim.industry (Primary Industry)]],2)</f>
        <v>72</v>
      </c>
    </row>
    <row r="5088" spans="1:2">
      <c r="A5088">
        <v>621610</v>
      </c>
      <c r="B5088" t="str">
        <f>LEFT(Table2[[#This Row],[victim.industry (Primary Industry)]],2)</f>
        <v>62</v>
      </c>
    </row>
    <row r="5089" spans="1:2">
      <c r="A5089">
        <v>622110</v>
      </c>
      <c r="B5089" t="str">
        <f>LEFT(Table2[[#This Row],[victim.industry (Primary Industry)]],2)</f>
        <v>62</v>
      </c>
    </row>
    <row r="5090" spans="1:2">
      <c r="A5090">
        <v>0</v>
      </c>
      <c r="B5090" t="str">
        <f>LEFT(Table2[[#This Row],[victim.industry (Primary Industry)]],2)</f>
        <v>0</v>
      </c>
    </row>
    <row r="5091" spans="1:2">
      <c r="A5091">
        <v>921130</v>
      </c>
      <c r="B5091" t="str">
        <f>LEFT(Table2[[#This Row],[victim.industry (Primary Industry)]],2)</f>
        <v>92</v>
      </c>
    </row>
    <row r="5092" spans="1:2">
      <c r="A5092">
        <v>621112</v>
      </c>
      <c r="B5092" t="str">
        <f>LEFT(Table2[[#This Row],[victim.industry (Primary Industry)]],2)</f>
        <v>62</v>
      </c>
    </row>
    <row r="5093" spans="1:2">
      <c r="A5093">
        <v>621340</v>
      </c>
      <c r="B5093" t="str">
        <f>LEFT(Table2[[#This Row],[victim.industry (Primary Industry)]],2)</f>
        <v>62</v>
      </c>
    </row>
    <row r="5094" spans="1:2">
      <c r="A5094">
        <v>446110</v>
      </c>
      <c r="B5094" t="str">
        <f>LEFT(Table2[[#This Row],[victim.industry (Primary Industry)]],2)</f>
        <v>44</v>
      </c>
    </row>
    <row r="5095" spans="1:2">
      <c r="A5095">
        <v>611110</v>
      </c>
      <c r="B5095" t="str">
        <f>LEFT(Table2[[#This Row],[victim.industry (Primary Industry)]],2)</f>
        <v>61</v>
      </c>
    </row>
    <row r="5096" spans="1:2">
      <c r="A5096">
        <v>213112</v>
      </c>
      <c r="B5096" t="str">
        <f>LEFT(Table2[[#This Row],[victim.industry (Primary Industry)]],2)</f>
        <v>21</v>
      </c>
    </row>
    <row r="5097" spans="1:2">
      <c r="A5097">
        <v>523120</v>
      </c>
      <c r="B5097" t="str">
        <f>LEFT(Table2[[#This Row],[victim.industry (Primary Industry)]],2)</f>
        <v>52</v>
      </c>
    </row>
    <row r="5098" spans="1:2">
      <c r="A5098">
        <v>923140</v>
      </c>
      <c r="B5098" t="str">
        <f>LEFT(Table2[[#This Row],[victim.industry (Primary Industry)]],2)</f>
        <v>92</v>
      </c>
    </row>
    <row r="5099" spans="1:2">
      <c r="A5099">
        <v>445110</v>
      </c>
      <c r="B5099" t="str">
        <f>LEFT(Table2[[#This Row],[victim.industry (Primary Industry)]],2)</f>
        <v>44</v>
      </c>
    </row>
    <row r="5100" spans="1:2">
      <c r="A5100">
        <v>813110</v>
      </c>
      <c r="B5100" t="str">
        <f>LEFT(Table2[[#This Row],[victim.industry (Primary Industry)]],2)</f>
        <v>81</v>
      </c>
    </row>
    <row r="5101" spans="1:2">
      <c r="A5101">
        <v>622110</v>
      </c>
      <c r="B5101" t="str">
        <f>LEFT(Table2[[#This Row],[victim.industry (Primary Industry)]],2)</f>
        <v>62</v>
      </c>
    </row>
    <row r="5102" spans="1:2">
      <c r="A5102">
        <v>622110</v>
      </c>
      <c r="B5102" t="str">
        <f>LEFT(Table2[[#This Row],[victim.industry (Primary Industry)]],2)</f>
        <v>62</v>
      </c>
    </row>
    <row r="5103" spans="1:2">
      <c r="A5103">
        <v>622110</v>
      </c>
      <c r="B5103" t="str">
        <f>LEFT(Table2[[#This Row],[victim.industry (Primary Industry)]],2)</f>
        <v>62</v>
      </c>
    </row>
    <row r="5104" spans="1:2">
      <c r="A5104">
        <v>51</v>
      </c>
      <c r="B5104" t="str">
        <f>LEFT(Table2[[#This Row],[victim.industry (Primary Industry)]],2)</f>
        <v>51</v>
      </c>
    </row>
    <row r="5105" spans="1:2">
      <c r="A5105">
        <v>923140</v>
      </c>
      <c r="B5105" t="str">
        <f>LEFT(Table2[[#This Row],[victim.industry (Primary Industry)]],2)</f>
        <v>92</v>
      </c>
    </row>
    <row r="5106" spans="1:2">
      <c r="A5106">
        <v>326113</v>
      </c>
      <c r="B5106" t="str">
        <f>LEFT(Table2[[#This Row],[victim.industry (Primary Industry)]],2)</f>
        <v>32</v>
      </c>
    </row>
    <row r="5107" spans="1:2">
      <c r="A5107">
        <v>922120</v>
      </c>
      <c r="B5107" t="str">
        <f>LEFT(Table2[[#This Row],[victim.industry (Primary Industry)]],2)</f>
        <v>92</v>
      </c>
    </row>
    <row r="5108" spans="1:2">
      <c r="A5108">
        <v>443142</v>
      </c>
      <c r="B5108" t="str">
        <f>LEFT(Table2[[#This Row],[victim.industry (Primary Industry)]],2)</f>
        <v>44</v>
      </c>
    </row>
    <row r="5109" spans="1:2">
      <c r="A5109">
        <v>622110</v>
      </c>
      <c r="B5109" t="str">
        <f>LEFT(Table2[[#This Row],[victim.industry (Primary Industry)]],2)</f>
        <v>62</v>
      </c>
    </row>
    <row r="5110" spans="1:2">
      <c r="A5110">
        <v>621111</v>
      </c>
      <c r="B5110" t="str">
        <f>LEFT(Table2[[#This Row],[victim.industry (Primary Industry)]],2)</f>
        <v>62</v>
      </c>
    </row>
    <row r="5111" spans="1:2">
      <c r="A5111">
        <v>523120</v>
      </c>
      <c r="B5111" t="str">
        <f>LEFT(Table2[[#This Row],[victim.industry (Primary Industry)]],2)</f>
        <v>52</v>
      </c>
    </row>
    <row r="5112" spans="1:2">
      <c r="A5112">
        <v>923140</v>
      </c>
      <c r="B5112" t="str">
        <f>LEFT(Table2[[#This Row],[victim.industry (Primary Industry)]],2)</f>
        <v>92</v>
      </c>
    </row>
    <row r="5113" spans="1:2">
      <c r="A5113">
        <v>518210</v>
      </c>
      <c r="B5113" t="str">
        <f>LEFT(Table2[[#This Row],[victim.industry (Primary Industry)]],2)</f>
        <v>51</v>
      </c>
    </row>
    <row r="5114" spans="1:2">
      <c r="A5114">
        <v>517210</v>
      </c>
      <c r="B5114" t="str">
        <f>LEFT(Table2[[#This Row],[victim.industry (Primary Industry)]],2)</f>
        <v>51</v>
      </c>
    </row>
    <row r="5115" spans="1:2">
      <c r="A5115">
        <v>622110</v>
      </c>
      <c r="B5115" t="str">
        <f>LEFT(Table2[[#This Row],[victim.industry (Primary Industry)]],2)</f>
        <v>62</v>
      </c>
    </row>
    <row r="5116" spans="1:2">
      <c r="A5116">
        <v>522110</v>
      </c>
      <c r="B5116" t="str">
        <f>LEFT(Table2[[#This Row],[victim.industry (Primary Industry)]],2)</f>
        <v>52</v>
      </c>
    </row>
    <row r="5117" spans="1:2">
      <c r="A5117">
        <v>921130</v>
      </c>
      <c r="B5117" t="str">
        <f>LEFT(Table2[[#This Row],[victim.industry (Primary Industry)]],2)</f>
        <v>92</v>
      </c>
    </row>
    <row r="5118" spans="1:2">
      <c r="A5118">
        <v>921</v>
      </c>
      <c r="B5118" t="str">
        <f>LEFT(Table2[[#This Row],[victim.industry (Primary Industry)]],2)</f>
        <v>92</v>
      </c>
    </row>
    <row r="5119" spans="1:2">
      <c r="A5119">
        <v>923120</v>
      </c>
      <c r="B5119" t="str">
        <f>LEFT(Table2[[#This Row],[victim.industry (Primary Industry)]],2)</f>
        <v>92</v>
      </c>
    </row>
    <row r="5120" spans="1:2">
      <c r="A5120">
        <v>622110</v>
      </c>
      <c r="B5120" t="str">
        <f>LEFT(Table2[[#This Row],[victim.industry (Primary Industry)]],2)</f>
        <v>62</v>
      </c>
    </row>
    <row r="5121" spans="1:2">
      <c r="A5121">
        <v>522110</v>
      </c>
      <c r="B5121" t="str">
        <f>LEFT(Table2[[#This Row],[victim.industry (Primary Industry)]],2)</f>
        <v>52</v>
      </c>
    </row>
    <row r="5122" spans="1:2">
      <c r="A5122">
        <v>621</v>
      </c>
      <c r="B5122" t="str">
        <f>LEFT(Table2[[#This Row],[victim.industry (Primary Industry)]],2)</f>
        <v>62</v>
      </c>
    </row>
    <row r="5123" spans="1:2">
      <c r="A5123">
        <v>926150</v>
      </c>
      <c r="B5123" t="str">
        <f>LEFT(Table2[[#This Row],[victim.industry (Primary Industry)]],2)</f>
        <v>92</v>
      </c>
    </row>
    <row r="5124" spans="1:2">
      <c r="A5124">
        <v>622110</v>
      </c>
      <c r="B5124" t="str">
        <f>LEFT(Table2[[#This Row],[victim.industry (Primary Industry)]],2)</f>
        <v>62</v>
      </c>
    </row>
    <row r="5125" spans="1:2">
      <c r="A5125">
        <v>923140</v>
      </c>
      <c r="B5125" t="str">
        <f>LEFT(Table2[[#This Row],[victim.industry (Primary Industry)]],2)</f>
        <v>92</v>
      </c>
    </row>
    <row r="5126" spans="1:2">
      <c r="A5126">
        <v>561499</v>
      </c>
      <c r="B5126" t="str">
        <f>LEFT(Table2[[#This Row],[victim.industry (Primary Industry)]],2)</f>
        <v>56</v>
      </c>
    </row>
    <row r="5127" spans="1:2">
      <c r="A5127">
        <v>621111</v>
      </c>
      <c r="B5127" t="str">
        <f>LEFT(Table2[[#This Row],[victim.industry (Primary Industry)]],2)</f>
        <v>62</v>
      </c>
    </row>
    <row r="5128" spans="1:2">
      <c r="A5128">
        <v>623990</v>
      </c>
      <c r="B5128" t="str">
        <f>LEFT(Table2[[#This Row],[victim.industry (Primary Industry)]],2)</f>
        <v>62</v>
      </c>
    </row>
    <row r="5129" spans="1:2">
      <c r="A5129">
        <v>611512</v>
      </c>
      <c r="B5129" t="str">
        <f>LEFT(Table2[[#This Row],[victim.industry (Primary Industry)]],2)</f>
        <v>61</v>
      </c>
    </row>
    <row r="5130" spans="1:2">
      <c r="A5130">
        <v>522130</v>
      </c>
      <c r="B5130" t="str">
        <f>LEFT(Table2[[#This Row],[victim.industry (Primary Industry)]],2)</f>
        <v>52</v>
      </c>
    </row>
    <row r="5131" spans="1:2">
      <c r="A5131">
        <v>522291</v>
      </c>
      <c r="B5131" t="str">
        <f>LEFT(Table2[[#This Row],[victim.industry (Primary Industry)]],2)</f>
        <v>52</v>
      </c>
    </row>
    <row r="5132" spans="1:2">
      <c r="A5132">
        <v>813990</v>
      </c>
      <c r="B5132" t="str">
        <f>LEFT(Table2[[#This Row],[victim.industry (Primary Industry)]],2)</f>
        <v>81</v>
      </c>
    </row>
    <row r="5133" spans="1:2">
      <c r="A5133">
        <v>522110</v>
      </c>
      <c r="B5133" t="str">
        <f>LEFT(Table2[[#This Row],[victim.industry (Primary Industry)]],2)</f>
        <v>52</v>
      </c>
    </row>
    <row r="5134" spans="1:2">
      <c r="A5134">
        <v>561330</v>
      </c>
      <c r="B5134" t="str">
        <f>LEFT(Table2[[#This Row],[victim.industry (Primary Industry)]],2)</f>
        <v>56</v>
      </c>
    </row>
    <row r="5135" spans="1:2">
      <c r="A5135">
        <v>621910</v>
      </c>
      <c r="B5135" t="str">
        <f>LEFT(Table2[[#This Row],[victim.industry (Primary Industry)]],2)</f>
        <v>62</v>
      </c>
    </row>
    <row r="5136" spans="1:2">
      <c r="A5136">
        <v>0</v>
      </c>
      <c r="B5136" t="str">
        <f>LEFT(Table2[[#This Row],[victim.industry (Primary Industry)]],2)</f>
        <v>0</v>
      </c>
    </row>
    <row r="5137" spans="1:2">
      <c r="A5137">
        <v>511210</v>
      </c>
      <c r="B5137" t="str">
        <f>LEFT(Table2[[#This Row],[victim.industry (Primary Industry)]],2)</f>
        <v>51</v>
      </c>
    </row>
    <row r="5138" spans="1:2">
      <c r="A5138">
        <v>517210</v>
      </c>
      <c r="B5138" t="str">
        <f>LEFT(Table2[[#This Row],[victim.industry (Primary Industry)]],2)</f>
        <v>51</v>
      </c>
    </row>
    <row r="5139" spans="1:2">
      <c r="A5139">
        <v>525120</v>
      </c>
      <c r="B5139" t="str">
        <f>LEFT(Table2[[#This Row],[victim.industry (Primary Industry)]],2)</f>
        <v>52</v>
      </c>
    </row>
    <row r="5140" spans="1:2">
      <c r="A5140">
        <v>621610</v>
      </c>
      <c r="B5140" t="str">
        <f>LEFT(Table2[[#This Row],[victim.industry (Primary Industry)]],2)</f>
        <v>62</v>
      </c>
    </row>
    <row r="5141" spans="1:2">
      <c r="A5141">
        <v>445110</v>
      </c>
      <c r="B5141" t="str">
        <f>LEFT(Table2[[#This Row],[victim.industry (Primary Industry)]],2)</f>
        <v>44</v>
      </c>
    </row>
    <row r="5142" spans="1:2">
      <c r="A5142">
        <v>446199</v>
      </c>
      <c r="B5142" t="str">
        <f>LEFT(Table2[[#This Row],[victim.industry (Primary Industry)]],2)</f>
        <v>44</v>
      </c>
    </row>
    <row r="5143" spans="1:2">
      <c r="A5143">
        <v>923140</v>
      </c>
      <c r="B5143" t="str">
        <f>LEFT(Table2[[#This Row],[victim.industry (Primary Industry)]],2)</f>
        <v>92</v>
      </c>
    </row>
    <row r="5144" spans="1:2">
      <c r="A5144">
        <v>519130</v>
      </c>
      <c r="B5144" t="str">
        <f>LEFT(Table2[[#This Row],[victim.industry (Primary Industry)]],2)</f>
        <v>51</v>
      </c>
    </row>
    <row r="5145" spans="1:2">
      <c r="A5145">
        <v>54</v>
      </c>
      <c r="B5145" t="str">
        <f>LEFT(Table2[[#This Row],[victim.industry (Primary Industry)]],2)</f>
        <v>54</v>
      </c>
    </row>
    <row r="5146" spans="1:2">
      <c r="A5146">
        <v>519130</v>
      </c>
      <c r="B5146" t="str">
        <f>LEFT(Table2[[#This Row],[victim.industry (Primary Industry)]],2)</f>
        <v>51</v>
      </c>
    </row>
    <row r="5147" spans="1:2">
      <c r="A5147">
        <v>541214</v>
      </c>
      <c r="B5147" t="str">
        <f>LEFT(Table2[[#This Row],[victim.industry (Primary Industry)]],2)</f>
        <v>54</v>
      </c>
    </row>
    <row r="5148" spans="1:2">
      <c r="A5148">
        <v>621399</v>
      </c>
      <c r="B5148" t="str">
        <f>LEFT(Table2[[#This Row],[victim.industry (Primary Industry)]],2)</f>
        <v>62</v>
      </c>
    </row>
    <row r="5149" spans="1:2">
      <c r="A5149">
        <v>621340</v>
      </c>
      <c r="B5149" t="str">
        <f>LEFT(Table2[[#This Row],[victim.industry (Primary Industry)]],2)</f>
        <v>62</v>
      </c>
    </row>
    <row r="5150" spans="1:2">
      <c r="A5150">
        <v>921</v>
      </c>
      <c r="B5150" t="str">
        <f>LEFT(Table2[[#This Row],[victim.industry (Primary Industry)]],2)</f>
        <v>92</v>
      </c>
    </row>
    <row r="5151" spans="1:2">
      <c r="A5151">
        <v>541511</v>
      </c>
      <c r="B5151" t="str">
        <f>LEFT(Table2[[#This Row],[victim.industry (Primary Industry)]],2)</f>
        <v>54</v>
      </c>
    </row>
    <row r="5152" spans="1:2">
      <c r="A5152">
        <v>721110</v>
      </c>
      <c r="B5152" t="str">
        <f>LEFT(Table2[[#This Row],[victim.industry (Primary Industry)]],2)</f>
        <v>72</v>
      </c>
    </row>
    <row r="5153" spans="1:2">
      <c r="A5153">
        <v>921190</v>
      </c>
      <c r="B5153" t="str">
        <f>LEFT(Table2[[#This Row],[victim.industry (Primary Industry)]],2)</f>
        <v>92</v>
      </c>
    </row>
    <row r="5154" spans="1:2">
      <c r="A5154">
        <v>813910</v>
      </c>
      <c r="B5154" t="str">
        <f>LEFT(Table2[[#This Row],[victim.industry (Primary Industry)]],2)</f>
        <v>81</v>
      </c>
    </row>
    <row r="5155" spans="1:2">
      <c r="A5155">
        <v>519130</v>
      </c>
      <c r="B5155" t="str">
        <f>LEFT(Table2[[#This Row],[victim.industry (Primary Industry)]],2)</f>
        <v>51</v>
      </c>
    </row>
    <row r="5156" spans="1:2">
      <c r="A5156">
        <v>722410</v>
      </c>
      <c r="B5156" t="str">
        <f>LEFT(Table2[[#This Row],[victim.industry (Primary Industry)]],2)</f>
        <v>72</v>
      </c>
    </row>
    <row r="5157" spans="1:2">
      <c r="A5157">
        <v>519130</v>
      </c>
      <c r="B5157" t="str">
        <f>LEFT(Table2[[#This Row],[victim.industry (Primary Industry)]],2)</f>
        <v>51</v>
      </c>
    </row>
    <row r="5158" spans="1:2">
      <c r="A5158">
        <v>622111</v>
      </c>
      <c r="B5158" t="str">
        <f>LEFT(Table2[[#This Row],[victim.industry (Primary Industry)]],2)</f>
        <v>62</v>
      </c>
    </row>
    <row r="5159" spans="1:2">
      <c r="A5159">
        <v>928110</v>
      </c>
      <c r="B5159" t="str">
        <f>LEFT(Table2[[#This Row],[victim.industry (Primary Industry)]],2)</f>
        <v>92</v>
      </c>
    </row>
    <row r="5160" spans="1:2">
      <c r="A5160">
        <v>922120</v>
      </c>
      <c r="B5160" t="str">
        <f>LEFT(Table2[[#This Row],[victim.industry (Primary Industry)]],2)</f>
        <v>92</v>
      </c>
    </row>
    <row r="5161" spans="1:2">
      <c r="A5161">
        <v>52</v>
      </c>
      <c r="B5161" t="str">
        <f>LEFT(Table2[[#This Row],[victim.industry (Primary Industry)]],2)</f>
        <v>52</v>
      </c>
    </row>
    <row r="5162" spans="1:2">
      <c r="A5162">
        <v>923140</v>
      </c>
      <c r="B5162" t="str">
        <f>LEFT(Table2[[#This Row],[victim.industry (Primary Industry)]],2)</f>
        <v>92</v>
      </c>
    </row>
    <row r="5163" spans="1:2">
      <c r="A5163">
        <v>442299</v>
      </c>
      <c r="B5163" t="str">
        <f>LEFT(Table2[[#This Row],[victim.industry (Primary Industry)]],2)</f>
        <v>44</v>
      </c>
    </row>
    <row r="5164" spans="1:2">
      <c r="A5164">
        <v>611110</v>
      </c>
      <c r="B5164" t="str">
        <f>LEFT(Table2[[#This Row],[victim.industry (Primary Industry)]],2)</f>
        <v>61</v>
      </c>
    </row>
    <row r="5165" spans="1:2">
      <c r="A5165">
        <v>525120</v>
      </c>
      <c r="B5165" t="str">
        <f>LEFT(Table2[[#This Row],[victim.industry (Primary Industry)]],2)</f>
        <v>52</v>
      </c>
    </row>
    <row r="5166" spans="1:2">
      <c r="A5166">
        <v>923140</v>
      </c>
      <c r="B5166" t="str">
        <f>LEFT(Table2[[#This Row],[victim.industry (Primary Industry)]],2)</f>
        <v>92</v>
      </c>
    </row>
    <row r="5167" spans="1:2">
      <c r="A5167">
        <v>423840</v>
      </c>
      <c r="B5167" t="str">
        <f>LEFT(Table2[[#This Row],[victim.industry (Primary Industry)]],2)</f>
        <v>42</v>
      </c>
    </row>
    <row r="5168" spans="1:2">
      <c r="A5168">
        <v>92212</v>
      </c>
      <c r="B5168" t="str">
        <f>LEFT(Table2[[#This Row],[victim.industry (Primary Industry)]],2)</f>
        <v>92</v>
      </c>
    </row>
    <row r="5169" spans="1:2">
      <c r="A5169">
        <v>622110</v>
      </c>
      <c r="B5169" t="str">
        <f>LEFT(Table2[[#This Row],[victim.industry (Primary Industry)]],2)</f>
        <v>62</v>
      </c>
    </row>
    <row r="5170" spans="1:2">
      <c r="A5170">
        <v>561421</v>
      </c>
      <c r="B5170" t="str">
        <f>LEFT(Table2[[#This Row],[victim.industry (Primary Industry)]],2)</f>
        <v>56</v>
      </c>
    </row>
    <row r="5171" spans="1:2">
      <c r="A5171">
        <v>511210</v>
      </c>
      <c r="B5171" t="str">
        <f>LEFT(Table2[[#This Row],[victim.industry (Primary Industry)]],2)</f>
        <v>51</v>
      </c>
    </row>
    <row r="5172" spans="1:2">
      <c r="A5172">
        <v>524114</v>
      </c>
      <c r="B5172" t="str">
        <f>LEFT(Table2[[#This Row],[victim.industry (Primary Industry)]],2)</f>
        <v>52</v>
      </c>
    </row>
    <row r="5173" spans="1:2">
      <c r="A5173">
        <v>22</v>
      </c>
      <c r="B5173" t="str">
        <f>LEFT(Table2[[#This Row],[victim.industry (Primary Industry)]],2)</f>
        <v>22</v>
      </c>
    </row>
    <row r="5174" spans="1:2">
      <c r="A5174">
        <v>923140</v>
      </c>
      <c r="B5174" t="str">
        <f>LEFT(Table2[[#This Row],[victim.industry (Primary Industry)]],2)</f>
        <v>92</v>
      </c>
    </row>
    <row r="5175" spans="1:2">
      <c r="A5175">
        <v>923140</v>
      </c>
      <c r="B5175" t="str">
        <f>LEFT(Table2[[#This Row],[victim.industry (Primary Industry)]],2)</f>
        <v>92</v>
      </c>
    </row>
    <row r="5176" spans="1:2">
      <c r="A5176">
        <v>621111</v>
      </c>
      <c r="B5176" t="str">
        <f>LEFT(Table2[[#This Row],[victim.industry (Primary Industry)]],2)</f>
        <v>62</v>
      </c>
    </row>
    <row r="5177" spans="1:2">
      <c r="A5177">
        <v>447110</v>
      </c>
      <c r="B5177" t="str">
        <f>LEFT(Table2[[#This Row],[victim.industry (Primary Industry)]],2)</f>
        <v>44</v>
      </c>
    </row>
    <row r="5178" spans="1:2">
      <c r="A5178">
        <v>611110</v>
      </c>
      <c r="B5178" t="str">
        <f>LEFT(Table2[[#This Row],[victim.industry (Primary Industry)]],2)</f>
        <v>61</v>
      </c>
    </row>
    <row r="5179" spans="1:2">
      <c r="A5179">
        <v>624310</v>
      </c>
      <c r="B5179" t="str">
        <f>LEFT(Table2[[#This Row],[victim.industry (Primary Industry)]],2)</f>
        <v>62</v>
      </c>
    </row>
    <row r="5180" spans="1:2">
      <c r="A5180">
        <v>524114</v>
      </c>
      <c r="B5180" t="str">
        <f>LEFT(Table2[[#This Row],[victim.industry (Primary Industry)]],2)</f>
        <v>52</v>
      </c>
    </row>
    <row r="5181" spans="1:2">
      <c r="A5181">
        <v>519130</v>
      </c>
      <c r="B5181" t="str">
        <f>LEFT(Table2[[#This Row],[victim.industry (Primary Industry)]],2)</f>
        <v>51</v>
      </c>
    </row>
    <row r="5182" spans="1:2">
      <c r="A5182">
        <v>621112</v>
      </c>
      <c r="B5182" t="str">
        <f>LEFT(Table2[[#This Row],[victim.industry (Primary Industry)]],2)</f>
        <v>62</v>
      </c>
    </row>
    <row r="5183" spans="1:2">
      <c r="A5183">
        <v>622110</v>
      </c>
      <c r="B5183" t="str">
        <f>LEFT(Table2[[#This Row],[victim.industry (Primary Industry)]],2)</f>
        <v>62</v>
      </c>
    </row>
    <row r="5184" spans="1:2">
      <c r="A5184">
        <v>621112</v>
      </c>
      <c r="B5184" t="str">
        <f>LEFT(Table2[[#This Row],[victim.industry (Primary Industry)]],2)</f>
        <v>62</v>
      </c>
    </row>
    <row r="5185" spans="1:2">
      <c r="A5185">
        <v>6219</v>
      </c>
      <c r="B5185" t="str">
        <f>LEFT(Table2[[#This Row],[victim.industry (Primary Industry)]],2)</f>
        <v>62</v>
      </c>
    </row>
    <row r="5186" spans="1:2">
      <c r="A5186">
        <v>561499</v>
      </c>
      <c r="B5186" t="str">
        <f>LEFT(Table2[[#This Row],[victim.industry (Primary Industry)]],2)</f>
        <v>56</v>
      </c>
    </row>
    <row r="5187" spans="1:2">
      <c r="A5187">
        <v>522110</v>
      </c>
      <c r="B5187" t="str">
        <f>LEFT(Table2[[#This Row],[victim.industry (Primary Industry)]],2)</f>
        <v>52</v>
      </c>
    </row>
    <row r="5188" spans="1:2">
      <c r="A5188">
        <v>524114</v>
      </c>
      <c r="B5188" t="str">
        <f>LEFT(Table2[[#This Row],[victim.industry (Primary Industry)]],2)</f>
        <v>52</v>
      </c>
    </row>
    <row r="5189" spans="1:2">
      <c r="A5189">
        <v>522110</v>
      </c>
      <c r="B5189" t="str">
        <f>LEFT(Table2[[#This Row],[victim.industry (Primary Industry)]],2)</f>
        <v>52</v>
      </c>
    </row>
    <row r="5190" spans="1:2">
      <c r="A5190">
        <v>923140</v>
      </c>
      <c r="B5190" t="str">
        <f>LEFT(Table2[[#This Row],[victim.industry (Primary Industry)]],2)</f>
        <v>92</v>
      </c>
    </row>
    <row r="5191" spans="1:2">
      <c r="A5191">
        <v>923140</v>
      </c>
      <c r="B5191" t="str">
        <f>LEFT(Table2[[#This Row],[victim.industry (Primary Industry)]],2)</f>
        <v>92</v>
      </c>
    </row>
    <row r="5192" spans="1:2">
      <c r="A5192">
        <v>622110</v>
      </c>
      <c r="B5192" t="str">
        <f>LEFT(Table2[[#This Row],[victim.industry (Primary Industry)]],2)</f>
        <v>62</v>
      </c>
    </row>
    <row r="5193" spans="1:2">
      <c r="A5193">
        <v>92</v>
      </c>
      <c r="B5193" t="str">
        <f>LEFT(Table2[[#This Row],[victim.industry (Primary Industry)]],2)</f>
        <v>92</v>
      </c>
    </row>
    <row r="5194" spans="1:2">
      <c r="A5194">
        <v>622110</v>
      </c>
      <c r="B5194" t="str">
        <f>LEFT(Table2[[#This Row],[victim.industry (Primary Industry)]],2)</f>
        <v>62</v>
      </c>
    </row>
    <row r="5195" spans="1:2">
      <c r="A5195">
        <v>622111</v>
      </c>
      <c r="B5195" t="str">
        <f>LEFT(Table2[[#This Row],[victim.industry (Primary Industry)]],2)</f>
        <v>62</v>
      </c>
    </row>
    <row r="5196" spans="1:2">
      <c r="A5196">
        <v>522110</v>
      </c>
      <c r="B5196" t="str">
        <f>LEFT(Table2[[#This Row],[victim.industry (Primary Industry)]],2)</f>
        <v>52</v>
      </c>
    </row>
    <row r="5197" spans="1:2">
      <c r="A5197">
        <v>0</v>
      </c>
      <c r="B5197" t="str">
        <f>LEFT(Table2[[#This Row],[victim.industry (Primary Industry)]],2)</f>
        <v>0</v>
      </c>
    </row>
    <row r="5198" spans="1:2">
      <c r="A5198">
        <v>622110</v>
      </c>
      <c r="B5198" t="str">
        <f>LEFT(Table2[[#This Row],[victim.industry (Primary Industry)]],2)</f>
        <v>62</v>
      </c>
    </row>
    <row r="5199" spans="1:2">
      <c r="A5199">
        <v>622110</v>
      </c>
      <c r="B5199" t="str">
        <f>LEFT(Table2[[#This Row],[victim.industry (Primary Industry)]],2)</f>
        <v>62</v>
      </c>
    </row>
    <row r="5200" spans="1:2">
      <c r="A5200">
        <v>923140</v>
      </c>
      <c r="B5200" t="str">
        <f>LEFT(Table2[[#This Row],[victim.industry (Primary Industry)]],2)</f>
        <v>92</v>
      </c>
    </row>
    <row r="5201" spans="1:2">
      <c r="A5201">
        <v>621498</v>
      </c>
      <c r="B5201" t="str">
        <f>LEFT(Table2[[#This Row],[victim.industry (Primary Industry)]],2)</f>
        <v>62</v>
      </c>
    </row>
    <row r="5202" spans="1:2">
      <c r="A5202">
        <v>622110</v>
      </c>
      <c r="B5202" t="str">
        <f>LEFT(Table2[[#This Row],[victim.industry (Primary Industry)]],2)</f>
        <v>62</v>
      </c>
    </row>
    <row r="5203" spans="1:2">
      <c r="A5203">
        <v>923140</v>
      </c>
      <c r="B5203" t="str">
        <f>LEFT(Table2[[#This Row],[victim.industry (Primary Industry)]],2)</f>
        <v>92</v>
      </c>
    </row>
    <row r="5204" spans="1:2">
      <c r="A5204">
        <v>928120</v>
      </c>
      <c r="B5204" t="str">
        <f>LEFT(Table2[[#This Row],[victim.industry (Primary Industry)]],2)</f>
        <v>92</v>
      </c>
    </row>
    <row r="5205" spans="1:2">
      <c r="A5205">
        <v>622110</v>
      </c>
      <c r="B5205" t="str">
        <f>LEFT(Table2[[#This Row],[victim.industry (Primary Industry)]],2)</f>
        <v>62</v>
      </c>
    </row>
    <row r="5206" spans="1:2">
      <c r="A5206">
        <v>932120</v>
      </c>
      <c r="B5206" t="str">
        <f>LEFT(Table2[[#This Row],[victim.industry (Primary Industry)]],2)</f>
        <v>93</v>
      </c>
    </row>
    <row r="5207" spans="1:2">
      <c r="A5207">
        <v>445120</v>
      </c>
      <c r="B5207" t="str">
        <f>LEFT(Table2[[#This Row],[victim.industry (Primary Industry)]],2)</f>
        <v>44</v>
      </c>
    </row>
    <row r="5208" spans="1:2">
      <c r="A5208">
        <v>511110</v>
      </c>
      <c r="B5208" t="str">
        <f>LEFT(Table2[[#This Row],[victim.industry (Primary Industry)]],2)</f>
        <v>51</v>
      </c>
    </row>
    <row r="5209" spans="1:2">
      <c r="A5209">
        <v>928110</v>
      </c>
      <c r="B5209" t="str">
        <f>LEFT(Table2[[#This Row],[victim.industry (Primary Industry)]],2)</f>
        <v>92</v>
      </c>
    </row>
    <row r="5210" spans="1:2">
      <c r="A5210">
        <v>923140</v>
      </c>
      <c r="B5210" t="str">
        <f>LEFT(Table2[[#This Row],[victim.industry (Primary Industry)]],2)</f>
        <v>92</v>
      </c>
    </row>
    <row r="5211" spans="1:2">
      <c r="A5211">
        <v>923140</v>
      </c>
      <c r="B5211" t="str">
        <f>LEFT(Table2[[#This Row],[victim.industry (Primary Industry)]],2)</f>
        <v>92</v>
      </c>
    </row>
    <row r="5212" spans="1:2">
      <c r="A5212">
        <v>221310</v>
      </c>
      <c r="B5212" t="str">
        <f>LEFT(Table2[[#This Row],[victim.industry (Primary Industry)]],2)</f>
        <v>22</v>
      </c>
    </row>
    <row r="5213" spans="1:2">
      <c r="A5213">
        <v>611310</v>
      </c>
      <c r="B5213" t="str">
        <f>LEFT(Table2[[#This Row],[victim.industry (Primary Industry)]],2)</f>
        <v>61</v>
      </c>
    </row>
    <row r="5214" spans="1:2">
      <c r="A5214">
        <v>621610</v>
      </c>
      <c r="B5214" t="str">
        <f>LEFT(Table2[[#This Row],[victim.industry (Primary Industry)]],2)</f>
        <v>62</v>
      </c>
    </row>
    <row r="5215" spans="1:2">
      <c r="A5215">
        <v>928120</v>
      </c>
      <c r="B5215" t="str">
        <f>LEFT(Table2[[#This Row],[victim.industry (Primary Industry)]],2)</f>
        <v>92</v>
      </c>
    </row>
    <row r="5216" spans="1:2">
      <c r="A5216">
        <v>622110</v>
      </c>
      <c r="B5216" t="str">
        <f>LEFT(Table2[[#This Row],[victim.industry (Primary Industry)]],2)</f>
        <v>62</v>
      </c>
    </row>
    <row r="5217" spans="1:2">
      <c r="A5217">
        <v>524114</v>
      </c>
      <c r="B5217" t="str">
        <f>LEFT(Table2[[#This Row],[victim.industry (Primary Industry)]],2)</f>
        <v>52</v>
      </c>
    </row>
    <row r="5218" spans="1:2">
      <c r="A5218">
        <v>722410</v>
      </c>
      <c r="B5218" t="str">
        <f>LEFT(Table2[[#This Row],[victim.industry (Primary Industry)]],2)</f>
        <v>72</v>
      </c>
    </row>
    <row r="5219" spans="1:2">
      <c r="A5219">
        <v>923140</v>
      </c>
      <c r="B5219" t="str">
        <f>LEFT(Table2[[#This Row],[victim.industry (Primary Industry)]],2)</f>
        <v>92</v>
      </c>
    </row>
    <row r="5220" spans="1:2">
      <c r="A5220">
        <v>926</v>
      </c>
      <c r="B5220" t="str">
        <f>LEFT(Table2[[#This Row],[victim.industry (Primary Industry)]],2)</f>
        <v>92</v>
      </c>
    </row>
    <row r="5221" spans="1:2">
      <c r="A5221">
        <v>928110</v>
      </c>
      <c r="B5221" t="str">
        <f>LEFT(Table2[[#This Row],[victim.industry (Primary Industry)]],2)</f>
        <v>92</v>
      </c>
    </row>
    <row r="5222" spans="1:2">
      <c r="A5222">
        <v>51721</v>
      </c>
      <c r="B5222" t="str">
        <f>LEFT(Table2[[#This Row],[victim.industry (Primary Industry)]],2)</f>
        <v>51</v>
      </c>
    </row>
    <row r="5223" spans="1:2">
      <c r="A5223">
        <v>518210</v>
      </c>
      <c r="B5223" t="str">
        <f>LEFT(Table2[[#This Row],[victim.industry (Primary Industry)]],2)</f>
        <v>51</v>
      </c>
    </row>
    <row r="5224" spans="1:2">
      <c r="A5224">
        <v>339</v>
      </c>
      <c r="B5224" t="str">
        <f>LEFT(Table2[[#This Row],[victim.industry (Primary Industry)]],2)</f>
        <v>33</v>
      </c>
    </row>
    <row r="5225" spans="1:2">
      <c r="A5225">
        <v>0</v>
      </c>
      <c r="B5225" t="str">
        <f>LEFT(Table2[[#This Row],[victim.industry (Primary Industry)]],2)</f>
        <v>0</v>
      </c>
    </row>
    <row r="5226" spans="1:2">
      <c r="A5226">
        <v>336111</v>
      </c>
      <c r="B5226" t="str">
        <f>LEFT(Table2[[#This Row],[victim.industry (Primary Industry)]],2)</f>
        <v>33</v>
      </c>
    </row>
    <row r="5227" spans="1:2">
      <c r="A5227">
        <v>522110</v>
      </c>
      <c r="B5227" t="str">
        <f>LEFT(Table2[[#This Row],[victim.industry (Primary Industry)]],2)</f>
        <v>52</v>
      </c>
    </row>
    <row r="5228" spans="1:2">
      <c r="A5228">
        <v>812112</v>
      </c>
      <c r="B5228" t="str">
        <f>LEFT(Table2[[#This Row],[victim.industry (Primary Industry)]],2)</f>
        <v>81</v>
      </c>
    </row>
    <row r="5229" spans="1:2">
      <c r="A5229">
        <v>524114</v>
      </c>
      <c r="B5229" t="str">
        <f>LEFT(Table2[[#This Row],[victim.industry (Primary Industry)]],2)</f>
        <v>52</v>
      </c>
    </row>
    <row r="5230" spans="1:2">
      <c r="A5230">
        <v>522110</v>
      </c>
      <c r="B5230" t="str">
        <f>LEFT(Table2[[#This Row],[victim.industry (Primary Industry)]],2)</f>
        <v>52</v>
      </c>
    </row>
    <row r="5231" spans="1:2">
      <c r="A5231">
        <v>622110</v>
      </c>
      <c r="B5231" t="str">
        <f>LEFT(Table2[[#This Row],[victim.industry (Primary Industry)]],2)</f>
        <v>62</v>
      </c>
    </row>
    <row r="5232" spans="1:2">
      <c r="A5232">
        <v>213112</v>
      </c>
      <c r="B5232" t="str">
        <f>LEFT(Table2[[#This Row],[victim.industry (Primary Industry)]],2)</f>
        <v>21</v>
      </c>
    </row>
    <row r="5233" spans="1:2">
      <c r="A5233">
        <v>518210</v>
      </c>
      <c r="B5233" t="str">
        <f>LEFT(Table2[[#This Row],[victim.industry (Primary Industry)]],2)</f>
        <v>51</v>
      </c>
    </row>
    <row r="5234" spans="1:2">
      <c r="A5234">
        <v>561110</v>
      </c>
      <c r="B5234" t="str">
        <f>LEFT(Table2[[#This Row],[victim.industry (Primary Industry)]],2)</f>
        <v>56</v>
      </c>
    </row>
    <row r="5235" spans="1:2">
      <c r="A5235">
        <v>523110</v>
      </c>
      <c r="B5235" t="str">
        <f>LEFT(Table2[[#This Row],[victim.industry (Primary Industry)]],2)</f>
        <v>52</v>
      </c>
    </row>
    <row r="5236" spans="1:2">
      <c r="A5236">
        <v>621111</v>
      </c>
      <c r="B5236" t="str">
        <f>LEFT(Table2[[#This Row],[victim.industry (Primary Industry)]],2)</f>
        <v>62</v>
      </c>
    </row>
    <row r="5237" spans="1:2">
      <c r="A5237">
        <v>621491</v>
      </c>
      <c r="B5237" t="str">
        <f>LEFT(Table2[[#This Row],[victim.industry (Primary Industry)]],2)</f>
        <v>62</v>
      </c>
    </row>
    <row r="5238" spans="1:2">
      <c r="A5238">
        <v>0</v>
      </c>
      <c r="B5238" t="str">
        <f>LEFT(Table2[[#This Row],[victim.industry (Primary Industry)]],2)</f>
        <v>0</v>
      </c>
    </row>
    <row r="5239" spans="1:2">
      <c r="A5239">
        <v>519130</v>
      </c>
      <c r="B5239" t="str">
        <f>LEFT(Table2[[#This Row],[victim.industry (Primary Industry)]],2)</f>
        <v>51</v>
      </c>
    </row>
    <row r="5240" spans="1:2">
      <c r="A5240">
        <v>524114</v>
      </c>
      <c r="B5240" t="str">
        <f>LEFT(Table2[[#This Row],[victim.industry (Primary Industry)]],2)</f>
        <v>52</v>
      </c>
    </row>
    <row r="5241" spans="1:2">
      <c r="A5241">
        <v>622110</v>
      </c>
      <c r="B5241" t="str">
        <f>LEFT(Table2[[#This Row],[victim.industry (Primary Industry)]],2)</f>
        <v>62</v>
      </c>
    </row>
    <row r="5242" spans="1:2">
      <c r="A5242">
        <v>722513</v>
      </c>
      <c r="B5242" t="str">
        <f>LEFT(Table2[[#This Row],[victim.industry (Primary Industry)]],2)</f>
        <v>72</v>
      </c>
    </row>
    <row r="5243" spans="1:2">
      <c r="A5243">
        <v>236118</v>
      </c>
      <c r="B5243" t="str">
        <f>LEFT(Table2[[#This Row],[victim.industry (Primary Industry)]],2)</f>
        <v>23</v>
      </c>
    </row>
    <row r="5244" spans="1:2">
      <c r="A5244">
        <v>621420</v>
      </c>
      <c r="B5244" t="str">
        <f>LEFT(Table2[[#This Row],[victim.industry (Primary Industry)]],2)</f>
        <v>62</v>
      </c>
    </row>
    <row r="5245" spans="1:2">
      <c r="A5245">
        <v>923140</v>
      </c>
      <c r="B5245" t="str">
        <f>LEFT(Table2[[#This Row],[victim.industry (Primary Industry)]],2)</f>
        <v>92</v>
      </c>
    </row>
    <row r="5246" spans="1:2">
      <c r="A5246">
        <v>334220</v>
      </c>
      <c r="B5246" t="str">
        <f>LEFT(Table2[[#This Row],[victim.industry (Primary Industry)]],2)</f>
        <v>33</v>
      </c>
    </row>
    <row r="5247" spans="1:2">
      <c r="A5247">
        <v>923140</v>
      </c>
      <c r="B5247" t="str">
        <f>LEFT(Table2[[#This Row],[victim.industry (Primary Industry)]],2)</f>
        <v>92</v>
      </c>
    </row>
    <row r="5248" spans="1:2">
      <c r="A5248">
        <v>622110</v>
      </c>
      <c r="B5248" t="str">
        <f>LEFT(Table2[[#This Row],[victim.industry (Primary Industry)]],2)</f>
        <v>62</v>
      </c>
    </row>
    <row r="5249" spans="1:2">
      <c r="A5249">
        <v>23</v>
      </c>
      <c r="B5249" t="str">
        <f>LEFT(Table2[[#This Row],[victim.industry (Primary Industry)]],2)</f>
        <v>23</v>
      </c>
    </row>
    <row r="5250" spans="1:2">
      <c r="A5250">
        <v>923140</v>
      </c>
      <c r="B5250" t="str">
        <f>LEFT(Table2[[#This Row],[victim.industry (Primary Industry)]],2)</f>
        <v>92</v>
      </c>
    </row>
    <row r="5251" spans="1:2">
      <c r="A5251">
        <v>923140</v>
      </c>
      <c r="B5251" t="str">
        <f>LEFT(Table2[[#This Row],[victim.industry (Primary Industry)]],2)</f>
        <v>92</v>
      </c>
    </row>
    <row r="5252" spans="1:2">
      <c r="A5252">
        <v>923140</v>
      </c>
      <c r="B5252" t="str">
        <f>LEFT(Table2[[#This Row],[victim.industry (Primary Industry)]],2)</f>
        <v>92</v>
      </c>
    </row>
    <row r="5253" spans="1:2">
      <c r="A5253">
        <v>611110</v>
      </c>
      <c r="B5253" t="str">
        <f>LEFT(Table2[[#This Row],[victim.industry (Primary Industry)]],2)</f>
        <v>61</v>
      </c>
    </row>
    <row r="5254" spans="1:2">
      <c r="A5254">
        <v>622110</v>
      </c>
      <c r="B5254" t="str">
        <f>LEFT(Table2[[#This Row],[victim.industry (Primary Industry)]],2)</f>
        <v>62</v>
      </c>
    </row>
    <row r="5255" spans="1:2">
      <c r="A5255">
        <v>611310</v>
      </c>
      <c r="B5255" t="str">
        <f>LEFT(Table2[[#This Row],[victim.industry (Primary Industry)]],2)</f>
        <v>61</v>
      </c>
    </row>
    <row r="5256" spans="1:2">
      <c r="A5256">
        <v>611110</v>
      </c>
      <c r="B5256" t="str">
        <f>LEFT(Table2[[#This Row],[victim.industry (Primary Industry)]],2)</f>
        <v>61</v>
      </c>
    </row>
    <row r="5257" spans="1:2">
      <c r="A5257">
        <v>622110</v>
      </c>
      <c r="B5257" t="str">
        <f>LEFT(Table2[[#This Row],[victim.industry (Primary Industry)]],2)</f>
        <v>62</v>
      </c>
    </row>
    <row r="5258" spans="1:2">
      <c r="A5258">
        <v>524114</v>
      </c>
      <c r="B5258" t="str">
        <f>LEFT(Table2[[#This Row],[victim.industry (Primary Industry)]],2)</f>
        <v>52</v>
      </c>
    </row>
    <row r="5259" spans="1:2">
      <c r="A5259">
        <v>611310</v>
      </c>
      <c r="B5259" t="str">
        <f>LEFT(Table2[[#This Row],[victim.industry (Primary Industry)]],2)</f>
        <v>61</v>
      </c>
    </row>
    <row r="5260" spans="1:2">
      <c r="A5260">
        <v>623990</v>
      </c>
      <c r="B5260" t="str">
        <f>LEFT(Table2[[#This Row],[victim.industry (Primary Industry)]],2)</f>
        <v>62</v>
      </c>
    </row>
    <row r="5261" spans="1:2">
      <c r="A5261">
        <v>922</v>
      </c>
      <c r="B5261" t="str">
        <f>LEFT(Table2[[#This Row],[victim.industry (Primary Industry)]],2)</f>
        <v>92</v>
      </c>
    </row>
    <row r="5262" spans="1:2">
      <c r="A5262">
        <v>518210</v>
      </c>
      <c r="B5262" t="str">
        <f>LEFT(Table2[[#This Row],[victim.industry (Primary Industry)]],2)</f>
        <v>51</v>
      </c>
    </row>
    <row r="5263" spans="1:2">
      <c r="A5263">
        <v>621111</v>
      </c>
      <c r="B5263" t="str">
        <f>LEFT(Table2[[#This Row],[victim.industry (Primary Industry)]],2)</f>
        <v>62</v>
      </c>
    </row>
    <row r="5264" spans="1:2">
      <c r="A5264">
        <v>923140</v>
      </c>
      <c r="B5264" t="str">
        <f>LEFT(Table2[[#This Row],[victim.industry (Primary Industry)]],2)</f>
        <v>92</v>
      </c>
    </row>
    <row r="5265" spans="1:2">
      <c r="A5265">
        <v>923140</v>
      </c>
      <c r="B5265" t="str">
        <f>LEFT(Table2[[#This Row],[victim.industry (Primary Industry)]],2)</f>
        <v>92</v>
      </c>
    </row>
    <row r="5266" spans="1:2">
      <c r="A5266">
        <v>622110</v>
      </c>
      <c r="B5266" t="str">
        <f>LEFT(Table2[[#This Row],[victim.industry (Primary Industry)]],2)</f>
        <v>62</v>
      </c>
    </row>
    <row r="5267" spans="1:2">
      <c r="A5267">
        <v>611110</v>
      </c>
      <c r="B5267" t="str">
        <f>LEFT(Table2[[#This Row],[victim.industry (Primary Industry)]],2)</f>
        <v>61</v>
      </c>
    </row>
    <row r="5268" spans="1:2">
      <c r="A5268">
        <v>621320</v>
      </c>
      <c r="B5268" t="str">
        <f>LEFT(Table2[[#This Row],[victim.industry (Primary Industry)]],2)</f>
        <v>62</v>
      </c>
    </row>
    <row r="5269" spans="1:2">
      <c r="A5269">
        <v>921</v>
      </c>
      <c r="B5269" t="str">
        <f>LEFT(Table2[[#This Row],[victim.industry (Primary Industry)]],2)</f>
        <v>92</v>
      </c>
    </row>
    <row r="5270" spans="1:2">
      <c r="A5270">
        <v>624120</v>
      </c>
      <c r="B5270" t="str">
        <f>LEFT(Table2[[#This Row],[victim.industry (Primary Industry)]],2)</f>
        <v>62</v>
      </c>
    </row>
    <row r="5271" spans="1:2">
      <c r="A5271">
        <v>0</v>
      </c>
      <c r="B5271" t="str">
        <f>LEFT(Table2[[#This Row],[victim.industry (Primary Industry)]],2)</f>
        <v>0</v>
      </c>
    </row>
    <row r="5272" spans="1:2">
      <c r="A5272">
        <v>923120</v>
      </c>
      <c r="B5272" t="str">
        <f>LEFT(Table2[[#This Row],[victim.industry (Primary Industry)]],2)</f>
        <v>92</v>
      </c>
    </row>
    <row r="5273" spans="1:2">
      <c r="A5273">
        <v>454110</v>
      </c>
      <c r="B5273" t="str">
        <f>LEFT(Table2[[#This Row],[victim.industry (Primary Industry)]],2)</f>
        <v>45</v>
      </c>
    </row>
    <row r="5274" spans="1:2">
      <c r="A5274">
        <v>928120</v>
      </c>
      <c r="B5274" t="str">
        <f>LEFT(Table2[[#This Row],[victim.industry (Primary Industry)]],2)</f>
        <v>92</v>
      </c>
    </row>
    <row r="5275" spans="1:2">
      <c r="A5275">
        <v>51</v>
      </c>
      <c r="B5275" t="str">
        <f>LEFT(Table2[[#This Row],[victim.industry (Primary Industry)]],2)</f>
        <v>51</v>
      </c>
    </row>
    <row r="5276" spans="1:2">
      <c r="A5276">
        <v>315210</v>
      </c>
      <c r="B5276" t="str">
        <f>LEFT(Table2[[#This Row],[victim.industry (Primary Industry)]],2)</f>
        <v>31</v>
      </c>
    </row>
    <row r="5277" spans="1:2">
      <c r="A5277">
        <v>491110</v>
      </c>
      <c r="B5277" t="str">
        <f>LEFT(Table2[[#This Row],[victim.industry (Primary Industry)]],2)</f>
        <v>49</v>
      </c>
    </row>
    <row r="5278" spans="1:2">
      <c r="A5278">
        <v>622110</v>
      </c>
      <c r="B5278" t="str">
        <f>LEFT(Table2[[#This Row],[victim.industry (Primary Industry)]],2)</f>
        <v>62</v>
      </c>
    </row>
    <row r="5279" spans="1:2">
      <c r="A5279">
        <v>922120</v>
      </c>
      <c r="B5279" t="str">
        <f>LEFT(Table2[[#This Row],[victim.industry (Primary Industry)]],2)</f>
        <v>92</v>
      </c>
    </row>
    <row r="5280" spans="1:2">
      <c r="A5280">
        <v>923140</v>
      </c>
      <c r="B5280" t="str">
        <f>LEFT(Table2[[#This Row],[victim.industry (Primary Industry)]],2)</f>
        <v>92</v>
      </c>
    </row>
    <row r="5281" spans="1:2">
      <c r="A5281">
        <v>561311</v>
      </c>
      <c r="B5281" t="str">
        <f>LEFT(Table2[[#This Row],[victim.industry (Primary Industry)]],2)</f>
        <v>56</v>
      </c>
    </row>
    <row r="5282" spans="1:2">
      <c r="A5282">
        <v>445291</v>
      </c>
      <c r="B5282" t="str">
        <f>LEFT(Table2[[#This Row],[victim.industry (Primary Industry)]],2)</f>
        <v>44</v>
      </c>
    </row>
    <row r="5283" spans="1:2">
      <c r="A5283">
        <v>522110</v>
      </c>
      <c r="B5283" t="str">
        <f>LEFT(Table2[[#This Row],[victim.industry (Primary Industry)]],2)</f>
        <v>52</v>
      </c>
    </row>
    <row r="5284" spans="1:2">
      <c r="A5284">
        <v>524114</v>
      </c>
      <c r="B5284" t="str">
        <f>LEFT(Table2[[#This Row],[victim.industry (Primary Industry)]],2)</f>
        <v>52</v>
      </c>
    </row>
    <row r="5285" spans="1:2">
      <c r="A5285">
        <v>921120</v>
      </c>
      <c r="B5285" t="str">
        <f>LEFT(Table2[[#This Row],[victim.industry (Primary Industry)]],2)</f>
        <v>92</v>
      </c>
    </row>
    <row r="5286" spans="1:2">
      <c r="A5286">
        <v>722511</v>
      </c>
      <c r="B5286" t="str">
        <f>LEFT(Table2[[#This Row],[victim.industry (Primary Industry)]],2)</f>
        <v>72</v>
      </c>
    </row>
    <row r="5287" spans="1:2">
      <c r="A5287">
        <v>541380</v>
      </c>
      <c r="B5287" t="str">
        <f>LEFT(Table2[[#This Row],[victim.industry (Primary Industry)]],2)</f>
        <v>54</v>
      </c>
    </row>
    <row r="5288" spans="1:2">
      <c r="A5288">
        <v>622110</v>
      </c>
      <c r="B5288" t="str">
        <f>LEFT(Table2[[#This Row],[victim.industry (Primary Industry)]],2)</f>
        <v>62</v>
      </c>
    </row>
    <row r="5289" spans="1:2">
      <c r="A5289">
        <v>561612</v>
      </c>
      <c r="B5289" t="str">
        <f>LEFT(Table2[[#This Row],[victim.industry (Primary Industry)]],2)</f>
        <v>56</v>
      </c>
    </row>
    <row r="5290" spans="1:2">
      <c r="A5290">
        <v>923140</v>
      </c>
      <c r="B5290" t="str">
        <f>LEFT(Table2[[#This Row],[victim.industry (Primary Industry)]],2)</f>
        <v>92</v>
      </c>
    </row>
    <row r="5291" spans="1:2">
      <c r="A5291">
        <v>923120</v>
      </c>
      <c r="B5291" t="str">
        <f>LEFT(Table2[[#This Row],[victim.industry (Primary Industry)]],2)</f>
        <v>92</v>
      </c>
    </row>
    <row r="5292" spans="1:2">
      <c r="A5292">
        <v>331513</v>
      </c>
      <c r="B5292" t="str">
        <f>LEFT(Table2[[#This Row],[victim.industry (Primary Industry)]],2)</f>
        <v>33</v>
      </c>
    </row>
    <row r="5293" spans="1:2">
      <c r="A5293">
        <v>923140</v>
      </c>
      <c r="B5293" t="str">
        <f>LEFT(Table2[[#This Row],[victim.industry (Primary Industry)]],2)</f>
        <v>92</v>
      </c>
    </row>
    <row r="5294" spans="1:2">
      <c r="A5294">
        <v>522110</v>
      </c>
      <c r="B5294" t="str">
        <f>LEFT(Table2[[#This Row],[victim.industry (Primary Industry)]],2)</f>
        <v>52</v>
      </c>
    </row>
    <row r="5295" spans="1:2">
      <c r="A5295">
        <v>541110</v>
      </c>
      <c r="B5295" t="str">
        <f>LEFT(Table2[[#This Row],[victim.industry (Primary Industry)]],2)</f>
        <v>54</v>
      </c>
    </row>
    <row r="5296" spans="1:2">
      <c r="A5296">
        <v>517210</v>
      </c>
      <c r="B5296" t="str">
        <f>LEFT(Table2[[#This Row],[victim.industry (Primary Industry)]],2)</f>
        <v>51</v>
      </c>
    </row>
    <row r="5297" spans="1:2">
      <c r="A5297">
        <v>721110</v>
      </c>
      <c r="B5297" t="str">
        <f>LEFT(Table2[[#This Row],[victim.industry (Primary Industry)]],2)</f>
        <v>72</v>
      </c>
    </row>
    <row r="5298" spans="1:2">
      <c r="A5298">
        <v>541110</v>
      </c>
      <c r="B5298" t="str">
        <f>LEFT(Table2[[#This Row],[victim.industry (Primary Industry)]],2)</f>
        <v>54</v>
      </c>
    </row>
    <row r="5299" spans="1:2">
      <c r="A5299">
        <v>622110</v>
      </c>
      <c r="B5299" t="str">
        <f>LEFT(Table2[[#This Row],[victim.industry (Primary Industry)]],2)</f>
        <v>62</v>
      </c>
    </row>
    <row r="5300" spans="1:2">
      <c r="A5300">
        <v>236118</v>
      </c>
      <c r="B5300" t="str">
        <f>LEFT(Table2[[#This Row],[victim.industry (Primary Industry)]],2)</f>
        <v>23</v>
      </c>
    </row>
    <row r="5301" spans="1:2">
      <c r="A5301">
        <v>923120</v>
      </c>
      <c r="B5301" t="str">
        <f>LEFT(Table2[[#This Row],[victim.industry (Primary Industry)]],2)</f>
        <v>92</v>
      </c>
    </row>
    <row r="5302" spans="1:2">
      <c r="A5302">
        <v>711310</v>
      </c>
      <c r="B5302" t="str">
        <f>LEFT(Table2[[#This Row],[victim.industry (Primary Industry)]],2)</f>
        <v>71</v>
      </c>
    </row>
    <row r="5303" spans="1:2">
      <c r="A5303">
        <v>522110</v>
      </c>
      <c r="B5303" t="str">
        <f>LEFT(Table2[[#This Row],[victim.industry (Primary Industry)]],2)</f>
        <v>52</v>
      </c>
    </row>
    <row r="5304" spans="1:2">
      <c r="A5304">
        <v>51721</v>
      </c>
      <c r="B5304" t="str">
        <f>LEFT(Table2[[#This Row],[victim.industry (Primary Industry)]],2)</f>
        <v>51</v>
      </c>
    </row>
    <row r="5305" spans="1:2">
      <c r="A5305">
        <v>923140</v>
      </c>
      <c r="B5305" t="str">
        <f>LEFT(Table2[[#This Row],[victim.industry (Primary Industry)]],2)</f>
        <v>92</v>
      </c>
    </row>
    <row r="5306" spans="1:2">
      <c r="A5306">
        <v>522110</v>
      </c>
      <c r="B5306" t="str">
        <f>LEFT(Table2[[#This Row],[victim.industry (Primary Industry)]],2)</f>
        <v>52</v>
      </c>
    </row>
    <row r="5307" spans="1:2">
      <c r="A5307">
        <v>92811</v>
      </c>
      <c r="B5307" t="str">
        <f>LEFT(Table2[[#This Row],[victim.industry (Primary Industry)]],2)</f>
        <v>92</v>
      </c>
    </row>
    <row r="5308" spans="1:2">
      <c r="A5308">
        <v>621111</v>
      </c>
      <c r="B5308" t="str">
        <f>LEFT(Table2[[#This Row],[victim.industry (Primary Industry)]],2)</f>
        <v>62</v>
      </c>
    </row>
    <row r="5309" spans="1:2">
      <c r="A5309">
        <v>524210</v>
      </c>
      <c r="B5309" t="str">
        <f>LEFT(Table2[[#This Row],[victim.industry (Primary Industry)]],2)</f>
        <v>52</v>
      </c>
    </row>
    <row r="5310" spans="1:2">
      <c r="A5310">
        <v>512120</v>
      </c>
      <c r="B5310" t="str">
        <f>LEFT(Table2[[#This Row],[victim.industry (Primary Industry)]],2)</f>
        <v>51</v>
      </c>
    </row>
    <row r="5311" spans="1:2">
      <c r="A5311">
        <v>523130</v>
      </c>
      <c r="B5311" t="str">
        <f>LEFT(Table2[[#This Row],[victim.industry (Primary Industry)]],2)</f>
        <v>52</v>
      </c>
    </row>
    <row r="5312" spans="1:2">
      <c r="A5312">
        <v>333318</v>
      </c>
      <c r="B5312" t="str">
        <f>LEFT(Table2[[#This Row],[victim.industry (Primary Industry)]],2)</f>
        <v>33</v>
      </c>
    </row>
    <row r="5313" spans="1:2">
      <c r="A5313">
        <v>561450</v>
      </c>
      <c r="B5313" t="str">
        <f>LEFT(Table2[[#This Row],[victim.industry (Primary Industry)]],2)</f>
        <v>56</v>
      </c>
    </row>
    <row r="5314" spans="1:2">
      <c r="A5314">
        <v>923140</v>
      </c>
      <c r="B5314" t="str">
        <f>LEFT(Table2[[#This Row],[victim.industry (Primary Industry)]],2)</f>
        <v>92</v>
      </c>
    </row>
    <row r="5315" spans="1:2">
      <c r="A5315">
        <v>453210</v>
      </c>
      <c r="B5315" t="str">
        <f>LEFT(Table2[[#This Row],[victim.industry (Primary Industry)]],2)</f>
        <v>45</v>
      </c>
    </row>
    <row r="5316" spans="1:2">
      <c r="A5316">
        <v>622110</v>
      </c>
      <c r="B5316" t="str">
        <f>LEFT(Table2[[#This Row],[victim.industry (Primary Industry)]],2)</f>
        <v>62</v>
      </c>
    </row>
    <row r="5317" spans="1:2">
      <c r="A5317">
        <v>928110</v>
      </c>
      <c r="B5317" t="str">
        <f>LEFT(Table2[[#This Row],[victim.industry (Primary Industry)]],2)</f>
        <v>92</v>
      </c>
    </row>
    <row r="5318" spans="1:2">
      <c r="A5318">
        <v>92</v>
      </c>
      <c r="B5318" t="str">
        <f>LEFT(Table2[[#This Row],[victim.industry (Primary Industry)]],2)</f>
        <v>92</v>
      </c>
    </row>
    <row r="5319" spans="1:2">
      <c r="A5319">
        <v>622110</v>
      </c>
      <c r="B5319" t="str">
        <f>LEFT(Table2[[#This Row],[victim.industry (Primary Industry)]],2)</f>
        <v>62</v>
      </c>
    </row>
    <row r="5320" spans="1:2">
      <c r="A5320">
        <v>621320</v>
      </c>
      <c r="B5320" t="str">
        <f>LEFT(Table2[[#This Row],[victim.industry (Primary Industry)]],2)</f>
        <v>62</v>
      </c>
    </row>
    <row r="5321" spans="1:2">
      <c r="A5321">
        <v>923140</v>
      </c>
      <c r="B5321" t="str">
        <f>LEFT(Table2[[#This Row],[victim.industry (Primary Industry)]],2)</f>
        <v>92</v>
      </c>
    </row>
    <row r="5322" spans="1:2">
      <c r="A5322">
        <v>523130</v>
      </c>
      <c r="B5322" t="str">
        <f>LEFT(Table2[[#This Row],[victim.industry (Primary Industry)]],2)</f>
        <v>52</v>
      </c>
    </row>
    <row r="5323" spans="1:2">
      <c r="A5323">
        <v>923140</v>
      </c>
      <c r="B5323" t="str">
        <f>LEFT(Table2[[#This Row],[victim.industry (Primary Industry)]],2)</f>
        <v>92</v>
      </c>
    </row>
    <row r="5324" spans="1:2">
      <c r="A5324">
        <v>561311</v>
      </c>
      <c r="B5324" t="str">
        <f>LEFT(Table2[[#This Row],[victim.industry (Primary Industry)]],2)</f>
        <v>56</v>
      </c>
    </row>
    <row r="5325" spans="1:2">
      <c r="A5325">
        <v>621999</v>
      </c>
      <c r="B5325" t="str">
        <f>LEFT(Table2[[#This Row],[victim.industry (Primary Industry)]],2)</f>
        <v>62</v>
      </c>
    </row>
    <row r="5326" spans="1:2">
      <c r="A5326">
        <v>611310</v>
      </c>
      <c r="B5326" t="str">
        <f>LEFT(Table2[[#This Row],[victim.industry (Primary Industry)]],2)</f>
        <v>61</v>
      </c>
    </row>
    <row r="5327" spans="1:2">
      <c r="A5327">
        <v>515112</v>
      </c>
      <c r="B5327" t="str">
        <f>LEFT(Table2[[#This Row],[victim.industry (Primary Industry)]],2)</f>
        <v>51</v>
      </c>
    </row>
    <row r="5328" spans="1:2">
      <c r="A5328">
        <v>621</v>
      </c>
      <c r="B5328" t="str">
        <f>LEFT(Table2[[#This Row],[victim.industry (Primary Industry)]],2)</f>
        <v>62</v>
      </c>
    </row>
    <row r="5329" spans="1:2">
      <c r="A5329">
        <v>92312</v>
      </c>
      <c r="B5329" t="str">
        <f>LEFT(Table2[[#This Row],[victim.industry (Primary Industry)]],2)</f>
        <v>92</v>
      </c>
    </row>
    <row r="5330" spans="1:2">
      <c r="A5330">
        <v>55111</v>
      </c>
      <c r="B5330" t="str">
        <f>LEFT(Table2[[#This Row],[victim.industry (Primary Industry)]],2)</f>
        <v>55</v>
      </c>
    </row>
    <row r="5331" spans="1:2">
      <c r="A5331">
        <v>711211</v>
      </c>
      <c r="B5331" t="str">
        <f>LEFT(Table2[[#This Row],[victim.industry (Primary Industry)]],2)</f>
        <v>71</v>
      </c>
    </row>
    <row r="5332" spans="1:2">
      <c r="A5332">
        <v>928120</v>
      </c>
      <c r="B5332" t="str">
        <f>LEFT(Table2[[#This Row],[victim.industry (Primary Industry)]],2)</f>
        <v>92</v>
      </c>
    </row>
    <row r="5333" spans="1:2">
      <c r="A5333">
        <v>561450</v>
      </c>
      <c r="B5333" t="str">
        <f>LEFT(Table2[[#This Row],[victim.industry (Primary Industry)]],2)</f>
        <v>56</v>
      </c>
    </row>
    <row r="5334" spans="1:2">
      <c r="A5334">
        <v>923140</v>
      </c>
      <c r="B5334" t="str">
        <f>LEFT(Table2[[#This Row],[victim.industry (Primary Industry)]],2)</f>
        <v>92</v>
      </c>
    </row>
    <row r="5335" spans="1:2">
      <c r="A5335">
        <v>92811</v>
      </c>
      <c r="B5335" t="str">
        <f>LEFT(Table2[[#This Row],[victim.industry (Primary Industry)]],2)</f>
        <v>92</v>
      </c>
    </row>
    <row r="5336" spans="1:2">
      <c r="A5336">
        <v>0</v>
      </c>
      <c r="B5336" t="str">
        <f>LEFT(Table2[[#This Row],[victim.industry (Primary Industry)]],2)</f>
        <v>0</v>
      </c>
    </row>
    <row r="5337" spans="1:2">
      <c r="A5337">
        <v>621498</v>
      </c>
      <c r="B5337" t="str">
        <f>LEFT(Table2[[#This Row],[victim.industry (Primary Industry)]],2)</f>
        <v>62</v>
      </c>
    </row>
    <row r="5338" spans="1:2">
      <c r="A5338">
        <v>621610</v>
      </c>
      <c r="B5338" t="str">
        <f>LEFT(Table2[[#This Row],[victim.industry (Primary Industry)]],2)</f>
        <v>62</v>
      </c>
    </row>
    <row r="5339" spans="1:2">
      <c r="A5339">
        <v>452990</v>
      </c>
      <c r="B5339" t="str">
        <f>LEFT(Table2[[#This Row],[victim.industry (Primary Industry)]],2)</f>
        <v>45</v>
      </c>
    </row>
    <row r="5340" spans="1:2">
      <c r="A5340">
        <v>928120</v>
      </c>
      <c r="B5340" t="str">
        <f>LEFT(Table2[[#This Row],[victim.industry (Primary Industry)]],2)</f>
        <v>92</v>
      </c>
    </row>
    <row r="5341" spans="1:2">
      <c r="A5341">
        <v>517110</v>
      </c>
      <c r="B5341" t="str">
        <f>LEFT(Table2[[#This Row],[victim.industry (Primary Industry)]],2)</f>
        <v>51</v>
      </c>
    </row>
    <row r="5342" spans="1:2">
      <c r="A5342">
        <v>621999</v>
      </c>
      <c r="B5342" t="str">
        <f>LEFT(Table2[[#This Row],[victim.industry (Primary Industry)]],2)</f>
        <v>62</v>
      </c>
    </row>
    <row r="5343" spans="1:2">
      <c r="A5343">
        <v>711211</v>
      </c>
      <c r="B5343" t="str">
        <f>LEFT(Table2[[#This Row],[victim.industry (Primary Industry)]],2)</f>
        <v>71</v>
      </c>
    </row>
    <row r="5344" spans="1:2">
      <c r="A5344">
        <v>622110</v>
      </c>
      <c r="B5344" t="str">
        <f>LEFT(Table2[[#This Row],[victim.industry (Primary Industry)]],2)</f>
        <v>62</v>
      </c>
    </row>
    <row r="5345" spans="1:2">
      <c r="A5345">
        <v>923140</v>
      </c>
      <c r="B5345" t="str">
        <f>LEFT(Table2[[#This Row],[victim.industry (Primary Industry)]],2)</f>
        <v>92</v>
      </c>
    </row>
    <row r="5346" spans="1:2">
      <c r="A5346">
        <v>611310</v>
      </c>
      <c r="B5346" t="str">
        <f>LEFT(Table2[[#This Row],[victim.industry (Primary Industry)]],2)</f>
        <v>61</v>
      </c>
    </row>
    <row r="5347" spans="1:2">
      <c r="A5347">
        <v>813212</v>
      </c>
      <c r="B5347" t="str">
        <f>LEFT(Table2[[#This Row],[victim.industry (Primary Industry)]],2)</f>
        <v>81</v>
      </c>
    </row>
    <row r="5348" spans="1:2">
      <c r="A5348">
        <v>525120</v>
      </c>
      <c r="B5348" t="str">
        <f>LEFT(Table2[[#This Row],[victim.industry (Primary Industry)]],2)</f>
        <v>52</v>
      </c>
    </row>
    <row r="5349" spans="1:2">
      <c r="A5349">
        <v>524114</v>
      </c>
      <c r="B5349" t="str">
        <f>LEFT(Table2[[#This Row],[victim.industry (Primary Industry)]],2)</f>
        <v>52</v>
      </c>
    </row>
    <row r="5350" spans="1:2">
      <c r="A5350">
        <v>622110</v>
      </c>
      <c r="B5350" t="str">
        <f>LEFT(Table2[[#This Row],[victim.industry (Primary Industry)]],2)</f>
        <v>62</v>
      </c>
    </row>
    <row r="5351" spans="1:2">
      <c r="A5351">
        <v>423320</v>
      </c>
      <c r="B5351" t="str">
        <f>LEFT(Table2[[#This Row],[victim.industry (Primary Industry)]],2)</f>
        <v>42</v>
      </c>
    </row>
    <row r="5352" spans="1:2">
      <c r="A5352">
        <v>621111</v>
      </c>
      <c r="B5352" t="str">
        <f>LEFT(Table2[[#This Row],[victim.industry (Primary Industry)]],2)</f>
        <v>62</v>
      </c>
    </row>
    <row r="5353" spans="1:2">
      <c r="A5353">
        <v>622</v>
      </c>
      <c r="B5353" t="str">
        <f>LEFT(Table2[[#This Row],[victim.industry (Primary Industry)]],2)</f>
        <v>62</v>
      </c>
    </row>
    <row r="5354" spans="1:2">
      <c r="A5354">
        <v>541612</v>
      </c>
      <c r="B5354" t="str">
        <f>LEFT(Table2[[#This Row],[victim.industry (Primary Industry)]],2)</f>
        <v>54</v>
      </c>
    </row>
    <row r="5355" spans="1:2">
      <c r="A5355">
        <v>923130</v>
      </c>
      <c r="B5355" t="str">
        <f>LEFT(Table2[[#This Row],[victim.industry (Primary Industry)]],2)</f>
        <v>92</v>
      </c>
    </row>
    <row r="5356" spans="1:2">
      <c r="A5356">
        <v>813212</v>
      </c>
      <c r="B5356" t="str">
        <f>LEFT(Table2[[#This Row],[victim.industry (Primary Industry)]],2)</f>
        <v>81</v>
      </c>
    </row>
    <row r="5357" spans="1:2">
      <c r="A5357">
        <v>923140</v>
      </c>
      <c r="B5357" t="str">
        <f>LEFT(Table2[[#This Row],[victim.industry (Primary Industry)]],2)</f>
        <v>92</v>
      </c>
    </row>
    <row r="5358" spans="1:2">
      <c r="A5358">
        <v>611310</v>
      </c>
      <c r="B5358" t="str">
        <f>LEFT(Table2[[#This Row],[victim.industry (Primary Industry)]],2)</f>
        <v>61</v>
      </c>
    </row>
    <row r="5359" spans="1:2">
      <c r="A5359">
        <v>928110</v>
      </c>
      <c r="B5359" t="str">
        <f>LEFT(Table2[[#This Row],[victim.industry (Primary Industry)]],2)</f>
        <v>92</v>
      </c>
    </row>
    <row r="5360" spans="1:2">
      <c r="A5360">
        <v>622111</v>
      </c>
      <c r="B5360" t="str">
        <f>LEFT(Table2[[#This Row],[victim.industry (Primary Industry)]],2)</f>
        <v>62</v>
      </c>
    </row>
    <row r="5361" spans="1:2">
      <c r="A5361">
        <v>561450</v>
      </c>
      <c r="B5361" t="str">
        <f>LEFT(Table2[[#This Row],[victim.industry (Primary Industry)]],2)</f>
        <v>56</v>
      </c>
    </row>
    <row r="5362" spans="1:2">
      <c r="A5362">
        <v>923140</v>
      </c>
      <c r="B5362" t="str">
        <f>LEFT(Table2[[#This Row],[victim.industry (Primary Industry)]],2)</f>
        <v>92</v>
      </c>
    </row>
    <row r="5363" spans="1:2">
      <c r="A5363">
        <v>561320</v>
      </c>
      <c r="B5363" t="str">
        <f>LEFT(Table2[[#This Row],[victim.industry (Primary Industry)]],2)</f>
        <v>56</v>
      </c>
    </row>
    <row r="5364" spans="1:2">
      <c r="A5364">
        <v>447110</v>
      </c>
      <c r="B5364" t="str">
        <f>LEFT(Table2[[#This Row],[victim.industry (Primary Industry)]],2)</f>
        <v>44</v>
      </c>
    </row>
    <row r="5365" spans="1:2">
      <c r="A5365">
        <v>621111</v>
      </c>
      <c r="B5365" t="str">
        <f>LEFT(Table2[[#This Row],[victim.industry (Primary Industry)]],2)</f>
        <v>62</v>
      </c>
    </row>
    <row r="5366" spans="1:2">
      <c r="A5366">
        <v>92</v>
      </c>
      <c r="B5366" t="str">
        <f>LEFT(Table2[[#This Row],[victim.industry (Primary Industry)]],2)</f>
        <v>92</v>
      </c>
    </row>
    <row r="5367" spans="1:2">
      <c r="A5367">
        <v>923140</v>
      </c>
      <c r="B5367" t="str">
        <f>LEFT(Table2[[#This Row],[victim.industry (Primary Industry)]],2)</f>
        <v>92</v>
      </c>
    </row>
    <row r="5368" spans="1:2">
      <c r="A5368">
        <v>622110</v>
      </c>
      <c r="B5368" t="str">
        <f>LEFT(Table2[[#This Row],[victim.industry (Primary Industry)]],2)</f>
        <v>62</v>
      </c>
    </row>
    <row r="5369" spans="1:2">
      <c r="A5369">
        <v>921</v>
      </c>
      <c r="B5369" t="str">
        <f>LEFT(Table2[[#This Row],[victim.industry (Primary Industry)]],2)</f>
        <v>92</v>
      </c>
    </row>
    <row r="5370" spans="1:2">
      <c r="A5370">
        <v>0</v>
      </c>
      <c r="B5370" t="str">
        <f>LEFT(Table2[[#This Row],[victim.industry (Primary Industry)]],2)</f>
        <v>0</v>
      </c>
    </row>
    <row r="5371" spans="1:2">
      <c r="A5371">
        <v>611310</v>
      </c>
      <c r="B5371" t="str">
        <f>LEFT(Table2[[#This Row],[victim.industry (Primary Industry)]],2)</f>
        <v>61</v>
      </c>
    </row>
    <row r="5372" spans="1:2">
      <c r="A5372">
        <v>922130</v>
      </c>
      <c r="B5372" t="str">
        <f>LEFT(Table2[[#This Row],[victim.industry (Primary Industry)]],2)</f>
        <v>92</v>
      </c>
    </row>
    <row r="5373" spans="1:2">
      <c r="A5373">
        <v>522110</v>
      </c>
      <c r="B5373" t="str">
        <f>LEFT(Table2[[#This Row],[victim.industry (Primary Industry)]],2)</f>
        <v>52</v>
      </c>
    </row>
    <row r="5374" spans="1:2">
      <c r="A5374">
        <v>611210</v>
      </c>
      <c r="B5374" t="str">
        <f>LEFT(Table2[[#This Row],[victim.industry (Primary Industry)]],2)</f>
        <v>61</v>
      </c>
    </row>
    <row r="5375" spans="1:2">
      <c r="A5375">
        <v>921120</v>
      </c>
      <c r="B5375" t="str">
        <f>LEFT(Table2[[#This Row],[victim.industry (Primary Industry)]],2)</f>
        <v>92</v>
      </c>
    </row>
    <row r="5376" spans="1:2">
      <c r="A5376">
        <v>511120</v>
      </c>
      <c r="B5376" t="str">
        <f>LEFT(Table2[[#This Row],[victim.industry (Primary Industry)]],2)</f>
        <v>51</v>
      </c>
    </row>
    <row r="5377" spans="1:2">
      <c r="A5377">
        <v>611310</v>
      </c>
      <c r="B5377" t="str">
        <f>LEFT(Table2[[#This Row],[victim.industry (Primary Industry)]],2)</f>
        <v>61</v>
      </c>
    </row>
    <row r="5378" spans="1:2">
      <c r="A5378">
        <v>921</v>
      </c>
      <c r="B5378" t="str">
        <f>LEFT(Table2[[#This Row],[victim.industry (Primary Industry)]],2)</f>
        <v>92</v>
      </c>
    </row>
    <row r="5379" spans="1:2">
      <c r="A5379">
        <v>522110</v>
      </c>
      <c r="B5379" t="str">
        <f>LEFT(Table2[[#This Row],[victim.industry (Primary Industry)]],2)</f>
        <v>52</v>
      </c>
    </row>
    <row r="5380" spans="1:2">
      <c r="A5380">
        <v>453998</v>
      </c>
      <c r="B5380" t="str">
        <f>LEFT(Table2[[#This Row],[victim.industry (Primary Industry)]],2)</f>
        <v>45</v>
      </c>
    </row>
    <row r="5381" spans="1:2">
      <c r="A5381">
        <v>611310</v>
      </c>
      <c r="B5381" t="str">
        <f>LEFT(Table2[[#This Row],[victim.industry (Primary Industry)]],2)</f>
        <v>61</v>
      </c>
    </row>
    <row r="5382" spans="1:2">
      <c r="A5382">
        <v>334511</v>
      </c>
      <c r="B5382" t="str">
        <f>LEFT(Table2[[#This Row],[victim.industry (Primary Industry)]],2)</f>
        <v>33</v>
      </c>
    </row>
    <row r="5383" spans="1:2">
      <c r="A5383">
        <v>519130</v>
      </c>
      <c r="B5383" t="str">
        <f>LEFT(Table2[[#This Row],[victim.industry (Primary Industry)]],2)</f>
        <v>51</v>
      </c>
    </row>
    <row r="5384" spans="1:2">
      <c r="A5384">
        <v>524114</v>
      </c>
      <c r="B5384" t="str">
        <f>LEFT(Table2[[#This Row],[victim.industry (Primary Industry)]],2)</f>
        <v>52</v>
      </c>
    </row>
    <row r="5385" spans="1:2">
      <c r="A5385">
        <v>926120</v>
      </c>
      <c r="B5385" t="str">
        <f>LEFT(Table2[[#This Row],[victim.industry (Primary Industry)]],2)</f>
        <v>92</v>
      </c>
    </row>
    <row r="5386" spans="1:2">
      <c r="A5386">
        <v>92</v>
      </c>
      <c r="B5386" t="str">
        <f>LEFT(Table2[[#This Row],[victim.industry (Primary Industry)]],2)</f>
        <v>92</v>
      </c>
    </row>
    <row r="5387" spans="1:2">
      <c r="A5387">
        <v>622110</v>
      </c>
      <c r="B5387" t="str">
        <f>LEFT(Table2[[#This Row],[victim.industry (Primary Industry)]],2)</f>
        <v>62</v>
      </c>
    </row>
    <row r="5388" spans="1:2">
      <c r="A5388">
        <v>611210</v>
      </c>
      <c r="B5388" t="str">
        <f>LEFT(Table2[[#This Row],[victim.industry (Primary Industry)]],2)</f>
        <v>61</v>
      </c>
    </row>
    <row r="5389" spans="1:2">
      <c r="A5389">
        <v>922</v>
      </c>
      <c r="B5389" t="str">
        <f>LEFT(Table2[[#This Row],[victim.industry (Primary Industry)]],2)</f>
        <v>92</v>
      </c>
    </row>
    <row r="5390" spans="1:2">
      <c r="A5390">
        <v>611110</v>
      </c>
      <c r="B5390" t="str">
        <f>LEFT(Table2[[#This Row],[victim.industry (Primary Industry)]],2)</f>
        <v>61</v>
      </c>
    </row>
    <row r="5391" spans="1:2">
      <c r="A5391">
        <v>92</v>
      </c>
      <c r="B5391" t="str">
        <f>LEFT(Table2[[#This Row],[victim.industry (Primary Industry)]],2)</f>
        <v>92</v>
      </c>
    </row>
    <row r="5392" spans="1:2">
      <c r="A5392">
        <v>611310</v>
      </c>
      <c r="B5392" t="str">
        <f>LEFT(Table2[[#This Row],[victim.industry (Primary Industry)]],2)</f>
        <v>61</v>
      </c>
    </row>
    <row r="5393" spans="1:2">
      <c r="A5393">
        <v>541511</v>
      </c>
      <c r="B5393" t="str">
        <f>LEFT(Table2[[#This Row],[victim.industry (Primary Industry)]],2)</f>
        <v>54</v>
      </c>
    </row>
    <row r="5394" spans="1:2">
      <c r="A5394">
        <v>621111</v>
      </c>
      <c r="B5394" t="str">
        <f>LEFT(Table2[[#This Row],[victim.industry (Primary Industry)]],2)</f>
        <v>62</v>
      </c>
    </row>
    <row r="5395" spans="1:2">
      <c r="A5395">
        <v>924120</v>
      </c>
      <c r="B5395" t="str">
        <f>LEFT(Table2[[#This Row],[victim.industry (Primary Industry)]],2)</f>
        <v>92</v>
      </c>
    </row>
    <row r="5396" spans="1:2">
      <c r="A5396">
        <v>51</v>
      </c>
      <c r="B5396" t="str">
        <f>LEFT(Table2[[#This Row],[victim.industry (Primary Industry)]],2)</f>
        <v>51</v>
      </c>
    </row>
    <row r="5397" spans="1:2">
      <c r="A5397">
        <v>621111</v>
      </c>
      <c r="B5397" t="str">
        <f>LEFT(Table2[[#This Row],[victim.industry (Primary Industry)]],2)</f>
        <v>62</v>
      </c>
    </row>
    <row r="5398" spans="1:2">
      <c r="A5398">
        <v>926130</v>
      </c>
      <c r="B5398" t="str">
        <f>LEFT(Table2[[#This Row],[victim.industry (Primary Industry)]],2)</f>
        <v>92</v>
      </c>
    </row>
    <row r="5399" spans="1:2">
      <c r="A5399">
        <v>922</v>
      </c>
      <c r="B5399" t="str">
        <f>LEFT(Table2[[#This Row],[victim.industry (Primary Industry)]],2)</f>
        <v>92</v>
      </c>
    </row>
    <row r="5400" spans="1:2">
      <c r="A5400">
        <v>452112</v>
      </c>
      <c r="B5400" t="str">
        <f>LEFT(Table2[[#This Row],[victim.industry (Primary Industry)]],2)</f>
        <v>45</v>
      </c>
    </row>
    <row r="5401" spans="1:2">
      <c r="A5401">
        <v>541110</v>
      </c>
      <c r="B5401" t="str">
        <f>LEFT(Table2[[#This Row],[victim.industry (Primary Industry)]],2)</f>
        <v>54</v>
      </c>
    </row>
    <row r="5402" spans="1:2">
      <c r="A5402">
        <v>447</v>
      </c>
      <c r="B5402" t="str">
        <f>LEFT(Table2[[#This Row],[victim.industry (Primary Industry)]],2)</f>
        <v>44</v>
      </c>
    </row>
    <row r="5403" spans="1:2">
      <c r="A5403">
        <v>928120</v>
      </c>
      <c r="B5403" t="str">
        <f>LEFT(Table2[[#This Row],[victim.industry (Primary Industry)]],2)</f>
        <v>92</v>
      </c>
    </row>
    <row r="5404" spans="1:2">
      <c r="A5404">
        <v>541512</v>
      </c>
      <c r="B5404" t="str">
        <f>LEFT(Table2[[#This Row],[victim.industry (Primary Industry)]],2)</f>
        <v>54</v>
      </c>
    </row>
    <row r="5405" spans="1:2">
      <c r="A5405">
        <v>622110</v>
      </c>
      <c r="B5405" t="str">
        <f>LEFT(Table2[[#This Row],[victim.industry (Primary Industry)]],2)</f>
        <v>62</v>
      </c>
    </row>
    <row r="5406" spans="1:2">
      <c r="A5406">
        <v>611310</v>
      </c>
      <c r="B5406" t="str">
        <f>LEFT(Table2[[#This Row],[victim.industry (Primary Industry)]],2)</f>
        <v>61</v>
      </c>
    </row>
    <row r="5407" spans="1:2">
      <c r="A5407">
        <v>923140</v>
      </c>
      <c r="B5407" t="str">
        <f>LEFT(Table2[[#This Row],[victim.industry (Primary Industry)]],2)</f>
        <v>92</v>
      </c>
    </row>
    <row r="5408" spans="1:2">
      <c r="A5408">
        <v>51</v>
      </c>
      <c r="B5408" t="str">
        <f>LEFT(Table2[[#This Row],[victim.industry (Primary Industry)]],2)</f>
        <v>51</v>
      </c>
    </row>
    <row r="5409" spans="1:2">
      <c r="A5409">
        <v>9231</v>
      </c>
      <c r="B5409" t="str">
        <f>LEFT(Table2[[#This Row],[victim.industry (Primary Industry)]],2)</f>
        <v>92</v>
      </c>
    </row>
    <row r="5410" spans="1:2">
      <c r="A5410">
        <v>445310</v>
      </c>
      <c r="B5410" t="str">
        <f>LEFT(Table2[[#This Row],[victim.industry (Primary Industry)]],2)</f>
        <v>44</v>
      </c>
    </row>
    <row r="5411" spans="1:2">
      <c r="A5411">
        <v>621111</v>
      </c>
      <c r="B5411" t="str">
        <f>LEFT(Table2[[#This Row],[victim.industry (Primary Industry)]],2)</f>
        <v>62</v>
      </c>
    </row>
    <row r="5412" spans="1:2">
      <c r="A5412">
        <v>325412</v>
      </c>
      <c r="B5412" t="str">
        <f>LEFT(Table2[[#This Row],[victim.industry (Primary Industry)]],2)</f>
        <v>32</v>
      </c>
    </row>
    <row r="5413" spans="1:2">
      <c r="A5413">
        <v>447110</v>
      </c>
      <c r="B5413" t="str">
        <f>LEFT(Table2[[#This Row],[victim.industry (Primary Industry)]],2)</f>
        <v>44</v>
      </c>
    </row>
    <row r="5414" spans="1:2">
      <c r="A5414">
        <v>611310</v>
      </c>
      <c r="B5414" t="str">
        <f>LEFT(Table2[[#This Row],[victim.industry (Primary Industry)]],2)</f>
        <v>61</v>
      </c>
    </row>
    <row r="5415" spans="1:2">
      <c r="A5415">
        <v>923140</v>
      </c>
      <c r="B5415" t="str">
        <f>LEFT(Table2[[#This Row],[victim.industry (Primary Industry)]],2)</f>
        <v>92</v>
      </c>
    </row>
    <row r="5416" spans="1:2">
      <c r="A5416">
        <v>621</v>
      </c>
      <c r="B5416" t="str">
        <f>LEFT(Table2[[#This Row],[victim.industry (Primary Industry)]],2)</f>
        <v>62</v>
      </c>
    </row>
    <row r="5417" spans="1:2">
      <c r="A5417">
        <v>621111</v>
      </c>
      <c r="B5417" t="str">
        <f>LEFT(Table2[[#This Row],[victim.industry (Primary Industry)]],2)</f>
        <v>62</v>
      </c>
    </row>
    <row r="5418" spans="1:2">
      <c r="A5418">
        <v>525990</v>
      </c>
      <c r="B5418" t="str">
        <f>LEFT(Table2[[#This Row],[victim.industry (Primary Industry)]],2)</f>
        <v>52</v>
      </c>
    </row>
    <row r="5419" spans="1:2">
      <c r="A5419">
        <v>446110</v>
      </c>
      <c r="B5419" t="str">
        <f>LEFT(Table2[[#This Row],[victim.industry (Primary Industry)]],2)</f>
        <v>44</v>
      </c>
    </row>
    <row r="5420" spans="1:2">
      <c r="A5420">
        <v>923120</v>
      </c>
      <c r="B5420" t="str">
        <f>LEFT(Table2[[#This Row],[victim.industry (Primary Industry)]],2)</f>
        <v>92</v>
      </c>
    </row>
    <row r="5421" spans="1:2">
      <c r="A5421">
        <v>519130</v>
      </c>
      <c r="B5421" t="str">
        <f>LEFT(Table2[[#This Row],[victim.industry (Primary Industry)]],2)</f>
        <v>51</v>
      </c>
    </row>
    <row r="5422" spans="1:2">
      <c r="A5422">
        <v>445110</v>
      </c>
      <c r="B5422" t="str">
        <f>LEFT(Table2[[#This Row],[victim.industry (Primary Industry)]],2)</f>
        <v>44</v>
      </c>
    </row>
    <row r="5423" spans="1:2">
      <c r="A5423">
        <v>611310</v>
      </c>
      <c r="B5423" t="str">
        <f>LEFT(Table2[[#This Row],[victim.industry (Primary Industry)]],2)</f>
        <v>61</v>
      </c>
    </row>
    <row r="5424" spans="1:2">
      <c r="A5424">
        <v>611310</v>
      </c>
      <c r="B5424" t="str">
        <f>LEFT(Table2[[#This Row],[victim.industry (Primary Industry)]],2)</f>
        <v>61</v>
      </c>
    </row>
    <row r="5425" spans="1:2">
      <c r="A5425">
        <v>923140</v>
      </c>
      <c r="B5425" t="str">
        <f>LEFT(Table2[[#This Row],[victim.industry (Primary Industry)]],2)</f>
        <v>92</v>
      </c>
    </row>
    <row r="5426" spans="1:2">
      <c r="A5426">
        <v>0</v>
      </c>
      <c r="B5426" t="str">
        <f>LEFT(Table2[[#This Row],[victim.industry (Primary Industry)]],2)</f>
        <v>0</v>
      </c>
    </row>
    <row r="5427" spans="1:2">
      <c r="A5427">
        <v>541511</v>
      </c>
      <c r="B5427" t="str">
        <f>LEFT(Table2[[#This Row],[victim.industry (Primary Industry)]],2)</f>
        <v>54</v>
      </c>
    </row>
    <row r="5428" spans="1:2">
      <c r="A5428">
        <v>519130</v>
      </c>
      <c r="B5428" t="str">
        <f>LEFT(Table2[[#This Row],[victim.industry (Primary Industry)]],2)</f>
        <v>51</v>
      </c>
    </row>
    <row r="5429" spans="1:2">
      <c r="A5429">
        <v>923140</v>
      </c>
      <c r="B5429" t="str">
        <f>LEFT(Table2[[#This Row],[victim.industry (Primary Industry)]],2)</f>
        <v>92</v>
      </c>
    </row>
    <row r="5430" spans="1:2">
      <c r="A5430">
        <v>561599</v>
      </c>
      <c r="B5430" t="str">
        <f>LEFT(Table2[[#This Row],[victim.industry (Primary Industry)]],2)</f>
        <v>56</v>
      </c>
    </row>
    <row r="5431" spans="1:2">
      <c r="A5431">
        <v>621111</v>
      </c>
      <c r="B5431" t="str">
        <f>LEFT(Table2[[#This Row],[victim.industry (Primary Industry)]],2)</f>
        <v>62</v>
      </c>
    </row>
    <row r="5432" spans="1:2">
      <c r="A5432">
        <v>311412</v>
      </c>
      <c r="B5432" t="str">
        <f>LEFT(Table2[[#This Row],[victim.industry (Primary Industry)]],2)</f>
        <v>31</v>
      </c>
    </row>
    <row r="5433" spans="1:2">
      <c r="A5433">
        <v>511210</v>
      </c>
      <c r="B5433" t="str">
        <f>LEFT(Table2[[#This Row],[victim.industry (Primary Industry)]],2)</f>
        <v>51</v>
      </c>
    </row>
    <row r="5434" spans="1:2">
      <c r="A5434">
        <v>928</v>
      </c>
      <c r="B5434" t="str">
        <f>LEFT(Table2[[#This Row],[victim.industry (Primary Industry)]],2)</f>
        <v>92</v>
      </c>
    </row>
    <row r="5435" spans="1:2">
      <c r="A5435">
        <v>921110</v>
      </c>
      <c r="B5435" t="str">
        <f>LEFT(Table2[[#This Row],[victim.industry (Primary Industry)]],2)</f>
        <v>92</v>
      </c>
    </row>
    <row r="5436" spans="1:2">
      <c r="A5436">
        <v>923140</v>
      </c>
      <c r="B5436" t="str">
        <f>LEFT(Table2[[#This Row],[victim.industry (Primary Industry)]],2)</f>
        <v>92</v>
      </c>
    </row>
    <row r="5437" spans="1:2">
      <c r="A5437">
        <v>622</v>
      </c>
      <c r="B5437" t="str">
        <f>LEFT(Table2[[#This Row],[victim.industry (Primary Industry)]],2)</f>
        <v>62</v>
      </c>
    </row>
    <row r="5438" spans="1:2">
      <c r="A5438">
        <v>922110</v>
      </c>
      <c r="B5438" t="str">
        <f>LEFT(Table2[[#This Row],[victim.industry (Primary Industry)]],2)</f>
        <v>92</v>
      </c>
    </row>
    <row r="5439" spans="1:2">
      <c r="A5439">
        <v>541612</v>
      </c>
      <c r="B5439" t="str">
        <f>LEFT(Table2[[#This Row],[victim.industry (Primary Industry)]],2)</f>
        <v>54</v>
      </c>
    </row>
    <row r="5440" spans="1:2">
      <c r="A5440">
        <v>6117</v>
      </c>
      <c r="B5440" t="str">
        <f>LEFT(Table2[[#This Row],[victim.industry (Primary Industry)]],2)</f>
        <v>61</v>
      </c>
    </row>
    <row r="5441" spans="1:2">
      <c r="A5441">
        <v>621111</v>
      </c>
      <c r="B5441" t="str">
        <f>LEFT(Table2[[#This Row],[victim.industry (Primary Industry)]],2)</f>
        <v>62</v>
      </c>
    </row>
    <row r="5442" spans="1:2">
      <c r="A5442">
        <v>921</v>
      </c>
      <c r="B5442" t="str">
        <f>LEFT(Table2[[#This Row],[victim.industry (Primary Industry)]],2)</f>
        <v>92</v>
      </c>
    </row>
    <row r="5443" spans="1:2">
      <c r="A5443">
        <v>611210</v>
      </c>
      <c r="B5443" t="str">
        <f>LEFT(Table2[[#This Row],[victim.industry (Primary Industry)]],2)</f>
        <v>61</v>
      </c>
    </row>
    <row r="5444" spans="1:2">
      <c r="A5444">
        <v>611310</v>
      </c>
      <c r="B5444" t="str">
        <f>LEFT(Table2[[#This Row],[victim.industry (Primary Industry)]],2)</f>
        <v>61</v>
      </c>
    </row>
    <row r="5445" spans="1:2">
      <c r="A5445">
        <v>621111</v>
      </c>
      <c r="B5445" t="str">
        <f>LEFT(Table2[[#This Row],[victim.industry (Primary Industry)]],2)</f>
        <v>62</v>
      </c>
    </row>
    <row r="5446" spans="1:2">
      <c r="A5446">
        <v>622111</v>
      </c>
      <c r="B5446" t="str">
        <f>LEFT(Table2[[#This Row],[victim.industry (Primary Industry)]],2)</f>
        <v>62</v>
      </c>
    </row>
    <row r="5447" spans="1:2">
      <c r="A5447">
        <v>92</v>
      </c>
      <c r="B5447" t="str">
        <f>LEFT(Table2[[#This Row],[victim.industry (Primary Industry)]],2)</f>
        <v>92</v>
      </c>
    </row>
    <row r="5448" spans="1:2">
      <c r="A5448">
        <v>923120</v>
      </c>
      <c r="B5448" t="str">
        <f>LEFT(Table2[[#This Row],[victim.industry (Primary Industry)]],2)</f>
        <v>92</v>
      </c>
    </row>
    <row r="5449" spans="1:2">
      <c r="A5449">
        <v>622110</v>
      </c>
      <c r="B5449" t="str">
        <f>LEFT(Table2[[#This Row],[victim.industry (Primary Industry)]],2)</f>
        <v>62</v>
      </c>
    </row>
    <row r="5450" spans="1:2">
      <c r="A5450">
        <v>621999</v>
      </c>
      <c r="B5450" t="str">
        <f>LEFT(Table2[[#This Row],[victim.industry (Primary Industry)]],2)</f>
        <v>62</v>
      </c>
    </row>
    <row r="5451" spans="1:2">
      <c r="A5451">
        <v>523910</v>
      </c>
      <c r="B5451" t="str">
        <f>LEFT(Table2[[#This Row],[victim.industry (Primary Industry)]],2)</f>
        <v>52</v>
      </c>
    </row>
    <row r="5452" spans="1:2">
      <c r="A5452">
        <v>722</v>
      </c>
      <c r="B5452" t="str">
        <f>LEFT(Table2[[#This Row],[victim.industry (Primary Industry)]],2)</f>
        <v>72</v>
      </c>
    </row>
    <row r="5453" spans="1:2">
      <c r="A5453">
        <v>51</v>
      </c>
      <c r="B5453" t="str">
        <f>LEFT(Table2[[#This Row],[victim.industry (Primary Industry)]],2)</f>
        <v>51</v>
      </c>
    </row>
    <row r="5454" spans="1:2">
      <c r="A5454">
        <v>517110</v>
      </c>
      <c r="B5454" t="str">
        <f>LEFT(Table2[[#This Row],[victim.industry (Primary Industry)]],2)</f>
        <v>51</v>
      </c>
    </row>
    <row r="5455" spans="1:2">
      <c r="A5455">
        <v>444110</v>
      </c>
      <c r="B5455" t="str">
        <f>LEFT(Table2[[#This Row],[victim.industry (Primary Industry)]],2)</f>
        <v>44</v>
      </c>
    </row>
    <row r="5456" spans="1:2">
      <c r="A5456">
        <v>6212</v>
      </c>
      <c r="B5456" t="str">
        <f>LEFT(Table2[[#This Row],[victim.industry (Primary Industry)]],2)</f>
        <v>62</v>
      </c>
    </row>
    <row r="5457" spans="1:2">
      <c r="A5457">
        <v>611310</v>
      </c>
      <c r="B5457" t="str">
        <f>LEFT(Table2[[#This Row],[victim.industry (Primary Industry)]],2)</f>
        <v>61</v>
      </c>
    </row>
    <row r="5458" spans="1:2">
      <c r="A5458">
        <v>522110</v>
      </c>
      <c r="B5458" t="str">
        <f>LEFT(Table2[[#This Row],[victim.industry (Primary Industry)]],2)</f>
        <v>52</v>
      </c>
    </row>
    <row r="5459" spans="1:2">
      <c r="A5459">
        <v>621111</v>
      </c>
      <c r="B5459" t="str">
        <f>LEFT(Table2[[#This Row],[victim.industry (Primary Industry)]],2)</f>
        <v>62</v>
      </c>
    </row>
    <row r="5460" spans="1:2">
      <c r="A5460">
        <v>923140</v>
      </c>
      <c r="B5460" t="str">
        <f>LEFT(Table2[[#This Row],[victim.industry (Primary Industry)]],2)</f>
        <v>92</v>
      </c>
    </row>
    <row r="5461" spans="1:2">
      <c r="A5461">
        <v>446110</v>
      </c>
      <c r="B5461" t="str">
        <f>LEFT(Table2[[#This Row],[victim.industry (Primary Industry)]],2)</f>
        <v>44</v>
      </c>
    </row>
    <row r="5462" spans="1:2">
      <c r="A5462">
        <v>922120</v>
      </c>
      <c r="B5462" t="str">
        <f>LEFT(Table2[[#This Row],[victim.industry (Primary Industry)]],2)</f>
        <v>92</v>
      </c>
    </row>
    <row r="5463" spans="1:2">
      <c r="A5463">
        <v>923140</v>
      </c>
      <c r="B5463" t="str">
        <f>LEFT(Table2[[#This Row],[victim.industry (Primary Industry)]],2)</f>
        <v>92</v>
      </c>
    </row>
    <row r="5464" spans="1:2">
      <c r="A5464">
        <v>621310</v>
      </c>
      <c r="B5464" t="str">
        <f>LEFT(Table2[[#This Row],[victim.industry (Primary Industry)]],2)</f>
        <v>62</v>
      </c>
    </row>
    <row r="5465" spans="1:2">
      <c r="A5465">
        <v>621111</v>
      </c>
      <c r="B5465" t="str">
        <f>LEFT(Table2[[#This Row],[victim.industry (Primary Industry)]],2)</f>
        <v>62</v>
      </c>
    </row>
    <row r="5466" spans="1:2">
      <c r="A5466">
        <v>541711</v>
      </c>
      <c r="B5466" t="str">
        <f>LEFT(Table2[[#This Row],[victim.industry (Primary Industry)]],2)</f>
        <v>54</v>
      </c>
    </row>
    <row r="5467" spans="1:2">
      <c r="A5467">
        <v>622110</v>
      </c>
      <c r="B5467" t="str">
        <f>LEFT(Table2[[#This Row],[victim.industry (Primary Industry)]],2)</f>
        <v>62</v>
      </c>
    </row>
    <row r="5468" spans="1:2">
      <c r="A5468">
        <v>622110</v>
      </c>
      <c r="B5468" t="str">
        <f>LEFT(Table2[[#This Row],[victim.industry (Primary Industry)]],2)</f>
        <v>62</v>
      </c>
    </row>
    <row r="5469" spans="1:2">
      <c r="A5469">
        <v>541213</v>
      </c>
      <c r="B5469" t="str">
        <f>LEFT(Table2[[#This Row],[victim.industry (Primary Industry)]],2)</f>
        <v>54</v>
      </c>
    </row>
    <row r="5470" spans="1:2">
      <c r="A5470">
        <v>621498</v>
      </c>
      <c r="B5470" t="str">
        <f>LEFT(Table2[[#This Row],[victim.industry (Primary Industry)]],2)</f>
        <v>62</v>
      </c>
    </row>
    <row r="5471" spans="1:2">
      <c r="A5471">
        <v>446110</v>
      </c>
      <c r="B5471" t="str">
        <f>LEFT(Table2[[#This Row],[victim.industry (Primary Industry)]],2)</f>
        <v>44</v>
      </c>
    </row>
    <row r="5472" spans="1:2">
      <c r="A5472">
        <v>561110</v>
      </c>
      <c r="B5472" t="str">
        <f>LEFT(Table2[[#This Row],[victim.industry (Primary Industry)]],2)</f>
        <v>56</v>
      </c>
    </row>
    <row r="5473" spans="1:2">
      <c r="A5473">
        <v>212299</v>
      </c>
      <c r="B5473" t="str">
        <f>LEFT(Table2[[#This Row],[victim.industry (Primary Industry)]],2)</f>
        <v>21</v>
      </c>
    </row>
    <row r="5474" spans="1:2">
      <c r="A5474">
        <v>621</v>
      </c>
      <c r="B5474" t="str">
        <f>LEFT(Table2[[#This Row],[victim.industry (Primary Industry)]],2)</f>
        <v>62</v>
      </c>
    </row>
    <row r="5475" spans="1:2">
      <c r="A5475">
        <v>721120</v>
      </c>
      <c r="B5475" t="str">
        <f>LEFT(Table2[[#This Row],[victim.industry (Primary Industry)]],2)</f>
        <v>72</v>
      </c>
    </row>
    <row r="5476" spans="1:2">
      <c r="A5476">
        <v>623110</v>
      </c>
      <c r="B5476" t="str">
        <f>LEFT(Table2[[#This Row],[victim.industry (Primary Industry)]],2)</f>
        <v>62</v>
      </c>
    </row>
    <row r="5477" spans="1:2">
      <c r="A5477">
        <v>921130</v>
      </c>
      <c r="B5477" t="str">
        <f>LEFT(Table2[[#This Row],[victim.industry (Primary Industry)]],2)</f>
        <v>92</v>
      </c>
    </row>
    <row r="5478" spans="1:2">
      <c r="A5478">
        <v>923140</v>
      </c>
      <c r="B5478" t="str">
        <f>LEFT(Table2[[#This Row],[victim.industry (Primary Industry)]],2)</f>
        <v>92</v>
      </c>
    </row>
    <row r="5479" spans="1:2">
      <c r="A5479">
        <v>813930</v>
      </c>
      <c r="B5479" t="str">
        <f>LEFT(Table2[[#This Row],[victim.industry (Primary Industry)]],2)</f>
        <v>81</v>
      </c>
    </row>
    <row r="5480" spans="1:2">
      <c r="A5480">
        <v>622110</v>
      </c>
      <c r="B5480" t="str">
        <f>LEFT(Table2[[#This Row],[victim.industry (Primary Industry)]],2)</f>
        <v>62</v>
      </c>
    </row>
    <row r="5481" spans="1:2">
      <c r="A5481">
        <v>611310</v>
      </c>
      <c r="B5481" t="str">
        <f>LEFT(Table2[[#This Row],[victim.industry (Primary Industry)]],2)</f>
        <v>61</v>
      </c>
    </row>
    <row r="5482" spans="1:2">
      <c r="A5482">
        <v>622110</v>
      </c>
      <c r="B5482" t="str">
        <f>LEFT(Table2[[#This Row],[victim.industry (Primary Industry)]],2)</f>
        <v>62</v>
      </c>
    </row>
    <row r="5483" spans="1:2">
      <c r="A5483">
        <v>923140</v>
      </c>
      <c r="B5483" t="str">
        <f>LEFT(Table2[[#This Row],[victim.industry (Primary Industry)]],2)</f>
        <v>92</v>
      </c>
    </row>
    <row r="5484" spans="1:2">
      <c r="A5484">
        <v>0</v>
      </c>
      <c r="B5484" t="str">
        <f>LEFT(Table2[[#This Row],[victim.industry (Primary Industry)]],2)</f>
        <v>0</v>
      </c>
    </row>
    <row r="5485" spans="1:2">
      <c r="A5485">
        <v>518210</v>
      </c>
      <c r="B5485" t="str">
        <f>LEFT(Table2[[#This Row],[victim.industry (Primary Industry)]],2)</f>
        <v>51</v>
      </c>
    </row>
    <row r="5486" spans="1:2">
      <c r="A5486">
        <v>611110</v>
      </c>
      <c r="B5486" t="str">
        <f>LEFT(Table2[[#This Row],[victim.industry (Primary Industry)]],2)</f>
        <v>61</v>
      </c>
    </row>
    <row r="5487" spans="1:2">
      <c r="A5487">
        <v>334220</v>
      </c>
      <c r="B5487" t="str">
        <f>LEFT(Table2[[#This Row],[victim.industry (Primary Industry)]],2)</f>
        <v>33</v>
      </c>
    </row>
    <row r="5488" spans="1:2">
      <c r="A5488">
        <v>511210</v>
      </c>
      <c r="B5488" t="str">
        <f>LEFT(Table2[[#This Row],[victim.industry (Primary Industry)]],2)</f>
        <v>51</v>
      </c>
    </row>
    <row r="5489" spans="1:2">
      <c r="A5489">
        <v>52</v>
      </c>
      <c r="B5489" t="str">
        <f>LEFT(Table2[[#This Row],[victim.industry (Primary Industry)]],2)</f>
        <v>52</v>
      </c>
    </row>
    <row r="5490" spans="1:2">
      <c r="A5490">
        <v>621111</v>
      </c>
      <c r="B5490" t="str">
        <f>LEFT(Table2[[#This Row],[victim.industry (Primary Industry)]],2)</f>
        <v>62</v>
      </c>
    </row>
    <row r="5491" spans="1:2">
      <c r="A5491">
        <v>523210</v>
      </c>
      <c r="B5491" t="str">
        <f>LEFT(Table2[[#This Row],[victim.industry (Primary Industry)]],2)</f>
        <v>52</v>
      </c>
    </row>
    <row r="5492" spans="1:2">
      <c r="A5492">
        <v>921</v>
      </c>
      <c r="B5492" t="str">
        <f>LEFT(Table2[[#This Row],[victim.industry (Primary Industry)]],2)</f>
        <v>92</v>
      </c>
    </row>
    <row r="5493" spans="1:2">
      <c r="A5493">
        <v>621420</v>
      </c>
      <c r="B5493" t="str">
        <f>LEFT(Table2[[#This Row],[victim.industry (Primary Industry)]],2)</f>
        <v>62</v>
      </c>
    </row>
    <row r="5494" spans="1:2">
      <c r="A5494">
        <v>622110</v>
      </c>
      <c r="B5494" t="str">
        <f>LEFT(Table2[[#This Row],[victim.industry (Primary Industry)]],2)</f>
        <v>62</v>
      </c>
    </row>
    <row r="5495" spans="1:2">
      <c r="A5495">
        <v>923140</v>
      </c>
      <c r="B5495" t="str">
        <f>LEFT(Table2[[#This Row],[victim.industry (Primary Industry)]],2)</f>
        <v>92</v>
      </c>
    </row>
    <row r="5496" spans="1:2">
      <c r="A5496">
        <v>621610</v>
      </c>
      <c r="B5496" t="str">
        <f>LEFT(Table2[[#This Row],[victim.industry (Primary Industry)]],2)</f>
        <v>62</v>
      </c>
    </row>
    <row r="5497" spans="1:2">
      <c r="A5497">
        <v>522110</v>
      </c>
      <c r="B5497" t="str">
        <f>LEFT(Table2[[#This Row],[victim.industry (Primary Industry)]],2)</f>
        <v>52</v>
      </c>
    </row>
    <row r="5498" spans="1:2">
      <c r="A5498">
        <v>621111</v>
      </c>
      <c r="B5498" t="str">
        <f>LEFT(Table2[[#This Row],[victim.industry (Primary Industry)]],2)</f>
        <v>62</v>
      </c>
    </row>
    <row r="5499" spans="1:2">
      <c r="A5499">
        <v>923140</v>
      </c>
      <c r="B5499" t="str">
        <f>LEFT(Table2[[#This Row],[victim.industry (Primary Industry)]],2)</f>
        <v>92</v>
      </c>
    </row>
    <row r="5500" spans="1:2">
      <c r="A5500">
        <v>928120</v>
      </c>
      <c r="B5500" t="str">
        <f>LEFT(Table2[[#This Row],[victim.industry (Primary Industry)]],2)</f>
        <v>92</v>
      </c>
    </row>
    <row r="5501" spans="1:2">
      <c r="A5501">
        <v>541519</v>
      </c>
      <c r="B5501" t="str">
        <f>LEFT(Table2[[#This Row],[victim.industry (Primary Industry)]],2)</f>
        <v>54</v>
      </c>
    </row>
    <row r="5502" spans="1:2">
      <c r="A5502">
        <v>921130</v>
      </c>
      <c r="B5502" t="str">
        <f>LEFT(Table2[[#This Row],[victim.industry (Primary Industry)]],2)</f>
        <v>92</v>
      </c>
    </row>
    <row r="5503" spans="1:2">
      <c r="A5503">
        <v>522110</v>
      </c>
      <c r="B5503" t="str">
        <f>LEFT(Table2[[#This Row],[victim.industry (Primary Industry)]],2)</f>
        <v>52</v>
      </c>
    </row>
    <row r="5504" spans="1:2">
      <c r="A5504">
        <v>336411</v>
      </c>
      <c r="B5504" t="str">
        <f>LEFT(Table2[[#This Row],[victim.industry (Primary Industry)]],2)</f>
        <v>33</v>
      </c>
    </row>
    <row r="5505" spans="1:2">
      <c r="A5505">
        <v>92312</v>
      </c>
      <c r="B5505" t="str">
        <f>LEFT(Table2[[#This Row],[victim.industry (Primary Industry)]],2)</f>
        <v>92</v>
      </c>
    </row>
    <row r="5506" spans="1:2">
      <c r="A5506">
        <v>622310</v>
      </c>
      <c r="B5506" t="str">
        <f>LEFT(Table2[[#This Row],[victim.industry (Primary Industry)]],2)</f>
        <v>62</v>
      </c>
    </row>
    <row r="5507" spans="1:2">
      <c r="A5507">
        <v>541712</v>
      </c>
      <c r="B5507" t="str">
        <f>LEFT(Table2[[#This Row],[victim.industry (Primary Industry)]],2)</f>
        <v>54</v>
      </c>
    </row>
    <row r="5508" spans="1:2">
      <c r="A5508">
        <v>923120</v>
      </c>
      <c r="B5508" t="str">
        <f>LEFT(Table2[[#This Row],[victim.industry (Primary Industry)]],2)</f>
        <v>92</v>
      </c>
    </row>
    <row r="5509" spans="1:2">
      <c r="A5509">
        <v>0</v>
      </c>
      <c r="B5509" t="str">
        <f>LEFT(Table2[[#This Row],[victim.industry (Primary Industry)]],2)</f>
        <v>0</v>
      </c>
    </row>
    <row r="5510" spans="1:2">
      <c r="A5510">
        <v>622110</v>
      </c>
      <c r="B5510" t="str">
        <f>LEFT(Table2[[#This Row],[victim.industry (Primary Industry)]],2)</f>
        <v>62</v>
      </c>
    </row>
    <row r="5511" spans="1:2">
      <c r="A5511">
        <v>92</v>
      </c>
      <c r="B5511" t="str">
        <f>LEFT(Table2[[#This Row],[victim.industry (Primary Industry)]],2)</f>
        <v>92</v>
      </c>
    </row>
    <row r="5512" spans="1:2">
      <c r="A5512">
        <v>524114</v>
      </c>
      <c r="B5512" t="str">
        <f>LEFT(Table2[[#This Row],[victim.industry (Primary Industry)]],2)</f>
        <v>52</v>
      </c>
    </row>
    <row r="5513" spans="1:2">
      <c r="A5513">
        <v>813110</v>
      </c>
      <c r="B5513" t="str">
        <f>LEFT(Table2[[#This Row],[victim.industry (Primary Industry)]],2)</f>
        <v>81</v>
      </c>
    </row>
    <row r="5514" spans="1:2">
      <c r="A5514">
        <v>922120</v>
      </c>
      <c r="B5514" t="str">
        <f>LEFT(Table2[[#This Row],[victim.industry (Primary Industry)]],2)</f>
        <v>92</v>
      </c>
    </row>
    <row r="5515" spans="1:2">
      <c r="A5515">
        <v>523130</v>
      </c>
      <c r="B5515" t="str">
        <f>LEFT(Table2[[#This Row],[victim.industry (Primary Industry)]],2)</f>
        <v>52</v>
      </c>
    </row>
    <row r="5516" spans="1:2">
      <c r="A5516">
        <v>541110</v>
      </c>
      <c r="B5516" t="str">
        <f>LEFT(Table2[[#This Row],[victim.industry (Primary Industry)]],2)</f>
        <v>54</v>
      </c>
    </row>
    <row r="5517" spans="1:2">
      <c r="A5517">
        <v>621111</v>
      </c>
      <c r="B5517" t="str">
        <f>LEFT(Table2[[#This Row],[victim.industry (Primary Industry)]],2)</f>
        <v>62</v>
      </c>
    </row>
    <row r="5518" spans="1:2">
      <c r="A5518">
        <v>621111</v>
      </c>
      <c r="B5518" t="str">
        <f>LEFT(Table2[[#This Row],[victim.industry (Primary Industry)]],2)</f>
        <v>62</v>
      </c>
    </row>
    <row r="5519" spans="1:2">
      <c r="A5519">
        <v>622110</v>
      </c>
      <c r="B5519" t="str">
        <f>LEFT(Table2[[#This Row],[victim.industry (Primary Industry)]],2)</f>
        <v>62</v>
      </c>
    </row>
    <row r="5520" spans="1:2">
      <c r="A5520">
        <v>61</v>
      </c>
      <c r="B5520" t="str">
        <f>LEFT(Table2[[#This Row],[victim.industry (Primary Industry)]],2)</f>
        <v>61</v>
      </c>
    </row>
    <row r="5521" spans="1:2">
      <c r="A5521">
        <v>541511</v>
      </c>
      <c r="B5521" t="str">
        <f>LEFT(Table2[[#This Row],[victim.industry (Primary Industry)]],2)</f>
        <v>54</v>
      </c>
    </row>
    <row r="5522" spans="1:2">
      <c r="A5522">
        <v>923140</v>
      </c>
      <c r="B5522" t="str">
        <f>LEFT(Table2[[#This Row],[victim.industry (Primary Industry)]],2)</f>
        <v>92</v>
      </c>
    </row>
    <row r="5523" spans="1:2">
      <c r="A5523">
        <v>923140</v>
      </c>
      <c r="B5523" t="str">
        <f>LEFT(Table2[[#This Row],[victim.industry (Primary Industry)]],2)</f>
        <v>92</v>
      </c>
    </row>
    <row r="5524" spans="1:2">
      <c r="A5524">
        <v>922</v>
      </c>
      <c r="B5524" t="str">
        <f>LEFT(Table2[[#This Row],[victim.industry (Primary Industry)]],2)</f>
        <v>92</v>
      </c>
    </row>
    <row r="5525" spans="1:2">
      <c r="A5525">
        <v>611110</v>
      </c>
      <c r="B5525" t="str">
        <f>LEFT(Table2[[#This Row],[victim.industry (Primary Industry)]],2)</f>
        <v>61</v>
      </c>
    </row>
    <row r="5526" spans="1:2">
      <c r="A5526">
        <v>813920</v>
      </c>
      <c r="B5526" t="str">
        <f>LEFT(Table2[[#This Row],[victim.industry (Primary Industry)]],2)</f>
        <v>81</v>
      </c>
    </row>
    <row r="5527" spans="1:2">
      <c r="A5527">
        <v>0</v>
      </c>
      <c r="B5527" t="str">
        <f>LEFT(Table2[[#This Row],[victim.industry (Primary Industry)]],2)</f>
        <v>0</v>
      </c>
    </row>
    <row r="5528" spans="1:2">
      <c r="A5528">
        <v>62211</v>
      </c>
      <c r="B5528" t="str">
        <f>LEFT(Table2[[#This Row],[victim.industry (Primary Industry)]],2)</f>
        <v>62</v>
      </c>
    </row>
    <row r="5529" spans="1:2">
      <c r="A5529">
        <v>928110</v>
      </c>
      <c r="B5529" t="str">
        <f>LEFT(Table2[[#This Row],[victim.industry (Primary Industry)]],2)</f>
        <v>92</v>
      </c>
    </row>
    <row r="5530" spans="1:2">
      <c r="A5530">
        <v>0</v>
      </c>
      <c r="B5530" t="str">
        <f>LEFT(Table2[[#This Row],[victim.industry (Primary Industry)]],2)</f>
        <v>0</v>
      </c>
    </row>
    <row r="5531" spans="1:2">
      <c r="A5531">
        <v>62111</v>
      </c>
      <c r="B5531" t="str">
        <f>LEFT(Table2[[#This Row],[victim.industry (Primary Industry)]],2)</f>
        <v>62</v>
      </c>
    </row>
    <row r="5532" spans="1:2">
      <c r="A5532">
        <v>922120</v>
      </c>
      <c r="B5532" t="str">
        <f>LEFT(Table2[[#This Row],[victim.industry (Primary Industry)]],2)</f>
        <v>92</v>
      </c>
    </row>
    <row r="5533" spans="1:2">
      <c r="A5533">
        <v>0</v>
      </c>
      <c r="B5533" t="str">
        <f>LEFT(Table2[[#This Row],[victim.industry (Primary Industry)]],2)</f>
        <v>0</v>
      </c>
    </row>
    <row r="5534" spans="1:2">
      <c r="A5534">
        <v>928110</v>
      </c>
      <c r="B5534" t="str">
        <f>LEFT(Table2[[#This Row],[victim.industry (Primary Industry)]],2)</f>
        <v>92</v>
      </c>
    </row>
    <row r="5535" spans="1:2">
      <c r="A5535">
        <v>624</v>
      </c>
      <c r="B5535" t="str">
        <f>LEFT(Table2[[#This Row],[victim.industry (Primary Industry)]],2)</f>
        <v>62</v>
      </c>
    </row>
    <row r="5536" spans="1:2">
      <c r="A5536">
        <v>447110</v>
      </c>
      <c r="B5536" t="str">
        <f>LEFT(Table2[[#This Row],[victim.industry (Primary Industry)]],2)</f>
        <v>44</v>
      </c>
    </row>
    <row r="5537" spans="1:2">
      <c r="A5537">
        <v>621112</v>
      </c>
      <c r="B5537" t="str">
        <f>LEFT(Table2[[#This Row],[victim.industry (Primary Industry)]],2)</f>
        <v>62</v>
      </c>
    </row>
    <row r="5538" spans="1:2">
      <c r="A5538">
        <v>622110</v>
      </c>
      <c r="B5538" t="str">
        <f>LEFT(Table2[[#This Row],[victim.industry (Primary Industry)]],2)</f>
        <v>62</v>
      </c>
    </row>
    <row r="5539" spans="1:2">
      <c r="A5539">
        <v>923130</v>
      </c>
      <c r="B5539" t="str">
        <f>LEFT(Table2[[#This Row],[victim.industry (Primary Industry)]],2)</f>
        <v>92</v>
      </c>
    </row>
    <row r="5540" spans="1:2">
      <c r="A5540">
        <v>519130</v>
      </c>
      <c r="B5540" t="str">
        <f>LEFT(Table2[[#This Row],[victim.industry (Primary Industry)]],2)</f>
        <v>51</v>
      </c>
    </row>
    <row r="5541" spans="1:2">
      <c r="A5541">
        <v>923140</v>
      </c>
      <c r="B5541" t="str">
        <f>LEFT(Table2[[#This Row],[victim.industry (Primary Industry)]],2)</f>
        <v>92</v>
      </c>
    </row>
    <row r="5542" spans="1:2">
      <c r="A5542">
        <v>3152</v>
      </c>
      <c r="B5542" t="str">
        <f>LEFT(Table2[[#This Row],[victim.industry (Primary Industry)]],2)</f>
        <v>31</v>
      </c>
    </row>
    <row r="5543" spans="1:2">
      <c r="A5543">
        <v>0</v>
      </c>
      <c r="B5543" t="str">
        <f>LEFT(Table2[[#This Row],[victim.industry (Primary Industry)]],2)</f>
        <v>0</v>
      </c>
    </row>
    <row r="5544" spans="1:2">
      <c r="A5544">
        <v>54</v>
      </c>
      <c r="B5544" t="str">
        <f>LEFT(Table2[[#This Row],[victim.industry (Primary Industry)]],2)</f>
        <v>54</v>
      </c>
    </row>
    <row r="5545" spans="1:2">
      <c r="A5545">
        <v>511210</v>
      </c>
      <c r="B5545" t="str">
        <f>LEFT(Table2[[#This Row],[victim.industry (Primary Industry)]],2)</f>
        <v>51</v>
      </c>
    </row>
    <row r="5546" spans="1:2">
      <c r="A5546">
        <v>621999</v>
      </c>
      <c r="B5546" t="str">
        <f>LEFT(Table2[[#This Row],[victim.industry (Primary Industry)]],2)</f>
        <v>62</v>
      </c>
    </row>
    <row r="5547" spans="1:2">
      <c r="A5547">
        <v>923140</v>
      </c>
      <c r="B5547" t="str">
        <f>LEFT(Table2[[#This Row],[victim.industry (Primary Industry)]],2)</f>
        <v>92</v>
      </c>
    </row>
    <row r="5548" spans="1:2">
      <c r="A5548">
        <v>923140</v>
      </c>
      <c r="B5548" t="str">
        <f>LEFT(Table2[[#This Row],[victim.industry (Primary Industry)]],2)</f>
        <v>92</v>
      </c>
    </row>
    <row r="5549" spans="1:2">
      <c r="A5549">
        <v>491110</v>
      </c>
      <c r="B5549" t="str">
        <f>LEFT(Table2[[#This Row],[victim.industry (Primary Industry)]],2)</f>
        <v>49</v>
      </c>
    </row>
    <row r="5550" spans="1:2">
      <c r="A5550">
        <v>622310</v>
      </c>
      <c r="B5550" t="str">
        <f>LEFT(Table2[[#This Row],[victim.industry (Primary Industry)]],2)</f>
        <v>62</v>
      </c>
    </row>
    <row r="5551" spans="1:2">
      <c r="A5551">
        <v>921110</v>
      </c>
      <c r="B5551" t="str">
        <f>LEFT(Table2[[#This Row],[victim.industry (Primary Industry)]],2)</f>
        <v>92</v>
      </c>
    </row>
    <row r="5552" spans="1:2">
      <c r="A5552">
        <v>922120</v>
      </c>
      <c r="B5552" t="str">
        <f>LEFT(Table2[[#This Row],[victim.industry (Primary Industry)]],2)</f>
        <v>92</v>
      </c>
    </row>
    <row r="5553" spans="1:2">
      <c r="A5553">
        <v>52</v>
      </c>
      <c r="B5553" t="str">
        <f>LEFT(Table2[[#This Row],[victim.industry (Primary Industry)]],2)</f>
        <v>52</v>
      </c>
    </row>
    <row r="5554" spans="1:2">
      <c r="A5554">
        <v>923140</v>
      </c>
      <c r="B5554" t="str">
        <f>LEFT(Table2[[#This Row],[victim.industry (Primary Industry)]],2)</f>
        <v>92</v>
      </c>
    </row>
    <row r="5555" spans="1:2">
      <c r="A5555">
        <v>511210</v>
      </c>
      <c r="B5555" t="str">
        <f>LEFT(Table2[[#This Row],[victim.industry (Primary Industry)]],2)</f>
        <v>51</v>
      </c>
    </row>
    <row r="5556" spans="1:2">
      <c r="A5556">
        <v>921110</v>
      </c>
      <c r="B5556" t="str">
        <f>LEFT(Table2[[#This Row],[victim.industry (Primary Industry)]],2)</f>
        <v>92</v>
      </c>
    </row>
    <row r="5557" spans="1:2">
      <c r="A5557">
        <v>921</v>
      </c>
      <c r="B5557" t="str">
        <f>LEFT(Table2[[#This Row],[victim.industry (Primary Industry)]],2)</f>
        <v>92</v>
      </c>
    </row>
    <row r="5558" spans="1:2">
      <c r="A5558">
        <v>621111</v>
      </c>
      <c r="B5558" t="str">
        <f>LEFT(Table2[[#This Row],[victim.industry (Primary Industry)]],2)</f>
        <v>62</v>
      </c>
    </row>
    <row r="5559" spans="1:2">
      <c r="A5559">
        <v>62111</v>
      </c>
      <c r="B5559" t="str">
        <f>LEFT(Table2[[#This Row],[victim.industry (Primary Industry)]],2)</f>
        <v>62</v>
      </c>
    </row>
    <row r="5560" spans="1:2">
      <c r="A5560">
        <v>923140</v>
      </c>
      <c r="B5560" t="str">
        <f>LEFT(Table2[[#This Row],[victim.industry (Primary Industry)]],2)</f>
        <v>92</v>
      </c>
    </row>
    <row r="5561" spans="1:2">
      <c r="A5561">
        <v>5416</v>
      </c>
      <c r="B5561" t="str">
        <f>LEFT(Table2[[#This Row],[victim.industry (Primary Industry)]],2)</f>
        <v>54</v>
      </c>
    </row>
    <row r="5562" spans="1:2">
      <c r="A5562">
        <v>424410</v>
      </c>
      <c r="B5562" t="str">
        <f>LEFT(Table2[[#This Row],[victim.industry (Primary Industry)]],2)</f>
        <v>42</v>
      </c>
    </row>
    <row r="5563" spans="1:2">
      <c r="A5563">
        <v>511210</v>
      </c>
      <c r="B5563" t="str">
        <f>LEFT(Table2[[#This Row],[victim.industry (Primary Industry)]],2)</f>
        <v>51</v>
      </c>
    </row>
    <row r="5564" spans="1:2">
      <c r="A5564">
        <v>713290</v>
      </c>
      <c r="B5564" t="str">
        <f>LEFT(Table2[[#This Row],[victim.industry (Primary Industry)]],2)</f>
        <v>71</v>
      </c>
    </row>
    <row r="5565" spans="1:2">
      <c r="A5565">
        <v>923140</v>
      </c>
      <c r="B5565" t="str">
        <f>LEFT(Table2[[#This Row],[victim.industry (Primary Industry)]],2)</f>
        <v>92</v>
      </c>
    </row>
    <row r="5566" spans="1:2">
      <c r="A5566">
        <v>923140</v>
      </c>
      <c r="B5566" t="str">
        <f>LEFT(Table2[[#This Row],[victim.industry (Primary Industry)]],2)</f>
        <v>92</v>
      </c>
    </row>
    <row r="5567" spans="1:2">
      <c r="A5567">
        <v>621111</v>
      </c>
      <c r="B5567" t="str">
        <f>LEFT(Table2[[#This Row],[victim.industry (Primary Industry)]],2)</f>
        <v>62</v>
      </c>
    </row>
    <row r="5568" spans="1:2">
      <c r="A5568">
        <v>621330</v>
      </c>
      <c r="B5568" t="str">
        <f>LEFT(Table2[[#This Row],[victim.industry (Primary Industry)]],2)</f>
        <v>62</v>
      </c>
    </row>
    <row r="5569" spans="1:2">
      <c r="A5569">
        <v>621491</v>
      </c>
      <c r="B5569" t="str">
        <f>LEFT(Table2[[#This Row],[victim.industry (Primary Industry)]],2)</f>
        <v>62</v>
      </c>
    </row>
    <row r="5570" spans="1:2">
      <c r="A5570">
        <v>621112</v>
      </c>
      <c r="B5570" t="str">
        <f>LEFT(Table2[[#This Row],[victim.industry (Primary Industry)]],2)</f>
        <v>62</v>
      </c>
    </row>
    <row r="5571" spans="1:2">
      <c r="A5571">
        <v>611110</v>
      </c>
      <c r="B5571" t="str">
        <f>LEFT(Table2[[#This Row],[victim.industry (Primary Industry)]],2)</f>
        <v>61</v>
      </c>
    </row>
    <row r="5572" spans="1:2">
      <c r="A5572">
        <v>928110</v>
      </c>
      <c r="B5572" t="str">
        <f>LEFT(Table2[[#This Row],[victim.industry (Primary Industry)]],2)</f>
        <v>92</v>
      </c>
    </row>
    <row r="5573" spans="1:2">
      <c r="A5573">
        <v>621111</v>
      </c>
      <c r="B5573" t="str">
        <f>LEFT(Table2[[#This Row],[victim.industry (Primary Industry)]],2)</f>
        <v>62</v>
      </c>
    </row>
    <row r="5574" spans="1:2">
      <c r="A5574">
        <v>923120</v>
      </c>
      <c r="B5574" t="str">
        <f>LEFT(Table2[[#This Row],[victim.industry (Primary Industry)]],2)</f>
        <v>92</v>
      </c>
    </row>
    <row r="5575" spans="1:2">
      <c r="A5575">
        <v>522110</v>
      </c>
      <c r="B5575" t="str">
        <f>LEFT(Table2[[#This Row],[victim.industry (Primary Industry)]],2)</f>
        <v>52</v>
      </c>
    </row>
    <row r="5576" spans="1:2">
      <c r="A5576">
        <v>92</v>
      </c>
      <c r="B5576" t="str">
        <f>LEFT(Table2[[#This Row],[victim.industry (Primary Industry)]],2)</f>
        <v>92</v>
      </c>
    </row>
    <row r="5577" spans="1:2">
      <c r="A5577">
        <v>622110</v>
      </c>
      <c r="B5577" t="str">
        <f>LEFT(Table2[[#This Row],[victim.industry (Primary Industry)]],2)</f>
        <v>62</v>
      </c>
    </row>
    <row r="5578" spans="1:2">
      <c r="A5578">
        <v>923140</v>
      </c>
      <c r="B5578" t="str">
        <f>LEFT(Table2[[#This Row],[victim.industry (Primary Industry)]],2)</f>
        <v>92</v>
      </c>
    </row>
    <row r="5579" spans="1:2">
      <c r="A5579">
        <v>923140</v>
      </c>
      <c r="B5579" t="str">
        <f>LEFT(Table2[[#This Row],[victim.industry (Primary Industry)]],2)</f>
        <v>92</v>
      </c>
    </row>
    <row r="5580" spans="1:2">
      <c r="A5580">
        <v>622110</v>
      </c>
      <c r="B5580" t="str">
        <f>LEFT(Table2[[#This Row],[victim.industry (Primary Industry)]],2)</f>
        <v>62</v>
      </c>
    </row>
    <row r="5581" spans="1:2">
      <c r="A5581">
        <v>621111</v>
      </c>
      <c r="B5581" t="str">
        <f>LEFT(Table2[[#This Row],[victim.industry (Primary Industry)]],2)</f>
        <v>62</v>
      </c>
    </row>
    <row r="5582" spans="1:2">
      <c r="A5582">
        <v>445120</v>
      </c>
      <c r="B5582" t="str">
        <f>LEFT(Table2[[#This Row],[victim.industry (Primary Industry)]],2)</f>
        <v>44</v>
      </c>
    </row>
    <row r="5583" spans="1:2">
      <c r="A5583">
        <v>423</v>
      </c>
      <c r="B5583" t="str">
        <f>LEFT(Table2[[#This Row],[victim.industry (Primary Industry)]],2)</f>
        <v>42</v>
      </c>
    </row>
    <row r="5584" spans="1:2">
      <c r="A5584">
        <v>611310</v>
      </c>
      <c r="B5584" t="str">
        <f>LEFT(Table2[[#This Row],[victim.industry (Primary Industry)]],2)</f>
        <v>61</v>
      </c>
    </row>
    <row r="5585" spans="1:2">
      <c r="A5585">
        <v>622210</v>
      </c>
      <c r="B5585" t="str">
        <f>LEFT(Table2[[#This Row],[victim.industry (Primary Industry)]],2)</f>
        <v>62</v>
      </c>
    </row>
    <row r="5586" spans="1:2">
      <c r="A5586">
        <v>315</v>
      </c>
      <c r="B5586" t="str">
        <f>LEFT(Table2[[#This Row],[victim.industry (Primary Industry)]],2)</f>
        <v>31</v>
      </c>
    </row>
    <row r="5587" spans="1:2">
      <c r="A5587">
        <v>928120</v>
      </c>
      <c r="B5587" t="str">
        <f>LEFT(Table2[[#This Row],[victim.industry (Primary Industry)]],2)</f>
        <v>92</v>
      </c>
    </row>
    <row r="5588" spans="1:2">
      <c r="A5588">
        <v>518210</v>
      </c>
      <c r="B5588" t="str">
        <f>LEFT(Table2[[#This Row],[victim.industry (Primary Industry)]],2)</f>
        <v>51</v>
      </c>
    </row>
    <row r="5589" spans="1:2">
      <c r="A5589">
        <v>622110</v>
      </c>
      <c r="B5589" t="str">
        <f>LEFT(Table2[[#This Row],[victim.industry (Primary Industry)]],2)</f>
        <v>62</v>
      </c>
    </row>
    <row r="5590" spans="1:2">
      <c r="A5590">
        <v>483112</v>
      </c>
      <c r="B5590" t="str">
        <f>LEFT(Table2[[#This Row],[victim.industry (Primary Industry)]],2)</f>
        <v>48</v>
      </c>
    </row>
    <row r="5591" spans="1:2">
      <c r="A5591">
        <v>622110</v>
      </c>
      <c r="B5591" t="str">
        <f>LEFT(Table2[[#This Row],[victim.industry (Primary Industry)]],2)</f>
        <v>62</v>
      </c>
    </row>
    <row r="5592" spans="1:2">
      <c r="A5592">
        <v>339920</v>
      </c>
      <c r="B5592" t="str">
        <f>LEFT(Table2[[#This Row],[victim.industry (Primary Industry)]],2)</f>
        <v>33</v>
      </c>
    </row>
    <row r="5593" spans="1:2">
      <c r="A5593">
        <v>921</v>
      </c>
      <c r="B5593" t="str">
        <f>LEFT(Table2[[#This Row],[victim.industry (Primary Industry)]],2)</f>
        <v>92</v>
      </c>
    </row>
    <row r="5594" spans="1:2">
      <c r="A5594">
        <v>922</v>
      </c>
      <c r="B5594" t="str">
        <f>LEFT(Table2[[#This Row],[victim.industry (Primary Industry)]],2)</f>
        <v>92</v>
      </c>
    </row>
    <row r="5595" spans="1:2">
      <c r="A5595">
        <v>621</v>
      </c>
      <c r="B5595" t="str">
        <f>LEFT(Table2[[#This Row],[victim.industry (Primary Industry)]],2)</f>
        <v>62</v>
      </c>
    </row>
    <row r="5596" spans="1:2">
      <c r="A5596">
        <v>561499</v>
      </c>
      <c r="B5596" t="str">
        <f>LEFT(Table2[[#This Row],[victim.industry (Primary Industry)]],2)</f>
        <v>56</v>
      </c>
    </row>
    <row r="5597" spans="1:2">
      <c r="A5597">
        <v>622110</v>
      </c>
      <c r="B5597" t="str">
        <f>LEFT(Table2[[#This Row],[victim.industry (Primary Industry)]],2)</f>
        <v>62</v>
      </c>
    </row>
    <row r="5598" spans="1:2">
      <c r="A5598">
        <v>923140</v>
      </c>
      <c r="B5598" t="str">
        <f>LEFT(Table2[[#This Row],[victim.industry (Primary Industry)]],2)</f>
        <v>92</v>
      </c>
    </row>
    <row r="5599" spans="1:2">
      <c r="A5599">
        <v>923130</v>
      </c>
      <c r="B5599" t="str">
        <f>LEFT(Table2[[#This Row],[victim.industry (Primary Industry)]],2)</f>
        <v>92</v>
      </c>
    </row>
    <row r="5600" spans="1:2">
      <c r="A5600">
        <v>522110</v>
      </c>
      <c r="B5600" t="str">
        <f>LEFT(Table2[[#This Row],[victim.industry (Primary Industry)]],2)</f>
        <v>52</v>
      </c>
    </row>
    <row r="5601" spans="1:2">
      <c r="A5601">
        <v>524126</v>
      </c>
      <c r="B5601" t="str">
        <f>LEFT(Table2[[#This Row],[victim.industry (Primary Industry)]],2)</f>
        <v>52</v>
      </c>
    </row>
    <row r="5602" spans="1:2">
      <c r="A5602">
        <v>5613</v>
      </c>
      <c r="B5602" t="str">
        <f>LEFT(Table2[[#This Row],[victim.industry (Primary Industry)]],2)</f>
        <v>56</v>
      </c>
    </row>
    <row r="5603" spans="1:2">
      <c r="A5603">
        <v>928110</v>
      </c>
      <c r="B5603" t="str">
        <f>LEFT(Table2[[#This Row],[victim.industry (Primary Industry)]],2)</f>
        <v>92</v>
      </c>
    </row>
    <row r="5604" spans="1:2">
      <c r="A5604">
        <v>517</v>
      </c>
      <c r="B5604" t="str">
        <f>LEFT(Table2[[#This Row],[victim.industry (Primary Industry)]],2)</f>
        <v>51</v>
      </c>
    </row>
    <row r="5605" spans="1:2">
      <c r="A5605">
        <v>621210</v>
      </c>
      <c r="B5605" t="str">
        <f>LEFT(Table2[[#This Row],[victim.industry (Primary Industry)]],2)</f>
        <v>62</v>
      </c>
    </row>
    <row r="5606" spans="1:2">
      <c r="A5606">
        <v>923140</v>
      </c>
      <c r="B5606" t="str">
        <f>LEFT(Table2[[#This Row],[victim.industry (Primary Industry)]],2)</f>
        <v>92</v>
      </c>
    </row>
    <row r="5607" spans="1:2">
      <c r="A5607">
        <v>518210</v>
      </c>
      <c r="B5607" t="str">
        <f>LEFT(Table2[[#This Row],[victim.industry (Primary Industry)]],2)</f>
        <v>51</v>
      </c>
    </row>
    <row r="5608" spans="1:2">
      <c r="A5608">
        <v>621111</v>
      </c>
      <c r="B5608" t="str">
        <f>LEFT(Table2[[#This Row],[victim.industry (Primary Industry)]],2)</f>
        <v>62</v>
      </c>
    </row>
    <row r="5609" spans="1:2">
      <c r="A5609">
        <v>622110</v>
      </c>
      <c r="B5609" t="str">
        <f>LEFT(Table2[[#This Row],[victim.industry (Primary Industry)]],2)</f>
        <v>62</v>
      </c>
    </row>
    <row r="5610" spans="1:2">
      <c r="A5610">
        <v>622110</v>
      </c>
      <c r="B5610" t="str">
        <f>LEFT(Table2[[#This Row],[victim.industry (Primary Industry)]],2)</f>
        <v>62</v>
      </c>
    </row>
    <row r="5611" spans="1:2">
      <c r="A5611">
        <v>622110</v>
      </c>
      <c r="B5611" t="str">
        <f>LEFT(Table2[[#This Row],[victim.industry (Primary Industry)]],2)</f>
        <v>62</v>
      </c>
    </row>
    <row r="5612" spans="1:2">
      <c r="A5612">
        <v>62111</v>
      </c>
      <c r="B5612" t="str">
        <f>LEFT(Table2[[#This Row],[victim.industry (Primary Industry)]],2)</f>
        <v>62</v>
      </c>
    </row>
    <row r="5613" spans="1:2">
      <c r="A5613">
        <v>518210</v>
      </c>
      <c r="B5613" t="str">
        <f>LEFT(Table2[[#This Row],[victim.industry (Primary Industry)]],2)</f>
        <v>51</v>
      </c>
    </row>
    <row r="5614" spans="1:2">
      <c r="A5614">
        <v>923140</v>
      </c>
      <c r="B5614" t="str">
        <f>LEFT(Table2[[#This Row],[victim.industry (Primary Industry)]],2)</f>
        <v>92</v>
      </c>
    </row>
    <row r="5615" spans="1:2">
      <c r="A5615">
        <v>521110</v>
      </c>
      <c r="B5615" t="str">
        <f>LEFT(Table2[[#This Row],[victim.industry (Primary Industry)]],2)</f>
        <v>52</v>
      </c>
    </row>
    <row r="5616" spans="1:2">
      <c r="A5616">
        <v>922140</v>
      </c>
      <c r="B5616" t="str">
        <f>LEFT(Table2[[#This Row],[victim.industry (Primary Industry)]],2)</f>
        <v>92</v>
      </c>
    </row>
    <row r="5617" spans="1:2">
      <c r="A5617">
        <v>923140</v>
      </c>
      <c r="B5617" t="str">
        <f>LEFT(Table2[[#This Row],[victim.industry (Primary Industry)]],2)</f>
        <v>92</v>
      </c>
    </row>
    <row r="5618" spans="1:2">
      <c r="A5618">
        <v>622110</v>
      </c>
      <c r="B5618" t="str">
        <f>LEFT(Table2[[#This Row],[victim.industry (Primary Industry)]],2)</f>
        <v>62</v>
      </c>
    </row>
    <row r="5619" spans="1:2">
      <c r="A5619">
        <v>922190</v>
      </c>
      <c r="B5619" t="str">
        <f>LEFT(Table2[[#This Row],[victim.industry (Primary Industry)]],2)</f>
        <v>92</v>
      </c>
    </row>
    <row r="5620" spans="1:2">
      <c r="A5620">
        <v>334</v>
      </c>
      <c r="B5620" t="str">
        <f>LEFT(Table2[[#This Row],[victim.industry (Primary Industry)]],2)</f>
        <v>33</v>
      </c>
    </row>
    <row r="5621" spans="1:2">
      <c r="A5621">
        <v>813910</v>
      </c>
      <c r="B5621" t="str">
        <f>LEFT(Table2[[#This Row],[victim.industry (Primary Industry)]],2)</f>
        <v>81</v>
      </c>
    </row>
    <row r="5622" spans="1:2">
      <c r="A5622">
        <v>115310</v>
      </c>
      <c r="B5622" t="str">
        <f>LEFT(Table2[[#This Row],[victim.industry (Primary Industry)]],2)</f>
        <v>11</v>
      </c>
    </row>
    <row r="5623" spans="1:2">
      <c r="A5623">
        <v>622110</v>
      </c>
      <c r="B5623" t="str">
        <f>LEFT(Table2[[#This Row],[victim.industry (Primary Industry)]],2)</f>
        <v>62</v>
      </c>
    </row>
    <row r="5624" spans="1:2">
      <c r="A5624">
        <v>541690</v>
      </c>
      <c r="B5624" t="str">
        <f>LEFT(Table2[[#This Row],[victim.industry (Primary Industry)]],2)</f>
        <v>54</v>
      </c>
    </row>
    <row r="5625" spans="1:2">
      <c r="A5625">
        <v>622110</v>
      </c>
      <c r="B5625" t="str">
        <f>LEFT(Table2[[#This Row],[victim.industry (Primary Industry)]],2)</f>
        <v>62</v>
      </c>
    </row>
    <row r="5626" spans="1:2">
      <c r="A5626">
        <v>621111</v>
      </c>
      <c r="B5626" t="str">
        <f>LEFT(Table2[[#This Row],[victim.industry (Primary Industry)]],2)</f>
        <v>62</v>
      </c>
    </row>
    <row r="5627" spans="1:2">
      <c r="A5627">
        <v>721110</v>
      </c>
      <c r="B5627" t="str">
        <f>LEFT(Table2[[#This Row],[victim.industry (Primary Industry)]],2)</f>
        <v>72</v>
      </c>
    </row>
    <row r="5628" spans="1:2">
      <c r="A5628">
        <v>611310</v>
      </c>
      <c r="B5628" t="str">
        <f>LEFT(Table2[[#This Row],[victim.industry (Primary Industry)]],2)</f>
        <v>61</v>
      </c>
    </row>
    <row r="5629" spans="1:2">
      <c r="A5629">
        <v>621</v>
      </c>
      <c r="B5629" t="str">
        <f>LEFT(Table2[[#This Row],[victim.industry (Primary Industry)]],2)</f>
        <v>62</v>
      </c>
    </row>
    <row r="5630" spans="1:2">
      <c r="A5630">
        <v>928110</v>
      </c>
      <c r="B5630" t="str">
        <f>LEFT(Table2[[#This Row],[victim.industry (Primary Industry)]],2)</f>
        <v>92</v>
      </c>
    </row>
    <row r="5631" spans="1:2">
      <c r="A5631">
        <v>518210</v>
      </c>
      <c r="B5631" t="str">
        <f>LEFT(Table2[[#This Row],[victim.industry (Primary Industry)]],2)</f>
        <v>51</v>
      </c>
    </row>
    <row r="5632" spans="1:2">
      <c r="A5632">
        <v>922120</v>
      </c>
      <c r="B5632" t="str">
        <f>LEFT(Table2[[#This Row],[victim.industry (Primary Industry)]],2)</f>
        <v>92</v>
      </c>
    </row>
    <row r="5633" spans="1:2">
      <c r="A5633">
        <v>621910</v>
      </c>
      <c r="B5633" t="str">
        <f>LEFT(Table2[[#This Row],[victim.industry (Primary Industry)]],2)</f>
        <v>62</v>
      </c>
    </row>
    <row r="5634" spans="1:2">
      <c r="A5634">
        <v>923140</v>
      </c>
      <c r="B5634" t="str">
        <f>LEFT(Table2[[#This Row],[victim.industry (Primary Industry)]],2)</f>
        <v>92</v>
      </c>
    </row>
    <row r="5635" spans="1:2">
      <c r="A5635">
        <v>928</v>
      </c>
      <c r="B5635" t="str">
        <f>LEFT(Table2[[#This Row],[victim.industry (Primary Industry)]],2)</f>
        <v>92</v>
      </c>
    </row>
    <row r="5636" spans="1:2">
      <c r="A5636">
        <v>611110</v>
      </c>
      <c r="B5636" t="str">
        <f>LEFT(Table2[[#This Row],[victim.industry (Primary Industry)]],2)</f>
        <v>61</v>
      </c>
    </row>
    <row r="5637" spans="1:2">
      <c r="A5637">
        <v>519130</v>
      </c>
      <c r="B5637" t="str">
        <f>LEFT(Table2[[#This Row],[victim.industry (Primary Industry)]],2)</f>
        <v>51</v>
      </c>
    </row>
    <row r="5638" spans="1:2">
      <c r="A5638">
        <v>524114</v>
      </c>
      <c r="B5638" t="str">
        <f>LEFT(Table2[[#This Row],[victim.industry (Primary Industry)]],2)</f>
        <v>52</v>
      </c>
    </row>
    <row r="5639" spans="1:2">
      <c r="A5639">
        <v>517110</v>
      </c>
      <c r="B5639" t="str">
        <f>LEFT(Table2[[#This Row],[victim.industry (Primary Industry)]],2)</f>
        <v>51</v>
      </c>
    </row>
    <row r="5640" spans="1:2">
      <c r="A5640">
        <v>921</v>
      </c>
      <c r="B5640" t="str">
        <f>LEFT(Table2[[#This Row],[victim.industry (Primary Industry)]],2)</f>
        <v>92</v>
      </c>
    </row>
    <row r="5641" spans="1:2">
      <c r="A5641">
        <v>622110</v>
      </c>
      <c r="B5641" t="str">
        <f>LEFT(Table2[[#This Row],[victim.industry (Primary Industry)]],2)</f>
        <v>62</v>
      </c>
    </row>
    <row r="5642" spans="1:2">
      <c r="A5642">
        <v>622110</v>
      </c>
      <c r="B5642" t="str">
        <f>LEFT(Table2[[#This Row],[victim.industry (Primary Industry)]],2)</f>
        <v>62</v>
      </c>
    </row>
    <row r="5643" spans="1:2">
      <c r="A5643">
        <v>622110</v>
      </c>
      <c r="B5643" t="str">
        <f>LEFT(Table2[[#This Row],[victim.industry (Primary Industry)]],2)</f>
        <v>62</v>
      </c>
    </row>
    <row r="5644" spans="1:2">
      <c r="A5644">
        <v>621111</v>
      </c>
      <c r="B5644" t="str">
        <f>LEFT(Table2[[#This Row],[victim.industry (Primary Industry)]],2)</f>
        <v>62</v>
      </c>
    </row>
    <row r="5645" spans="1:2">
      <c r="A5645">
        <v>621512</v>
      </c>
      <c r="B5645" t="str">
        <f>LEFT(Table2[[#This Row],[victim.industry (Primary Industry)]],2)</f>
        <v>62</v>
      </c>
    </row>
    <row r="5646" spans="1:2">
      <c r="A5646">
        <v>621111</v>
      </c>
      <c r="B5646" t="str">
        <f>LEFT(Table2[[#This Row],[victim.industry (Primary Industry)]],2)</f>
        <v>62</v>
      </c>
    </row>
    <row r="5647" spans="1:2">
      <c r="A5647">
        <v>517911</v>
      </c>
      <c r="B5647" t="str">
        <f>LEFT(Table2[[#This Row],[victim.industry (Primary Industry)]],2)</f>
        <v>51</v>
      </c>
    </row>
    <row r="5648" spans="1:2">
      <c r="A5648">
        <v>446110</v>
      </c>
      <c r="B5648" t="str">
        <f>LEFT(Table2[[#This Row],[victim.industry (Primary Industry)]],2)</f>
        <v>44</v>
      </c>
    </row>
    <row r="5649" spans="1:2">
      <c r="A5649">
        <v>541611</v>
      </c>
      <c r="B5649" t="str">
        <f>LEFT(Table2[[#This Row],[victim.industry (Primary Industry)]],2)</f>
        <v>54</v>
      </c>
    </row>
    <row r="5650" spans="1:2">
      <c r="A5650">
        <v>621</v>
      </c>
      <c r="B5650" t="str">
        <f>LEFT(Table2[[#This Row],[victim.industry (Primary Industry)]],2)</f>
        <v>62</v>
      </c>
    </row>
    <row r="5651" spans="1:2">
      <c r="A5651">
        <v>522130</v>
      </c>
      <c r="B5651" t="str">
        <f>LEFT(Table2[[#This Row],[victim.industry (Primary Industry)]],2)</f>
        <v>52</v>
      </c>
    </row>
    <row r="5652" spans="1:2">
      <c r="A5652">
        <v>921</v>
      </c>
      <c r="B5652" t="str">
        <f>LEFT(Table2[[#This Row],[victim.industry (Primary Industry)]],2)</f>
        <v>92</v>
      </c>
    </row>
    <row r="5653" spans="1:2">
      <c r="A5653">
        <v>522110</v>
      </c>
      <c r="B5653" t="str">
        <f>LEFT(Table2[[#This Row],[victim.industry (Primary Industry)]],2)</f>
        <v>52</v>
      </c>
    </row>
    <row r="5654" spans="1:2">
      <c r="A5654">
        <v>522110</v>
      </c>
      <c r="B5654" t="str">
        <f>LEFT(Table2[[#This Row],[victim.industry (Primary Industry)]],2)</f>
        <v>52</v>
      </c>
    </row>
    <row r="5655" spans="1:2">
      <c r="A5655">
        <v>51213</v>
      </c>
      <c r="B5655" t="str">
        <f>LEFT(Table2[[#This Row],[victim.industry (Primary Industry)]],2)</f>
        <v>51</v>
      </c>
    </row>
    <row r="5656" spans="1:2">
      <c r="A5656">
        <v>519130</v>
      </c>
      <c r="B5656" t="str">
        <f>LEFT(Table2[[#This Row],[victim.industry (Primary Industry)]],2)</f>
        <v>51</v>
      </c>
    </row>
    <row r="5657" spans="1:2">
      <c r="A5657">
        <v>519130</v>
      </c>
      <c r="B5657" t="str">
        <f>LEFT(Table2[[#This Row],[victim.industry (Primary Industry)]],2)</f>
        <v>51</v>
      </c>
    </row>
    <row r="5658" spans="1:2">
      <c r="A5658">
        <v>923140</v>
      </c>
      <c r="B5658" t="str">
        <f>LEFT(Table2[[#This Row],[victim.industry (Primary Industry)]],2)</f>
        <v>92</v>
      </c>
    </row>
    <row r="5659" spans="1:2">
      <c r="A5659">
        <v>522130</v>
      </c>
      <c r="B5659" t="str">
        <f>LEFT(Table2[[#This Row],[victim.industry (Primary Industry)]],2)</f>
        <v>52</v>
      </c>
    </row>
    <row r="5660" spans="1:2">
      <c r="A5660">
        <v>923120</v>
      </c>
      <c r="B5660" t="str">
        <f>LEFT(Table2[[#This Row],[victim.industry (Primary Industry)]],2)</f>
        <v>92</v>
      </c>
    </row>
    <row r="5661" spans="1:2">
      <c r="A5661">
        <v>923140</v>
      </c>
      <c r="B5661" t="str">
        <f>LEFT(Table2[[#This Row],[victim.industry (Primary Industry)]],2)</f>
        <v>92</v>
      </c>
    </row>
    <row r="5662" spans="1:2">
      <c r="A5662">
        <v>6113</v>
      </c>
      <c r="B5662" t="str">
        <f>LEFT(Table2[[#This Row],[victim.industry (Primary Industry)]],2)</f>
        <v>61</v>
      </c>
    </row>
    <row r="5663" spans="1:2">
      <c r="A5663">
        <v>611310</v>
      </c>
      <c r="B5663" t="str">
        <f>LEFT(Table2[[#This Row],[victim.industry (Primary Industry)]],2)</f>
        <v>61</v>
      </c>
    </row>
    <row r="5664" spans="1:2">
      <c r="A5664">
        <v>922120</v>
      </c>
      <c r="B5664" t="str">
        <f>LEFT(Table2[[#This Row],[victim.industry (Primary Industry)]],2)</f>
        <v>92</v>
      </c>
    </row>
    <row r="5665" spans="1:2">
      <c r="A5665">
        <v>813110</v>
      </c>
      <c r="B5665" t="str">
        <f>LEFT(Table2[[#This Row],[victim.industry (Primary Industry)]],2)</f>
        <v>81</v>
      </c>
    </row>
    <row r="5666" spans="1:2">
      <c r="A5666">
        <v>611310</v>
      </c>
      <c r="B5666" t="str">
        <f>LEFT(Table2[[#This Row],[victim.industry (Primary Industry)]],2)</f>
        <v>61</v>
      </c>
    </row>
    <row r="5667" spans="1:2">
      <c r="A5667">
        <v>451110</v>
      </c>
      <c r="B5667" t="str">
        <f>LEFT(Table2[[#This Row],[victim.industry (Primary Industry)]],2)</f>
        <v>45</v>
      </c>
    </row>
    <row r="5668" spans="1:2">
      <c r="A5668">
        <v>621</v>
      </c>
      <c r="B5668" t="str">
        <f>LEFT(Table2[[#This Row],[victim.industry (Primary Industry)]],2)</f>
        <v>62</v>
      </c>
    </row>
    <row r="5669" spans="1:2">
      <c r="A5669">
        <v>518210</v>
      </c>
      <c r="B5669" t="str">
        <f>LEFT(Table2[[#This Row],[victim.industry (Primary Industry)]],2)</f>
        <v>51</v>
      </c>
    </row>
    <row r="5670" spans="1:2">
      <c r="A5670">
        <v>541618</v>
      </c>
      <c r="B5670" t="str">
        <f>LEFT(Table2[[#This Row],[victim.industry (Primary Industry)]],2)</f>
        <v>54</v>
      </c>
    </row>
    <row r="5671" spans="1:2">
      <c r="A5671">
        <v>621112</v>
      </c>
      <c r="B5671" t="str">
        <f>LEFT(Table2[[#This Row],[victim.industry (Primary Industry)]],2)</f>
        <v>62</v>
      </c>
    </row>
    <row r="5672" spans="1:2">
      <c r="A5672">
        <v>621111</v>
      </c>
      <c r="B5672" t="str">
        <f>LEFT(Table2[[#This Row],[victim.industry (Primary Industry)]],2)</f>
        <v>62</v>
      </c>
    </row>
    <row r="5673" spans="1:2">
      <c r="A5673">
        <v>813920</v>
      </c>
      <c r="B5673" t="str">
        <f>LEFT(Table2[[#This Row],[victim.industry (Primary Industry)]],2)</f>
        <v>81</v>
      </c>
    </row>
    <row r="5674" spans="1:2">
      <c r="A5674">
        <v>42</v>
      </c>
      <c r="B5674" t="str">
        <f>LEFT(Table2[[#This Row],[victim.industry (Primary Industry)]],2)</f>
        <v>42</v>
      </c>
    </row>
    <row r="5675" spans="1:2">
      <c r="A5675">
        <v>0</v>
      </c>
      <c r="B5675" t="str">
        <f>LEFT(Table2[[#This Row],[victim.industry (Primary Industry)]],2)</f>
        <v>0</v>
      </c>
    </row>
    <row r="5676" spans="1:2">
      <c r="A5676">
        <v>622110</v>
      </c>
      <c r="B5676" t="str">
        <f>LEFT(Table2[[#This Row],[victim.industry (Primary Industry)]],2)</f>
        <v>62</v>
      </c>
    </row>
    <row r="5677" spans="1:2">
      <c r="A5677">
        <v>622110</v>
      </c>
      <c r="B5677" t="str">
        <f>LEFT(Table2[[#This Row],[victim.industry (Primary Industry)]],2)</f>
        <v>62</v>
      </c>
    </row>
    <row r="5678" spans="1:2">
      <c r="A5678">
        <v>611310</v>
      </c>
      <c r="B5678" t="str">
        <f>LEFT(Table2[[#This Row],[victim.industry (Primary Industry)]],2)</f>
        <v>61</v>
      </c>
    </row>
    <row r="5679" spans="1:2">
      <c r="A5679">
        <v>447110</v>
      </c>
      <c r="B5679" t="str">
        <f>LEFT(Table2[[#This Row],[victim.industry (Primary Industry)]],2)</f>
        <v>44</v>
      </c>
    </row>
    <row r="5680" spans="1:2">
      <c r="A5680">
        <v>611310</v>
      </c>
      <c r="B5680" t="str">
        <f>LEFT(Table2[[#This Row],[victim.industry (Primary Industry)]],2)</f>
        <v>61</v>
      </c>
    </row>
    <row r="5681" spans="1:2">
      <c r="A5681">
        <v>921120</v>
      </c>
      <c r="B5681" t="str">
        <f>LEFT(Table2[[#This Row],[victim.industry (Primary Industry)]],2)</f>
        <v>92</v>
      </c>
    </row>
    <row r="5682" spans="1:2">
      <c r="A5682">
        <v>813940</v>
      </c>
      <c r="B5682" t="str">
        <f>LEFT(Table2[[#This Row],[victim.industry (Primary Industry)]],2)</f>
        <v>81</v>
      </c>
    </row>
    <row r="5683" spans="1:2">
      <c r="A5683">
        <v>92</v>
      </c>
      <c r="B5683" t="str">
        <f>LEFT(Table2[[#This Row],[victim.industry (Primary Industry)]],2)</f>
        <v>92</v>
      </c>
    </row>
    <row r="5684" spans="1:2">
      <c r="A5684">
        <v>0</v>
      </c>
      <c r="B5684" t="str">
        <f>LEFT(Table2[[#This Row],[victim.industry (Primary Industry)]],2)</f>
        <v>0</v>
      </c>
    </row>
    <row r="5685" spans="1:2">
      <c r="A5685">
        <v>54111</v>
      </c>
      <c r="B5685" t="str">
        <f>LEFT(Table2[[#This Row],[victim.industry (Primary Industry)]],2)</f>
        <v>54</v>
      </c>
    </row>
    <row r="5686" spans="1:2">
      <c r="A5686">
        <v>623220</v>
      </c>
      <c r="B5686" t="str">
        <f>LEFT(Table2[[#This Row],[victim.industry (Primary Industry)]],2)</f>
        <v>62</v>
      </c>
    </row>
    <row r="5687" spans="1:2">
      <c r="A5687">
        <v>921190</v>
      </c>
      <c r="B5687" t="str">
        <f>LEFT(Table2[[#This Row],[victim.industry (Primary Industry)]],2)</f>
        <v>92</v>
      </c>
    </row>
    <row r="5688" spans="1:2">
      <c r="A5688">
        <v>923120</v>
      </c>
      <c r="B5688" t="str">
        <f>LEFT(Table2[[#This Row],[victim.industry (Primary Industry)]],2)</f>
        <v>92</v>
      </c>
    </row>
    <row r="5689" spans="1:2">
      <c r="A5689">
        <v>452111</v>
      </c>
      <c r="B5689" t="str">
        <f>LEFT(Table2[[#This Row],[victim.industry (Primary Industry)]],2)</f>
        <v>45</v>
      </c>
    </row>
    <row r="5690" spans="1:2">
      <c r="A5690">
        <v>541512</v>
      </c>
      <c r="B5690" t="str">
        <f>LEFT(Table2[[#This Row],[victim.industry (Primary Industry)]],2)</f>
        <v>54</v>
      </c>
    </row>
    <row r="5691" spans="1:2">
      <c r="A5691">
        <v>519130</v>
      </c>
      <c r="B5691" t="str">
        <f>LEFT(Table2[[#This Row],[victim.industry (Primary Industry)]],2)</f>
        <v>51</v>
      </c>
    </row>
    <row r="5692" spans="1:2">
      <c r="A5692">
        <v>923140</v>
      </c>
      <c r="B5692" t="str">
        <f>LEFT(Table2[[#This Row],[victim.industry (Primary Industry)]],2)</f>
        <v>92</v>
      </c>
    </row>
    <row r="5693" spans="1:2">
      <c r="A5693">
        <v>447110</v>
      </c>
      <c r="B5693" t="str">
        <f>LEFT(Table2[[#This Row],[victim.industry (Primary Industry)]],2)</f>
        <v>44</v>
      </c>
    </row>
    <row r="5694" spans="1:2">
      <c r="A5694">
        <v>0</v>
      </c>
      <c r="B5694" t="str">
        <f>LEFT(Table2[[#This Row],[victim.industry (Primary Industry)]],2)</f>
        <v>0</v>
      </c>
    </row>
    <row r="5695" spans="1:2">
      <c r="A5695">
        <v>541612</v>
      </c>
      <c r="B5695" t="str">
        <f>LEFT(Table2[[#This Row],[victim.industry (Primary Industry)]],2)</f>
        <v>54</v>
      </c>
    </row>
    <row r="5696" spans="1:2">
      <c r="A5696">
        <v>519130</v>
      </c>
      <c r="B5696" t="str">
        <f>LEFT(Table2[[#This Row],[victim.industry (Primary Industry)]],2)</f>
        <v>51</v>
      </c>
    </row>
    <row r="5697" spans="1:2">
      <c r="A5697">
        <v>561450</v>
      </c>
      <c r="B5697" t="str">
        <f>LEFT(Table2[[#This Row],[victim.industry (Primary Industry)]],2)</f>
        <v>56</v>
      </c>
    </row>
    <row r="5698" spans="1:2">
      <c r="A5698">
        <v>621111</v>
      </c>
      <c r="B5698" t="str">
        <f>LEFT(Table2[[#This Row],[victim.industry (Primary Industry)]],2)</f>
        <v>62</v>
      </c>
    </row>
    <row r="5699" spans="1:2">
      <c r="A5699">
        <v>524114</v>
      </c>
      <c r="B5699" t="str">
        <f>LEFT(Table2[[#This Row],[victim.industry (Primary Industry)]],2)</f>
        <v>52</v>
      </c>
    </row>
    <row r="5700" spans="1:2">
      <c r="A5700">
        <v>621420</v>
      </c>
      <c r="B5700" t="str">
        <f>LEFT(Table2[[#This Row],[victim.industry (Primary Industry)]],2)</f>
        <v>62</v>
      </c>
    </row>
    <row r="5701" spans="1:2">
      <c r="A5701">
        <v>523120</v>
      </c>
      <c r="B5701" t="str">
        <f>LEFT(Table2[[#This Row],[victim.industry (Primary Industry)]],2)</f>
        <v>52</v>
      </c>
    </row>
    <row r="5702" spans="1:2">
      <c r="A5702">
        <v>622110</v>
      </c>
      <c r="B5702" t="str">
        <f>LEFT(Table2[[#This Row],[victim.industry (Primary Industry)]],2)</f>
        <v>62</v>
      </c>
    </row>
    <row r="5703" spans="1:2">
      <c r="A5703">
        <v>622110</v>
      </c>
      <c r="B5703" t="str">
        <f>LEFT(Table2[[#This Row],[victim.industry (Primary Industry)]],2)</f>
        <v>62</v>
      </c>
    </row>
    <row r="5704" spans="1:2">
      <c r="A5704">
        <v>621112</v>
      </c>
      <c r="B5704" t="str">
        <f>LEFT(Table2[[#This Row],[victim.industry (Primary Industry)]],2)</f>
        <v>62</v>
      </c>
    </row>
    <row r="5705" spans="1:2">
      <c r="A5705">
        <v>611110</v>
      </c>
      <c r="B5705" t="str">
        <f>LEFT(Table2[[#This Row],[victim.industry (Primary Industry)]],2)</f>
        <v>61</v>
      </c>
    </row>
    <row r="5706" spans="1:2">
      <c r="A5706">
        <v>561110</v>
      </c>
      <c r="B5706" t="str">
        <f>LEFT(Table2[[#This Row],[victim.industry (Primary Industry)]],2)</f>
        <v>56</v>
      </c>
    </row>
    <row r="5707" spans="1:2">
      <c r="A5707">
        <v>511210</v>
      </c>
      <c r="B5707" t="str">
        <f>LEFT(Table2[[#This Row],[victim.industry (Primary Industry)]],2)</f>
        <v>51</v>
      </c>
    </row>
    <row r="5708" spans="1:2">
      <c r="A5708">
        <v>424720</v>
      </c>
      <c r="B5708" t="str">
        <f>LEFT(Table2[[#This Row],[victim.industry (Primary Industry)]],2)</f>
        <v>42</v>
      </c>
    </row>
    <row r="5709" spans="1:2">
      <c r="A5709">
        <v>923140</v>
      </c>
      <c r="B5709" t="str">
        <f>LEFT(Table2[[#This Row],[victim.industry (Primary Industry)]],2)</f>
        <v>92</v>
      </c>
    </row>
    <row r="5710" spans="1:2">
      <c r="A5710">
        <v>621610</v>
      </c>
      <c r="B5710" t="str">
        <f>LEFT(Table2[[#This Row],[victim.industry (Primary Industry)]],2)</f>
        <v>62</v>
      </c>
    </row>
    <row r="5711" spans="1:2">
      <c r="A5711">
        <v>621111</v>
      </c>
      <c r="B5711" t="str">
        <f>LEFT(Table2[[#This Row],[victim.industry (Primary Industry)]],2)</f>
        <v>62</v>
      </c>
    </row>
    <row r="5712" spans="1:2">
      <c r="A5712">
        <v>446110</v>
      </c>
      <c r="B5712" t="str">
        <f>LEFT(Table2[[#This Row],[victim.industry (Primary Industry)]],2)</f>
        <v>44</v>
      </c>
    </row>
    <row r="5713" spans="1:2">
      <c r="A5713">
        <v>622110</v>
      </c>
      <c r="B5713" t="str">
        <f>LEFT(Table2[[#This Row],[victim.industry (Primary Industry)]],2)</f>
        <v>62</v>
      </c>
    </row>
    <row r="5714" spans="1:2">
      <c r="A5714">
        <v>923140</v>
      </c>
      <c r="B5714" t="str">
        <f>LEFT(Table2[[#This Row],[victim.industry (Primary Industry)]],2)</f>
        <v>92</v>
      </c>
    </row>
    <row r="5715" spans="1:2">
      <c r="A5715">
        <v>922120</v>
      </c>
      <c r="B5715" t="str">
        <f>LEFT(Table2[[#This Row],[victim.industry (Primary Industry)]],2)</f>
        <v>92</v>
      </c>
    </row>
    <row r="5716" spans="1:2">
      <c r="A5716">
        <v>452112</v>
      </c>
      <c r="B5716" t="str">
        <f>LEFT(Table2[[#This Row],[victim.industry (Primary Industry)]],2)</f>
        <v>45</v>
      </c>
    </row>
    <row r="5717" spans="1:2">
      <c r="A5717">
        <v>541</v>
      </c>
      <c r="B5717" t="str">
        <f>LEFT(Table2[[#This Row],[victim.industry (Primary Industry)]],2)</f>
        <v>54</v>
      </c>
    </row>
    <row r="5718" spans="1:2">
      <c r="A5718">
        <v>921130</v>
      </c>
      <c r="B5718" t="str">
        <f>LEFT(Table2[[#This Row],[victim.industry (Primary Industry)]],2)</f>
        <v>92</v>
      </c>
    </row>
    <row r="5719" spans="1:2">
      <c r="A5719">
        <v>62111</v>
      </c>
      <c r="B5719" t="str">
        <f>LEFT(Table2[[#This Row],[victim.industry (Primary Industry)]],2)</f>
        <v>62</v>
      </c>
    </row>
    <row r="5720" spans="1:2">
      <c r="A5720">
        <v>622110</v>
      </c>
      <c r="B5720" t="str">
        <f>LEFT(Table2[[#This Row],[victim.industry (Primary Industry)]],2)</f>
        <v>62</v>
      </c>
    </row>
    <row r="5721" spans="1:2">
      <c r="A5721">
        <v>923140</v>
      </c>
      <c r="B5721" t="str">
        <f>LEFT(Table2[[#This Row],[victim.industry (Primary Industry)]],2)</f>
        <v>92</v>
      </c>
    </row>
    <row r="5722" spans="1:2">
      <c r="A5722">
        <v>928110</v>
      </c>
      <c r="B5722" t="str">
        <f>LEFT(Table2[[#This Row],[victim.industry (Primary Industry)]],2)</f>
        <v>92</v>
      </c>
    </row>
    <row r="5723" spans="1:2">
      <c r="A5723">
        <v>541613</v>
      </c>
      <c r="B5723" t="str">
        <f>LEFT(Table2[[#This Row],[victim.industry (Primary Industry)]],2)</f>
        <v>54</v>
      </c>
    </row>
    <row r="5724" spans="1:2">
      <c r="A5724">
        <v>622110</v>
      </c>
      <c r="B5724" t="str">
        <f>LEFT(Table2[[#This Row],[victim.industry (Primary Industry)]],2)</f>
        <v>62</v>
      </c>
    </row>
    <row r="5725" spans="1:2">
      <c r="A5725">
        <v>923120</v>
      </c>
      <c r="B5725" t="str">
        <f>LEFT(Table2[[#This Row],[victim.industry (Primary Industry)]],2)</f>
        <v>92</v>
      </c>
    </row>
    <row r="5726" spans="1:2">
      <c r="A5726">
        <v>541110</v>
      </c>
      <c r="B5726" t="str">
        <f>LEFT(Table2[[#This Row],[victim.industry (Primary Industry)]],2)</f>
        <v>54</v>
      </c>
    </row>
    <row r="5727" spans="1:2">
      <c r="A5727">
        <v>5179</v>
      </c>
      <c r="B5727" t="str">
        <f>LEFT(Table2[[#This Row],[victim.industry (Primary Industry)]],2)</f>
        <v>51</v>
      </c>
    </row>
    <row r="5728" spans="1:2">
      <c r="A5728">
        <v>923130</v>
      </c>
      <c r="B5728" t="str">
        <f>LEFT(Table2[[#This Row],[victim.industry (Primary Industry)]],2)</f>
        <v>92</v>
      </c>
    </row>
    <row r="5729" spans="1:2">
      <c r="A5729">
        <v>923140</v>
      </c>
      <c r="B5729" t="str">
        <f>LEFT(Table2[[#This Row],[victim.industry (Primary Industry)]],2)</f>
        <v>92</v>
      </c>
    </row>
    <row r="5730" spans="1:2">
      <c r="A5730">
        <v>622</v>
      </c>
      <c r="B5730" t="str">
        <f>LEFT(Table2[[#This Row],[victim.industry (Primary Industry)]],2)</f>
        <v>62</v>
      </c>
    </row>
    <row r="5731" spans="1:2">
      <c r="A5731">
        <v>524114</v>
      </c>
      <c r="B5731" t="str">
        <f>LEFT(Table2[[#This Row],[victim.industry (Primary Industry)]],2)</f>
        <v>52</v>
      </c>
    </row>
    <row r="5732" spans="1:2">
      <c r="A5732">
        <v>621610</v>
      </c>
      <c r="B5732" t="str">
        <f>LEFT(Table2[[#This Row],[victim.industry (Primary Industry)]],2)</f>
        <v>62</v>
      </c>
    </row>
    <row r="5733" spans="1:2">
      <c r="A5733">
        <v>517110</v>
      </c>
      <c r="B5733" t="str">
        <f>LEFT(Table2[[#This Row],[victim.industry (Primary Industry)]],2)</f>
        <v>51</v>
      </c>
    </row>
    <row r="5734" spans="1:2">
      <c r="A5734">
        <v>524114</v>
      </c>
      <c r="B5734" t="str">
        <f>LEFT(Table2[[#This Row],[victim.industry (Primary Industry)]],2)</f>
        <v>52</v>
      </c>
    </row>
    <row r="5735" spans="1:2">
      <c r="A5735">
        <v>621111</v>
      </c>
      <c r="B5735" t="str">
        <f>LEFT(Table2[[#This Row],[victim.industry (Primary Industry)]],2)</f>
        <v>62</v>
      </c>
    </row>
    <row r="5736" spans="1:2">
      <c r="A5736">
        <v>922</v>
      </c>
      <c r="B5736" t="str">
        <f>LEFT(Table2[[#This Row],[victim.industry (Primary Industry)]],2)</f>
        <v>92</v>
      </c>
    </row>
    <row r="5737" spans="1:2">
      <c r="A5737">
        <v>621511</v>
      </c>
      <c r="B5737" t="str">
        <f>LEFT(Table2[[#This Row],[victim.industry (Primary Industry)]],2)</f>
        <v>62</v>
      </c>
    </row>
    <row r="5738" spans="1:2">
      <c r="A5738">
        <v>813940</v>
      </c>
      <c r="B5738" t="str">
        <f>LEFT(Table2[[#This Row],[victim.industry (Primary Industry)]],2)</f>
        <v>81</v>
      </c>
    </row>
    <row r="5739" spans="1:2">
      <c r="A5739">
        <v>624120</v>
      </c>
      <c r="B5739" t="str">
        <f>LEFT(Table2[[#This Row],[victim.industry (Primary Industry)]],2)</f>
        <v>62</v>
      </c>
    </row>
    <row r="5740" spans="1:2">
      <c r="A5740">
        <v>62111</v>
      </c>
      <c r="B5740" t="str">
        <f>LEFT(Table2[[#This Row],[victim.industry (Primary Industry)]],2)</f>
        <v>62</v>
      </c>
    </row>
    <row r="5741" spans="1:2">
      <c r="A5741">
        <v>517911</v>
      </c>
      <c r="B5741" t="str">
        <f>LEFT(Table2[[#This Row],[victim.industry (Primary Industry)]],2)</f>
        <v>51</v>
      </c>
    </row>
    <row r="5742" spans="1:2">
      <c r="A5742">
        <v>921190</v>
      </c>
      <c r="B5742" t="str">
        <f>LEFT(Table2[[#This Row],[victim.industry (Primary Industry)]],2)</f>
        <v>92</v>
      </c>
    </row>
    <row r="5743" spans="1:2">
      <c r="A5743">
        <v>446199</v>
      </c>
      <c r="B5743" t="str">
        <f>LEFT(Table2[[#This Row],[victim.industry (Primary Industry)]],2)</f>
        <v>44</v>
      </c>
    </row>
    <row r="5744" spans="1:2">
      <c r="A5744">
        <v>922</v>
      </c>
      <c r="B5744" t="str">
        <f>LEFT(Table2[[#This Row],[victim.industry (Primary Industry)]],2)</f>
        <v>92</v>
      </c>
    </row>
    <row r="5745" spans="1:2">
      <c r="A5745">
        <v>623</v>
      </c>
      <c r="B5745" t="str">
        <f>LEFT(Table2[[#This Row],[victim.industry (Primary Industry)]],2)</f>
        <v>62</v>
      </c>
    </row>
    <row r="5746" spans="1:2">
      <c r="A5746">
        <v>923120</v>
      </c>
      <c r="B5746" t="str">
        <f>LEFT(Table2[[#This Row],[victim.industry (Primary Industry)]],2)</f>
        <v>92</v>
      </c>
    </row>
    <row r="5747" spans="1:2">
      <c r="A5747">
        <v>611110</v>
      </c>
      <c r="B5747" t="str">
        <f>LEFT(Table2[[#This Row],[victim.industry (Primary Industry)]],2)</f>
        <v>61</v>
      </c>
    </row>
    <row r="5748" spans="1:2">
      <c r="A5748">
        <v>524114</v>
      </c>
      <c r="B5748" t="str">
        <f>LEFT(Table2[[#This Row],[victim.industry (Primary Industry)]],2)</f>
        <v>52</v>
      </c>
    </row>
    <row r="5749" spans="1:2">
      <c r="A5749">
        <v>812990</v>
      </c>
      <c r="B5749" t="str">
        <f>LEFT(Table2[[#This Row],[victim.industry (Primary Industry)]],2)</f>
        <v>81</v>
      </c>
    </row>
    <row r="5750" spans="1:2">
      <c r="A5750">
        <v>9211</v>
      </c>
      <c r="B5750" t="str">
        <f>LEFT(Table2[[#This Row],[victim.industry (Primary Industry)]],2)</f>
        <v>92</v>
      </c>
    </row>
    <row r="5751" spans="1:2">
      <c r="A5751">
        <v>621111</v>
      </c>
      <c r="B5751" t="str">
        <f>LEFT(Table2[[#This Row],[victim.industry (Primary Industry)]],2)</f>
        <v>62</v>
      </c>
    </row>
    <row r="5752" spans="1:2">
      <c r="A5752">
        <v>923140</v>
      </c>
      <c r="B5752" t="str">
        <f>LEFT(Table2[[#This Row],[victim.industry (Primary Industry)]],2)</f>
        <v>92</v>
      </c>
    </row>
    <row r="5753" spans="1:2">
      <c r="A5753">
        <v>511210</v>
      </c>
      <c r="B5753" t="str">
        <f>LEFT(Table2[[#This Row],[victim.industry (Primary Industry)]],2)</f>
        <v>51</v>
      </c>
    </row>
    <row r="5754" spans="1:2">
      <c r="A5754">
        <v>622110</v>
      </c>
      <c r="B5754" t="str">
        <f>LEFT(Table2[[#This Row],[victim.industry (Primary Industry)]],2)</f>
        <v>62</v>
      </c>
    </row>
    <row r="5755" spans="1:2">
      <c r="A5755">
        <v>447110</v>
      </c>
      <c r="B5755" t="str">
        <f>LEFT(Table2[[#This Row],[victim.industry (Primary Industry)]],2)</f>
        <v>44</v>
      </c>
    </row>
    <row r="5756" spans="1:2">
      <c r="A5756">
        <v>923140</v>
      </c>
      <c r="B5756" t="str">
        <f>LEFT(Table2[[#This Row],[victim.industry (Primary Industry)]],2)</f>
        <v>92</v>
      </c>
    </row>
    <row r="5757" spans="1:2">
      <c r="A5757">
        <v>611110</v>
      </c>
      <c r="B5757" t="str">
        <f>LEFT(Table2[[#This Row],[victim.industry (Primary Industry)]],2)</f>
        <v>61</v>
      </c>
    </row>
    <row r="5758" spans="1:2">
      <c r="A5758">
        <v>541618</v>
      </c>
      <c r="B5758" t="str">
        <f>LEFT(Table2[[#This Row],[victim.industry (Primary Industry)]],2)</f>
        <v>54</v>
      </c>
    </row>
    <row r="5759" spans="1:2">
      <c r="A5759">
        <v>61</v>
      </c>
      <c r="B5759" t="str">
        <f>LEFT(Table2[[#This Row],[victim.industry (Primary Industry)]],2)</f>
        <v>61</v>
      </c>
    </row>
    <row r="5760" spans="1:2">
      <c r="A5760">
        <v>621111</v>
      </c>
      <c r="B5760" t="str">
        <f>LEFT(Table2[[#This Row],[victim.industry (Primary Industry)]],2)</f>
        <v>62</v>
      </c>
    </row>
    <row r="5761" spans="1:2">
      <c r="A5761">
        <v>622110</v>
      </c>
      <c r="B5761" t="str">
        <f>LEFT(Table2[[#This Row],[victim.industry (Primary Industry)]],2)</f>
        <v>62</v>
      </c>
    </row>
    <row r="5762" spans="1:2">
      <c r="A5762">
        <v>524114</v>
      </c>
      <c r="B5762" t="str">
        <f>LEFT(Table2[[#This Row],[victim.industry (Primary Industry)]],2)</f>
        <v>52</v>
      </c>
    </row>
    <row r="5763" spans="1:2">
      <c r="A5763">
        <v>61</v>
      </c>
      <c r="B5763" t="str">
        <f>LEFT(Table2[[#This Row],[victim.industry (Primary Industry)]],2)</f>
        <v>61</v>
      </c>
    </row>
    <row r="5764" spans="1:2">
      <c r="A5764">
        <v>62</v>
      </c>
      <c r="B5764" t="str">
        <f>LEFT(Table2[[#This Row],[victim.industry (Primary Industry)]],2)</f>
        <v>62</v>
      </c>
    </row>
    <row r="5765" spans="1:2">
      <c r="A5765">
        <v>447190</v>
      </c>
      <c r="B5765" t="str">
        <f>LEFT(Table2[[#This Row],[victim.industry (Primary Industry)]],2)</f>
        <v>44</v>
      </c>
    </row>
    <row r="5766" spans="1:2">
      <c r="A5766">
        <v>62</v>
      </c>
      <c r="B5766" t="str">
        <f>LEFT(Table2[[#This Row],[victim.industry (Primary Industry)]],2)</f>
        <v>62</v>
      </c>
    </row>
    <row r="5767" spans="1:2">
      <c r="A5767">
        <v>928120</v>
      </c>
      <c r="B5767" t="str">
        <f>LEFT(Table2[[#This Row],[victim.industry (Primary Industry)]],2)</f>
        <v>92</v>
      </c>
    </row>
    <row r="5768" spans="1:2">
      <c r="A5768">
        <v>621110</v>
      </c>
      <c r="B5768" t="str">
        <f>LEFT(Table2[[#This Row],[victim.industry (Primary Industry)]],2)</f>
        <v>62</v>
      </c>
    </row>
    <row r="5769" spans="1:2">
      <c r="A5769">
        <v>511210</v>
      </c>
      <c r="B5769" t="str">
        <f>LEFT(Table2[[#This Row],[victim.industry (Primary Industry)]],2)</f>
        <v>51</v>
      </c>
    </row>
    <row r="5770" spans="1:2">
      <c r="A5770">
        <v>921</v>
      </c>
      <c r="B5770" t="str">
        <f>LEFT(Table2[[#This Row],[victim.industry (Primary Industry)]],2)</f>
        <v>92</v>
      </c>
    </row>
    <row r="5771" spans="1:2">
      <c r="A5771">
        <v>922120</v>
      </c>
      <c r="B5771" t="str">
        <f>LEFT(Table2[[#This Row],[victim.industry (Primary Industry)]],2)</f>
        <v>92</v>
      </c>
    </row>
    <row r="5772" spans="1:2">
      <c r="A5772">
        <v>611310</v>
      </c>
      <c r="B5772" t="str">
        <f>LEFT(Table2[[#This Row],[victim.industry (Primary Industry)]],2)</f>
        <v>61</v>
      </c>
    </row>
    <row r="5773" spans="1:2">
      <c r="A5773">
        <v>621111</v>
      </c>
      <c r="B5773" t="str">
        <f>LEFT(Table2[[#This Row],[victim.industry (Primary Industry)]],2)</f>
        <v>62</v>
      </c>
    </row>
    <row r="5774" spans="1:2">
      <c r="A5774">
        <v>622110</v>
      </c>
      <c r="B5774" t="str">
        <f>LEFT(Table2[[#This Row],[victim.industry (Primary Industry)]],2)</f>
        <v>62</v>
      </c>
    </row>
    <row r="5775" spans="1:2">
      <c r="A5775">
        <v>62</v>
      </c>
      <c r="B5775" t="str">
        <f>LEFT(Table2[[#This Row],[victim.industry (Primary Industry)]],2)</f>
        <v>62</v>
      </c>
    </row>
    <row r="5776" spans="1:2">
      <c r="A5776">
        <v>921</v>
      </c>
      <c r="B5776" t="str">
        <f>LEFT(Table2[[#This Row],[victim.industry (Primary Industry)]],2)</f>
        <v>92</v>
      </c>
    </row>
    <row r="5777" spans="1:2">
      <c r="A5777">
        <v>611110</v>
      </c>
      <c r="B5777" t="str">
        <f>LEFT(Table2[[#This Row],[victim.industry (Primary Industry)]],2)</f>
        <v>61</v>
      </c>
    </row>
    <row r="5778" spans="1:2">
      <c r="A5778">
        <v>928110</v>
      </c>
      <c r="B5778" t="str">
        <f>LEFT(Table2[[#This Row],[victim.industry (Primary Industry)]],2)</f>
        <v>92</v>
      </c>
    </row>
    <row r="5779" spans="1:2">
      <c r="A5779">
        <v>62221</v>
      </c>
      <c r="B5779" t="str">
        <f>LEFT(Table2[[#This Row],[victim.industry (Primary Industry)]],2)</f>
        <v>62</v>
      </c>
    </row>
    <row r="5780" spans="1:2">
      <c r="A5780">
        <v>622110</v>
      </c>
      <c r="B5780" t="str">
        <f>LEFT(Table2[[#This Row],[victim.industry (Primary Industry)]],2)</f>
        <v>62</v>
      </c>
    </row>
    <row r="5781" spans="1:2">
      <c r="A5781">
        <v>22112</v>
      </c>
      <c r="B5781" t="str">
        <f>LEFT(Table2[[#This Row],[victim.industry (Primary Industry)]],2)</f>
        <v>22</v>
      </c>
    </row>
    <row r="5782" spans="1:2">
      <c r="A5782">
        <v>622110</v>
      </c>
      <c r="B5782" t="str">
        <f>LEFT(Table2[[#This Row],[victim.industry (Primary Industry)]],2)</f>
        <v>62</v>
      </c>
    </row>
    <row r="5783" spans="1:2">
      <c r="A5783">
        <v>524114</v>
      </c>
      <c r="B5783" t="str">
        <f>LEFT(Table2[[#This Row],[victim.industry (Primary Industry)]],2)</f>
        <v>52</v>
      </c>
    </row>
    <row r="5784" spans="1:2">
      <c r="A5784">
        <v>485310</v>
      </c>
      <c r="B5784" t="str">
        <f>LEFT(Table2[[#This Row],[victim.industry (Primary Industry)]],2)</f>
        <v>48</v>
      </c>
    </row>
    <row r="5785" spans="1:2">
      <c r="A5785">
        <v>923140</v>
      </c>
      <c r="B5785" t="str">
        <f>LEFT(Table2[[#This Row],[victim.industry (Primary Industry)]],2)</f>
        <v>92</v>
      </c>
    </row>
    <row r="5786" spans="1:2">
      <c r="A5786">
        <v>561440</v>
      </c>
      <c r="B5786" t="str">
        <f>LEFT(Table2[[#This Row],[victim.industry (Primary Industry)]],2)</f>
        <v>56</v>
      </c>
    </row>
    <row r="5787" spans="1:2">
      <c r="A5787">
        <v>522120</v>
      </c>
      <c r="B5787" t="str">
        <f>LEFT(Table2[[#This Row],[victim.industry (Primary Industry)]],2)</f>
        <v>52</v>
      </c>
    </row>
    <row r="5788" spans="1:2">
      <c r="A5788">
        <v>611110</v>
      </c>
      <c r="B5788" t="str">
        <f>LEFT(Table2[[#This Row],[victim.industry (Primary Industry)]],2)</f>
        <v>61</v>
      </c>
    </row>
    <row r="5789" spans="1:2">
      <c r="A5789">
        <v>621399</v>
      </c>
      <c r="B5789" t="str">
        <f>LEFT(Table2[[#This Row],[victim.industry (Primary Industry)]],2)</f>
        <v>62</v>
      </c>
    </row>
    <row r="5790" spans="1:2">
      <c r="A5790">
        <v>921190</v>
      </c>
      <c r="B5790" t="str">
        <f>LEFT(Table2[[#This Row],[victim.industry (Primary Industry)]],2)</f>
        <v>92</v>
      </c>
    </row>
    <row r="5791" spans="1:2">
      <c r="A5791">
        <v>621111</v>
      </c>
      <c r="B5791" t="str">
        <f>LEFT(Table2[[#This Row],[victim.industry (Primary Industry)]],2)</f>
        <v>62</v>
      </c>
    </row>
    <row r="5792" spans="1:2">
      <c r="A5792">
        <v>62191</v>
      </c>
      <c r="B5792" t="str">
        <f>LEFT(Table2[[#This Row],[victim.industry (Primary Industry)]],2)</f>
        <v>62</v>
      </c>
    </row>
    <row r="5793" spans="1:2">
      <c r="A5793">
        <v>541330</v>
      </c>
      <c r="B5793" t="str">
        <f>LEFT(Table2[[#This Row],[victim.industry (Primary Industry)]],2)</f>
        <v>54</v>
      </c>
    </row>
    <row r="5794" spans="1:2">
      <c r="A5794">
        <v>622110</v>
      </c>
      <c r="B5794" t="str">
        <f>LEFT(Table2[[#This Row],[victim.industry (Primary Industry)]],2)</f>
        <v>62</v>
      </c>
    </row>
    <row r="5795" spans="1:2">
      <c r="A5795">
        <v>921110</v>
      </c>
      <c r="B5795" t="str">
        <f>LEFT(Table2[[#This Row],[victim.industry (Primary Industry)]],2)</f>
        <v>92</v>
      </c>
    </row>
    <row r="5796" spans="1:2">
      <c r="A5796">
        <v>922120</v>
      </c>
      <c r="B5796" t="str">
        <f>LEFT(Table2[[#This Row],[victim.industry (Primary Industry)]],2)</f>
        <v>92</v>
      </c>
    </row>
    <row r="5797" spans="1:2">
      <c r="A5797">
        <v>622110</v>
      </c>
      <c r="B5797" t="str">
        <f>LEFT(Table2[[#This Row],[victim.industry (Primary Industry)]],2)</f>
        <v>62</v>
      </c>
    </row>
    <row r="5798" spans="1:2">
      <c r="A5798">
        <v>923120</v>
      </c>
      <c r="B5798" t="str">
        <f>LEFT(Table2[[#This Row],[victim.industry (Primary Industry)]],2)</f>
        <v>92</v>
      </c>
    </row>
    <row r="5799" spans="1:2">
      <c r="A5799">
        <v>622110</v>
      </c>
      <c r="B5799" t="str">
        <f>LEFT(Table2[[#This Row],[victim.industry (Primary Industry)]],2)</f>
        <v>62</v>
      </c>
    </row>
    <row r="5800" spans="1:2">
      <c r="A5800">
        <v>51913</v>
      </c>
      <c r="B5800" t="str">
        <f>LEFT(Table2[[#This Row],[victim.industry (Primary Industry)]],2)</f>
        <v>51</v>
      </c>
    </row>
    <row r="5801" spans="1:2">
      <c r="A5801">
        <v>51913</v>
      </c>
      <c r="B5801" t="str">
        <f>LEFT(Table2[[#This Row],[victim.industry (Primary Industry)]],2)</f>
        <v>51</v>
      </c>
    </row>
    <row r="5802" spans="1:2">
      <c r="A5802">
        <v>922110</v>
      </c>
      <c r="B5802" t="str">
        <f>LEFT(Table2[[#This Row],[victim.industry (Primary Industry)]],2)</f>
        <v>92</v>
      </c>
    </row>
    <row r="5803" spans="1:2">
      <c r="A5803">
        <v>51913</v>
      </c>
      <c r="B5803" t="str">
        <f>LEFT(Table2[[#This Row],[victim.industry (Primary Industry)]],2)</f>
        <v>51</v>
      </c>
    </row>
    <row r="5804" spans="1:2">
      <c r="A5804">
        <v>518210</v>
      </c>
      <c r="B5804" t="str">
        <f>LEFT(Table2[[#This Row],[victim.industry (Primary Industry)]],2)</f>
        <v>51</v>
      </c>
    </row>
    <row r="5805" spans="1:2">
      <c r="A5805">
        <v>622110</v>
      </c>
      <c r="B5805" t="str">
        <f>LEFT(Table2[[#This Row],[victim.industry (Primary Industry)]],2)</f>
        <v>62</v>
      </c>
    </row>
    <row r="5806" spans="1:2">
      <c r="A5806">
        <v>923140</v>
      </c>
      <c r="B5806" t="str">
        <f>LEFT(Table2[[#This Row],[victim.industry (Primary Industry)]],2)</f>
        <v>92</v>
      </c>
    </row>
    <row r="5807" spans="1:2">
      <c r="A5807">
        <v>511120</v>
      </c>
      <c r="B5807" t="str">
        <f>LEFT(Table2[[#This Row],[victim.industry (Primary Industry)]],2)</f>
        <v>51</v>
      </c>
    </row>
    <row r="5808" spans="1:2">
      <c r="A5808">
        <v>5416</v>
      </c>
      <c r="B5808" t="str">
        <f>LEFT(Table2[[#This Row],[victim.industry (Primary Industry)]],2)</f>
        <v>54</v>
      </c>
    </row>
    <row r="5809" spans="1:2">
      <c r="A5809">
        <v>423610</v>
      </c>
      <c r="B5809" t="str">
        <f>LEFT(Table2[[#This Row],[victim.industry (Primary Industry)]],2)</f>
        <v>42</v>
      </c>
    </row>
    <row r="5810" spans="1:2">
      <c r="A5810">
        <v>926150</v>
      </c>
      <c r="B5810" t="str">
        <f>LEFT(Table2[[#This Row],[victim.industry (Primary Industry)]],2)</f>
        <v>92</v>
      </c>
    </row>
    <row r="5811" spans="1:2">
      <c r="A5811">
        <v>518210</v>
      </c>
      <c r="B5811" t="str">
        <f>LEFT(Table2[[#This Row],[victim.industry (Primary Industry)]],2)</f>
        <v>51</v>
      </c>
    </row>
    <row r="5812" spans="1:2">
      <c r="A5812">
        <v>339920</v>
      </c>
      <c r="B5812" t="str">
        <f>LEFT(Table2[[#This Row],[victim.industry (Primary Industry)]],2)</f>
        <v>33</v>
      </c>
    </row>
    <row r="5813" spans="1:2">
      <c r="A5813">
        <v>511210</v>
      </c>
      <c r="B5813" t="str">
        <f>LEFT(Table2[[#This Row],[victim.industry (Primary Industry)]],2)</f>
        <v>51</v>
      </c>
    </row>
    <row r="5814" spans="1:2">
      <c r="A5814">
        <v>922160</v>
      </c>
      <c r="B5814" t="str">
        <f>LEFT(Table2[[#This Row],[victim.industry (Primary Industry)]],2)</f>
        <v>92</v>
      </c>
    </row>
    <row r="5815" spans="1:2">
      <c r="A5815">
        <v>611310</v>
      </c>
      <c r="B5815" t="str">
        <f>LEFT(Table2[[#This Row],[victim.industry (Primary Industry)]],2)</f>
        <v>61</v>
      </c>
    </row>
    <row r="5816" spans="1:2">
      <c r="A5816">
        <v>519130</v>
      </c>
      <c r="B5816" t="str">
        <f>LEFT(Table2[[#This Row],[victim.industry (Primary Industry)]],2)</f>
        <v>51</v>
      </c>
    </row>
    <row r="5817" spans="1:2">
      <c r="A5817">
        <v>622110</v>
      </c>
      <c r="B5817" t="str">
        <f>LEFT(Table2[[#This Row],[victim.industry (Primary Industry)]],2)</f>
        <v>62</v>
      </c>
    </row>
    <row r="5818" spans="1:2">
      <c r="A5818">
        <v>923140</v>
      </c>
      <c r="B5818" t="str">
        <f>LEFT(Table2[[#This Row],[victim.industry (Primary Industry)]],2)</f>
        <v>92</v>
      </c>
    </row>
    <row r="5819" spans="1:2">
      <c r="A5819">
        <v>622110</v>
      </c>
      <c r="B5819" t="str">
        <f>LEFT(Table2[[#This Row],[victim.industry (Primary Industry)]],2)</f>
        <v>62</v>
      </c>
    </row>
    <row r="5820" spans="1:2">
      <c r="A5820">
        <v>7132</v>
      </c>
      <c r="B5820" t="str">
        <f>LEFT(Table2[[#This Row],[victim.industry (Primary Industry)]],2)</f>
        <v>71</v>
      </c>
    </row>
    <row r="5821" spans="1:2">
      <c r="A5821">
        <v>561510</v>
      </c>
      <c r="B5821" t="str">
        <f>LEFT(Table2[[#This Row],[victim.industry (Primary Industry)]],2)</f>
        <v>56</v>
      </c>
    </row>
    <row r="5822" spans="1:2">
      <c r="A5822">
        <v>921110</v>
      </c>
      <c r="B5822" t="str">
        <f>LEFT(Table2[[#This Row],[victim.industry (Primary Industry)]],2)</f>
        <v>92</v>
      </c>
    </row>
    <row r="5823" spans="1:2">
      <c r="A5823">
        <v>923140</v>
      </c>
      <c r="B5823" t="str">
        <f>LEFT(Table2[[#This Row],[victim.industry (Primary Industry)]],2)</f>
        <v>92</v>
      </c>
    </row>
    <row r="5824" spans="1:2">
      <c r="A5824">
        <v>22112</v>
      </c>
      <c r="B5824" t="str">
        <f>LEFT(Table2[[#This Row],[victim.industry (Primary Industry)]],2)</f>
        <v>22</v>
      </c>
    </row>
    <row r="5825" spans="1:2">
      <c r="A5825">
        <v>621498</v>
      </c>
      <c r="B5825" t="str">
        <f>LEFT(Table2[[#This Row],[victim.industry (Primary Industry)]],2)</f>
        <v>62</v>
      </c>
    </row>
    <row r="5826" spans="1:2">
      <c r="A5826">
        <v>541511</v>
      </c>
      <c r="B5826" t="str">
        <f>LEFT(Table2[[#This Row],[victim.industry (Primary Industry)]],2)</f>
        <v>54</v>
      </c>
    </row>
    <row r="5827" spans="1:2">
      <c r="A5827">
        <v>511210</v>
      </c>
      <c r="B5827" t="str">
        <f>LEFT(Table2[[#This Row],[victim.industry (Primary Industry)]],2)</f>
        <v>51</v>
      </c>
    </row>
    <row r="5828" spans="1:2">
      <c r="A5828">
        <v>621511</v>
      </c>
      <c r="B5828" t="str">
        <f>LEFT(Table2[[#This Row],[victim.industry (Primary Industry)]],2)</f>
        <v>62</v>
      </c>
    </row>
    <row r="5829" spans="1:2">
      <c r="A5829">
        <v>923130</v>
      </c>
      <c r="B5829" t="str">
        <f>LEFT(Table2[[#This Row],[victim.industry (Primary Industry)]],2)</f>
        <v>92</v>
      </c>
    </row>
    <row r="5830" spans="1:2">
      <c r="A5830">
        <v>622110</v>
      </c>
      <c r="B5830" t="str">
        <f>LEFT(Table2[[#This Row],[victim.industry (Primary Industry)]],2)</f>
        <v>62</v>
      </c>
    </row>
    <row r="5831" spans="1:2">
      <c r="A5831">
        <v>519130</v>
      </c>
      <c r="B5831" t="str">
        <f>LEFT(Table2[[#This Row],[victim.industry (Primary Industry)]],2)</f>
        <v>51</v>
      </c>
    </row>
    <row r="5832" spans="1:2">
      <c r="A5832">
        <v>519130</v>
      </c>
      <c r="B5832" t="str">
        <f>LEFT(Table2[[#This Row],[victim.industry (Primary Industry)]],2)</f>
        <v>51</v>
      </c>
    </row>
    <row r="5833" spans="1:2">
      <c r="A5833">
        <v>519130</v>
      </c>
      <c r="B5833" t="str">
        <f>LEFT(Table2[[#This Row],[victim.industry (Primary Industry)]],2)</f>
        <v>51</v>
      </c>
    </row>
    <row r="5834" spans="1:2">
      <c r="A5834">
        <v>923140</v>
      </c>
      <c r="B5834" t="str">
        <f>LEFT(Table2[[#This Row],[victim.industry (Primary Industry)]],2)</f>
        <v>92</v>
      </c>
    </row>
    <row r="5835" spans="1:2">
      <c r="A5835">
        <v>721120</v>
      </c>
      <c r="B5835" t="str">
        <f>LEFT(Table2[[#This Row],[victim.industry (Primary Industry)]],2)</f>
        <v>72</v>
      </c>
    </row>
    <row r="5836" spans="1:2">
      <c r="A5836">
        <v>62111</v>
      </c>
      <c r="B5836" t="str">
        <f>LEFT(Table2[[#This Row],[victim.industry (Primary Industry)]],2)</f>
        <v>62</v>
      </c>
    </row>
    <row r="5837" spans="1:2">
      <c r="A5837">
        <v>621</v>
      </c>
      <c r="B5837" t="str">
        <f>LEFT(Table2[[#This Row],[victim.industry (Primary Industry)]],2)</f>
        <v>62</v>
      </c>
    </row>
    <row r="5838" spans="1:2">
      <c r="A5838">
        <v>541512</v>
      </c>
      <c r="B5838" t="str">
        <f>LEFT(Table2[[#This Row],[victim.industry (Primary Industry)]],2)</f>
        <v>54</v>
      </c>
    </row>
    <row r="5839" spans="1:2">
      <c r="A5839">
        <v>812112</v>
      </c>
      <c r="B5839" t="str">
        <f>LEFT(Table2[[#This Row],[victim.industry (Primary Industry)]],2)</f>
        <v>81</v>
      </c>
    </row>
    <row r="5840" spans="1:2">
      <c r="A5840">
        <v>922120</v>
      </c>
      <c r="B5840" t="str">
        <f>LEFT(Table2[[#This Row],[victim.industry (Primary Industry)]],2)</f>
        <v>92</v>
      </c>
    </row>
    <row r="5841" spans="1:2">
      <c r="A5841">
        <v>923140</v>
      </c>
      <c r="B5841" t="str">
        <f>LEFT(Table2[[#This Row],[victim.industry (Primary Industry)]],2)</f>
        <v>92</v>
      </c>
    </row>
    <row r="5842" spans="1:2">
      <c r="A5842">
        <v>522110</v>
      </c>
      <c r="B5842" t="str">
        <f>LEFT(Table2[[#This Row],[victim.industry (Primary Industry)]],2)</f>
        <v>52</v>
      </c>
    </row>
    <row r="5843" spans="1:2">
      <c r="A5843">
        <v>444110</v>
      </c>
      <c r="B5843" t="str">
        <f>LEFT(Table2[[#This Row],[victim.industry (Primary Industry)]],2)</f>
        <v>44</v>
      </c>
    </row>
    <row r="5844" spans="1:2">
      <c r="A5844">
        <v>621610</v>
      </c>
      <c r="B5844" t="str">
        <f>LEFT(Table2[[#This Row],[victim.industry (Primary Industry)]],2)</f>
        <v>62</v>
      </c>
    </row>
    <row r="5845" spans="1:2">
      <c r="A5845">
        <v>813319</v>
      </c>
      <c r="B5845" t="str">
        <f>LEFT(Table2[[#This Row],[victim.industry (Primary Industry)]],2)</f>
        <v>81</v>
      </c>
    </row>
    <row r="5846" spans="1:2">
      <c r="A5846">
        <v>922120</v>
      </c>
      <c r="B5846" t="str">
        <f>LEFT(Table2[[#This Row],[victim.industry (Primary Industry)]],2)</f>
        <v>92</v>
      </c>
    </row>
    <row r="5847" spans="1:2">
      <c r="A5847">
        <v>51</v>
      </c>
      <c r="B5847" t="str">
        <f>LEFT(Table2[[#This Row],[victim.industry (Primary Industry)]],2)</f>
        <v>51</v>
      </c>
    </row>
    <row r="5848" spans="1:2">
      <c r="A5848">
        <v>713940</v>
      </c>
      <c r="B5848" t="str">
        <f>LEFT(Table2[[#This Row],[victim.industry (Primary Industry)]],2)</f>
        <v>71</v>
      </c>
    </row>
    <row r="5849" spans="1:2">
      <c r="A5849">
        <v>511210</v>
      </c>
      <c r="B5849" t="str">
        <f>LEFT(Table2[[#This Row],[victim.industry (Primary Industry)]],2)</f>
        <v>51</v>
      </c>
    </row>
    <row r="5850" spans="1:2">
      <c r="A5850">
        <v>522110</v>
      </c>
      <c r="B5850" t="str">
        <f>LEFT(Table2[[#This Row],[victim.industry (Primary Industry)]],2)</f>
        <v>52</v>
      </c>
    </row>
    <row r="5851" spans="1:2">
      <c r="A5851">
        <v>928110</v>
      </c>
      <c r="B5851" t="str">
        <f>LEFT(Table2[[#This Row],[victim.industry (Primary Industry)]],2)</f>
        <v>92</v>
      </c>
    </row>
    <row r="5852" spans="1:2">
      <c r="A5852">
        <v>923140</v>
      </c>
      <c r="B5852" t="str">
        <f>LEFT(Table2[[#This Row],[victim.industry (Primary Industry)]],2)</f>
        <v>92</v>
      </c>
    </row>
    <row r="5853" spans="1:2">
      <c r="A5853">
        <v>515210</v>
      </c>
      <c r="B5853" t="str">
        <f>LEFT(Table2[[#This Row],[victim.industry (Primary Industry)]],2)</f>
        <v>51</v>
      </c>
    </row>
    <row r="5854" spans="1:2">
      <c r="A5854">
        <v>0</v>
      </c>
      <c r="B5854" t="str">
        <f>LEFT(Table2[[#This Row],[victim.industry (Primary Industry)]],2)</f>
        <v>0</v>
      </c>
    </row>
    <row r="5855" spans="1:2">
      <c r="A5855">
        <v>621111</v>
      </c>
      <c r="B5855" t="str">
        <f>LEFT(Table2[[#This Row],[victim.industry (Primary Industry)]],2)</f>
        <v>62</v>
      </c>
    </row>
    <row r="5856" spans="1:2">
      <c r="A5856">
        <v>92</v>
      </c>
      <c r="B5856" t="str">
        <f>LEFT(Table2[[#This Row],[victim.industry (Primary Industry)]],2)</f>
        <v>92</v>
      </c>
    </row>
    <row r="5857" spans="1:2">
      <c r="A5857">
        <v>92</v>
      </c>
      <c r="B5857" t="str">
        <f>LEFT(Table2[[#This Row],[victim.industry (Primary Industry)]],2)</f>
        <v>92</v>
      </c>
    </row>
    <row r="5858" spans="1:2">
      <c r="A5858">
        <v>611310</v>
      </c>
      <c r="B5858" t="str">
        <f>LEFT(Table2[[#This Row],[victim.industry (Primary Industry)]],2)</f>
        <v>61</v>
      </c>
    </row>
    <row r="5859" spans="1:2">
      <c r="A5859">
        <v>621999</v>
      </c>
      <c r="B5859" t="str">
        <f>LEFT(Table2[[#This Row],[victim.industry (Primary Industry)]],2)</f>
        <v>62</v>
      </c>
    </row>
    <row r="5860" spans="1:2">
      <c r="A5860">
        <v>7211</v>
      </c>
      <c r="B5860" t="str">
        <f>LEFT(Table2[[#This Row],[victim.industry (Primary Industry)]],2)</f>
        <v>72</v>
      </c>
    </row>
    <row r="5861" spans="1:2">
      <c r="A5861">
        <v>611110</v>
      </c>
      <c r="B5861" t="str">
        <f>LEFT(Table2[[#This Row],[victim.industry (Primary Industry)]],2)</f>
        <v>61</v>
      </c>
    </row>
    <row r="5862" spans="1:2">
      <c r="A5862">
        <v>922120</v>
      </c>
      <c r="B5862" t="str">
        <f>LEFT(Table2[[#This Row],[victim.industry (Primary Industry)]],2)</f>
        <v>92</v>
      </c>
    </row>
    <row r="5863" spans="1:2">
      <c r="A5863">
        <v>541890</v>
      </c>
      <c r="B5863" t="str">
        <f>LEFT(Table2[[#This Row],[victim.industry (Primary Industry)]],2)</f>
        <v>54</v>
      </c>
    </row>
    <row r="5864" spans="1:2">
      <c r="A5864">
        <v>922</v>
      </c>
      <c r="B5864" t="str">
        <f>LEFT(Table2[[#This Row],[victim.industry (Primary Industry)]],2)</f>
        <v>92</v>
      </c>
    </row>
    <row r="5865" spans="1:2">
      <c r="A5865">
        <v>561510</v>
      </c>
      <c r="B5865" t="str">
        <f>LEFT(Table2[[#This Row],[victim.industry (Primary Industry)]],2)</f>
        <v>56</v>
      </c>
    </row>
    <row r="5866" spans="1:2">
      <c r="A5866">
        <v>611310</v>
      </c>
      <c r="B5866" t="str">
        <f>LEFT(Table2[[#This Row],[victim.industry (Primary Industry)]],2)</f>
        <v>61</v>
      </c>
    </row>
    <row r="5867" spans="1:2">
      <c r="A5867">
        <v>453210</v>
      </c>
      <c r="B5867" t="str">
        <f>LEFT(Table2[[#This Row],[victim.industry (Primary Industry)]],2)</f>
        <v>45</v>
      </c>
    </row>
    <row r="5868" spans="1:2">
      <c r="A5868">
        <v>511210</v>
      </c>
      <c r="B5868" t="str">
        <f>LEFT(Table2[[#This Row],[victim.industry (Primary Industry)]],2)</f>
        <v>51</v>
      </c>
    </row>
    <row r="5869" spans="1:2">
      <c r="A5869">
        <v>622210</v>
      </c>
      <c r="B5869" t="str">
        <f>LEFT(Table2[[#This Row],[victim.industry (Primary Industry)]],2)</f>
        <v>62</v>
      </c>
    </row>
    <row r="5870" spans="1:2">
      <c r="A5870">
        <v>0</v>
      </c>
      <c r="B5870" t="str">
        <f>LEFT(Table2[[#This Row],[victim.industry (Primary Industry)]],2)</f>
        <v>0</v>
      </c>
    </row>
    <row r="5871" spans="1:2">
      <c r="A5871">
        <v>511110</v>
      </c>
      <c r="B5871" t="str">
        <f>LEFT(Table2[[#This Row],[victim.industry (Primary Industry)]],2)</f>
        <v>51</v>
      </c>
    </row>
    <row r="5872" spans="1:2">
      <c r="A5872">
        <v>923140</v>
      </c>
      <c r="B5872" t="str">
        <f>LEFT(Table2[[#This Row],[victim.industry (Primary Industry)]],2)</f>
        <v>92</v>
      </c>
    </row>
    <row r="5873" spans="1:2">
      <c r="A5873">
        <v>621610</v>
      </c>
      <c r="B5873" t="str">
        <f>LEFT(Table2[[#This Row],[victim.industry (Primary Industry)]],2)</f>
        <v>62</v>
      </c>
    </row>
    <row r="5874" spans="1:2">
      <c r="A5874">
        <v>923140</v>
      </c>
      <c r="B5874" t="str">
        <f>LEFT(Table2[[#This Row],[victim.industry (Primary Industry)]],2)</f>
        <v>92</v>
      </c>
    </row>
    <row r="5875" spans="1:2">
      <c r="A5875">
        <v>721120</v>
      </c>
      <c r="B5875" t="str">
        <f>LEFT(Table2[[#This Row],[victim.industry (Primary Industry)]],2)</f>
        <v>72</v>
      </c>
    </row>
    <row r="5876" spans="1:2">
      <c r="A5876">
        <v>928110</v>
      </c>
      <c r="B5876" t="str">
        <f>LEFT(Table2[[#This Row],[victim.industry (Primary Industry)]],2)</f>
        <v>92</v>
      </c>
    </row>
    <row r="5877" spans="1:2">
      <c r="A5877">
        <v>515120</v>
      </c>
      <c r="B5877" t="str">
        <f>LEFT(Table2[[#This Row],[victim.industry (Primary Industry)]],2)</f>
        <v>51</v>
      </c>
    </row>
    <row r="5878" spans="1:2">
      <c r="A5878">
        <v>92312</v>
      </c>
      <c r="B5878" t="str">
        <f>LEFT(Table2[[#This Row],[victim.industry (Primary Industry)]],2)</f>
        <v>92</v>
      </c>
    </row>
    <row r="5879" spans="1:2">
      <c r="A5879">
        <v>5182</v>
      </c>
      <c r="B5879" t="str">
        <f>LEFT(Table2[[#This Row],[victim.industry (Primary Industry)]],2)</f>
        <v>51</v>
      </c>
    </row>
    <row r="5880" spans="1:2">
      <c r="A5880">
        <v>62111</v>
      </c>
      <c r="B5880" t="str">
        <f>LEFT(Table2[[#This Row],[victim.industry (Primary Industry)]],2)</f>
        <v>62</v>
      </c>
    </row>
    <row r="5881" spans="1:2">
      <c r="A5881">
        <v>923140</v>
      </c>
      <c r="B5881" t="str">
        <f>LEFT(Table2[[#This Row],[victim.industry (Primary Industry)]],2)</f>
        <v>92</v>
      </c>
    </row>
    <row r="5882" spans="1:2">
      <c r="A5882">
        <v>923120</v>
      </c>
      <c r="B5882" t="str">
        <f>LEFT(Table2[[#This Row],[victim.industry (Primary Industry)]],2)</f>
        <v>92</v>
      </c>
    </row>
    <row r="5883" spans="1:2">
      <c r="A5883">
        <v>922110</v>
      </c>
      <c r="B5883" t="str">
        <f>LEFT(Table2[[#This Row],[victim.industry (Primary Industry)]],2)</f>
        <v>92</v>
      </c>
    </row>
    <row r="5884" spans="1:2">
      <c r="A5884">
        <v>621111</v>
      </c>
      <c r="B5884" t="str">
        <f>LEFT(Table2[[#This Row],[victim.industry (Primary Industry)]],2)</f>
        <v>62</v>
      </c>
    </row>
    <row r="5885" spans="1:2">
      <c r="A5885">
        <v>622110</v>
      </c>
      <c r="B5885" t="str">
        <f>LEFT(Table2[[#This Row],[victim.industry (Primary Industry)]],2)</f>
        <v>62</v>
      </c>
    </row>
    <row r="5886" spans="1:2">
      <c r="A5886">
        <v>622110</v>
      </c>
      <c r="B5886" t="str">
        <f>LEFT(Table2[[#This Row],[victim.industry (Primary Industry)]],2)</f>
        <v>62</v>
      </c>
    </row>
    <row r="5887" spans="1:2">
      <c r="A5887">
        <v>92</v>
      </c>
      <c r="B5887" t="str">
        <f>LEFT(Table2[[#This Row],[victim.industry (Primary Industry)]],2)</f>
        <v>92</v>
      </c>
    </row>
    <row r="5888" spans="1:2">
      <c r="A5888">
        <v>522130</v>
      </c>
      <c r="B5888" t="str">
        <f>LEFT(Table2[[#This Row],[victim.industry (Primary Industry)]],2)</f>
        <v>52</v>
      </c>
    </row>
    <row r="5889" spans="1:2">
      <c r="A5889">
        <v>923140</v>
      </c>
      <c r="B5889" t="str">
        <f>LEFT(Table2[[#This Row],[victim.industry (Primary Industry)]],2)</f>
        <v>92</v>
      </c>
    </row>
    <row r="5890" spans="1:2">
      <c r="A5890">
        <v>623110</v>
      </c>
      <c r="B5890" t="str">
        <f>LEFT(Table2[[#This Row],[victim.industry (Primary Industry)]],2)</f>
        <v>62</v>
      </c>
    </row>
    <row r="5891" spans="1:2">
      <c r="A5891">
        <v>551112</v>
      </c>
      <c r="B5891" t="str">
        <f>LEFT(Table2[[#This Row],[victim.industry (Primary Industry)]],2)</f>
        <v>55</v>
      </c>
    </row>
    <row r="5892" spans="1:2">
      <c r="A5892">
        <v>928110</v>
      </c>
      <c r="B5892" t="str">
        <f>LEFT(Table2[[#This Row],[victim.industry (Primary Industry)]],2)</f>
        <v>92</v>
      </c>
    </row>
    <row r="5893" spans="1:2">
      <c r="A5893">
        <v>921130</v>
      </c>
      <c r="B5893" t="str">
        <f>LEFT(Table2[[#This Row],[victim.industry (Primary Industry)]],2)</f>
        <v>92</v>
      </c>
    </row>
    <row r="5894" spans="1:2">
      <c r="A5894">
        <v>524298</v>
      </c>
      <c r="B5894" t="str">
        <f>LEFT(Table2[[#This Row],[victim.industry (Primary Industry)]],2)</f>
        <v>52</v>
      </c>
    </row>
    <row r="5895" spans="1:2">
      <c r="A5895">
        <v>922120</v>
      </c>
      <c r="B5895" t="str">
        <f>LEFT(Table2[[#This Row],[victim.industry (Primary Industry)]],2)</f>
        <v>92</v>
      </c>
    </row>
    <row r="5896" spans="1:2">
      <c r="A5896">
        <v>621610</v>
      </c>
      <c r="B5896" t="str">
        <f>LEFT(Table2[[#This Row],[victim.industry (Primary Industry)]],2)</f>
        <v>62</v>
      </c>
    </row>
    <row r="5897" spans="1:2">
      <c r="A5897">
        <v>541110</v>
      </c>
      <c r="B5897" t="str">
        <f>LEFT(Table2[[#This Row],[victim.industry (Primary Industry)]],2)</f>
        <v>54</v>
      </c>
    </row>
    <row r="5898" spans="1:2">
      <c r="A5898">
        <v>923140</v>
      </c>
      <c r="B5898" t="str">
        <f>LEFT(Table2[[#This Row],[victim.industry (Primary Industry)]],2)</f>
        <v>92</v>
      </c>
    </row>
    <row r="5899" spans="1:2">
      <c r="A5899">
        <v>928120</v>
      </c>
      <c r="B5899" t="str">
        <f>LEFT(Table2[[#This Row],[victim.industry (Primary Industry)]],2)</f>
        <v>92</v>
      </c>
    </row>
    <row r="5900" spans="1:2">
      <c r="A5900">
        <v>519130</v>
      </c>
      <c r="B5900" t="str">
        <f>LEFT(Table2[[#This Row],[victim.industry (Primary Industry)]],2)</f>
        <v>51</v>
      </c>
    </row>
    <row r="5901" spans="1:2">
      <c r="A5901">
        <v>6111</v>
      </c>
      <c r="B5901" t="str">
        <f>LEFT(Table2[[#This Row],[victim.industry (Primary Industry)]],2)</f>
        <v>61</v>
      </c>
    </row>
    <row r="5902" spans="1:2">
      <c r="A5902">
        <v>922130</v>
      </c>
      <c r="B5902" t="str">
        <f>LEFT(Table2[[#This Row],[victim.industry (Primary Industry)]],2)</f>
        <v>92</v>
      </c>
    </row>
    <row r="5903" spans="1:2">
      <c r="A5903">
        <v>923140</v>
      </c>
      <c r="B5903" t="str">
        <f>LEFT(Table2[[#This Row],[victim.industry (Primary Industry)]],2)</f>
        <v>92</v>
      </c>
    </row>
    <row r="5904" spans="1:2">
      <c r="A5904">
        <v>524114</v>
      </c>
      <c r="B5904" t="str">
        <f>LEFT(Table2[[#This Row],[victim.industry (Primary Industry)]],2)</f>
        <v>52</v>
      </c>
    </row>
    <row r="5905" spans="1:2">
      <c r="A5905">
        <v>562</v>
      </c>
      <c r="B5905" t="str">
        <f>LEFT(Table2[[#This Row],[victim.industry (Primary Industry)]],2)</f>
        <v>56</v>
      </c>
    </row>
    <row r="5906" spans="1:2">
      <c r="A5906">
        <v>611620</v>
      </c>
      <c r="B5906" t="str">
        <f>LEFT(Table2[[#This Row],[victim.industry (Primary Industry)]],2)</f>
        <v>61</v>
      </c>
    </row>
    <row r="5907" spans="1:2">
      <c r="A5907">
        <v>621111</v>
      </c>
      <c r="B5907" t="str">
        <f>LEFT(Table2[[#This Row],[victim.industry (Primary Industry)]],2)</f>
        <v>62</v>
      </c>
    </row>
    <row r="5908" spans="1:2">
      <c r="A5908">
        <v>0</v>
      </c>
      <c r="B5908" t="str">
        <f>LEFT(Table2[[#This Row],[victim.industry (Primary Industry)]],2)</f>
        <v>0</v>
      </c>
    </row>
    <row r="5909" spans="1:2">
      <c r="A5909">
        <v>611110</v>
      </c>
      <c r="B5909" t="str">
        <f>LEFT(Table2[[#This Row],[victim.industry (Primary Industry)]],2)</f>
        <v>61</v>
      </c>
    </row>
    <row r="5910" spans="1:2">
      <c r="A5910">
        <v>621491</v>
      </c>
      <c r="B5910" t="str">
        <f>LEFT(Table2[[#This Row],[victim.industry (Primary Industry)]],2)</f>
        <v>62</v>
      </c>
    </row>
    <row r="5911" spans="1:2">
      <c r="A5911">
        <v>622110</v>
      </c>
      <c r="B5911" t="str">
        <f>LEFT(Table2[[#This Row],[victim.industry (Primary Industry)]],2)</f>
        <v>62</v>
      </c>
    </row>
    <row r="5912" spans="1:2">
      <c r="A5912">
        <v>923140</v>
      </c>
      <c r="B5912" t="str">
        <f>LEFT(Table2[[#This Row],[victim.industry (Primary Industry)]],2)</f>
        <v>92</v>
      </c>
    </row>
    <row r="5913" spans="1:2">
      <c r="A5913">
        <v>611110</v>
      </c>
      <c r="B5913" t="str">
        <f>LEFT(Table2[[#This Row],[victim.industry (Primary Industry)]],2)</f>
        <v>61</v>
      </c>
    </row>
    <row r="5914" spans="1:2">
      <c r="A5914">
        <v>928120</v>
      </c>
      <c r="B5914" t="str">
        <f>LEFT(Table2[[#This Row],[victim.industry (Primary Industry)]],2)</f>
        <v>92</v>
      </c>
    </row>
    <row r="5915" spans="1:2">
      <c r="A5915">
        <v>722110</v>
      </c>
      <c r="B5915" t="str">
        <f>LEFT(Table2[[#This Row],[victim.industry (Primary Industry)]],2)</f>
        <v>72</v>
      </c>
    </row>
    <row r="5916" spans="1:2">
      <c r="A5916">
        <v>621999</v>
      </c>
      <c r="B5916" t="str">
        <f>LEFT(Table2[[#This Row],[victim.industry (Primary Industry)]],2)</f>
        <v>62</v>
      </c>
    </row>
    <row r="5917" spans="1:2">
      <c r="A5917">
        <v>541219</v>
      </c>
      <c r="B5917" t="str">
        <f>LEFT(Table2[[#This Row],[victim.industry (Primary Industry)]],2)</f>
        <v>54</v>
      </c>
    </row>
    <row r="5918" spans="1:2">
      <c r="A5918">
        <v>624110</v>
      </c>
      <c r="B5918" t="str">
        <f>LEFT(Table2[[#This Row],[victim.industry (Primary Industry)]],2)</f>
        <v>62</v>
      </c>
    </row>
    <row r="5919" spans="1:2">
      <c r="A5919">
        <v>621498</v>
      </c>
      <c r="B5919" t="str">
        <f>LEFT(Table2[[#This Row],[victim.industry (Primary Industry)]],2)</f>
        <v>62</v>
      </c>
    </row>
    <row r="5920" spans="1:2">
      <c r="A5920">
        <v>0</v>
      </c>
      <c r="B5920" t="str">
        <f>LEFT(Table2[[#This Row],[victim.industry (Primary Industry)]],2)</f>
        <v>0</v>
      </c>
    </row>
    <row r="5921" spans="1:2">
      <c r="A5921">
        <v>611110</v>
      </c>
      <c r="B5921" t="str">
        <f>LEFT(Table2[[#This Row],[victim.industry (Primary Industry)]],2)</f>
        <v>61</v>
      </c>
    </row>
    <row r="5922" spans="1:2">
      <c r="A5922">
        <v>621112</v>
      </c>
      <c r="B5922" t="str">
        <f>LEFT(Table2[[#This Row],[victim.industry (Primary Industry)]],2)</f>
        <v>62</v>
      </c>
    </row>
    <row r="5923" spans="1:2">
      <c r="A5923">
        <v>541511</v>
      </c>
      <c r="B5923" t="str">
        <f>LEFT(Table2[[#This Row],[victim.industry (Primary Industry)]],2)</f>
        <v>54</v>
      </c>
    </row>
    <row r="5924" spans="1:2">
      <c r="A5924">
        <v>51919</v>
      </c>
      <c r="B5924" t="str">
        <f>LEFT(Table2[[#This Row],[victim.industry (Primary Industry)]],2)</f>
        <v>51</v>
      </c>
    </row>
    <row r="5925" spans="1:2">
      <c r="A5925">
        <v>211</v>
      </c>
      <c r="B5925" t="str">
        <f>LEFT(Table2[[#This Row],[victim.industry (Primary Industry)]],2)</f>
        <v>21</v>
      </c>
    </row>
    <row r="5926" spans="1:2">
      <c r="A5926">
        <v>519130</v>
      </c>
      <c r="B5926" t="str">
        <f>LEFT(Table2[[#This Row],[victim.industry (Primary Industry)]],2)</f>
        <v>51</v>
      </c>
    </row>
    <row r="5927" spans="1:2">
      <c r="A5927">
        <v>923140</v>
      </c>
      <c r="B5927" t="str">
        <f>LEFT(Table2[[#This Row],[victim.industry (Primary Industry)]],2)</f>
        <v>92</v>
      </c>
    </row>
    <row r="5928" spans="1:2">
      <c r="A5928">
        <v>921110</v>
      </c>
      <c r="B5928" t="str">
        <f>LEFT(Table2[[#This Row],[victim.industry (Primary Industry)]],2)</f>
        <v>92</v>
      </c>
    </row>
    <row r="5929" spans="1:2">
      <c r="A5929">
        <v>522110</v>
      </c>
      <c r="B5929" t="str">
        <f>LEFT(Table2[[#This Row],[victim.industry (Primary Industry)]],2)</f>
        <v>52</v>
      </c>
    </row>
    <row r="5930" spans="1:2">
      <c r="A5930">
        <v>621210</v>
      </c>
      <c r="B5930" t="str">
        <f>LEFT(Table2[[#This Row],[victim.industry (Primary Industry)]],2)</f>
        <v>62</v>
      </c>
    </row>
    <row r="5931" spans="1:2">
      <c r="A5931">
        <v>621111</v>
      </c>
      <c r="B5931" t="str">
        <f>LEFT(Table2[[#This Row],[victim.industry (Primary Industry)]],2)</f>
        <v>62</v>
      </c>
    </row>
    <row r="5932" spans="1:2">
      <c r="A5932">
        <v>611110</v>
      </c>
      <c r="B5932" t="str">
        <f>LEFT(Table2[[#This Row],[victim.industry (Primary Industry)]],2)</f>
        <v>61</v>
      </c>
    </row>
    <row r="5933" spans="1:2">
      <c r="A5933">
        <v>92</v>
      </c>
      <c r="B5933" t="str">
        <f>LEFT(Table2[[#This Row],[victim.industry (Primary Industry)]],2)</f>
        <v>92</v>
      </c>
    </row>
    <row r="5934" spans="1:2">
      <c r="A5934">
        <v>0</v>
      </c>
      <c r="B5934" t="str">
        <f>LEFT(Table2[[#This Row],[victim.industry (Primary Industry)]],2)</f>
        <v>0</v>
      </c>
    </row>
    <row r="5935" spans="1:2">
      <c r="A5935">
        <v>926130</v>
      </c>
      <c r="B5935" t="str">
        <f>LEFT(Table2[[#This Row],[victim.industry (Primary Industry)]],2)</f>
        <v>92</v>
      </c>
    </row>
    <row r="5936" spans="1:2">
      <c r="A5936">
        <v>928120</v>
      </c>
      <c r="B5936" t="str">
        <f>LEFT(Table2[[#This Row],[victim.industry (Primary Industry)]],2)</f>
        <v>92</v>
      </c>
    </row>
    <row r="5937" spans="1:2">
      <c r="A5937">
        <v>622110</v>
      </c>
      <c r="B5937" t="str">
        <f>LEFT(Table2[[#This Row],[victim.industry (Primary Industry)]],2)</f>
        <v>62</v>
      </c>
    </row>
    <row r="5938" spans="1:2">
      <c r="A5938">
        <v>519130</v>
      </c>
      <c r="B5938" t="str">
        <f>LEFT(Table2[[#This Row],[victim.industry (Primary Industry)]],2)</f>
        <v>51</v>
      </c>
    </row>
    <row r="5939" spans="1:2">
      <c r="A5939">
        <v>621111</v>
      </c>
      <c r="B5939" t="str">
        <f>LEFT(Table2[[#This Row],[victim.industry (Primary Industry)]],2)</f>
        <v>62</v>
      </c>
    </row>
    <row r="5940" spans="1:2">
      <c r="A5940">
        <v>921130</v>
      </c>
      <c r="B5940" t="str">
        <f>LEFT(Table2[[#This Row],[victim.industry (Primary Industry)]],2)</f>
        <v>92</v>
      </c>
    </row>
    <row r="5941" spans="1:2">
      <c r="A5941">
        <v>62</v>
      </c>
      <c r="B5941" t="str">
        <f>LEFT(Table2[[#This Row],[victim.industry (Primary Industry)]],2)</f>
        <v>62</v>
      </c>
    </row>
    <row r="5942" spans="1:2">
      <c r="A5942">
        <v>621999</v>
      </c>
      <c r="B5942" t="str">
        <f>LEFT(Table2[[#This Row],[victim.industry (Primary Industry)]],2)</f>
        <v>62</v>
      </c>
    </row>
    <row r="5943" spans="1:2">
      <c r="A5943">
        <v>622110</v>
      </c>
      <c r="B5943" t="str">
        <f>LEFT(Table2[[#This Row],[victim.industry (Primary Industry)]],2)</f>
        <v>62</v>
      </c>
    </row>
    <row r="5944" spans="1:2">
      <c r="A5944">
        <v>621111</v>
      </c>
      <c r="B5944" t="str">
        <f>LEFT(Table2[[#This Row],[victim.industry (Primary Industry)]],2)</f>
        <v>62</v>
      </c>
    </row>
    <row r="5945" spans="1:2">
      <c r="A5945">
        <v>811111</v>
      </c>
      <c r="B5945" t="str">
        <f>LEFT(Table2[[#This Row],[victim.industry (Primary Industry)]],2)</f>
        <v>81</v>
      </c>
    </row>
    <row r="5946" spans="1:2">
      <c r="A5946">
        <v>622110</v>
      </c>
      <c r="B5946" t="str">
        <f>LEFT(Table2[[#This Row],[victim.industry (Primary Industry)]],2)</f>
        <v>62</v>
      </c>
    </row>
    <row r="5947" spans="1:2">
      <c r="A5947">
        <v>561440</v>
      </c>
      <c r="B5947" t="str">
        <f>LEFT(Table2[[#This Row],[victim.industry (Primary Industry)]],2)</f>
        <v>56</v>
      </c>
    </row>
    <row r="5948" spans="1:2">
      <c r="A5948">
        <v>541612</v>
      </c>
      <c r="B5948" t="str">
        <f>LEFT(Table2[[#This Row],[victim.industry (Primary Industry)]],2)</f>
        <v>54</v>
      </c>
    </row>
    <row r="5949" spans="1:2">
      <c r="A5949">
        <v>515120</v>
      </c>
      <c r="B5949" t="str">
        <f>LEFT(Table2[[#This Row],[victim.industry (Primary Industry)]],2)</f>
        <v>51</v>
      </c>
    </row>
    <row r="5950" spans="1:2">
      <c r="A5950">
        <v>622110</v>
      </c>
      <c r="B5950" t="str">
        <f>LEFT(Table2[[#This Row],[victim.industry (Primary Industry)]],2)</f>
        <v>62</v>
      </c>
    </row>
    <row r="5951" spans="1:2">
      <c r="A5951">
        <v>447110</v>
      </c>
      <c r="B5951" t="str">
        <f>LEFT(Table2[[#This Row],[victim.industry (Primary Industry)]],2)</f>
        <v>44</v>
      </c>
    </row>
    <row r="5952" spans="1:2">
      <c r="A5952">
        <v>238220</v>
      </c>
      <c r="B5952" t="str">
        <f>LEFT(Table2[[#This Row],[victim.industry (Primary Industry)]],2)</f>
        <v>23</v>
      </c>
    </row>
    <row r="5953" spans="1:2">
      <c r="A5953">
        <v>6215</v>
      </c>
      <c r="B5953" t="str">
        <f>LEFT(Table2[[#This Row],[victim.industry (Primary Industry)]],2)</f>
        <v>62</v>
      </c>
    </row>
    <row r="5954" spans="1:2">
      <c r="A5954">
        <v>445310</v>
      </c>
      <c r="B5954" t="str">
        <f>LEFT(Table2[[#This Row],[victim.industry (Primary Industry)]],2)</f>
        <v>44</v>
      </c>
    </row>
    <row r="5955" spans="1:2">
      <c r="A5955">
        <v>622110</v>
      </c>
      <c r="B5955" t="str">
        <f>LEFT(Table2[[#This Row],[victim.industry (Primary Industry)]],2)</f>
        <v>62</v>
      </c>
    </row>
    <row r="5956" spans="1:2">
      <c r="A5956">
        <v>561421</v>
      </c>
      <c r="B5956" t="str">
        <f>LEFT(Table2[[#This Row],[victim.industry (Primary Industry)]],2)</f>
        <v>56</v>
      </c>
    </row>
    <row r="5957" spans="1:2">
      <c r="A5957">
        <v>524292</v>
      </c>
      <c r="B5957" t="str">
        <f>LEFT(Table2[[#This Row],[victim.industry (Primary Industry)]],2)</f>
        <v>52</v>
      </c>
    </row>
    <row r="5958" spans="1:2">
      <c r="A5958">
        <v>921110</v>
      </c>
      <c r="B5958" t="str">
        <f>LEFT(Table2[[#This Row],[victim.industry (Primary Industry)]],2)</f>
        <v>92</v>
      </c>
    </row>
    <row r="5959" spans="1:2">
      <c r="A5959">
        <v>622110</v>
      </c>
      <c r="B5959" t="str">
        <f>LEFT(Table2[[#This Row],[victim.industry (Primary Industry)]],2)</f>
        <v>62</v>
      </c>
    </row>
    <row r="5960" spans="1:2">
      <c r="A5960">
        <v>928110</v>
      </c>
      <c r="B5960" t="str">
        <f>LEFT(Table2[[#This Row],[victim.industry (Primary Industry)]],2)</f>
        <v>92</v>
      </c>
    </row>
    <row r="5961" spans="1:2">
      <c r="A5961">
        <v>923120</v>
      </c>
      <c r="B5961" t="str">
        <f>LEFT(Table2[[#This Row],[victim.industry (Primary Industry)]],2)</f>
        <v>92</v>
      </c>
    </row>
    <row r="5962" spans="1:2">
      <c r="A5962">
        <v>622110</v>
      </c>
      <c r="B5962" t="str">
        <f>LEFT(Table2[[#This Row],[victim.industry (Primary Industry)]],2)</f>
        <v>62</v>
      </c>
    </row>
    <row r="5963" spans="1:2">
      <c r="A5963">
        <v>622110</v>
      </c>
      <c r="B5963" t="str">
        <f>LEFT(Table2[[#This Row],[victim.industry (Primary Industry)]],2)</f>
        <v>62</v>
      </c>
    </row>
    <row r="5964" spans="1:2">
      <c r="A5964">
        <v>522130</v>
      </c>
      <c r="B5964" t="str">
        <f>LEFT(Table2[[#This Row],[victim.industry (Primary Industry)]],2)</f>
        <v>52</v>
      </c>
    </row>
    <row r="5965" spans="1:2">
      <c r="A5965">
        <v>517911</v>
      </c>
      <c r="B5965" t="str">
        <f>LEFT(Table2[[#This Row],[victim.industry (Primary Industry)]],2)</f>
        <v>51</v>
      </c>
    </row>
    <row r="5966" spans="1:2">
      <c r="A5966">
        <v>621210</v>
      </c>
      <c r="B5966" t="str">
        <f>LEFT(Table2[[#This Row],[victim.industry (Primary Industry)]],2)</f>
        <v>62</v>
      </c>
    </row>
    <row r="5967" spans="1:2">
      <c r="A5967">
        <v>622110</v>
      </c>
      <c r="B5967" t="str">
        <f>LEFT(Table2[[#This Row],[victim.industry (Primary Industry)]],2)</f>
        <v>62</v>
      </c>
    </row>
    <row r="5968" spans="1:2">
      <c r="A5968">
        <v>0</v>
      </c>
      <c r="B5968" t="str">
        <f>LEFT(Table2[[#This Row],[victim.industry (Primary Industry)]],2)</f>
        <v>0</v>
      </c>
    </row>
    <row r="5969" spans="1:2">
      <c r="A5969">
        <v>622110</v>
      </c>
      <c r="B5969" t="str">
        <f>LEFT(Table2[[#This Row],[victim.industry (Primary Industry)]],2)</f>
        <v>62</v>
      </c>
    </row>
    <row r="5970" spans="1:2">
      <c r="A5970">
        <v>561990</v>
      </c>
      <c r="B5970" t="str">
        <f>LEFT(Table2[[#This Row],[victim.industry (Primary Industry)]],2)</f>
        <v>56</v>
      </c>
    </row>
    <row r="5971" spans="1:2">
      <c r="A5971">
        <v>447110</v>
      </c>
      <c r="B5971" t="str">
        <f>LEFT(Table2[[#This Row],[victim.industry (Primary Industry)]],2)</f>
        <v>44</v>
      </c>
    </row>
    <row r="5972" spans="1:2">
      <c r="A5972">
        <v>923140</v>
      </c>
      <c r="B5972" t="str">
        <f>LEFT(Table2[[#This Row],[victim.industry (Primary Industry)]],2)</f>
        <v>92</v>
      </c>
    </row>
    <row r="5973" spans="1:2">
      <c r="A5973">
        <v>722</v>
      </c>
      <c r="B5973" t="str">
        <f>LEFT(Table2[[#This Row],[victim.industry (Primary Industry)]],2)</f>
        <v>72</v>
      </c>
    </row>
    <row r="5974" spans="1:2">
      <c r="A5974">
        <v>922110</v>
      </c>
      <c r="B5974" t="str">
        <f>LEFT(Table2[[#This Row],[victim.industry (Primary Industry)]],2)</f>
        <v>92</v>
      </c>
    </row>
    <row r="5975" spans="1:2">
      <c r="A5975">
        <v>928120</v>
      </c>
      <c r="B5975" t="str">
        <f>LEFT(Table2[[#This Row],[victim.industry (Primary Industry)]],2)</f>
        <v>92</v>
      </c>
    </row>
    <row r="5976" spans="1:2">
      <c r="A5976">
        <v>541110</v>
      </c>
      <c r="B5976" t="str">
        <f>LEFT(Table2[[#This Row],[victim.industry (Primary Industry)]],2)</f>
        <v>54</v>
      </c>
    </row>
    <row r="5977" spans="1:2">
      <c r="A5977">
        <v>515210</v>
      </c>
      <c r="B5977" t="str">
        <f>LEFT(Table2[[#This Row],[victim.industry (Primary Industry)]],2)</f>
        <v>51</v>
      </c>
    </row>
    <row r="5978" spans="1:2">
      <c r="A5978">
        <v>621111</v>
      </c>
      <c r="B5978" t="str">
        <f>LEFT(Table2[[#This Row],[victim.industry (Primary Industry)]],2)</f>
        <v>62</v>
      </c>
    </row>
    <row r="5979" spans="1:2">
      <c r="A5979">
        <v>928110</v>
      </c>
      <c r="B5979" t="str">
        <f>LEFT(Table2[[#This Row],[victim.industry (Primary Industry)]],2)</f>
        <v>92</v>
      </c>
    </row>
    <row r="5980" spans="1:2">
      <c r="A5980">
        <v>541511</v>
      </c>
      <c r="B5980" t="str">
        <f>LEFT(Table2[[#This Row],[victim.industry (Primary Industry)]],2)</f>
        <v>54</v>
      </c>
    </row>
    <row r="5981" spans="1:2">
      <c r="A5981">
        <v>622110</v>
      </c>
      <c r="B5981" t="str">
        <f>LEFT(Table2[[#This Row],[victim.industry (Primary Industry)]],2)</f>
        <v>62</v>
      </c>
    </row>
    <row r="5982" spans="1:2">
      <c r="A5982">
        <v>519130</v>
      </c>
      <c r="B5982" t="str">
        <f>LEFT(Table2[[#This Row],[victim.industry (Primary Industry)]],2)</f>
        <v>51</v>
      </c>
    </row>
    <row r="5983" spans="1:2">
      <c r="A5983">
        <v>622110</v>
      </c>
      <c r="B5983" t="str">
        <f>LEFT(Table2[[#This Row],[victim.industry (Primary Industry)]],2)</f>
        <v>62</v>
      </c>
    </row>
    <row r="5984" spans="1:2">
      <c r="A5984">
        <v>524114</v>
      </c>
      <c r="B5984" t="str">
        <f>LEFT(Table2[[#This Row],[victim.industry (Primary Industry)]],2)</f>
        <v>52</v>
      </c>
    </row>
    <row r="5985" spans="1:2">
      <c r="A5985">
        <v>488119</v>
      </c>
      <c r="B5985" t="str">
        <f>LEFT(Table2[[#This Row],[victim.industry (Primary Industry)]],2)</f>
        <v>48</v>
      </c>
    </row>
    <row r="5986" spans="1:2">
      <c r="A5986">
        <v>922</v>
      </c>
      <c r="B5986" t="str">
        <f>LEFT(Table2[[#This Row],[victim.industry (Primary Industry)]],2)</f>
        <v>92</v>
      </c>
    </row>
    <row r="5987" spans="1:2">
      <c r="A5987">
        <v>923140</v>
      </c>
      <c r="B5987" t="str">
        <f>LEFT(Table2[[#This Row],[victim.industry (Primary Industry)]],2)</f>
        <v>92</v>
      </c>
    </row>
    <row r="5988" spans="1:2">
      <c r="A5988">
        <v>522320</v>
      </c>
      <c r="B5988" t="str">
        <f>LEFT(Table2[[#This Row],[victim.industry (Primary Industry)]],2)</f>
        <v>52</v>
      </c>
    </row>
    <row r="5989" spans="1:2">
      <c r="A5989">
        <v>813940</v>
      </c>
      <c r="B5989" t="str">
        <f>LEFT(Table2[[#This Row],[victim.industry (Primary Industry)]],2)</f>
        <v>81</v>
      </c>
    </row>
    <row r="5990" spans="1:2">
      <c r="A5990">
        <v>423450</v>
      </c>
      <c r="B5990" t="str">
        <f>LEFT(Table2[[#This Row],[victim.industry (Primary Industry)]],2)</f>
        <v>42</v>
      </c>
    </row>
    <row r="5991" spans="1:2">
      <c r="A5991">
        <v>423430</v>
      </c>
      <c r="B5991" t="str">
        <f>LEFT(Table2[[#This Row],[victim.industry (Primary Industry)]],2)</f>
        <v>42</v>
      </c>
    </row>
    <row r="5992" spans="1:2">
      <c r="A5992">
        <v>515120</v>
      </c>
      <c r="B5992" t="str">
        <f>LEFT(Table2[[#This Row],[victim.industry (Primary Industry)]],2)</f>
        <v>51</v>
      </c>
    </row>
    <row r="5993" spans="1:2">
      <c r="A5993">
        <v>92</v>
      </c>
      <c r="B5993" t="str">
        <f>LEFT(Table2[[#This Row],[victim.industry (Primary Industry)]],2)</f>
        <v>92</v>
      </c>
    </row>
    <row r="5994" spans="1:2">
      <c r="A5994">
        <v>926120</v>
      </c>
      <c r="B5994" t="str">
        <f>LEFT(Table2[[#This Row],[victim.industry (Primary Industry)]],2)</f>
        <v>92</v>
      </c>
    </row>
    <row r="5995" spans="1:2">
      <c r="A5995">
        <v>622110</v>
      </c>
      <c r="B5995" t="str">
        <f>LEFT(Table2[[#This Row],[victim.industry (Primary Industry)]],2)</f>
        <v>62</v>
      </c>
    </row>
    <row r="5996" spans="1:2">
      <c r="A5996">
        <v>928110</v>
      </c>
      <c r="B5996" t="str">
        <f>LEFT(Table2[[#This Row],[victim.industry (Primary Industry)]],2)</f>
        <v>92</v>
      </c>
    </row>
    <row r="5997" spans="1:2">
      <c r="A5997">
        <v>622110</v>
      </c>
      <c r="B5997" t="str">
        <f>LEFT(Table2[[#This Row],[victim.industry (Primary Industry)]],2)</f>
        <v>62</v>
      </c>
    </row>
    <row r="5998" spans="1:2">
      <c r="A5998">
        <v>928120</v>
      </c>
      <c r="B5998" t="str">
        <f>LEFT(Table2[[#This Row],[victim.industry (Primary Industry)]],2)</f>
        <v>92</v>
      </c>
    </row>
    <row r="5999" spans="1:2">
      <c r="A5999">
        <v>923140</v>
      </c>
      <c r="B5999" t="str">
        <f>LEFT(Table2[[#This Row],[victim.industry (Primary Industry)]],2)</f>
        <v>92</v>
      </c>
    </row>
    <row r="6000" spans="1:2">
      <c r="A6000">
        <v>519130</v>
      </c>
      <c r="B6000" t="str">
        <f>LEFT(Table2[[#This Row],[victim.industry (Primary Industry)]],2)</f>
        <v>51</v>
      </c>
    </row>
    <row r="6001" spans="1:2">
      <c r="A6001">
        <v>518210</v>
      </c>
      <c r="B6001" t="str">
        <f>LEFT(Table2[[#This Row],[victim.industry (Primary Industry)]],2)</f>
        <v>51</v>
      </c>
    </row>
    <row r="6002" spans="1:2">
      <c r="A6002">
        <v>445110</v>
      </c>
      <c r="B6002" t="str">
        <f>LEFT(Table2[[#This Row],[victim.industry (Primary Industry)]],2)</f>
        <v>44</v>
      </c>
    </row>
    <row r="6003" spans="1:2">
      <c r="A6003">
        <v>524210</v>
      </c>
      <c r="B6003" t="str">
        <f>LEFT(Table2[[#This Row],[victim.industry (Primary Industry)]],2)</f>
        <v>52</v>
      </c>
    </row>
    <row r="6004" spans="1:2">
      <c r="A6004">
        <v>621111</v>
      </c>
      <c r="B6004" t="str">
        <f>LEFT(Table2[[#This Row],[victim.industry (Primary Industry)]],2)</f>
        <v>62</v>
      </c>
    </row>
    <row r="6005" spans="1:2">
      <c r="A6005">
        <v>622110</v>
      </c>
      <c r="B6005" t="str">
        <f>LEFT(Table2[[#This Row],[victim.industry (Primary Industry)]],2)</f>
        <v>62</v>
      </c>
    </row>
    <row r="6006" spans="1:2">
      <c r="A6006">
        <v>518210</v>
      </c>
      <c r="B6006" t="str">
        <f>LEFT(Table2[[#This Row],[victim.industry (Primary Industry)]],2)</f>
        <v>51</v>
      </c>
    </row>
    <row r="6007" spans="1:2">
      <c r="A6007">
        <v>921110</v>
      </c>
      <c r="B6007" t="str">
        <f>LEFT(Table2[[#This Row],[victim.industry (Primary Industry)]],2)</f>
        <v>92</v>
      </c>
    </row>
    <row r="6008" spans="1:2">
      <c r="A6008">
        <v>522110</v>
      </c>
      <c r="B6008" t="str">
        <f>LEFT(Table2[[#This Row],[victim.industry (Primary Industry)]],2)</f>
        <v>52</v>
      </c>
    </row>
    <row r="6009" spans="1:2">
      <c r="A6009">
        <v>921190</v>
      </c>
      <c r="B6009" t="str">
        <f>LEFT(Table2[[#This Row],[victim.industry (Primary Industry)]],2)</f>
        <v>92</v>
      </c>
    </row>
    <row r="6010" spans="1:2">
      <c r="A6010">
        <v>561210</v>
      </c>
      <c r="B6010" t="str">
        <f>LEFT(Table2[[#This Row],[victim.industry (Primary Industry)]],2)</f>
        <v>56</v>
      </c>
    </row>
    <row r="6011" spans="1:2">
      <c r="A6011">
        <v>622110</v>
      </c>
      <c r="B6011" t="str">
        <f>LEFT(Table2[[#This Row],[victim.industry (Primary Industry)]],2)</f>
        <v>62</v>
      </c>
    </row>
    <row r="6012" spans="1:2">
      <c r="A6012">
        <v>621511</v>
      </c>
      <c r="B6012" t="str">
        <f>LEFT(Table2[[#This Row],[victim.industry (Primary Industry)]],2)</f>
        <v>62</v>
      </c>
    </row>
    <row r="6013" spans="1:2">
      <c r="A6013">
        <v>92</v>
      </c>
      <c r="B6013" t="str">
        <f>LEFT(Table2[[#This Row],[victim.industry (Primary Industry)]],2)</f>
        <v>92</v>
      </c>
    </row>
    <row r="6014" spans="1:2">
      <c r="A6014">
        <v>999300</v>
      </c>
      <c r="B6014" t="str">
        <f>LEFT(Table2[[#This Row],[victim.industry (Primary Industry)]],2)</f>
        <v>99</v>
      </c>
    </row>
    <row r="6015" spans="1:2">
      <c r="A6015">
        <v>4471</v>
      </c>
      <c r="B6015" t="str">
        <f>LEFT(Table2[[#This Row],[victim.industry (Primary Industry)]],2)</f>
        <v>44</v>
      </c>
    </row>
    <row r="6016" spans="1:2">
      <c r="A6016">
        <v>622110</v>
      </c>
      <c r="B6016" t="str">
        <f>LEFT(Table2[[#This Row],[victim.industry (Primary Industry)]],2)</f>
        <v>62</v>
      </c>
    </row>
    <row r="6017" spans="1:2">
      <c r="A6017">
        <v>926120</v>
      </c>
      <c r="B6017" t="str">
        <f>LEFT(Table2[[#This Row],[victim.industry (Primary Industry)]],2)</f>
        <v>92</v>
      </c>
    </row>
    <row r="6018" spans="1:2">
      <c r="A6018">
        <v>611110</v>
      </c>
      <c r="B6018" t="str">
        <f>LEFT(Table2[[#This Row],[victim.industry (Primary Industry)]],2)</f>
        <v>61</v>
      </c>
    </row>
    <row r="6019" spans="1:2">
      <c r="A6019">
        <v>921</v>
      </c>
      <c r="B6019" t="str">
        <f>LEFT(Table2[[#This Row],[victim.industry (Primary Industry)]],2)</f>
        <v>92</v>
      </c>
    </row>
    <row r="6020" spans="1:2">
      <c r="A6020">
        <v>622110</v>
      </c>
      <c r="B6020" t="str">
        <f>LEFT(Table2[[#This Row],[victim.industry (Primary Industry)]],2)</f>
        <v>62</v>
      </c>
    </row>
    <row r="6021" spans="1:2">
      <c r="A6021">
        <v>921190</v>
      </c>
      <c r="B6021" t="str">
        <f>LEFT(Table2[[#This Row],[victim.industry (Primary Industry)]],2)</f>
        <v>92</v>
      </c>
    </row>
    <row r="6022" spans="1:2">
      <c r="A6022">
        <v>5222</v>
      </c>
      <c r="B6022" t="str">
        <f>LEFT(Table2[[#This Row],[victim.industry (Primary Industry)]],2)</f>
        <v>52</v>
      </c>
    </row>
    <row r="6023" spans="1:2">
      <c r="A6023">
        <v>541213</v>
      </c>
      <c r="B6023" t="str">
        <f>LEFT(Table2[[#This Row],[victim.industry (Primary Industry)]],2)</f>
        <v>54</v>
      </c>
    </row>
    <row r="6024" spans="1:2">
      <c r="A6024">
        <v>22111</v>
      </c>
      <c r="B6024" t="str">
        <f>LEFT(Table2[[#This Row],[victim.industry (Primary Industry)]],2)</f>
        <v>22</v>
      </c>
    </row>
    <row r="6025" spans="1:2">
      <c r="A6025">
        <v>622110</v>
      </c>
      <c r="B6025" t="str">
        <f>LEFT(Table2[[#This Row],[victim.industry (Primary Industry)]],2)</f>
        <v>62</v>
      </c>
    </row>
    <row r="6026" spans="1:2">
      <c r="A6026">
        <v>923140</v>
      </c>
      <c r="B6026" t="str">
        <f>LEFT(Table2[[#This Row],[victim.industry (Primary Industry)]],2)</f>
        <v>92</v>
      </c>
    </row>
    <row r="6027" spans="1:2">
      <c r="A6027">
        <v>621210</v>
      </c>
      <c r="B6027" t="str">
        <f>LEFT(Table2[[#This Row],[victim.industry (Primary Industry)]],2)</f>
        <v>62</v>
      </c>
    </row>
    <row r="6028" spans="1:2">
      <c r="A6028">
        <v>922</v>
      </c>
      <c r="B6028" t="str">
        <f>LEFT(Table2[[#This Row],[victim.industry (Primary Industry)]],2)</f>
        <v>92</v>
      </c>
    </row>
    <row r="6029" spans="1:2">
      <c r="A6029">
        <v>447110</v>
      </c>
      <c r="B6029" t="str">
        <f>LEFT(Table2[[#This Row],[victim.industry (Primary Industry)]],2)</f>
        <v>44</v>
      </c>
    </row>
    <row r="6030" spans="1:2">
      <c r="A6030">
        <v>518210</v>
      </c>
      <c r="B6030" t="str">
        <f>LEFT(Table2[[#This Row],[victim.industry (Primary Industry)]],2)</f>
        <v>51</v>
      </c>
    </row>
    <row r="6031" spans="1:2">
      <c r="A6031">
        <v>621111</v>
      </c>
      <c r="B6031" t="str">
        <f>LEFT(Table2[[#This Row],[victim.industry (Primary Industry)]],2)</f>
        <v>62</v>
      </c>
    </row>
    <row r="6032" spans="1:2">
      <c r="A6032">
        <v>9211</v>
      </c>
      <c r="B6032" t="str">
        <f>LEFT(Table2[[#This Row],[victim.industry (Primary Industry)]],2)</f>
        <v>92</v>
      </c>
    </row>
    <row r="6033" spans="1:2">
      <c r="A6033">
        <v>926110</v>
      </c>
      <c r="B6033" t="str">
        <f>LEFT(Table2[[#This Row],[victim.industry (Primary Industry)]],2)</f>
        <v>92</v>
      </c>
    </row>
    <row r="6034" spans="1:2">
      <c r="A6034">
        <v>923140</v>
      </c>
      <c r="B6034" t="str">
        <f>LEFT(Table2[[#This Row],[victim.industry (Primary Industry)]],2)</f>
        <v>92</v>
      </c>
    </row>
    <row r="6035" spans="1:2">
      <c r="A6035">
        <v>524114</v>
      </c>
      <c r="B6035" t="str">
        <f>LEFT(Table2[[#This Row],[victim.industry (Primary Industry)]],2)</f>
        <v>52</v>
      </c>
    </row>
    <row r="6036" spans="1:2">
      <c r="A6036">
        <v>424210</v>
      </c>
      <c r="B6036" t="str">
        <f>LEFT(Table2[[#This Row],[victim.industry (Primary Industry)]],2)</f>
        <v>42</v>
      </c>
    </row>
    <row r="6037" spans="1:2">
      <c r="A6037">
        <v>561621</v>
      </c>
      <c r="B6037" t="str">
        <f>LEFT(Table2[[#This Row],[victim.industry (Primary Industry)]],2)</f>
        <v>56</v>
      </c>
    </row>
    <row r="6038" spans="1:2">
      <c r="A6038">
        <v>334</v>
      </c>
      <c r="B6038" t="str">
        <f>LEFT(Table2[[#This Row],[victim.industry (Primary Industry)]],2)</f>
        <v>33</v>
      </c>
    </row>
    <row r="6039" spans="1:2">
      <c r="A6039">
        <v>522320</v>
      </c>
      <c r="B6039" t="str">
        <f>LEFT(Table2[[#This Row],[victim.industry (Primary Industry)]],2)</f>
        <v>52</v>
      </c>
    </row>
    <row r="6040" spans="1:2">
      <c r="A6040">
        <v>517</v>
      </c>
      <c r="B6040" t="str">
        <f>LEFT(Table2[[#This Row],[victim.industry (Primary Industry)]],2)</f>
        <v>51</v>
      </c>
    </row>
    <row r="6041" spans="1:2">
      <c r="A6041">
        <v>923140</v>
      </c>
      <c r="B6041" t="str">
        <f>LEFT(Table2[[#This Row],[victim.industry (Primary Industry)]],2)</f>
        <v>92</v>
      </c>
    </row>
    <row r="6042" spans="1:2">
      <c r="A6042">
        <v>524114</v>
      </c>
      <c r="B6042" t="str">
        <f>LEFT(Table2[[#This Row],[victim.industry (Primary Industry)]],2)</f>
        <v>52</v>
      </c>
    </row>
    <row r="6043" spans="1:2">
      <c r="A6043">
        <v>923130</v>
      </c>
      <c r="B6043" t="str">
        <f>LEFT(Table2[[#This Row],[victim.industry (Primary Industry)]],2)</f>
        <v>92</v>
      </c>
    </row>
    <row r="6044" spans="1:2">
      <c r="A6044">
        <v>447110</v>
      </c>
      <c r="B6044" t="str">
        <f>LEFT(Table2[[#This Row],[victim.industry (Primary Industry)]],2)</f>
        <v>44</v>
      </c>
    </row>
    <row r="6045" spans="1:2">
      <c r="A6045">
        <v>622110</v>
      </c>
      <c r="B6045" t="str">
        <f>LEFT(Table2[[#This Row],[victim.industry (Primary Industry)]],2)</f>
        <v>62</v>
      </c>
    </row>
    <row r="6046" spans="1:2">
      <c r="A6046">
        <v>541990</v>
      </c>
      <c r="B6046" t="str">
        <f>LEFT(Table2[[#This Row],[victim.industry (Primary Industry)]],2)</f>
        <v>54</v>
      </c>
    </row>
    <row r="6047" spans="1:2">
      <c r="A6047">
        <v>445110</v>
      </c>
      <c r="B6047" t="str">
        <f>LEFT(Table2[[#This Row],[victim.industry (Primary Industry)]],2)</f>
        <v>44</v>
      </c>
    </row>
    <row r="6048" spans="1:2">
      <c r="A6048">
        <v>523120</v>
      </c>
      <c r="B6048" t="str">
        <f>LEFT(Table2[[#This Row],[victim.industry (Primary Industry)]],2)</f>
        <v>52</v>
      </c>
    </row>
    <row r="6049" spans="1:2">
      <c r="A6049">
        <v>611110</v>
      </c>
      <c r="B6049" t="str">
        <f>LEFT(Table2[[#This Row],[victim.industry (Primary Industry)]],2)</f>
        <v>61</v>
      </c>
    </row>
    <row r="6050" spans="1:2">
      <c r="A6050">
        <v>611110</v>
      </c>
      <c r="B6050" t="str">
        <f>LEFT(Table2[[#This Row],[victim.industry (Primary Industry)]],2)</f>
        <v>61</v>
      </c>
    </row>
    <row r="6051" spans="1:2">
      <c r="A6051">
        <v>524210</v>
      </c>
      <c r="B6051" t="str">
        <f>LEFT(Table2[[#This Row],[victim.industry (Primary Industry)]],2)</f>
        <v>52</v>
      </c>
    </row>
    <row r="6052" spans="1:2">
      <c r="A6052">
        <v>923140</v>
      </c>
      <c r="B6052" t="str">
        <f>LEFT(Table2[[#This Row],[victim.industry (Primary Industry)]],2)</f>
        <v>92</v>
      </c>
    </row>
    <row r="6053" spans="1:2">
      <c r="A6053">
        <v>923140</v>
      </c>
      <c r="B6053" t="str">
        <f>LEFT(Table2[[#This Row],[victim.industry (Primary Industry)]],2)</f>
        <v>92</v>
      </c>
    </row>
    <row r="6054" spans="1:2">
      <c r="A6054">
        <v>921110</v>
      </c>
      <c r="B6054" t="str">
        <f>LEFT(Table2[[#This Row],[victim.industry (Primary Industry)]],2)</f>
        <v>92</v>
      </c>
    </row>
    <row r="6055" spans="1:2">
      <c r="A6055">
        <v>521110</v>
      </c>
      <c r="B6055" t="str">
        <f>LEFT(Table2[[#This Row],[victim.industry (Primary Industry)]],2)</f>
        <v>52</v>
      </c>
    </row>
    <row r="6056" spans="1:2">
      <c r="A6056">
        <v>622110</v>
      </c>
      <c r="B6056" t="str">
        <f>LEFT(Table2[[#This Row],[victim.industry (Primary Industry)]],2)</f>
        <v>62</v>
      </c>
    </row>
    <row r="6057" spans="1:2">
      <c r="A6057">
        <v>621111</v>
      </c>
      <c r="B6057" t="str">
        <f>LEFT(Table2[[#This Row],[victim.industry (Primary Industry)]],2)</f>
        <v>62</v>
      </c>
    </row>
    <row r="6058" spans="1:2">
      <c r="A6058">
        <v>622110</v>
      </c>
      <c r="B6058" t="str">
        <f>LEFT(Table2[[#This Row],[victim.industry (Primary Industry)]],2)</f>
        <v>62</v>
      </c>
    </row>
    <row r="6059" spans="1:2">
      <c r="A6059">
        <v>517210</v>
      </c>
      <c r="B6059" t="str">
        <f>LEFT(Table2[[#This Row],[victim.industry (Primary Industry)]],2)</f>
        <v>51</v>
      </c>
    </row>
    <row r="6060" spans="1:2">
      <c r="A6060">
        <v>551111</v>
      </c>
      <c r="B6060" t="str">
        <f>LEFT(Table2[[#This Row],[victim.industry (Primary Industry)]],2)</f>
        <v>55</v>
      </c>
    </row>
    <row r="6061" spans="1:2">
      <c r="A6061">
        <v>622110</v>
      </c>
      <c r="B6061" t="str">
        <f>LEFT(Table2[[#This Row],[victim.industry (Primary Industry)]],2)</f>
        <v>62</v>
      </c>
    </row>
    <row r="6062" spans="1:2">
      <c r="A6062">
        <v>541512</v>
      </c>
      <c r="B6062" t="str">
        <f>LEFT(Table2[[#This Row],[victim.industry (Primary Industry)]],2)</f>
        <v>54</v>
      </c>
    </row>
    <row r="6063" spans="1:2">
      <c r="A6063">
        <v>923140</v>
      </c>
      <c r="B6063" t="str">
        <f>LEFT(Table2[[#This Row],[victim.industry (Primary Industry)]],2)</f>
        <v>92</v>
      </c>
    </row>
    <row r="6064" spans="1:2">
      <c r="A6064">
        <v>611310</v>
      </c>
      <c r="B6064" t="str">
        <f>LEFT(Table2[[#This Row],[victim.industry (Primary Industry)]],2)</f>
        <v>61</v>
      </c>
    </row>
    <row r="6065" spans="1:2">
      <c r="A6065">
        <v>622110</v>
      </c>
      <c r="B6065" t="str">
        <f>LEFT(Table2[[#This Row],[victim.industry (Primary Industry)]],2)</f>
        <v>62</v>
      </c>
    </row>
    <row r="6066" spans="1:2">
      <c r="A6066">
        <v>622</v>
      </c>
      <c r="B6066" t="str">
        <f>LEFT(Table2[[#This Row],[victim.industry (Primary Industry)]],2)</f>
        <v>62</v>
      </c>
    </row>
    <row r="6067" spans="1:2">
      <c r="A6067">
        <v>62</v>
      </c>
      <c r="B6067" t="str">
        <f>LEFT(Table2[[#This Row],[victim.industry (Primary Industry)]],2)</f>
        <v>62</v>
      </c>
    </row>
    <row r="6068" spans="1:2">
      <c r="A6068">
        <v>611110</v>
      </c>
      <c r="B6068" t="str">
        <f>LEFT(Table2[[#This Row],[victim.industry (Primary Industry)]],2)</f>
        <v>61</v>
      </c>
    </row>
    <row r="6069" spans="1:2">
      <c r="A6069">
        <v>611310</v>
      </c>
      <c r="B6069" t="str">
        <f>LEFT(Table2[[#This Row],[victim.industry (Primary Industry)]],2)</f>
        <v>61</v>
      </c>
    </row>
    <row r="6070" spans="1:2">
      <c r="A6070">
        <v>621330</v>
      </c>
      <c r="B6070" t="str">
        <f>LEFT(Table2[[#This Row],[victim.industry (Primary Industry)]],2)</f>
        <v>62</v>
      </c>
    </row>
    <row r="6071" spans="1:2">
      <c r="A6071">
        <v>622110</v>
      </c>
      <c r="B6071" t="str">
        <f>LEFT(Table2[[#This Row],[victim.industry (Primary Industry)]],2)</f>
        <v>62</v>
      </c>
    </row>
    <row r="6072" spans="1:2">
      <c r="A6072">
        <v>923140</v>
      </c>
      <c r="B6072" t="str">
        <f>LEFT(Table2[[#This Row],[victim.industry (Primary Industry)]],2)</f>
        <v>92</v>
      </c>
    </row>
    <row r="6073" spans="1:2">
      <c r="A6073">
        <v>517919</v>
      </c>
      <c r="B6073" t="str">
        <f>LEFT(Table2[[#This Row],[victim.industry (Primary Industry)]],2)</f>
        <v>51</v>
      </c>
    </row>
    <row r="6074" spans="1:2">
      <c r="A6074">
        <v>923140</v>
      </c>
      <c r="B6074" t="str">
        <f>LEFT(Table2[[#This Row],[victim.industry (Primary Industry)]],2)</f>
        <v>92</v>
      </c>
    </row>
    <row r="6075" spans="1:2">
      <c r="A6075">
        <v>928110</v>
      </c>
      <c r="B6075" t="str">
        <f>LEFT(Table2[[#This Row],[victim.industry (Primary Industry)]],2)</f>
        <v>92</v>
      </c>
    </row>
    <row r="6076" spans="1:2">
      <c r="A6076">
        <v>522110</v>
      </c>
      <c r="B6076" t="str">
        <f>LEFT(Table2[[#This Row],[victim.industry (Primary Industry)]],2)</f>
        <v>52</v>
      </c>
    </row>
    <row r="6077" spans="1:2">
      <c r="A6077">
        <v>6221</v>
      </c>
      <c r="B6077" t="str">
        <f>LEFT(Table2[[#This Row],[victim.industry (Primary Industry)]],2)</f>
        <v>62</v>
      </c>
    </row>
    <row r="6078" spans="1:2">
      <c r="A6078">
        <v>541110</v>
      </c>
      <c r="B6078" t="str">
        <f>LEFT(Table2[[#This Row],[victim.industry (Primary Industry)]],2)</f>
        <v>54</v>
      </c>
    </row>
    <row r="6079" spans="1:2">
      <c r="A6079">
        <v>621610</v>
      </c>
      <c r="B6079" t="str">
        <f>LEFT(Table2[[#This Row],[victim.industry (Primary Industry)]],2)</f>
        <v>62</v>
      </c>
    </row>
    <row r="6080" spans="1:2">
      <c r="A6080">
        <v>923140</v>
      </c>
      <c r="B6080" t="str">
        <f>LEFT(Table2[[#This Row],[victim.industry (Primary Industry)]],2)</f>
        <v>92</v>
      </c>
    </row>
    <row r="6081" spans="1:2">
      <c r="A6081">
        <v>493120</v>
      </c>
      <c r="B6081" t="str">
        <f>LEFT(Table2[[#This Row],[victim.industry (Primary Industry)]],2)</f>
        <v>49</v>
      </c>
    </row>
    <row r="6082" spans="1:2">
      <c r="A6082">
        <v>524114</v>
      </c>
      <c r="B6082" t="str">
        <f>LEFT(Table2[[#This Row],[victim.industry (Primary Industry)]],2)</f>
        <v>52</v>
      </c>
    </row>
    <row r="6083" spans="1:2">
      <c r="A6083">
        <v>923140</v>
      </c>
      <c r="B6083" t="str">
        <f>LEFT(Table2[[#This Row],[victim.industry (Primary Industry)]],2)</f>
        <v>92</v>
      </c>
    </row>
    <row r="6084" spans="1:2">
      <c r="A6084">
        <v>522320</v>
      </c>
      <c r="B6084" t="str">
        <f>LEFT(Table2[[#This Row],[victim.industry (Primary Industry)]],2)</f>
        <v>52</v>
      </c>
    </row>
    <row r="6085" spans="1:2">
      <c r="A6085">
        <v>532291</v>
      </c>
      <c r="B6085" t="str">
        <f>LEFT(Table2[[#This Row],[victim.industry (Primary Industry)]],2)</f>
        <v>53</v>
      </c>
    </row>
    <row r="6086" spans="1:2">
      <c r="A6086">
        <v>611110</v>
      </c>
      <c r="B6086" t="str">
        <f>LEFT(Table2[[#This Row],[victim.industry (Primary Industry)]],2)</f>
        <v>61</v>
      </c>
    </row>
    <row r="6087" spans="1:2">
      <c r="A6087">
        <v>621111</v>
      </c>
      <c r="B6087" t="str">
        <f>LEFT(Table2[[#This Row],[victim.industry (Primary Industry)]],2)</f>
        <v>62</v>
      </c>
    </row>
    <row r="6088" spans="1:2">
      <c r="A6088">
        <v>928120</v>
      </c>
      <c r="B6088" t="str">
        <f>LEFT(Table2[[#This Row],[victim.industry (Primary Industry)]],2)</f>
        <v>92</v>
      </c>
    </row>
    <row r="6089" spans="1:2">
      <c r="A6089">
        <v>922120</v>
      </c>
      <c r="B6089" t="str">
        <f>LEFT(Table2[[#This Row],[victim.industry (Primary Industry)]],2)</f>
        <v>92</v>
      </c>
    </row>
    <row r="6090" spans="1:2">
      <c r="A6090">
        <v>541820</v>
      </c>
      <c r="B6090" t="str">
        <f>LEFT(Table2[[#This Row],[victim.industry (Primary Industry)]],2)</f>
        <v>54</v>
      </c>
    </row>
    <row r="6091" spans="1:2">
      <c r="A6091">
        <v>923120</v>
      </c>
      <c r="B6091" t="str">
        <f>LEFT(Table2[[#This Row],[victim.industry (Primary Industry)]],2)</f>
        <v>92</v>
      </c>
    </row>
    <row r="6092" spans="1:2">
      <c r="A6092">
        <v>622110</v>
      </c>
      <c r="B6092" t="str">
        <f>LEFT(Table2[[#This Row],[victim.industry (Primary Industry)]],2)</f>
        <v>62</v>
      </c>
    </row>
    <row r="6093" spans="1:2">
      <c r="A6093">
        <v>621111</v>
      </c>
      <c r="B6093" t="str">
        <f>LEFT(Table2[[#This Row],[victim.industry (Primary Industry)]],2)</f>
        <v>62</v>
      </c>
    </row>
    <row r="6094" spans="1:2">
      <c r="A6094">
        <v>813</v>
      </c>
      <c r="B6094" t="str">
        <f>LEFT(Table2[[#This Row],[victim.industry (Primary Industry)]],2)</f>
        <v>81</v>
      </c>
    </row>
    <row r="6095" spans="1:2">
      <c r="A6095">
        <v>6111</v>
      </c>
      <c r="B6095" t="str">
        <f>LEFT(Table2[[#This Row],[victim.industry (Primary Industry)]],2)</f>
        <v>61</v>
      </c>
    </row>
    <row r="6096" spans="1:2">
      <c r="A6096">
        <v>923140</v>
      </c>
      <c r="B6096" t="str">
        <f>LEFT(Table2[[#This Row],[victim.industry (Primary Industry)]],2)</f>
        <v>92</v>
      </c>
    </row>
    <row r="6097" spans="1:2">
      <c r="A6097">
        <v>813940</v>
      </c>
      <c r="B6097" t="str">
        <f>LEFT(Table2[[#This Row],[victim.industry (Primary Industry)]],2)</f>
        <v>81</v>
      </c>
    </row>
    <row r="6098" spans="1:2">
      <c r="A6098">
        <v>923120</v>
      </c>
      <c r="B6098" t="str">
        <f>LEFT(Table2[[#This Row],[victim.industry (Primary Industry)]],2)</f>
        <v>92</v>
      </c>
    </row>
    <row r="6099" spans="1:2">
      <c r="A6099">
        <v>447110</v>
      </c>
      <c r="B6099" t="str">
        <f>LEFT(Table2[[#This Row],[victim.industry (Primary Industry)]],2)</f>
        <v>44</v>
      </c>
    </row>
    <row r="6100" spans="1:2">
      <c r="A6100">
        <v>926120</v>
      </c>
      <c r="B6100" t="str">
        <f>LEFT(Table2[[#This Row],[victim.industry (Primary Industry)]],2)</f>
        <v>92</v>
      </c>
    </row>
    <row r="6101" spans="1:2">
      <c r="A6101">
        <v>621111</v>
      </c>
      <c r="B6101" t="str">
        <f>LEFT(Table2[[#This Row],[victim.industry (Primary Industry)]],2)</f>
        <v>62</v>
      </c>
    </row>
    <row r="6102" spans="1:2">
      <c r="A6102">
        <v>524114</v>
      </c>
      <c r="B6102" t="str">
        <f>LEFT(Table2[[#This Row],[victim.industry (Primary Industry)]],2)</f>
        <v>52</v>
      </c>
    </row>
    <row r="6103" spans="1:2">
      <c r="A6103">
        <v>621399</v>
      </c>
      <c r="B6103" t="str">
        <f>LEFT(Table2[[#This Row],[victim.industry (Primary Industry)]],2)</f>
        <v>62</v>
      </c>
    </row>
    <row r="6104" spans="1:2">
      <c r="A6104">
        <v>622110</v>
      </c>
      <c r="B6104" t="str">
        <f>LEFT(Table2[[#This Row],[victim.industry (Primary Industry)]],2)</f>
        <v>62</v>
      </c>
    </row>
    <row r="6105" spans="1:2">
      <c r="A6105">
        <v>923120</v>
      </c>
      <c r="B6105" t="str">
        <f>LEFT(Table2[[#This Row],[victim.industry (Primary Industry)]],2)</f>
        <v>92</v>
      </c>
    </row>
    <row r="6106" spans="1:2">
      <c r="A6106">
        <v>62</v>
      </c>
      <c r="B6106" t="str">
        <f>LEFT(Table2[[#This Row],[victim.industry (Primary Industry)]],2)</f>
        <v>62</v>
      </c>
    </row>
    <row r="6107" spans="1:2">
      <c r="A6107">
        <v>0</v>
      </c>
      <c r="B6107" t="str">
        <f>LEFT(Table2[[#This Row],[victim.industry (Primary Industry)]],2)</f>
        <v>0</v>
      </c>
    </row>
    <row r="6108" spans="1:2">
      <c r="A6108">
        <v>622310</v>
      </c>
      <c r="B6108" t="str">
        <f>LEFT(Table2[[#This Row],[victim.industry (Primary Industry)]],2)</f>
        <v>62</v>
      </c>
    </row>
    <row r="6109" spans="1:2">
      <c r="A6109">
        <v>923140</v>
      </c>
      <c r="B6109" t="str">
        <f>LEFT(Table2[[#This Row],[victim.industry (Primary Industry)]],2)</f>
        <v>92</v>
      </c>
    </row>
    <row r="6110" spans="1:2">
      <c r="A6110">
        <v>485999</v>
      </c>
      <c r="B6110" t="str">
        <f>LEFT(Table2[[#This Row],[victim.industry (Primary Industry)]],2)</f>
        <v>48</v>
      </c>
    </row>
    <row r="6111" spans="1:2">
      <c r="A6111">
        <v>623311</v>
      </c>
      <c r="B6111" t="str">
        <f>LEFT(Table2[[#This Row],[victim.industry (Primary Industry)]],2)</f>
        <v>62</v>
      </c>
    </row>
    <row r="6112" spans="1:2">
      <c r="A6112">
        <v>622110</v>
      </c>
      <c r="B6112" t="str">
        <f>LEFT(Table2[[#This Row],[victim.industry (Primary Industry)]],2)</f>
        <v>62</v>
      </c>
    </row>
    <row r="6113" spans="1:2">
      <c r="A6113">
        <v>523</v>
      </c>
      <c r="B6113" t="str">
        <f>LEFT(Table2[[#This Row],[victim.industry (Primary Industry)]],2)</f>
        <v>52</v>
      </c>
    </row>
    <row r="6114" spans="1:2">
      <c r="A6114">
        <v>312111</v>
      </c>
      <c r="B6114" t="str">
        <f>LEFT(Table2[[#This Row],[victim.industry (Primary Industry)]],2)</f>
        <v>31</v>
      </c>
    </row>
    <row r="6115" spans="1:2">
      <c r="A6115">
        <v>561499</v>
      </c>
      <c r="B6115" t="str">
        <f>LEFT(Table2[[#This Row],[victim.industry (Primary Industry)]],2)</f>
        <v>56</v>
      </c>
    </row>
    <row r="6116" spans="1:2">
      <c r="A6116">
        <v>517919</v>
      </c>
      <c r="B6116" t="str">
        <f>LEFT(Table2[[#This Row],[victim.industry (Primary Industry)]],2)</f>
        <v>51</v>
      </c>
    </row>
    <row r="6117" spans="1:2">
      <c r="A6117">
        <v>522</v>
      </c>
      <c r="B6117" t="str">
        <f>LEFT(Table2[[#This Row],[victim.industry (Primary Industry)]],2)</f>
        <v>52</v>
      </c>
    </row>
    <row r="6118" spans="1:2">
      <c r="A6118">
        <v>611110</v>
      </c>
      <c r="B6118" t="str">
        <f>LEFT(Table2[[#This Row],[victim.industry (Primary Industry)]],2)</f>
        <v>61</v>
      </c>
    </row>
    <row r="6119" spans="1:2">
      <c r="A6119">
        <v>622110</v>
      </c>
      <c r="B6119" t="str">
        <f>LEFT(Table2[[#This Row],[victim.industry (Primary Industry)]],2)</f>
        <v>62</v>
      </c>
    </row>
    <row r="6120" spans="1:2">
      <c r="A6120">
        <v>621999</v>
      </c>
      <c r="B6120" t="str">
        <f>LEFT(Table2[[#This Row],[victim.industry (Primary Industry)]],2)</f>
        <v>62</v>
      </c>
    </row>
    <row r="6121" spans="1:2">
      <c r="A6121">
        <v>621111</v>
      </c>
      <c r="B6121" t="str">
        <f>LEFT(Table2[[#This Row],[victim.industry (Primary Industry)]],2)</f>
        <v>62</v>
      </c>
    </row>
    <row r="6122" spans="1:2">
      <c r="A6122">
        <v>0</v>
      </c>
      <c r="B6122" t="str">
        <f>LEFT(Table2[[#This Row],[victim.industry (Primary Industry)]],2)</f>
        <v>0</v>
      </c>
    </row>
    <row r="6123" spans="1:2">
      <c r="A6123">
        <v>921110</v>
      </c>
      <c r="B6123" t="str">
        <f>LEFT(Table2[[#This Row],[victim.industry (Primary Industry)]],2)</f>
        <v>92</v>
      </c>
    </row>
    <row r="6124" spans="1:2">
      <c r="A6124">
        <v>511210</v>
      </c>
      <c r="B6124" t="str">
        <f>LEFT(Table2[[#This Row],[victim.industry (Primary Industry)]],2)</f>
        <v>51</v>
      </c>
    </row>
    <row r="6125" spans="1:2">
      <c r="A6125">
        <v>518210</v>
      </c>
      <c r="B6125" t="str">
        <f>LEFT(Table2[[#This Row],[victim.industry (Primary Industry)]],2)</f>
        <v>51</v>
      </c>
    </row>
    <row r="6126" spans="1:2">
      <c r="A6126">
        <v>621112</v>
      </c>
      <c r="B6126" t="str">
        <f>LEFT(Table2[[#This Row],[victim.industry (Primary Industry)]],2)</f>
        <v>62</v>
      </c>
    </row>
    <row r="6127" spans="1:2">
      <c r="A6127">
        <v>9211</v>
      </c>
      <c r="B6127" t="str">
        <f>LEFT(Table2[[#This Row],[victim.industry (Primary Industry)]],2)</f>
        <v>92</v>
      </c>
    </row>
    <row r="6128" spans="1:2">
      <c r="A6128">
        <v>923140</v>
      </c>
      <c r="B6128" t="str">
        <f>LEFT(Table2[[#This Row],[victim.industry (Primary Industry)]],2)</f>
        <v>92</v>
      </c>
    </row>
    <row r="6129" spans="1:2">
      <c r="A6129">
        <v>624190</v>
      </c>
      <c r="B6129" t="str">
        <f>LEFT(Table2[[#This Row],[victim.industry (Primary Industry)]],2)</f>
        <v>62</v>
      </c>
    </row>
    <row r="6130" spans="1:2">
      <c r="A6130">
        <v>923120</v>
      </c>
      <c r="B6130" t="str">
        <f>LEFT(Table2[[#This Row],[victim.industry (Primary Industry)]],2)</f>
        <v>92</v>
      </c>
    </row>
    <row r="6131" spans="1:2">
      <c r="A6131">
        <v>621111</v>
      </c>
      <c r="B6131" t="str">
        <f>LEFT(Table2[[#This Row],[victim.industry (Primary Industry)]],2)</f>
        <v>62</v>
      </c>
    </row>
    <row r="6132" spans="1:2">
      <c r="A6132">
        <v>621</v>
      </c>
      <c r="B6132" t="str">
        <f>LEFT(Table2[[#This Row],[victim.industry (Primary Industry)]],2)</f>
        <v>62</v>
      </c>
    </row>
    <row r="6133" spans="1:2">
      <c r="A6133">
        <v>0</v>
      </c>
      <c r="B6133" t="str">
        <f>LEFT(Table2[[#This Row],[victim.industry (Primary Industry)]],2)</f>
        <v>0</v>
      </c>
    </row>
    <row r="6134" spans="1:2">
      <c r="A6134">
        <v>923140</v>
      </c>
      <c r="B6134" t="str">
        <f>LEFT(Table2[[#This Row],[victim.industry (Primary Industry)]],2)</f>
        <v>92</v>
      </c>
    </row>
    <row r="6135" spans="1:2">
      <c r="A6135">
        <v>621110</v>
      </c>
      <c r="B6135" t="str">
        <f>LEFT(Table2[[#This Row],[victim.industry (Primary Industry)]],2)</f>
        <v>62</v>
      </c>
    </row>
    <row r="6136" spans="1:2">
      <c r="A6136">
        <v>522320</v>
      </c>
      <c r="B6136" t="str">
        <f>LEFT(Table2[[#This Row],[victim.industry (Primary Industry)]],2)</f>
        <v>52</v>
      </c>
    </row>
    <row r="6137" spans="1:2">
      <c r="A6137">
        <v>621111</v>
      </c>
      <c r="B6137" t="str">
        <f>LEFT(Table2[[#This Row],[victim.industry (Primary Industry)]],2)</f>
        <v>62</v>
      </c>
    </row>
    <row r="6138" spans="1:2">
      <c r="A6138">
        <v>54151</v>
      </c>
      <c r="B6138" t="str">
        <f>LEFT(Table2[[#This Row],[victim.industry (Primary Industry)]],2)</f>
        <v>54</v>
      </c>
    </row>
    <row r="6139" spans="1:2">
      <c r="A6139">
        <v>921190</v>
      </c>
      <c r="B6139" t="str">
        <f>LEFT(Table2[[#This Row],[victim.industry (Primary Industry)]],2)</f>
        <v>92</v>
      </c>
    </row>
    <row r="6140" spans="1:2">
      <c r="A6140">
        <v>446110</v>
      </c>
      <c r="B6140" t="str">
        <f>LEFT(Table2[[#This Row],[victim.industry (Primary Industry)]],2)</f>
        <v>44</v>
      </c>
    </row>
    <row r="6141" spans="1:2">
      <c r="A6141">
        <v>611699</v>
      </c>
      <c r="B6141" t="str">
        <f>LEFT(Table2[[#This Row],[victim.industry (Primary Industry)]],2)</f>
        <v>61</v>
      </c>
    </row>
    <row r="6142" spans="1:2">
      <c r="A6142">
        <v>621111</v>
      </c>
      <c r="B6142" t="str">
        <f>LEFT(Table2[[#This Row],[victim.industry (Primary Industry)]],2)</f>
        <v>62</v>
      </c>
    </row>
    <row r="6143" spans="1:2">
      <c r="A6143">
        <v>622110</v>
      </c>
      <c r="B6143" t="str">
        <f>LEFT(Table2[[#This Row],[victim.industry (Primary Industry)]],2)</f>
        <v>62</v>
      </c>
    </row>
    <row r="6144" spans="1:2">
      <c r="A6144">
        <v>0</v>
      </c>
      <c r="B6144" t="str">
        <f>LEFT(Table2[[#This Row],[victim.industry (Primary Industry)]],2)</f>
        <v>0</v>
      </c>
    </row>
    <row r="6145" spans="1:2">
      <c r="A6145">
        <v>9281</v>
      </c>
      <c r="B6145" t="str">
        <f>LEFT(Table2[[#This Row],[victim.industry (Primary Industry)]],2)</f>
        <v>92</v>
      </c>
    </row>
    <row r="6146" spans="1:2">
      <c r="A6146">
        <v>333132</v>
      </c>
      <c r="B6146" t="str">
        <f>LEFT(Table2[[#This Row],[victim.industry (Primary Industry)]],2)</f>
        <v>33</v>
      </c>
    </row>
    <row r="6147" spans="1:2">
      <c r="A6147">
        <v>92</v>
      </c>
      <c r="B6147" t="str">
        <f>LEFT(Table2[[#This Row],[victim.industry (Primary Industry)]],2)</f>
        <v>92</v>
      </c>
    </row>
    <row r="6148" spans="1:2">
      <c r="A6148">
        <v>622110</v>
      </c>
      <c r="B6148" t="str">
        <f>LEFT(Table2[[#This Row],[victim.industry (Primary Industry)]],2)</f>
        <v>62</v>
      </c>
    </row>
    <row r="6149" spans="1:2">
      <c r="A6149">
        <v>623210</v>
      </c>
      <c r="B6149" t="str">
        <f>LEFT(Table2[[#This Row],[victim.industry (Primary Industry)]],2)</f>
        <v>62</v>
      </c>
    </row>
    <row r="6150" spans="1:2">
      <c r="A6150">
        <v>522110</v>
      </c>
      <c r="B6150" t="str">
        <f>LEFT(Table2[[#This Row],[victim.industry (Primary Industry)]],2)</f>
        <v>52</v>
      </c>
    </row>
    <row r="6151" spans="1:2">
      <c r="A6151">
        <v>511210</v>
      </c>
      <c r="B6151" t="str">
        <f>LEFT(Table2[[#This Row],[victim.industry (Primary Industry)]],2)</f>
        <v>51</v>
      </c>
    </row>
    <row r="6152" spans="1:2">
      <c r="A6152">
        <v>621111</v>
      </c>
      <c r="B6152" t="str">
        <f>LEFT(Table2[[#This Row],[victim.industry (Primary Industry)]],2)</f>
        <v>62</v>
      </c>
    </row>
    <row r="6153" spans="1:2">
      <c r="A6153">
        <v>515120</v>
      </c>
      <c r="B6153" t="str">
        <f>LEFT(Table2[[#This Row],[victim.industry (Primary Industry)]],2)</f>
        <v>51</v>
      </c>
    </row>
    <row r="6154" spans="1:2">
      <c r="A6154">
        <v>611310</v>
      </c>
      <c r="B6154" t="str">
        <f>LEFT(Table2[[#This Row],[victim.industry (Primary Industry)]],2)</f>
        <v>61</v>
      </c>
    </row>
    <row r="6155" spans="1:2">
      <c r="A6155">
        <v>522110</v>
      </c>
      <c r="B6155" t="str">
        <f>LEFT(Table2[[#This Row],[victim.industry (Primary Industry)]],2)</f>
        <v>52</v>
      </c>
    </row>
    <row r="6156" spans="1:2">
      <c r="A6156">
        <v>923140</v>
      </c>
      <c r="B6156" t="str">
        <f>LEFT(Table2[[#This Row],[victim.industry (Primary Industry)]],2)</f>
        <v>92</v>
      </c>
    </row>
    <row r="6157" spans="1:2">
      <c r="A6157">
        <v>922120</v>
      </c>
      <c r="B6157" t="str">
        <f>LEFT(Table2[[#This Row],[victim.industry (Primary Industry)]],2)</f>
        <v>92</v>
      </c>
    </row>
    <row r="6158" spans="1:2">
      <c r="A6158">
        <v>0</v>
      </c>
      <c r="B6158" t="str">
        <f>LEFT(Table2[[#This Row],[victim.industry (Primary Industry)]],2)</f>
        <v>0</v>
      </c>
    </row>
    <row r="6159" spans="1:2">
      <c r="A6159">
        <v>921</v>
      </c>
      <c r="B6159" t="str">
        <f>LEFT(Table2[[#This Row],[victim.industry (Primary Industry)]],2)</f>
        <v>92</v>
      </c>
    </row>
    <row r="6160" spans="1:2">
      <c r="A6160">
        <v>62139</v>
      </c>
      <c r="B6160" t="str">
        <f>LEFT(Table2[[#This Row],[victim.industry (Primary Industry)]],2)</f>
        <v>62</v>
      </c>
    </row>
    <row r="6161" spans="1:2">
      <c r="A6161">
        <v>923140</v>
      </c>
      <c r="B6161" t="str">
        <f>LEFT(Table2[[#This Row],[victim.industry (Primary Industry)]],2)</f>
        <v>92</v>
      </c>
    </row>
    <row r="6162" spans="1:2">
      <c r="A6162">
        <v>923140</v>
      </c>
      <c r="B6162" t="str">
        <f>LEFT(Table2[[#This Row],[victim.industry (Primary Industry)]],2)</f>
        <v>92</v>
      </c>
    </row>
    <row r="6163" spans="1:2">
      <c r="A6163">
        <v>524114</v>
      </c>
      <c r="B6163" t="str">
        <f>LEFT(Table2[[#This Row],[victim.industry (Primary Industry)]],2)</f>
        <v>52</v>
      </c>
    </row>
    <row r="6164" spans="1:2">
      <c r="A6164">
        <v>813920</v>
      </c>
      <c r="B6164" t="str">
        <f>LEFT(Table2[[#This Row],[victim.industry (Primary Industry)]],2)</f>
        <v>81</v>
      </c>
    </row>
    <row r="6165" spans="1:2">
      <c r="A6165">
        <v>236115</v>
      </c>
      <c r="B6165" t="str">
        <f>LEFT(Table2[[#This Row],[victim.industry (Primary Industry)]],2)</f>
        <v>23</v>
      </c>
    </row>
    <row r="6166" spans="1:2">
      <c r="A6166">
        <v>221113</v>
      </c>
      <c r="B6166" t="str">
        <f>LEFT(Table2[[#This Row],[victim.industry (Primary Industry)]],2)</f>
        <v>22</v>
      </c>
    </row>
    <row r="6167" spans="1:2">
      <c r="A6167">
        <v>923140</v>
      </c>
      <c r="B6167" t="str">
        <f>LEFT(Table2[[#This Row],[victim.industry (Primary Industry)]],2)</f>
        <v>92</v>
      </c>
    </row>
    <row r="6168" spans="1:2">
      <c r="A6168">
        <v>622110</v>
      </c>
      <c r="B6168" t="str">
        <f>LEFT(Table2[[#This Row],[victim.industry (Primary Industry)]],2)</f>
        <v>62</v>
      </c>
    </row>
    <row r="6169" spans="1:2">
      <c r="A6169">
        <v>624190</v>
      </c>
      <c r="B6169" t="str">
        <f>LEFT(Table2[[#This Row],[victim.industry (Primary Industry)]],2)</f>
        <v>62</v>
      </c>
    </row>
    <row r="6170" spans="1:2">
      <c r="A6170">
        <v>3254</v>
      </c>
      <c r="B6170" t="str">
        <f>LEFT(Table2[[#This Row],[victim.industry (Primary Industry)]],2)</f>
        <v>32</v>
      </c>
    </row>
    <row r="6171" spans="1:2">
      <c r="A6171">
        <v>623990</v>
      </c>
      <c r="B6171" t="str">
        <f>LEFT(Table2[[#This Row],[victim.industry (Primary Industry)]],2)</f>
        <v>62</v>
      </c>
    </row>
    <row r="6172" spans="1:2">
      <c r="A6172">
        <v>921120</v>
      </c>
      <c r="B6172" t="str">
        <f>LEFT(Table2[[#This Row],[victim.industry (Primary Industry)]],2)</f>
        <v>92</v>
      </c>
    </row>
    <row r="6173" spans="1:2">
      <c r="A6173">
        <v>622110</v>
      </c>
      <c r="B6173" t="str">
        <f>LEFT(Table2[[#This Row],[victim.industry (Primary Industry)]],2)</f>
        <v>62</v>
      </c>
    </row>
    <row r="6174" spans="1:2">
      <c r="A6174">
        <v>622110</v>
      </c>
      <c r="B6174" t="str">
        <f>LEFT(Table2[[#This Row],[victim.industry (Primary Industry)]],2)</f>
        <v>62</v>
      </c>
    </row>
    <row r="6175" spans="1:2">
      <c r="A6175">
        <v>923140</v>
      </c>
      <c r="B6175" t="str">
        <f>LEFT(Table2[[#This Row],[victim.industry (Primary Industry)]],2)</f>
        <v>92</v>
      </c>
    </row>
    <row r="6176" spans="1:2">
      <c r="A6176">
        <v>811111</v>
      </c>
      <c r="B6176" t="str">
        <f>LEFT(Table2[[#This Row],[victim.industry (Primary Industry)]],2)</f>
        <v>81</v>
      </c>
    </row>
    <row r="6177" spans="1:2">
      <c r="A6177">
        <v>238220</v>
      </c>
      <c r="B6177" t="str">
        <f>LEFT(Table2[[#This Row],[victim.industry (Primary Industry)]],2)</f>
        <v>23</v>
      </c>
    </row>
    <row r="6178" spans="1:2">
      <c r="A6178">
        <v>62</v>
      </c>
      <c r="B6178" t="str">
        <f>LEFT(Table2[[#This Row],[victim.industry (Primary Industry)]],2)</f>
        <v>62</v>
      </c>
    </row>
    <row r="6179" spans="1:2">
      <c r="A6179">
        <v>541511</v>
      </c>
      <c r="B6179" t="str">
        <f>LEFT(Table2[[#This Row],[victim.industry (Primary Industry)]],2)</f>
        <v>54</v>
      </c>
    </row>
    <row r="6180" spans="1:2">
      <c r="A6180">
        <v>221122</v>
      </c>
      <c r="B6180" t="str">
        <f>LEFT(Table2[[#This Row],[victim.industry (Primary Industry)]],2)</f>
        <v>22</v>
      </c>
    </row>
    <row r="6181" spans="1:2">
      <c r="A6181">
        <v>541214</v>
      </c>
      <c r="B6181" t="str">
        <f>LEFT(Table2[[#This Row],[victim.industry (Primary Industry)]],2)</f>
        <v>54</v>
      </c>
    </row>
    <row r="6182" spans="1:2">
      <c r="A6182">
        <v>519190</v>
      </c>
      <c r="B6182" t="str">
        <f>LEFT(Table2[[#This Row],[victim.industry (Primary Industry)]],2)</f>
        <v>51</v>
      </c>
    </row>
    <row r="6183" spans="1:2">
      <c r="A6183">
        <v>923120</v>
      </c>
      <c r="B6183" t="str">
        <f>LEFT(Table2[[#This Row],[victim.industry (Primary Industry)]],2)</f>
        <v>92</v>
      </c>
    </row>
    <row r="6184" spans="1:2">
      <c r="A6184">
        <v>813110</v>
      </c>
      <c r="B6184" t="str">
        <f>LEFT(Table2[[#This Row],[victim.industry (Primary Industry)]],2)</f>
        <v>81</v>
      </c>
    </row>
    <row r="6185" spans="1:2">
      <c r="A6185">
        <v>622110</v>
      </c>
      <c r="B6185" t="str">
        <f>LEFT(Table2[[#This Row],[victim.industry (Primary Industry)]],2)</f>
        <v>62</v>
      </c>
    </row>
    <row r="6186" spans="1:2">
      <c r="A6186">
        <v>928</v>
      </c>
      <c r="B6186" t="str">
        <f>LEFT(Table2[[#This Row],[victim.industry (Primary Industry)]],2)</f>
        <v>92</v>
      </c>
    </row>
    <row r="6187" spans="1:2">
      <c r="A6187">
        <v>524292</v>
      </c>
      <c r="B6187" t="str">
        <f>LEFT(Table2[[#This Row],[victim.industry (Primary Industry)]],2)</f>
        <v>52</v>
      </c>
    </row>
    <row r="6188" spans="1:2">
      <c r="A6188">
        <v>923140</v>
      </c>
      <c r="B6188" t="str">
        <f>LEFT(Table2[[#This Row],[victim.industry (Primary Industry)]],2)</f>
        <v>92</v>
      </c>
    </row>
    <row r="6189" spans="1:2">
      <c r="A6189">
        <v>622110</v>
      </c>
      <c r="B6189" t="str">
        <f>LEFT(Table2[[#This Row],[victim.industry (Primary Industry)]],2)</f>
        <v>62</v>
      </c>
    </row>
    <row r="6190" spans="1:2">
      <c r="A6190">
        <v>92212</v>
      </c>
      <c r="B6190" t="str">
        <f>LEFT(Table2[[#This Row],[victim.industry (Primary Industry)]],2)</f>
        <v>92</v>
      </c>
    </row>
    <row r="6191" spans="1:2">
      <c r="A6191">
        <v>921120</v>
      </c>
      <c r="B6191" t="str">
        <f>LEFT(Table2[[#This Row],[victim.industry (Primary Industry)]],2)</f>
        <v>92</v>
      </c>
    </row>
    <row r="6192" spans="1:2">
      <c r="A6192">
        <v>541214</v>
      </c>
      <c r="B6192" t="str">
        <f>LEFT(Table2[[#This Row],[victim.industry (Primary Industry)]],2)</f>
        <v>54</v>
      </c>
    </row>
    <row r="6193" spans="1:2">
      <c r="A6193">
        <v>621491</v>
      </c>
      <c r="B6193" t="str">
        <f>LEFT(Table2[[#This Row],[victim.industry (Primary Industry)]],2)</f>
        <v>62</v>
      </c>
    </row>
    <row r="6194" spans="1:2">
      <c r="A6194">
        <v>921</v>
      </c>
      <c r="B6194" t="str">
        <f>LEFT(Table2[[#This Row],[victim.industry (Primary Industry)]],2)</f>
        <v>92</v>
      </c>
    </row>
    <row r="6195" spans="1:2">
      <c r="A6195">
        <v>551111</v>
      </c>
      <c r="B6195" t="str">
        <f>LEFT(Table2[[#This Row],[victim.industry (Primary Industry)]],2)</f>
        <v>55</v>
      </c>
    </row>
    <row r="6196" spans="1:2">
      <c r="A6196">
        <v>621340</v>
      </c>
      <c r="B6196" t="str">
        <f>LEFT(Table2[[#This Row],[victim.industry (Primary Industry)]],2)</f>
        <v>62</v>
      </c>
    </row>
    <row r="6197" spans="1:2">
      <c r="A6197">
        <v>622110</v>
      </c>
      <c r="B6197" t="str">
        <f>LEFT(Table2[[#This Row],[victim.industry (Primary Industry)]],2)</f>
        <v>62</v>
      </c>
    </row>
    <row r="6198" spans="1:2">
      <c r="A6198">
        <v>921190</v>
      </c>
      <c r="B6198" t="str">
        <f>LEFT(Table2[[#This Row],[victim.industry (Primary Industry)]],2)</f>
        <v>92</v>
      </c>
    </row>
    <row r="6199" spans="1:2">
      <c r="A6199">
        <v>611110</v>
      </c>
      <c r="B6199" t="str">
        <f>LEFT(Table2[[#This Row],[victim.industry (Primary Industry)]],2)</f>
        <v>61</v>
      </c>
    </row>
    <row r="6200" spans="1:2">
      <c r="A6200">
        <v>324110</v>
      </c>
      <c r="B6200" t="str">
        <f>LEFT(Table2[[#This Row],[victim.industry (Primary Industry)]],2)</f>
        <v>32</v>
      </c>
    </row>
    <row r="6201" spans="1:2">
      <c r="A6201">
        <v>621111</v>
      </c>
      <c r="B6201" t="str">
        <f>LEFT(Table2[[#This Row],[victim.industry (Primary Industry)]],2)</f>
        <v>62</v>
      </c>
    </row>
    <row r="6202" spans="1:2">
      <c r="A6202">
        <v>623990</v>
      </c>
      <c r="B6202" t="str">
        <f>LEFT(Table2[[#This Row],[victim.industry (Primary Industry)]],2)</f>
        <v>62</v>
      </c>
    </row>
    <row r="6203" spans="1:2">
      <c r="A6203">
        <v>923140</v>
      </c>
      <c r="B6203" t="str">
        <f>LEFT(Table2[[#This Row],[victim.industry (Primary Industry)]],2)</f>
        <v>92</v>
      </c>
    </row>
    <row r="6204" spans="1:2">
      <c r="A6204">
        <v>923140</v>
      </c>
      <c r="B6204" t="str">
        <f>LEFT(Table2[[#This Row],[victim.industry (Primary Industry)]],2)</f>
        <v>92</v>
      </c>
    </row>
    <row r="6205" spans="1:2">
      <c r="A6205">
        <v>511210</v>
      </c>
      <c r="B6205" t="str">
        <f>LEFT(Table2[[#This Row],[victim.industry (Primary Industry)]],2)</f>
        <v>51</v>
      </c>
    </row>
    <row r="6206" spans="1:2">
      <c r="A6206">
        <v>813990</v>
      </c>
      <c r="B6206" t="str">
        <f>LEFT(Table2[[#This Row],[victim.industry (Primary Industry)]],2)</f>
        <v>81</v>
      </c>
    </row>
    <row r="6207" spans="1:2">
      <c r="A6207">
        <v>923140</v>
      </c>
      <c r="B6207" t="str">
        <f>LEFT(Table2[[#This Row],[victim.industry (Primary Industry)]],2)</f>
        <v>92</v>
      </c>
    </row>
    <row r="6208" spans="1:2">
      <c r="A6208">
        <v>517210</v>
      </c>
      <c r="B6208" t="str">
        <f>LEFT(Table2[[#This Row],[victim.industry (Primary Industry)]],2)</f>
        <v>51</v>
      </c>
    </row>
    <row r="6209" spans="1:2">
      <c r="A6209">
        <v>511210</v>
      </c>
      <c r="B6209" t="str">
        <f>LEFT(Table2[[#This Row],[victim.industry (Primary Industry)]],2)</f>
        <v>51</v>
      </c>
    </row>
    <row r="6210" spans="1:2">
      <c r="A6210">
        <v>481111</v>
      </c>
      <c r="B6210" t="str">
        <f>LEFT(Table2[[#This Row],[victim.industry (Primary Industry)]],2)</f>
        <v>48</v>
      </c>
    </row>
    <row r="6211" spans="1:2">
      <c r="A6211">
        <v>0</v>
      </c>
      <c r="B6211" t="str">
        <f>LEFT(Table2[[#This Row],[victim.industry (Primary Industry)]],2)</f>
        <v>0</v>
      </c>
    </row>
    <row r="6212" spans="1:2">
      <c r="A6212">
        <v>524210</v>
      </c>
      <c r="B6212" t="str">
        <f>LEFT(Table2[[#This Row],[victim.industry (Primary Industry)]],2)</f>
        <v>52</v>
      </c>
    </row>
    <row r="6213" spans="1:2">
      <c r="A6213">
        <v>923140</v>
      </c>
      <c r="B6213" t="str">
        <f>LEFT(Table2[[#This Row],[victim.industry (Primary Industry)]],2)</f>
        <v>92</v>
      </c>
    </row>
    <row r="6214" spans="1:2">
      <c r="A6214">
        <v>92811</v>
      </c>
      <c r="B6214" t="str">
        <f>LEFT(Table2[[#This Row],[victim.industry (Primary Industry)]],2)</f>
        <v>92</v>
      </c>
    </row>
    <row r="6215" spans="1:2">
      <c r="A6215">
        <v>923120</v>
      </c>
      <c r="B6215" t="str">
        <f>LEFT(Table2[[#This Row],[victim.industry (Primary Industry)]],2)</f>
        <v>92</v>
      </c>
    </row>
    <row r="6216" spans="1:2">
      <c r="A6216">
        <v>524298</v>
      </c>
      <c r="B6216" t="str">
        <f>LEFT(Table2[[#This Row],[victim.industry (Primary Industry)]],2)</f>
        <v>52</v>
      </c>
    </row>
    <row r="6217" spans="1:2">
      <c r="A6217">
        <v>524130</v>
      </c>
      <c r="B6217" t="str">
        <f>LEFT(Table2[[#This Row],[victim.industry (Primary Industry)]],2)</f>
        <v>52</v>
      </c>
    </row>
    <row r="6218" spans="1:2">
      <c r="A6218">
        <v>611310</v>
      </c>
      <c r="B6218" t="str">
        <f>LEFT(Table2[[#This Row],[victim.industry (Primary Industry)]],2)</f>
        <v>61</v>
      </c>
    </row>
    <row r="6219" spans="1:2">
      <c r="A6219">
        <v>621111</v>
      </c>
      <c r="B6219" t="str">
        <f>LEFT(Table2[[#This Row],[victim.industry (Primary Industry)]],2)</f>
        <v>62</v>
      </c>
    </row>
    <row r="6220" spans="1:2">
      <c r="A6220">
        <v>334510</v>
      </c>
      <c r="B6220" t="str">
        <f>LEFT(Table2[[#This Row],[victim.industry (Primary Industry)]],2)</f>
        <v>33</v>
      </c>
    </row>
    <row r="6221" spans="1:2">
      <c r="A6221">
        <v>923140</v>
      </c>
      <c r="B6221" t="str">
        <f>LEFT(Table2[[#This Row],[victim.industry (Primary Industry)]],2)</f>
        <v>92</v>
      </c>
    </row>
    <row r="6222" spans="1:2">
      <c r="A6222">
        <v>722410</v>
      </c>
      <c r="B6222" t="str">
        <f>LEFT(Table2[[#This Row],[victim.industry (Primary Industry)]],2)</f>
        <v>72</v>
      </c>
    </row>
    <row r="6223" spans="1:2">
      <c r="A6223">
        <v>622110</v>
      </c>
      <c r="B6223" t="str">
        <f>LEFT(Table2[[#This Row],[victim.industry (Primary Industry)]],2)</f>
        <v>62</v>
      </c>
    </row>
    <row r="6224" spans="1:2">
      <c r="A6224">
        <v>923140</v>
      </c>
      <c r="B6224" t="str">
        <f>LEFT(Table2[[#This Row],[victim.industry (Primary Industry)]],2)</f>
        <v>92</v>
      </c>
    </row>
    <row r="6225" spans="1:2">
      <c r="A6225">
        <v>517110</v>
      </c>
      <c r="B6225" t="str">
        <f>LEFT(Table2[[#This Row],[victim.industry (Primary Industry)]],2)</f>
        <v>51</v>
      </c>
    </row>
    <row r="6226" spans="1:2">
      <c r="A6226">
        <v>721120</v>
      </c>
      <c r="B6226" t="str">
        <f>LEFT(Table2[[#This Row],[victim.industry (Primary Industry)]],2)</f>
        <v>72</v>
      </c>
    </row>
    <row r="6227" spans="1:2">
      <c r="A6227">
        <v>532292</v>
      </c>
      <c r="B6227" t="str">
        <f>LEFT(Table2[[#This Row],[victim.industry (Primary Industry)]],2)</f>
        <v>53</v>
      </c>
    </row>
    <row r="6228" spans="1:2">
      <c r="A6228">
        <v>926150</v>
      </c>
      <c r="B6228" t="str">
        <f>LEFT(Table2[[#This Row],[victim.industry (Primary Industry)]],2)</f>
        <v>92</v>
      </c>
    </row>
    <row r="6229" spans="1:2">
      <c r="A6229">
        <v>923140</v>
      </c>
      <c r="B6229" t="str">
        <f>LEFT(Table2[[#This Row],[victim.industry (Primary Industry)]],2)</f>
        <v>92</v>
      </c>
    </row>
    <row r="6230" spans="1:2">
      <c r="A6230">
        <v>519130</v>
      </c>
      <c r="B6230" t="str">
        <f>LEFT(Table2[[#This Row],[victim.industry (Primary Industry)]],2)</f>
        <v>51</v>
      </c>
    </row>
    <row r="6231" spans="1:2">
      <c r="A6231">
        <v>923120</v>
      </c>
      <c r="B6231" t="str">
        <f>LEFT(Table2[[#This Row],[victim.industry (Primary Industry)]],2)</f>
        <v>92</v>
      </c>
    </row>
    <row r="6232" spans="1:2">
      <c r="A6232">
        <v>51913</v>
      </c>
      <c r="B6232" t="str">
        <f>LEFT(Table2[[#This Row],[victim.industry (Primary Industry)]],2)</f>
        <v>51</v>
      </c>
    </row>
    <row r="6233" spans="1:2">
      <c r="A6233">
        <v>611310</v>
      </c>
      <c r="B6233" t="str">
        <f>LEFT(Table2[[#This Row],[victim.industry (Primary Industry)]],2)</f>
        <v>61</v>
      </c>
    </row>
    <row r="6234" spans="1:2">
      <c r="A6234">
        <v>922</v>
      </c>
      <c r="B6234" t="str">
        <f>LEFT(Table2[[#This Row],[victim.industry (Primary Industry)]],2)</f>
        <v>92</v>
      </c>
    </row>
    <row r="6235" spans="1:2">
      <c r="A6235">
        <v>522110</v>
      </c>
      <c r="B6235" t="str">
        <f>LEFT(Table2[[#This Row],[victim.industry (Primary Industry)]],2)</f>
        <v>52</v>
      </c>
    </row>
    <row r="6236" spans="1:2">
      <c r="A6236">
        <v>622110</v>
      </c>
      <c r="B6236" t="str">
        <f>LEFT(Table2[[#This Row],[victim.industry (Primary Industry)]],2)</f>
        <v>62</v>
      </c>
    </row>
    <row r="6237" spans="1:2">
      <c r="A6237">
        <v>622110</v>
      </c>
      <c r="B6237" t="str">
        <f>LEFT(Table2[[#This Row],[victim.industry (Primary Industry)]],2)</f>
        <v>62</v>
      </c>
    </row>
    <row r="6238" spans="1:2">
      <c r="A6238">
        <v>922120</v>
      </c>
      <c r="B6238" t="str">
        <f>LEFT(Table2[[#This Row],[victim.industry (Primary Industry)]],2)</f>
        <v>92</v>
      </c>
    </row>
    <row r="6239" spans="1:2">
      <c r="A6239">
        <v>524113</v>
      </c>
      <c r="B6239" t="str">
        <f>LEFT(Table2[[#This Row],[victim.industry (Primary Industry)]],2)</f>
        <v>52</v>
      </c>
    </row>
    <row r="6240" spans="1:2">
      <c r="A6240">
        <v>921110</v>
      </c>
      <c r="B6240" t="str">
        <f>LEFT(Table2[[#This Row],[victim.industry (Primary Industry)]],2)</f>
        <v>92</v>
      </c>
    </row>
    <row r="6241" spans="1:2">
      <c r="A6241">
        <v>721110</v>
      </c>
      <c r="B6241" t="str">
        <f>LEFT(Table2[[#This Row],[victim.industry (Primary Industry)]],2)</f>
        <v>72</v>
      </c>
    </row>
    <row r="6242" spans="1:2">
      <c r="A6242">
        <v>443142</v>
      </c>
      <c r="B6242" t="str">
        <f>LEFT(Table2[[#This Row],[victim.industry (Primary Industry)]],2)</f>
        <v>44</v>
      </c>
    </row>
    <row r="6243" spans="1:2">
      <c r="A6243">
        <v>611310</v>
      </c>
      <c r="B6243" t="str">
        <f>LEFT(Table2[[#This Row],[victim.industry (Primary Industry)]],2)</f>
        <v>61</v>
      </c>
    </row>
    <row r="6244" spans="1:2">
      <c r="A6244">
        <v>923140</v>
      </c>
      <c r="B6244" t="str">
        <f>LEFT(Table2[[#This Row],[victim.industry (Primary Industry)]],2)</f>
        <v>92</v>
      </c>
    </row>
    <row r="6245" spans="1:2">
      <c r="A6245">
        <v>524113</v>
      </c>
      <c r="B6245" t="str">
        <f>LEFT(Table2[[#This Row],[victim.industry (Primary Industry)]],2)</f>
        <v>52</v>
      </c>
    </row>
    <row r="6246" spans="1:2">
      <c r="A6246">
        <v>622110</v>
      </c>
      <c r="B6246" t="str">
        <f>LEFT(Table2[[#This Row],[victim.industry (Primary Industry)]],2)</f>
        <v>62</v>
      </c>
    </row>
    <row r="6247" spans="1:2">
      <c r="A6247">
        <v>922</v>
      </c>
      <c r="B6247" t="str">
        <f>LEFT(Table2[[#This Row],[victim.industry (Primary Industry)]],2)</f>
        <v>92</v>
      </c>
    </row>
    <row r="6248" spans="1:2">
      <c r="A6248">
        <v>622110</v>
      </c>
      <c r="B6248" t="str">
        <f>LEFT(Table2[[#This Row],[victim.industry (Primary Industry)]],2)</f>
        <v>62</v>
      </c>
    </row>
    <row r="6249" spans="1:2">
      <c r="A6249">
        <v>519130</v>
      </c>
      <c r="B6249" t="str">
        <f>LEFT(Table2[[#This Row],[victim.industry (Primary Industry)]],2)</f>
        <v>51</v>
      </c>
    </row>
    <row r="6250" spans="1:2">
      <c r="A6250">
        <v>926120</v>
      </c>
      <c r="B6250" t="str">
        <f>LEFT(Table2[[#This Row],[victim.industry (Primary Industry)]],2)</f>
        <v>92</v>
      </c>
    </row>
    <row r="6251" spans="1:2">
      <c r="A6251">
        <v>621210</v>
      </c>
      <c r="B6251" t="str">
        <f>LEFT(Table2[[#This Row],[victim.industry (Primary Industry)]],2)</f>
        <v>62</v>
      </c>
    </row>
    <row r="6252" spans="1:2">
      <c r="A6252">
        <v>621111</v>
      </c>
      <c r="B6252" t="str">
        <f>LEFT(Table2[[#This Row],[victim.industry (Primary Industry)]],2)</f>
        <v>62</v>
      </c>
    </row>
    <row r="6253" spans="1:2">
      <c r="A6253">
        <v>524292</v>
      </c>
      <c r="B6253" t="str">
        <f>LEFT(Table2[[#This Row],[victim.industry (Primary Industry)]],2)</f>
        <v>52</v>
      </c>
    </row>
    <row r="6254" spans="1:2">
      <c r="A6254">
        <v>711</v>
      </c>
      <c r="B6254" t="str">
        <f>LEFT(Table2[[#This Row],[victim.industry (Primary Industry)]],2)</f>
        <v>71</v>
      </c>
    </row>
    <row r="6255" spans="1:2">
      <c r="A6255">
        <v>622110</v>
      </c>
      <c r="B6255" t="str">
        <f>LEFT(Table2[[#This Row],[victim.industry (Primary Industry)]],2)</f>
        <v>62</v>
      </c>
    </row>
    <row r="6256" spans="1:2">
      <c r="A6256">
        <v>33411</v>
      </c>
      <c r="B6256" t="str">
        <f>LEFT(Table2[[#This Row],[victim.industry (Primary Industry)]],2)</f>
        <v>33</v>
      </c>
    </row>
    <row r="6257" spans="1:2">
      <c r="A6257">
        <v>813930</v>
      </c>
      <c r="B6257" t="str">
        <f>LEFT(Table2[[#This Row],[victim.industry (Primary Industry)]],2)</f>
        <v>81</v>
      </c>
    </row>
    <row r="6258" spans="1:2">
      <c r="A6258">
        <v>519130</v>
      </c>
      <c r="B6258" t="str">
        <f>LEFT(Table2[[#This Row],[victim.industry (Primary Industry)]],2)</f>
        <v>51</v>
      </c>
    </row>
    <row r="6259" spans="1:2">
      <c r="A6259">
        <v>622110</v>
      </c>
      <c r="B6259" t="str">
        <f>LEFT(Table2[[#This Row],[victim.industry (Primary Industry)]],2)</f>
        <v>62</v>
      </c>
    </row>
    <row r="6260" spans="1:2">
      <c r="A6260">
        <v>923130</v>
      </c>
      <c r="B6260" t="str">
        <f>LEFT(Table2[[#This Row],[victim.industry (Primary Industry)]],2)</f>
        <v>92</v>
      </c>
    </row>
    <row r="6261" spans="1:2">
      <c r="A6261">
        <v>621111</v>
      </c>
      <c r="B6261" t="str">
        <f>LEFT(Table2[[#This Row],[victim.industry (Primary Industry)]],2)</f>
        <v>62</v>
      </c>
    </row>
    <row r="6262" spans="1:2">
      <c r="A6262">
        <v>923120</v>
      </c>
      <c r="B6262" t="str">
        <f>LEFT(Table2[[#This Row],[victim.industry (Primary Industry)]],2)</f>
        <v>92</v>
      </c>
    </row>
    <row r="6263" spans="1:2">
      <c r="A6263">
        <v>42369</v>
      </c>
      <c r="B6263" t="str">
        <f>LEFT(Table2[[#This Row],[victim.industry (Primary Industry)]],2)</f>
        <v>42</v>
      </c>
    </row>
    <row r="6264" spans="1:2">
      <c r="A6264">
        <v>92</v>
      </c>
      <c r="B6264" t="str">
        <f>LEFT(Table2[[#This Row],[victim.industry (Primary Industry)]],2)</f>
        <v>92</v>
      </c>
    </row>
    <row r="6265" spans="1:2">
      <c r="A6265">
        <v>522110</v>
      </c>
      <c r="B6265" t="str">
        <f>LEFT(Table2[[#This Row],[victim.industry (Primary Industry)]],2)</f>
        <v>52</v>
      </c>
    </row>
    <row r="6266" spans="1:2">
      <c r="A6266">
        <v>622111</v>
      </c>
      <c r="B6266" t="str">
        <f>LEFT(Table2[[#This Row],[victim.industry (Primary Industry)]],2)</f>
        <v>62</v>
      </c>
    </row>
    <row r="6267" spans="1:2">
      <c r="A6267">
        <v>51121</v>
      </c>
      <c r="B6267" t="str">
        <f>LEFT(Table2[[#This Row],[victim.industry (Primary Industry)]],2)</f>
        <v>51</v>
      </c>
    </row>
    <row r="6268" spans="1:2">
      <c r="A6268">
        <v>621330</v>
      </c>
      <c r="B6268" t="str">
        <f>LEFT(Table2[[#This Row],[victim.industry (Primary Industry)]],2)</f>
        <v>62</v>
      </c>
    </row>
    <row r="6269" spans="1:2">
      <c r="A6269">
        <v>622110</v>
      </c>
      <c r="B6269" t="str">
        <f>LEFT(Table2[[#This Row],[victim.industry (Primary Industry)]],2)</f>
        <v>62</v>
      </c>
    </row>
    <row r="6270" spans="1:2">
      <c r="A6270">
        <v>621111</v>
      </c>
      <c r="B6270" t="str">
        <f>LEFT(Table2[[#This Row],[victim.industry (Primary Industry)]],2)</f>
        <v>62</v>
      </c>
    </row>
    <row r="6271" spans="1:2">
      <c r="A6271">
        <v>5112</v>
      </c>
      <c r="B6271" t="str">
        <f>LEFT(Table2[[#This Row],[victim.industry (Primary Industry)]],2)</f>
        <v>51</v>
      </c>
    </row>
    <row r="6272" spans="1:2">
      <c r="A6272">
        <v>923140</v>
      </c>
      <c r="B6272" t="str">
        <f>LEFT(Table2[[#This Row],[victim.industry (Primary Industry)]],2)</f>
        <v>92</v>
      </c>
    </row>
    <row r="6273" spans="1:2">
      <c r="A6273">
        <v>5412</v>
      </c>
      <c r="B6273" t="str">
        <f>LEFT(Table2[[#This Row],[victim.industry (Primary Industry)]],2)</f>
        <v>54</v>
      </c>
    </row>
    <row r="6274" spans="1:2">
      <c r="A6274">
        <v>5251</v>
      </c>
      <c r="B6274" t="str">
        <f>LEFT(Table2[[#This Row],[victim.industry (Primary Industry)]],2)</f>
        <v>52</v>
      </c>
    </row>
    <row r="6275" spans="1:2">
      <c r="A6275">
        <v>33911</v>
      </c>
      <c r="B6275" t="str">
        <f>LEFT(Table2[[#This Row],[victim.industry (Primary Industry)]],2)</f>
        <v>33</v>
      </c>
    </row>
    <row r="6276" spans="1:2">
      <c r="A6276">
        <v>92</v>
      </c>
      <c r="B6276" t="str">
        <f>LEFT(Table2[[#This Row],[victim.industry (Primary Industry)]],2)</f>
        <v>92</v>
      </c>
    </row>
    <row r="6277" spans="1:2">
      <c r="A6277">
        <v>622110</v>
      </c>
      <c r="B6277" t="str">
        <f>LEFT(Table2[[#This Row],[victim.industry (Primary Industry)]],2)</f>
        <v>62</v>
      </c>
    </row>
    <row r="6278" spans="1:2">
      <c r="A6278">
        <v>621610</v>
      </c>
      <c r="B6278" t="str">
        <f>LEFT(Table2[[#This Row],[victim.industry (Primary Industry)]],2)</f>
        <v>62</v>
      </c>
    </row>
    <row r="6279" spans="1:2">
      <c r="A6279">
        <v>522110</v>
      </c>
      <c r="B6279" t="str">
        <f>LEFT(Table2[[#This Row],[victim.industry (Primary Industry)]],2)</f>
        <v>52</v>
      </c>
    </row>
    <row r="6280" spans="1:2">
      <c r="A6280">
        <v>92212</v>
      </c>
      <c r="B6280" t="str">
        <f>LEFT(Table2[[#This Row],[victim.industry (Primary Industry)]],2)</f>
        <v>92</v>
      </c>
    </row>
    <row r="6281" spans="1:2">
      <c r="A6281">
        <v>611310</v>
      </c>
      <c r="B6281" t="str">
        <f>LEFT(Table2[[#This Row],[victim.industry (Primary Industry)]],2)</f>
        <v>61</v>
      </c>
    </row>
    <row r="6282" spans="1:2">
      <c r="A6282">
        <v>622110</v>
      </c>
      <c r="B6282" t="str">
        <f>LEFT(Table2[[#This Row],[victim.industry (Primary Industry)]],2)</f>
        <v>62</v>
      </c>
    </row>
    <row r="6283" spans="1:2">
      <c r="A6283">
        <v>519130</v>
      </c>
      <c r="B6283" t="str">
        <f>LEFT(Table2[[#This Row],[victim.industry (Primary Industry)]],2)</f>
        <v>51</v>
      </c>
    </row>
    <row r="6284" spans="1:2">
      <c r="A6284">
        <v>523930</v>
      </c>
      <c r="B6284" t="str">
        <f>LEFT(Table2[[#This Row],[victim.industry (Primary Industry)]],2)</f>
        <v>52</v>
      </c>
    </row>
    <row r="6285" spans="1:2">
      <c r="A6285">
        <v>622110</v>
      </c>
      <c r="B6285" t="str">
        <f>LEFT(Table2[[#This Row],[victim.industry (Primary Industry)]],2)</f>
        <v>62</v>
      </c>
    </row>
    <row r="6286" spans="1:2">
      <c r="A6286">
        <v>524114</v>
      </c>
      <c r="B6286" t="str">
        <f>LEFT(Table2[[#This Row],[victim.industry (Primary Industry)]],2)</f>
        <v>52</v>
      </c>
    </row>
    <row r="6287" spans="1:2">
      <c r="A6287">
        <v>921110</v>
      </c>
      <c r="B6287" t="str">
        <f>LEFT(Table2[[#This Row],[victim.industry (Primary Industry)]],2)</f>
        <v>92</v>
      </c>
    </row>
    <row r="6288" spans="1:2">
      <c r="A6288">
        <v>551111</v>
      </c>
      <c r="B6288" t="str">
        <f>LEFT(Table2[[#This Row],[victim.industry (Primary Industry)]],2)</f>
        <v>55</v>
      </c>
    </row>
    <row r="6289" spans="1:2">
      <c r="A6289">
        <v>621210</v>
      </c>
      <c r="B6289" t="str">
        <f>LEFT(Table2[[#This Row],[victim.industry (Primary Industry)]],2)</f>
        <v>62</v>
      </c>
    </row>
    <row r="6290" spans="1:2">
      <c r="A6290">
        <v>621999</v>
      </c>
      <c r="B6290" t="str">
        <f>LEFT(Table2[[#This Row],[victim.industry (Primary Industry)]],2)</f>
        <v>62</v>
      </c>
    </row>
    <row r="6291" spans="1:2">
      <c r="A6291">
        <v>923120</v>
      </c>
      <c r="B6291" t="str">
        <f>LEFT(Table2[[#This Row],[victim.industry (Primary Industry)]],2)</f>
        <v>92</v>
      </c>
    </row>
    <row r="6292" spans="1:2">
      <c r="A6292">
        <v>446110</v>
      </c>
      <c r="B6292" t="str">
        <f>LEFT(Table2[[#This Row],[victim.industry (Primary Industry)]],2)</f>
        <v>44</v>
      </c>
    </row>
    <row r="6293" spans="1:2">
      <c r="A6293">
        <v>621111</v>
      </c>
      <c r="B6293" t="str">
        <f>LEFT(Table2[[#This Row],[victim.industry (Primary Industry)]],2)</f>
        <v>62</v>
      </c>
    </row>
    <row r="6294" spans="1:2">
      <c r="A6294">
        <v>622110</v>
      </c>
      <c r="B6294" t="str">
        <f>LEFT(Table2[[#This Row],[victim.industry (Primary Industry)]],2)</f>
        <v>62</v>
      </c>
    </row>
    <row r="6295" spans="1:2">
      <c r="A6295">
        <v>522110</v>
      </c>
      <c r="B6295" t="str">
        <f>LEFT(Table2[[#This Row],[victim.industry (Primary Industry)]],2)</f>
        <v>52</v>
      </c>
    </row>
    <row r="6296" spans="1:2">
      <c r="A6296">
        <v>812930</v>
      </c>
      <c r="B6296" t="str">
        <f>LEFT(Table2[[#This Row],[victim.industry (Primary Industry)]],2)</f>
        <v>81</v>
      </c>
    </row>
    <row r="6297" spans="1:2">
      <c r="A6297">
        <v>923140</v>
      </c>
      <c r="B6297" t="str">
        <f>LEFT(Table2[[#This Row],[victim.industry (Primary Industry)]],2)</f>
        <v>92</v>
      </c>
    </row>
    <row r="6298" spans="1:2">
      <c r="A6298">
        <v>622110</v>
      </c>
      <c r="B6298" t="str">
        <f>LEFT(Table2[[#This Row],[victim.industry (Primary Industry)]],2)</f>
        <v>62</v>
      </c>
    </row>
    <row r="6299" spans="1:2">
      <c r="A6299">
        <v>622110</v>
      </c>
      <c r="B6299" t="str">
        <f>LEFT(Table2[[#This Row],[victim.industry (Primary Industry)]],2)</f>
        <v>62</v>
      </c>
    </row>
    <row r="6300" spans="1:2">
      <c r="A6300">
        <v>922</v>
      </c>
      <c r="B6300" t="str">
        <f>LEFT(Table2[[#This Row],[victim.industry (Primary Industry)]],2)</f>
        <v>92</v>
      </c>
    </row>
    <row r="6301" spans="1:2">
      <c r="A6301">
        <v>921110</v>
      </c>
      <c r="B6301" t="str">
        <f>LEFT(Table2[[#This Row],[victim.industry (Primary Industry)]],2)</f>
        <v>92</v>
      </c>
    </row>
    <row r="6302" spans="1:2">
      <c r="A6302">
        <v>519130</v>
      </c>
      <c r="B6302" t="str">
        <f>LEFT(Table2[[#This Row],[victim.industry (Primary Industry)]],2)</f>
        <v>51</v>
      </c>
    </row>
    <row r="6303" spans="1:2">
      <c r="A6303">
        <v>518</v>
      </c>
      <c r="B6303" t="str">
        <f>LEFT(Table2[[#This Row],[victim.industry (Primary Industry)]],2)</f>
        <v>51</v>
      </c>
    </row>
    <row r="6304" spans="1:2">
      <c r="A6304">
        <v>926120</v>
      </c>
      <c r="B6304" t="str">
        <f>LEFT(Table2[[#This Row],[victim.industry (Primary Industry)]],2)</f>
        <v>92</v>
      </c>
    </row>
    <row r="6305" spans="1:2">
      <c r="A6305">
        <v>561510</v>
      </c>
      <c r="B6305" t="str">
        <f>LEFT(Table2[[#This Row],[victim.industry (Primary Industry)]],2)</f>
        <v>56</v>
      </c>
    </row>
    <row r="6306" spans="1:2">
      <c r="A6306">
        <v>522120</v>
      </c>
      <c r="B6306" t="str">
        <f>LEFT(Table2[[#This Row],[victim.industry (Primary Industry)]],2)</f>
        <v>52</v>
      </c>
    </row>
    <row r="6307" spans="1:2">
      <c r="A6307">
        <v>611310</v>
      </c>
      <c r="B6307" t="str">
        <f>LEFT(Table2[[#This Row],[victim.industry (Primary Industry)]],2)</f>
        <v>61</v>
      </c>
    </row>
    <row r="6308" spans="1:2">
      <c r="A6308">
        <v>334111</v>
      </c>
      <c r="B6308" t="str">
        <f>LEFT(Table2[[#This Row],[victim.industry (Primary Industry)]],2)</f>
        <v>33</v>
      </c>
    </row>
    <row r="6309" spans="1:2">
      <c r="A6309">
        <v>517110</v>
      </c>
      <c r="B6309" t="str">
        <f>LEFT(Table2[[#This Row],[victim.industry (Primary Industry)]],2)</f>
        <v>51</v>
      </c>
    </row>
    <row r="6310" spans="1:2">
      <c r="A6310">
        <v>0</v>
      </c>
      <c r="B6310" t="str">
        <f>LEFT(Table2[[#This Row],[victim.industry (Primary Industry)]],2)</f>
        <v>0</v>
      </c>
    </row>
    <row r="6311" spans="1:2">
      <c r="A6311">
        <v>611110</v>
      </c>
      <c r="B6311" t="str">
        <f>LEFT(Table2[[#This Row],[victim.industry (Primary Industry)]],2)</f>
        <v>61</v>
      </c>
    </row>
    <row r="6312" spans="1:2">
      <c r="A6312">
        <v>32541</v>
      </c>
      <c r="B6312" t="str">
        <f>LEFT(Table2[[#This Row],[victim.industry (Primary Industry)]],2)</f>
        <v>32</v>
      </c>
    </row>
    <row r="6313" spans="1:2">
      <c r="A6313">
        <v>423440</v>
      </c>
      <c r="B6313" t="str">
        <f>LEFT(Table2[[#This Row],[victim.industry (Primary Industry)]],2)</f>
        <v>42</v>
      </c>
    </row>
    <row r="6314" spans="1:2">
      <c r="A6314">
        <v>923140</v>
      </c>
      <c r="B6314" t="str">
        <f>LEFT(Table2[[#This Row],[victim.industry (Primary Industry)]],2)</f>
        <v>92</v>
      </c>
    </row>
    <row r="6315" spans="1:2">
      <c r="A6315">
        <v>622110</v>
      </c>
      <c r="B6315" t="str">
        <f>LEFT(Table2[[#This Row],[victim.industry (Primary Industry)]],2)</f>
        <v>62</v>
      </c>
    </row>
    <row r="6316" spans="1:2">
      <c r="A6316">
        <v>523120</v>
      </c>
      <c r="B6316" t="str">
        <f>LEFT(Table2[[#This Row],[victim.industry (Primary Industry)]],2)</f>
        <v>52</v>
      </c>
    </row>
    <row r="6317" spans="1:2">
      <c r="A6317">
        <v>622110</v>
      </c>
      <c r="B6317" t="str">
        <f>LEFT(Table2[[#This Row],[victim.industry (Primary Industry)]],2)</f>
        <v>62</v>
      </c>
    </row>
    <row r="6318" spans="1:2">
      <c r="A6318">
        <v>622110</v>
      </c>
      <c r="B6318" t="str">
        <f>LEFT(Table2[[#This Row],[victim.industry (Primary Industry)]],2)</f>
        <v>62</v>
      </c>
    </row>
    <row r="6319" spans="1:2">
      <c r="A6319">
        <v>482111</v>
      </c>
      <c r="B6319" t="str">
        <f>LEFT(Table2[[#This Row],[victim.industry (Primary Industry)]],2)</f>
        <v>48</v>
      </c>
    </row>
    <row r="6320" spans="1:2">
      <c r="A6320">
        <v>621111</v>
      </c>
      <c r="B6320" t="str">
        <f>LEFT(Table2[[#This Row],[victim.industry (Primary Industry)]],2)</f>
        <v>62</v>
      </c>
    </row>
    <row r="6321" spans="1:2">
      <c r="A6321">
        <v>921</v>
      </c>
      <c r="B6321" t="str">
        <f>LEFT(Table2[[#This Row],[victim.industry (Primary Industry)]],2)</f>
        <v>92</v>
      </c>
    </row>
    <row r="6322" spans="1:2">
      <c r="A6322">
        <v>561510</v>
      </c>
      <c r="B6322" t="str">
        <f>LEFT(Table2[[#This Row],[victim.industry (Primary Industry)]],2)</f>
        <v>56</v>
      </c>
    </row>
    <row r="6323" spans="1:2">
      <c r="A6323">
        <v>921190</v>
      </c>
      <c r="B6323" t="str">
        <f>LEFT(Table2[[#This Row],[victim.industry (Primary Industry)]],2)</f>
        <v>92</v>
      </c>
    </row>
    <row r="6324" spans="1:2">
      <c r="A6324">
        <v>621999</v>
      </c>
      <c r="B6324" t="str">
        <f>LEFT(Table2[[#This Row],[victim.industry (Primary Industry)]],2)</f>
        <v>62</v>
      </c>
    </row>
    <row r="6325" spans="1:2">
      <c r="A6325">
        <v>531110</v>
      </c>
      <c r="B6325" t="str">
        <f>LEFT(Table2[[#This Row],[victim.industry (Primary Industry)]],2)</f>
        <v>53</v>
      </c>
    </row>
    <row r="6326" spans="1:2">
      <c r="A6326">
        <v>334111</v>
      </c>
      <c r="B6326" t="str">
        <f>LEFT(Table2[[#This Row],[victim.industry (Primary Industry)]],2)</f>
        <v>33</v>
      </c>
    </row>
    <row r="6327" spans="1:2">
      <c r="A6327">
        <v>622110</v>
      </c>
      <c r="B6327" t="str">
        <f>LEFT(Table2[[#This Row],[victim.industry (Primary Industry)]],2)</f>
        <v>62</v>
      </c>
    </row>
    <row r="6328" spans="1:2">
      <c r="A6328">
        <v>622110</v>
      </c>
      <c r="B6328" t="str">
        <f>LEFT(Table2[[#This Row],[victim.industry (Primary Industry)]],2)</f>
        <v>62</v>
      </c>
    </row>
    <row r="6329" spans="1:2">
      <c r="A6329">
        <v>336111</v>
      </c>
      <c r="B6329" t="str">
        <f>LEFT(Table2[[#This Row],[victim.industry (Primary Industry)]],2)</f>
        <v>33</v>
      </c>
    </row>
    <row r="6330" spans="1:2">
      <c r="A6330">
        <v>923140</v>
      </c>
      <c r="B6330" t="str">
        <f>LEFT(Table2[[#This Row],[victim.industry (Primary Industry)]],2)</f>
        <v>92</v>
      </c>
    </row>
    <row r="6331" spans="1:2">
      <c r="A6331">
        <v>813930</v>
      </c>
      <c r="B6331" t="str">
        <f>LEFT(Table2[[#This Row],[victim.industry (Primary Industry)]],2)</f>
        <v>81</v>
      </c>
    </row>
    <row r="6332" spans="1:2">
      <c r="A6332">
        <v>92</v>
      </c>
      <c r="B6332" t="str">
        <f>LEFT(Table2[[#This Row],[victim.industry (Primary Industry)]],2)</f>
        <v>92</v>
      </c>
    </row>
    <row r="6333" spans="1:2">
      <c r="A6333">
        <v>923140</v>
      </c>
      <c r="B6333" t="str">
        <f>LEFT(Table2[[#This Row],[victim.industry (Primary Industry)]],2)</f>
        <v>92</v>
      </c>
    </row>
    <row r="6334" spans="1:2">
      <c r="A6334">
        <v>451211</v>
      </c>
      <c r="B6334" t="str">
        <f>LEFT(Table2[[#This Row],[victim.industry (Primary Industry)]],2)</f>
        <v>45</v>
      </c>
    </row>
    <row r="6335" spans="1:2">
      <c r="A6335">
        <v>722511</v>
      </c>
      <c r="B6335" t="str">
        <f>LEFT(Table2[[#This Row],[victim.industry (Primary Industry)]],2)</f>
        <v>72</v>
      </c>
    </row>
    <row r="6336" spans="1:2">
      <c r="A6336">
        <v>622110</v>
      </c>
      <c r="B6336" t="str">
        <f>LEFT(Table2[[#This Row],[victim.industry (Primary Industry)]],2)</f>
        <v>62</v>
      </c>
    </row>
    <row r="6337" spans="1:2">
      <c r="A6337">
        <v>561599</v>
      </c>
      <c r="B6337" t="str">
        <f>LEFT(Table2[[#This Row],[victim.industry (Primary Industry)]],2)</f>
        <v>56</v>
      </c>
    </row>
    <row r="6338" spans="1:2">
      <c r="A6338">
        <v>621210</v>
      </c>
      <c r="B6338" t="str">
        <f>LEFT(Table2[[#This Row],[victim.industry (Primary Industry)]],2)</f>
        <v>62</v>
      </c>
    </row>
    <row r="6339" spans="1:2">
      <c r="A6339">
        <v>622110</v>
      </c>
      <c r="B6339" t="str">
        <f>LEFT(Table2[[#This Row],[victim.industry (Primary Industry)]],2)</f>
        <v>62</v>
      </c>
    </row>
    <row r="6340" spans="1:2">
      <c r="A6340">
        <v>518210</v>
      </c>
      <c r="B6340" t="str">
        <f>LEFT(Table2[[#This Row],[victim.industry (Primary Industry)]],2)</f>
        <v>51</v>
      </c>
    </row>
    <row r="6341" spans="1:2">
      <c r="A6341">
        <v>621111</v>
      </c>
      <c r="B6341" t="str">
        <f>LEFT(Table2[[#This Row],[victim.industry (Primary Industry)]],2)</f>
        <v>62</v>
      </c>
    </row>
    <row r="6342" spans="1:2">
      <c r="A6342">
        <v>921130</v>
      </c>
      <c r="B6342" t="str">
        <f>LEFT(Table2[[#This Row],[victim.industry (Primary Industry)]],2)</f>
        <v>92</v>
      </c>
    </row>
    <row r="6343" spans="1:2">
      <c r="A6343">
        <v>921</v>
      </c>
      <c r="B6343" t="str">
        <f>LEFT(Table2[[#This Row],[victim.industry (Primary Industry)]],2)</f>
        <v>92</v>
      </c>
    </row>
    <row r="6344" spans="1:2">
      <c r="A6344">
        <v>621999</v>
      </c>
      <c r="B6344" t="str">
        <f>LEFT(Table2[[#This Row],[victim.industry (Primary Industry)]],2)</f>
        <v>62</v>
      </c>
    </row>
    <row r="6345" spans="1:2">
      <c r="A6345">
        <v>922</v>
      </c>
      <c r="B6345" t="str">
        <f>LEFT(Table2[[#This Row],[victim.industry (Primary Industry)]],2)</f>
        <v>92</v>
      </c>
    </row>
    <row r="6346" spans="1:2">
      <c r="A6346">
        <v>541611</v>
      </c>
      <c r="B6346" t="str">
        <f>LEFT(Table2[[#This Row],[victim.industry (Primary Industry)]],2)</f>
        <v>54</v>
      </c>
    </row>
    <row r="6347" spans="1:2">
      <c r="A6347">
        <v>518210</v>
      </c>
      <c r="B6347" t="str">
        <f>LEFT(Table2[[#This Row],[victim.industry (Primary Industry)]],2)</f>
        <v>51</v>
      </c>
    </row>
    <row r="6348" spans="1:2">
      <c r="A6348">
        <v>923140</v>
      </c>
      <c r="B6348" t="str">
        <f>LEFT(Table2[[#This Row],[victim.industry (Primary Industry)]],2)</f>
        <v>92</v>
      </c>
    </row>
    <row r="6349" spans="1:2">
      <c r="A6349">
        <v>813940</v>
      </c>
      <c r="B6349" t="str">
        <f>LEFT(Table2[[#This Row],[victim.industry (Primary Industry)]],2)</f>
        <v>81</v>
      </c>
    </row>
    <row r="6350" spans="1:2">
      <c r="A6350">
        <v>519130</v>
      </c>
      <c r="B6350" t="str">
        <f>LEFT(Table2[[#This Row],[victim.industry (Primary Industry)]],2)</f>
        <v>51</v>
      </c>
    </row>
    <row r="6351" spans="1:2">
      <c r="A6351">
        <v>92</v>
      </c>
      <c r="B6351" t="str">
        <f>LEFT(Table2[[#This Row],[victim.industry (Primary Industry)]],2)</f>
        <v>92</v>
      </c>
    </row>
    <row r="6352" spans="1:2">
      <c r="A6352">
        <v>541219</v>
      </c>
      <c r="B6352" t="str">
        <f>LEFT(Table2[[#This Row],[victim.industry (Primary Industry)]],2)</f>
        <v>54</v>
      </c>
    </row>
    <row r="6353" spans="1:2">
      <c r="A6353">
        <v>621111</v>
      </c>
      <c r="B6353" t="str">
        <f>LEFT(Table2[[#This Row],[victim.industry (Primary Industry)]],2)</f>
        <v>62</v>
      </c>
    </row>
    <row r="6354" spans="1:2">
      <c r="A6354">
        <v>522298</v>
      </c>
      <c r="B6354" t="str">
        <f>LEFT(Table2[[#This Row],[victim.industry (Primary Industry)]],2)</f>
        <v>52</v>
      </c>
    </row>
    <row r="6355" spans="1:2">
      <c r="A6355">
        <v>92</v>
      </c>
      <c r="B6355" t="str">
        <f>LEFT(Table2[[#This Row],[victim.industry (Primary Industry)]],2)</f>
        <v>92</v>
      </c>
    </row>
    <row r="6356" spans="1:2">
      <c r="A6356">
        <v>622110</v>
      </c>
      <c r="B6356" t="str">
        <f>LEFT(Table2[[#This Row],[victim.industry (Primary Industry)]],2)</f>
        <v>62</v>
      </c>
    </row>
    <row r="6357" spans="1:2">
      <c r="A6357">
        <v>921110</v>
      </c>
      <c r="B6357" t="str">
        <f>LEFT(Table2[[#This Row],[victim.industry (Primary Industry)]],2)</f>
        <v>92</v>
      </c>
    </row>
    <row r="6358" spans="1:2">
      <c r="A6358">
        <v>621111</v>
      </c>
      <c r="B6358" t="str">
        <f>LEFT(Table2[[#This Row],[victim.industry (Primary Industry)]],2)</f>
        <v>62</v>
      </c>
    </row>
    <row r="6359" spans="1:2">
      <c r="A6359">
        <v>622110</v>
      </c>
      <c r="B6359" t="str">
        <f>LEFT(Table2[[#This Row],[victim.industry (Primary Industry)]],2)</f>
        <v>62</v>
      </c>
    </row>
    <row r="6360" spans="1:2">
      <c r="A6360">
        <v>92</v>
      </c>
      <c r="B6360" t="str">
        <f>LEFT(Table2[[#This Row],[victim.industry (Primary Industry)]],2)</f>
        <v>92</v>
      </c>
    </row>
    <row r="6361" spans="1:2">
      <c r="A6361">
        <v>923140</v>
      </c>
      <c r="B6361" t="str">
        <f>LEFT(Table2[[#This Row],[victim.industry (Primary Industry)]],2)</f>
        <v>92</v>
      </c>
    </row>
    <row r="6362" spans="1:2">
      <c r="A6362">
        <v>441110</v>
      </c>
      <c r="B6362" t="str">
        <f>LEFT(Table2[[#This Row],[victim.industry (Primary Industry)]],2)</f>
        <v>44</v>
      </c>
    </row>
    <row r="6363" spans="1:2">
      <c r="A6363">
        <v>921110</v>
      </c>
      <c r="B6363" t="str">
        <f>LEFT(Table2[[#This Row],[victim.industry (Primary Industry)]],2)</f>
        <v>92</v>
      </c>
    </row>
    <row r="6364" spans="1:2">
      <c r="A6364">
        <v>923140</v>
      </c>
      <c r="B6364" t="str">
        <f>LEFT(Table2[[#This Row],[victim.industry (Primary Industry)]],2)</f>
        <v>92</v>
      </c>
    </row>
    <row r="6365" spans="1:2">
      <c r="A6365">
        <v>923140</v>
      </c>
      <c r="B6365" t="str">
        <f>LEFT(Table2[[#This Row],[victim.industry (Primary Industry)]],2)</f>
        <v>92</v>
      </c>
    </row>
    <row r="6366" spans="1:2">
      <c r="A6366">
        <v>443</v>
      </c>
      <c r="B6366" t="str">
        <f>LEFT(Table2[[#This Row],[victim.industry (Primary Industry)]],2)</f>
        <v>44</v>
      </c>
    </row>
    <row r="6367" spans="1:2">
      <c r="A6367">
        <v>611210</v>
      </c>
      <c r="B6367" t="str">
        <f>LEFT(Table2[[#This Row],[victim.industry (Primary Industry)]],2)</f>
        <v>61</v>
      </c>
    </row>
    <row r="6368" spans="1:2">
      <c r="A6368">
        <v>524113</v>
      </c>
      <c r="B6368" t="str">
        <f>LEFT(Table2[[#This Row],[victim.industry (Primary Industry)]],2)</f>
        <v>52</v>
      </c>
    </row>
    <row r="6369" spans="1:2">
      <c r="A6369">
        <v>621111</v>
      </c>
      <c r="B6369" t="str">
        <f>LEFT(Table2[[#This Row],[victim.industry (Primary Industry)]],2)</f>
        <v>62</v>
      </c>
    </row>
    <row r="6370" spans="1:2">
      <c r="A6370">
        <v>622110</v>
      </c>
      <c r="B6370" t="str">
        <f>LEFT(Table2[[#This Row],[victim.industry (Primary Industry)]],2)</f>
        <v>62</v>
      </c>
    </row>
    <row r="6371" spans="1:2">
      <c r="A6371">
        <v>532412</v>
      </c>
      <c r="B6371" t="str">
        <f>LEFT(Table2[[#This Row],[victim.industry (Primary Industry)]],2)</f>
        <v>53</v>
      </c>
    </row>
    <row r="6372" spans="1:2">
      <c r="A6372">
        <v>928120</v>
      </c>
      <c r="B6372" t="str">
        <f>LEFT(Table2[[#This Row],[victim.industry (Primary Industry)]],2)</f>
        <v>92</v>
      </c>
    </row>
    <row r="6373" spans="1:2">
      <c r="A6373">
        <v>0</v>
      </c>
      <c r="B6373" t="str">
        <f>LEFT(Table2[[#This Row],[victim.industry (Primary Industry)]],2)</f>
        <v>0</v>
      </c>
    </row>
    <row r="6374" spans="1:2">
      <c r="A6374">
        <v>922</v>
      </c>
      <c r="B6374" t="str">
        <f>LEFT(Table2[[#This Row],[victim.industry (Primary Industry)]],2)</f>
        <v>92</v>
      </c>
    </row>
    <row r="6375" spans="1:2">
      <c r="A6375">
        <v>515120</v>
      </c>
      <c r="B6375" t="str">
        <f>LEFT(Table2[[#This Row],[victim.industry (Primary Industry)]],2)</f>
        <v>51</v>
      </c>
    </row>
    <row r="6376" spans="1:2">
      <c r="A6376">
        <v>237990</v>
      </c>
      <c r="B6376" t="str">
        <f>LEFT(Table2[[#This Row],[victim.industry (Primary Industry)]],2)</f>
        <v>23</v>
      </c>
    </row>
    <row r="6377" spans="1:2">
      <c r="A6377">
        <v>62111</v>
      </c>
      <c r="B6377" t="str">
        <f>LEFT(Table2[[#This Row],[victim.industry (Primary Industry)]],2)</f>
        <v>62</v>
      </c>
    </row>
    <row r="6378" spans="1:2">
      <c r="A6378">
        <v>921</v>
      </c>
      <c r="B6378" t="str">
        <f>LEFT(Table2[[#This Row],[victim.industry (Primary Industry)]],2)</f>
        <v>92</v>
      </c>
    </row>
    <row r="6379" spans="1:2">
      <c r="A6379">
        <v>62</v>
      </c>
      <c r="B6379" t="str">
        <f>LEFT(Table2[[#This Row],[victim.industry (Primary Industry)]],2)</f>
        <v>62</v>
      </c>
    </row>
    <row r="6380" spans="1:2">
      <c r="A6380">
        <v>813311</v>
      </c>
      <c r="B6380" t="str">
        <f>LEFT(Table2[[#This Row],[victim.industry (Primary Industry)]],2)</f>
        <v>81</v>
      </c>
    </row>
    <row r="6381" spans="1:2">
      <c r="A6381">
        <v>445110</v>
      </c>
      <c r="B6381" t="str">
        <f>LEFT(Table2[[#This Row],[victim.industry (Primary Industry)]],2)</f>
        <v>44</v>
      </c>
    </row>
    <row r="6382" spans="1:2">
      <c r="A6382">
        <v>518210</v>
      </c>
      <c r="B6382" t="str">
        <f>LEFT(Table2[[#This Row],[victim.industry (Primary Industry)]],2)</f>
        <v>51</v>
      </c>
    </row>
    <row r="6383" spans="1:2">
      <c r="A6383">
        <v>621111</v>
      </c>
      <c r="B6383" t="str">
        <f>LEFT(Table2[[#This Row],[victim.industry (Primary Industry)]],2)</f>
        <v>62</v>
      </c>
    </row>
    <row r="6384" spans="1:2">
      <c r="A6384">
        <v>622110</v>
      </c>
      <c r="B6384" t="str">
        <f>LEFT(Table2[[#This Row],[victim.industry (Primary Industry)]],2)</f>
        <v>62</v>
      </c>
    </row>
    <row r="6385" spans="1:2">
      <c r="A6385">
        <v>519130</v>
      </c>
      <c r="B6385" t="str">
        <f>LEFT(Table2[[#This Row],[victim.industry (Primary Industry)]],2)</f>
        <v>51</v>
      </c>
    </row>
    <row r="6386" spans="1:2">
      <c r="A6386">
        <v>921110</v>
      </c>
      <c r="B6386" t="str">
        <f>LEFT(Table2[[#This Row],[victim.industry (Primary Industry)]],2)</f>
        <v>92</v>
      </c>
    </row>
    <row r="6387" spans="1:2">
      <c r="A6387">
        <v>519130</v>
      </c>
      <c r="B6387" t="str">
        <f>LEFT(Table2[[#This Row],[victim.industry (Primary Industry)]],2)</f>
        <v>51</v>
      </c>
    </row>
    <row r="6388" spans="1:2">
      <c r="A6388">
        <v>922120</v>
      </c>
      <c r="B6388" t="str">
        <f>LEFT(Table2[[#This Row],[victim.industry (Primary Industry)]],2)</f>
        <v>92</v>
      </c>
    </row>
    <row r="6389" spans="1:2">
      <c r="A6389">
        <v>541512</v>
      </c>
      <c r="B6389" t="str">
        <f>LEFT(Table2[[#This Row],[victim.industry (Primary Industry)]],2)</f>
        <v>54</v>
      </c>
    </row>
    <row r="6390" spans="1:2">
      <c r="A6390">
        <v>541110</v>
      </c>
      <c r="B6390" t="str">
        <f>LEFT(Table2[[#This Row],[victim.industry (Primary Industry)]],2)</f>
        <v>54</v>
      </c>
    </row>
    <row r="6391" spans="1:2">
      <c r="A6391">
        <v>517110</v>
      </c>
      <c r="B6391" t="str">
        <f>LEFT(Table2[[#This Row],[victim.industry (Primary Industry)]],2)</f>
        <v>51</v>
      </c>
    </row>
    <row r="6392" spans="1:2">
      <c r="A6392">
        <v>522291</v>
      </c>
      <c r="B6392" t="str">
        <f>LEFT(Table2[[#This Row],[victim.industry (Primary Industry)]],2)</f>
        <v>52</v>
      </c>
    </row>
    <row r="6393" spans="1:2">
      <c r="A6393">
        <v>622110</v>
      </c>
      <c r="B6393" t="str">
        <f>LEFT(Table2[[#This Row],[victim.industry (Primary Industry)]],2)</f>
        <v>62</v>
      </c>
    </row>
    <row r="6394" spans="1:2">
      <c r="A6394">
        <v>522110</v>
      </c>
      <c r="B6394" t="str">
        <f>LEFT(Table2[[#This Row],[victim.industry (Primary Industry)]],2)</f>
        <v>52</v>
      </c>
    </row>
    <row r="6395" spans="1:2">
      <c r="A6395">
        <v>611620</v>
      </c>
      <c r="B6395" t="str">
        <f>LEFT(Table2[[#This Row],[victim.industry (Primary Industry)]],2)</f>
        <v>61</v>
      </c>
    </row>
    <row r="6396" spans="1:2">
      <c r="A6396">
        <v>923140</v>
      </c>
      <c r="B6396" t="str">
        <f>LEFT(Table2[[#This Row],[victim.industry (Primary Industry)]],2)</f>
        <v>92</v>
      </c>
    </row>
    <row r="6397" spans="1:2">
      <c r="A6397">
        <v>923140</v>
      </c>
      <c r="B6397" t="str">
        <f>LEFT(Table2[[#This Row],[victim.industry (Primary Industry)]],2)</f>
        <v>92</v>
      </c>
    </row>
    <row r="6398" spans="1:2">
      <c r="A6398">
        <v>622210</v>
      </c>
      <c r="B6398" t="str">
        <f>LEFT(Table2[[#This Row],[victim.industry (Primary Industry)]],2)</f>
        <v>62</v>
      </c>
    </row>
    <row r="6399" spans="1:2">
      <c r="A6399">
        <v>0</v>
      </c>
      <c r="B6399" t="str">
        <f>LEFT(Table2[[#This Row],[victim.industry (Primary Industry)]],2)</f>
        <v>0</v>
      </c>
    </row>
    <row r="6400" spans="1:2">
      <c r="A6400">
        <v>922</v>
      </c>
      <c r="B6400" t="str">
        <f>LEFT(Table2[[#This Row],[victim.industry (Primary Industry)]],2)</f>
        <v>92</v>
      </c>
    </row>
    <row r="6401" spans="1:2">
      <c r="A6401">
        <v>325311</v>
      </c>
      <c r="B6401" t="str">
        <f>LEFT(Table2[[#This Row],[victim.industry (Primary Industry)]],2)</f>
        <v>32</v>
      </c>
    </row>
    <row r="6402" spans="1:2">
      <c r="A6402">
        <v>921110</v>
      </c>
      <c r="B6402" t="str">
        <f>LEFT(Table2[[#This Row],[victim.industry (Primary Industry)]],2)</f>
        <v>92</v>
      </c>
    </row>
    <row r="6403" spans="1:2">
      <c r="A6403">
        <v>92</v>
      </c>
      <c r="B6403" t="str">
        <f>LEFT(Table2[[#This Row],[victim.industry (Primary Industry)]],2)</f>
        <v>92</v>
      </c>
    </row>
    <row r="6404" spans="1:2">
      <c r="A6404">
        <v>621111</v>
      </c>
      <c r="B6404" t="str">
        <f>LEFT(Table2[[#This Row],[victim.industry (Primary Industry)]],2)</f>
        <v>62</v>
      </c>
    </row>
    <row r="6405" spans="1:2">
      <c r="A6405">
        <v>923140</v>
      </c>
      <c r="B6405" t="str">
        <f>LEFT(Table2[[#This Row],[victim.industry (Primary Industry)]],2)</f>
        <v>92</v>
      </c>
    </row>
    <row r="6406" spans="1:2">
      <c r="A6406">
        <v>923140</v>
      </c>
      <c r="B6406" t="str">
        <f>LEFT(Table2[[#This Row],[victim.industry (Primary Industry)]],2)</f>
        <v>92</v>
      </c>
    </row>
    <row r="6407" spans="1:2">
      <c r="A6407">
        <v>713210</v>
      </c>
      <c r="B6407" t="str">
        <f>LEFT(Table2[[#This Row],[victim.industry (Primary Industry)]],2)</f>
        <v>71</v>
      </c>
    </row>
    <row r="6408" spans="1:2">
      <c r="A6408">
        <v>923120</v>
      </c>
      <c r="B6408" t="str">
        <f>LEFT(Table2[[#This Row],[victim.industry (Primary Industry)]],2)</f>
        <v>92</v>
      </c>
    </row>
    <row r="6409" spans="1:2">
      <c r="A6409">
        <v>922</v>
      </c>
      <c r="B6409" t="str">
        <f>LEFT(Table2[[#This Row],[victim.industry (Primary Industry)]],2)</f>
        <v>92</v>
      </c>
    </row>
    <row r="6410" spans="1:2">
      <c r="A6410">
        <v>541512</v>
      </c>
      <c r="B6410" t="str">
        <f>LEFT(Table2[[#This Row],[victim.industry (Primary Industry)]],2)</f>
        <v>54</v>
      </c>
    </row>
    <row r="6411" spans="1:2">
      <c r="A6411">
        <v>525910</v>
      </c>
      <c r="B6411" t="str">
        <f>LEFT(Table2[[#This Row],[victim.industry (Primary Industry)]],2)</f>
        <v>52</v>
      </c>
    </row>
    <row r="6412" spans="1:2">
      <c r="A6412">
        <v>211111</v>
      </c>
      <c r="B6412" t="str">
        <f>LEFT(Table2[[#This Row],[victim.industry (Primary Industry)]],2)</f>
        <v>21</v>
      </c>
    </row>
    <row r="6413" spans="1:2">
      <c r="A6413">
        <v>622110</v>
      </c>
      <c r="B6413" t="str">
        <f>LEFT(Table2[[#This Row],[victim.industry (Primary Industry)]],2)</f>
        <v>62</v>
      </c>
    </row>
    <row r="6414" spans="1:2">
      <c r="A6414">
        <v>483</v>
      </c>
      <c r="B6414" t="str">
        <f>LEFT(Table2[[#This Row],[victim.industry (Primary Industry)]],2)</f>
        <v>48</v>
      </c>
    </row>
    <row r="6415" spans="1:2">
      <c r="A6415">
        <v>541810</v>
      </c>
      <c r="B6415" t="str">
        <f>LEFT(Table2[[#This Row],[victim.industry (Primary Industry)]],2)</f>
        <v>54</v>
      </c>
    </row>
    <row r="6416" spans="1:2">
      <c r="A6416">
        <v>561450</v>
      </c>
      <c r="B6416" t="str">
        <f>LEFT(Table2[[#This Row],[victim.industry (Primary Industry)]],2)</f>
        <v>56</v>
      </c>
    </row>
    <row r="6417" spans="1:2">
      <c r="A6417">
        <v>621111</v>
      </c>
      <c r="B6417" t="str">
        <f>LEFT(Table2[[#This Row],[victim.industry (Primary Industry)]],2)</f>
        <v>62</v>
      </c>
    </row>
    <row r="6418" spans="1:2">
      <c r="A6418">
        <v>524114</v>
      </c>
      <c r="B6418" t="str">
        <f>LEFT(Table2[[#This Row],[victim.industry (Primary Industry)]],2)</f>
        <v>52</v>
      </c>
    </row>
    <row r="6419" spans="1:2">
      <c r="A6419">
        <v>522110</v>
      </c>
      <c r="B6419" t="str">
        <f>LEFT(Table2[[#This Row],[victim.industry (Primary Industry)]],2)</f>
        <v>52</v>
      </c>
    </row>
    <row r="6420" spans="1:2">
      <c r="A6420">
        <v>0</v>
      </c>
      <c r="B6420" t="str">
        <f>LEFT(Table2[[#This Row],[victim.industry (Primary Industry)]],2)</f>
        <v>0</v>
      </c>
    </row>
    <row r="6421" spans="1:2">
      <c r="A6421">
        <v>423610</v>
      </c>
      <c r="B6421" t="str">
        <f>LEFT(Table2[[#This Row],[victim.industry (Primary Industry)]],2)</f>
        <v>42</v>
      </c>
    </row>
    <row r="6422" spans="1:2">
      <c r="A6422">
        <v>339920</v>
      </c>
      <c r="B6422" t="str">
        <f>LEFT(Table2[[#This Row],[victim.industry (Primary Industry)]],2)</f>
        <v>33</v>
      </c>
    </row>
    <row r="6423" spans="1:2">
      <c r="A6423">
        <v>541511</v>
      </c>
      <c r="B6423" t="str">
        <f>LEFT(Table2[[#This Row],[victim.industry (Primary Industry)]],2)</f>
        <v>54</v>
      </c>
    </row>
    <row r="6424" spans="1:2">
      <c r="A6424">
        <v>446110</v>
      </c>
      <c r="B6424" t="str">
        <f>LEFT(Table2[[#This Row],[victim.industry (Primary Industry)]],2)</f>
        <v>44</v>
      </c>
    </row>
    <row r="6425" spans="1:2">
      <c r="A6425">
        <v>92</v>
      </c>
      <c r="B6425" t="str">
        <f>LEFT(Table2[[#This Row],[victim.industry (Primary Industry)]],2)</f>
        <v>92</v>
      </c>
    </row>
    <row r="6426" spans="1:2">
      <c r="A6426">
        <v>541511</v>
      </c>
      <c r="B6426" t="str">
        <f>LEFT(Table2[[#This Row],[victim.industry (Primary Industry)]],2)</f>
        <v>54</v>
      </c>
    </row>
    <row r="6427" spans="1:2">
      <c r="A6427">
        <v>928110</v>
      </c>
      <c r="B6427" t="str">
        <f>LEFT(Table2[[#This Row],[victim.industry (Primary Industry)]],2)</f>
        <v>92</v>
      </c>
    </row>
    <row r="6428" spans="1:2">
      <c r="A6428">
        <v>622110</v>
      </c>
      <c r="B6428" t="str">
        <f>LEFT(Table2[[#This Row],[victim.industry (Primary Industry)]],2)</f>
        <v>62</v>
      </c>
    </row>
    <row r="6429" spans="1:2">
      <c r="A6429">
        <v>622310</v>
      </c>
      <c r="B6429" t="str">
        <f>LEFT(Table2[[#This Row],[victim.industry (Primary Industry)]],2)</f>
        <v>62</v>
      </c>
    </row>
    <row r="6430" spans="1:2">
      <c r="A6430">
        <v>622110</v>
      </c>
      <c r="B6430" t="str">
        <f>LEFT(Table2[[#This Row],[victim.industry (Primary Industry)]],2)</f>
        <v>62</v>
      </c>
    </row>
    <row r="6431" spans="1:2">
      <c r="A6431">
        <v>0</v>
      </c>
      <c r="B6431" t="str">
        <f>LEFT(Table2[[#This Row],[victim.industry (Primary Industry)]],2)</f>
        <v>0</v>
      </c>
    </row>
    <row r="6432" spans="1:2">
      <c r="A6432">
        <v>524114</v>
      </c>
      <c r="B6432" t="str">
        <f>LEFT(Table2[[#This Row],[victim.industry (Primary Industry)]],2)</f>
        <v>52</v>
      </c>
    </row>
    <row r="6433" spans="1:2">
      <c r="A6433">
        <v>621</v>
      </c>
      <c r="B6433" t="str">
        <f>LEFT(Table2[[#This Row],[victim.industry (Primary Industry)]],2)</f>
        <v>62</v>
      </c>
    </row>
    <row r="6434" spans="1:2">
      <c r="A6434">
        <v>524114</v>
      </c>
      <c r="B6434" t="str">
        <f>LEFT(Table2[[#This Row],[victim.industry (Primary Industry)]],2)</f>
        <v>52</v>
      </c>
    </row>
    <row r="6435" spans="1:2">
      <c r="A6435">
        <v>621610</v>
      </c>
      <c r="B6435" t="str">
        <f>LEFT(Table2[[#This Row],[victim.industry (Primary Industry)]],2)</f>
        <v>62</v>
      </c>
    </row>
    <row r="6436" spans="1:2">
      <c r="A6436">
        <v>331110</v>
      </c>
      <c r="B6436" t="str">
        <f>LEFT(Table2[[#This Row],[victim.industry (Primary Industry)]],2)</f>
        <v>33</v>
      </c>
    </row>
    <row r="6437" spans="1:2">
      <c r="A6437">
        <v>541712</v>
      </c>
      <c r="B6437" t="str">
        <f>LEFT(Table2[[#This Row],[victim.industry (Primary Industry)]],2)</f>
        <v>54</v>
      </c>
    </row>
    <row r="6438" spans="1:2">
      <c r="A6438">
        <v>621910</v>
      </c>
      <c r="B6438" t="str">
        <f>LEFT(Table2[[#This Row],[victim.industry (Primary Industry)]],2)</f>
        <v>62</v>
      </c>
    </row>
    <row r="6439" spans="1:2">
      <c r="A6439">
        <v>4853</v>
      </c>
      <c r="B6439" t="str">
        <f>LEFT(Table2[[#This Row],[victim.industry (Primary Industry)]],2)</f>
        <v>48</v>
      </c>
    </row>
    <row r="6440" spans="1:2">
      <c r="A6440">
        <v>622110</v>
      </c>
      <c r="B6440" t="str">
        <f>LEFT(Table2[[#This Row],[victim.industry (Primary Industry)]],2)</f>
        <v>62</v>
      </c>
    </row>
    <row r="6441" spans="1:2">
      <c r="A6441">
        <v>522110</v>
      </c>
      <c r="B6441" t="str">
        <f>LEFT(Table2[[#This Row],[victim.industry (Primary Industry)]],2)</f>
        <v>52</v>
      </c>
    </row>
    <row r="6442" spans="1:2">
      <c r="A6442">
        <v>515120</v>
      </c>
      <c r="B6442" t="str">
        <f>LEFT(Table2[[#This Row],[victim.industry (Primary Industry)]],2)</f>
        <v>51</v>
      </c>
    </row>
    <row r="6443" spans="1:2">
      <c r="A6443">
        <v>511210</v>
      </c>
      <c r="B6443" t="str">
        <f>LEFT(Table2[[#This Row],[victim.industry (Primary Industry)]],2)</f>
        <v>51</v>
      </c>
    </row>
    <row r="6444" spans="1:2">
      <c r="A6444">
        <v>622210</v>
      </c>
      <c r="B6444" t="str">
        <f>LEFT(Table2[[#This Row],[victim.industry (Primary Industry)]],2)</f>
        <v>62</v>
      </c>
    </row>
    <row r="6445" spans="1:2">
      <c r="A6445">
        <v>622110</v>
      </c>
      <c r="B6445" t="str">
        <f>LEFT(Table2[[#This Row],[victim.industry (Primary Industry)]],2)</f>
        <v>62</v>
      </c>
    </row>
    <row r="6446" spans="1:2">
      <c r="A6446">
        <v>511110</v>
      </c>
      <c r="B6446" t="str">
        <f>LEFT(Table2[[#This Row],[victim.industry (Primary Industry)]],2)</f>
        <v>51</v>
      </c>
    </row>
    <row r="6447" spans="1:2">
      <c r="A6447">
        <v>541715</v>
      </c>
      <c r="B6447" t="str">
        <f>LEFT(Table2[[#This Row],[victim.industry (Primary Industry)]],2)</f>
        <v>54</v>
      </c>
    </row>
    <row r="6448" spans="1:2">
      <c r="A6448">
        <v>92312</v>
      </c>
      <c r="B6448" t="str">
        <f>LEFT(Table2[[#This Row],[victim.industry (Primary Industry)]],2)</f>
        <v>92</v>
      </c>
    </row>
    <row r="6449" spans="1:2">
      <c r="A6449">
        <v>622110</v>
      </c>
      <c r="B6449" t="str">
        <f>LEFT(Table2[[#This Row],[victim.industry (Primary Industry)]],2)</f>
        <v>62</v>
      </c>
    </row>
    <row r="6450" spans="1:2">
      <c r="A6450">
        <v>0</v>
      </c>
      <c r="B6450" t="str">
        <f>LEFT(Table2[[#This Row],[victim.industry (Primary Industry)]],2)</f>
        <v>0</v>
      </c>
    </row>
    <row r="6451" spans="1:2">
      <c r="A6451">
        <v>562111</v>
      </c>
      <c r="B6451" t="str">
        <f>LEFT(Table2[[#This Row],[victim.industry (Primary Industry)]],2)</f>
        <v>56</v>
      </c>
    </row>
    <row r="6452" spans="1:2">
      <c r="A6452">
        <v>622110</v>
      </c>
      <c r="B6452" t="str">
        <f>LEFT(Table2[[#This Row],[victim.industry (Primary Industry)]],2)</f>
        <v>62</v>
      </c>
    </row>
    <row r="6453" spans="1:2">
      <c r="A6453">
        <v>922</v>
      </c>
      <c r="B6453" t="str">
        <f>LEFT(Table2[[#This Row],[victim.industry (Primary Industry)]],2)</f>
        <v>92</v>
      </c>
    </row>
    <row r="6454" spans="1:2">
      <c r="A6454">
        <v>921</v>
      </c>
      <c r="B6454" t="str">
        <f>LEFT(Table2[[#This Row],[victim.industry (Primary Industry)]],2)</f>
        <v>92</v>
      </c>
    </row>
    <row r="6455" spans="1:2">
      <c r="A6455">
        <v>334413</v>
      </c>
      <c r="B6455" t="str">
        <f>LEFT(Table2[[#This Row],[victim.industry (Primary Industry)]],2)</f>
        <v>33</v>
      </c>
    </row>
    <row r="6456" spans="1:2">
      <c r="A6456">
        <v>622110</v>
      </c>
      <c r="B6456" t="str">
        <f>LEFT(Table2[[#This Row],[victim.industry (Primary Industry)]],2)</f>
        <v>62</v>
      </c>
    </row>
    <row r="6457" spans="1:2">
      <c r="A6457">
        <v>519130</v>
      </c>
      <c r="B6457" t="str">
        <f>LEFT(Table2[[#This Row],[victim.industry (Primary Industry)]],2)</f>
        <v>51</v>
      </c>
    </row>
    <row r="6458" spans="1:2">
      <c r="A6458">
        <v>923140</v>
      </c>
      <c r="B6458" t="str">
        <f>LEFT(Table2[[#This Row],[victim.industry (Primary Industry)]],2)</f>
        <v>92</v>
      </c>
    </row>
    <row r="6459" spans="1:2">
      <c r="A6459">
        <v>621910</v>
      </c>
      <c r="B6459" t="str">
        <f>LEFT(Table2[[#This Row],[victim.industry (Primary Industry)]],2)</f>
        <v>62</v>
      </c>
    </row>
    <row r="6460" spans="1:2">
      <c r="A6460">
        <v>519120</v>
      </c>
      <c r="B6460" t="str">
        <f>LEFT(Table2[[#This Row],[victim.industry (Primary Industry)]],2)</f>
        <v>51</v>
      </c>
    </row>
    <row r="6461" spans="1:2">
      <c r="A6461">
        <v>622110</v>
      </c>
      <c r="B6461" t="str">
        <f>LEFT(Table2[[#This Row],[victim.industry (Primary Industry)]],2)</f>
        <v>62</v>
      </c>
    </row>
    <row r="6462" spans="1:2">
      <c r="A6462">
        <v>813940</v>
      </c>
      <c r="B6462" t="str">
        <f>LEFT(Table2[[#This Row],[victim.industry (Primary Industry)]],2)</f>
        <v>81</v>
      </c>
    </row>
    <row r="6463" spans="1:2">
      <c r="A6463">
        <v>621340</v>
      </c>
      <c r="B6463" t="str">
        <f>LEFT(Table2[[#This Row],[victim.industry (Primary Industry)]],2)</f>
        <v>62</v>
      </c>
    </row>
    <row r="6464" spans="1:2">
      <c r="A6464">
        <v>721110</v>
      </c>
      <c r="B6464" t="str">
        <f>LEFT(Table2[[#This Row],[victim.industry (Primary Industry)]],2)</f>
        <v>72</v>
      </c>
    </row>
    <row r="6465" spans="1:2">
      <c r="A6465">
        <v>621112</v>
      </c>
      <c r="B6465" t="str">
        <f>LEFT(Table2[[#This Row],[victim.industry (Primary Industry)]],2)</f>
        <v>62</v>
      </c>
    </row>
    <row r="6466" spans="1:2">
      <c r="A6466">
        <v>524114</v>
      </c>
      <c r="B6466" t="str">
        <f>LEFT(Table2[[#This Row],[victim.industry (Primary Industry)]],2)</f>
        <v>52</v>
      </c>
    </row>
    <row r="6467" spans="1:2">
      <c r="A6467">
        <v>923140</v>
      </c>
      <c r="B6467" t="str">
        <f>LEFT(Table2[[#This Row],[victim.industry (Primary Industry)]],2)</f>
        <v>92</v>
      </c>
    </row>
    <row r="6468" spans="1:2">
      <c r="A6468">
        <v>928120</v>
      </c>
      <c r="B6468" t="str">
        <f>LEFT(Table2[[#This Row],[victim.industry (Primary Industry)]],2)</f>
        <v>92</v>
      </c>
    </row>
    <row r="6469" spans="1:2">
      <c r="A6469">
        <v>621610</v>
      </c>
      <c r="B6469" t="str">
        <f>LEFT(Table2[[#This Row],[victim.industry (Primary Industry)]],2)</f>
        <v>62</v>
      </c>
    </row>
    <row r="6470" spans="1:2">
      <c r="A6470">
        <v>921</v>
      </c>
      <c r="B6470" t="str">
        <f>LEFT(Table2[[#This Row],[victim.industry (Primary Industry)]],2)</f>
        <v>92</v>
      </c>
    </row>
    <row r="6471" spans="1:2">
      <c r="A6471">
        <v>611310</v>
      </c>
      <c r="B6471" t="str">
        <f>LEFT(Table2[[#This Row],[victim.industry (Primary Industry)]],2)</f>
        <v>61</v>
      </c>
    </row>
    <row r="6472" spans="1:2">
      <c r="A6472">
        <v>454113</v>
      </c>
      <c r="B6472" t="str">
        <f>LEFT(Table2[[#This Row],[victim.industry (Primary Industry)]],2)</f>
        <v>45</v>
      </c>
    </row>
    <row r="6473" spans="1:2">
      <c r="A6473">
        <v>923140</v>
      </c>
      <c r="B6473" t="str">
        <f>LEFT(Table2[[#This Row],[victim.industry (Primary Industry)]],2)</f>
        <v>92</v>
      </c>
    </row>
    <row r="6474" spans="1:2">
      <c r="A6474">
        <v>622110</v>
      </c>
      <c r="B6474" t="str">
        <f>LEFT(Table2[[#This Row],[victim.industry (Primary Industry)]],2)</f>
        <v>62</v>
      </c>
    </row>
    <row r="6475" spans="1:2">
      <c r="A6475">
        <v>621111</v>
      </c>
      <c r="B6475" t="str">
        <f>LEFT(Table2[[#This Row],[victim.industry (Primary Industry)]],2)</f>
        <v>62</v>
      </c>
    </row>
    <row r="6476" spans="1:2">
      <c r="A6476">
        <v>517110</v>
      </c>
      <c r="B6476" t="str">
        <f>LEFT(Table2[[#This Row],[victim.industry (Primary Industry)]],2)</f>
        <v>51</v>
      </c>
    </row>
    <row r="6477" spans="1:2">
      <c r="A6477">
        <v>923140</v>
      </c>
      <c r="B6477" t="str">
        <f>LEFT(Table2[[#This Row],[victim.industry (Primary Industry)]],2)</f>
        <v>92</v>
      </c>
    </row>
    <row r="6478" spans="1:2">
      <c r="A6478">
        <v>923120</v>
      </c>
      <c r="B6478" t="str">
        <f>LEFT(Table2[[#This Row],[victim.industry (Primary Industry)]],2)</f>
        <v>92</v>
      </c>
    </row>
    <row r="6479" spans="1:2">
      <c r="A6479">
        <v>928120</v>
      </c>
      <c r="B6479" t="str">
        <f>LEFT(Table2[[#This Row],[victim.industry (Primary Industry)]],2)</f>
        <v>92</v>
      </c>
    </row>
    <row r="6480" spans="1:2">
      <c r="A6480">
        <v>541513</v>
      </c>
      <c r="B6480" t="str">
        <f>LEFT(Table2[[#This Row],[victim.industry (Primary Industry)]],2)</f>
        <v>54</v>
      </c>
    </row>
    <row r="6481" spans="1:2">
      <c r="A6481">
        <v>522320</v>
      </c>
      <c r="B6481" t="str">
        <f>LEFT(Table2[[#This Row],[victim.industry (Primary Industry)]],2)</f>
        <v>52</v>
      </c>
    </row>
    <row r="6482" spans="1:2">
      <c r="A6482">
        <v>517312</v>
      </c>
      <c r="B6482" t="str">
        <f>LEFT(Table2[[#This Row],[victim.industry (Primary Industry)]],2)</f>
        <v>51</v>
      </c>
    </row>
    <row r="6483" spans="1:2">
      <c r="A6483">
        <v>611110</v>
      </c>
      <c r="B6483" t="str">
        <f>LEFT(Table2[[#This Row],[victim.industry (Primary Industry)]],2)</f>
        <v>61</v>
      </c>
    </row>
    <row r="6484" spans="1:2">
      <c r="A6484">
        <v>92</v>
      </c>
      <c r="B6484" t="str">
        <f>LEFT(Table2[[#This Row],[victim.industry (Primary Industry)]],2)</f>
        <v>92</v>
      </c>
    </row>
    <row r="6485" spans="1:2">
      <c r="A6485">
        <v>622110</v>
      </c>
      <c r="B6485" t="str">
        <f>LEFT(Table2[[#This Row],[victim.industry (Primary Industry)]],2)</f>
        <v>62</v>
      </c>
    </row>
    <row r="6486" spans="1:2">
      <c r="A6486">
        <v>813930</v>
      </c>
      <c r="B6486" t="str">
        <f>LEFT(Table2[[#This Row],[victim.industry (Primary Industry)]],2)</f>
        <v>81</v>
      </c>
    </row>
    <row r="6487" spans="1:2">
      <c r="A6487">
        <v>211111</v>
      </c>
      <c r="B6487" t="str">
        <f>LEFT(Table2[[#This Row],[victim.industry (Primary Industry)]],2)</f>
        <v>21</v>
      </c>
    </row>
    <row r="6488" spans="1:2">
      <c r="A6488">
        <v>3345</v>
      </c>
      <c r="B6488" t="str">
        <f>LEFT(Table2[[#This Row],[victim.industry (Primary Industry)]],2)</f>
        <v>33</v>
      </c>
    </row>
    <row r="6489" spans="1:2">
      <c r="A6489">
        <v>0</v>
      </c>
      <c r="B6489" t="str">
        <f>LEFT(Table2[[#This Row],[victim.industry (Primary Industry)]],2)</f>
        <v>0</v>
      </c>
    </row>
    <row r="6490" spans="1:2">
      <c r="A6490">
        <v>999300</v>
      </c>
      <c r="B6490" t="str">
        <f>LEFT(Table2[[#This Row],[victim.industry (Primary Industry)]],2)</f>
        <v>99</v>
      </c>
    </row>
    <row r="6491" spans="1:2">
      <c r="A6491">
        <v>92811</v>
      </c>
      <c r="B6491" t="str">
        <f>LEFT(Table2[[#This Row],[victim.industry (Primary Industry)]],2)</f>
        <v>92</v>
      </c>
    </row>
    <row r="6492" spans="1:2">
      <c r="A6492">
        <v>923140</v>
      </c>
      <c r="B6492" t="str">
        <f>LEFT(Table2[[#This Row],[victim.industry (Primary Industry)]],2)</f>
        <v>92</v>
      </c>
    </row>
    <row r="6493" spans="1:2">
      <c r="A6493">
        <v>0</v>
      </c>
      <c r="B6493" t="str">
        <f>LEFT(Table2[[#This Row],[victim.industry (Primary Industry)]],2)</f>
        <v>0</v>
      </c>
    </row>
    <row r="6494" spans="1:2">
      <c r="A6494">
        <v>522110</v>
      </c>
      <c r="B6494" t="str">
        <f>LEFT(Table2[[#This Row],[victim.industry (Primary Industry)]],2)</f>
        <v>52</v>
      </c>
    </row>
    <row r="6495" spans="1:2">
      <c r="A6495">
        <v>622110</v>
      </c>
      <c r="B6495" t="str">
        <f>LEFT(Table2[[#This Row],[victim.industry (Primary Industry)]],2)</f>
        <v>62</v>
      </c>
    </row>
    <row r="6496" spans="1:2">
      <c r="A6496">
        <v>611110</v>
      </c>
      <c r="B6496" t="str">
        <f>LEFT(Table2[[#This Row],[victim.industry (Primary Industry)]],2)</f>
        <v>61</v>
      </c>
    </row>
    <row r="6497" spans="1:2">
      <c r="A6497">
        <v>71</v>
      </c>
      <c r="B6497" t="str">
        <f>LEFT(Table2[[#This Row],[victim.industry (Primary Industry)]],2)</f>
        <v>71</v>
      </c>
    </row>
    <row r="6498" spans="1:2">
      <c r="A6498">
        <v>454111</v>
      </c>
      <c r="B6498" t="str">
        <f>LEFT(Table2[[#This Row],[victim.industry (Primary Industry)]],2)</f>
        <v>45</v>
      </c>
    </row>
    <row r="6499" spans="1:2">
      <c r="A6499">
        <v>611110</v>
      </c>
      <c r="B6499" t="str">
        <f>LEFT(Table2[[#This Row],[victim.industry (Primary Industry)]],2)</f>
        <v>61</v>
      </c>
    </row>
    <row r="6500" spans="1:2">
      <c r="A6500">
        <v>921</v>
      </c>
      <c r="B6500" t="str">
        <f>LEFT(Table2[[#This Row],[victim.industry (Primary Industry)]],2)</f>
        <v>92</v>
      </c>
    </row>
    <row r="6501" spans="1:2">
      <c r="A6501">
        <v>923140</v>
      </c>
      <c r="B6501" t="str">
        <f>LEFT(Table2[[#This Row],[victim.industry (Primary Industry)]],2)</f>
        <v>92</v>
      </c>
    </row>
    <row r="6502" spans="1:2">
      <c r="A6502">
        <v>454</v>
      </c>
      <c r="B6502" t="str">
        <f>LEFT(Table2[[#This Row],[victim.industry (Primary Industry)]],2)</f>
        <v>45</v>
      </c>
    </row>
    <row r="6503" spans="1:2">
      <c r="A6503">
        <v>236116</v>
      </c>
      <c r="B6503" t="str">
        <f>LEFT(Table2[[#This Row],[victim.industry (Primary Industry)]],2)</f>
        <v>23</v>
      </c>
    </row>
    <row r="6504" spans="1:2">
      <c r="A6504">
        <v>921120</v>
      </c>
      <c r="B6504" t="str">
        <f>LEFT(Table2[[#This Row],[victim.industry (Primary Industry)]],2)</f>
        <v>92</v>
      </c>
    </row>
    <row r="6505" spans="1:2">
      <c r="A6505">
        <v>622110</v>
      </c>
      <c r="B6505" t="str">
        <f>LEFT(Table2[[#This Row],[victim.industry (Primary Industry)]],2)</f>
        <v>62</v>
      </c>
    </row>
    <row r="6506" spans="1:2">
      <c r="A6506">
        <v>517210</v>
      </c>
      <c r="B6506" t="str">
        <f>LEFT(Table2[[#This Row],[victim.industry (Primary Industry)]],2)</f>
        <v>51</v>
      </c>
    </row>
    <row r="6507" spans="1:2">
      <c r="A6507">
        <v>522320</v>
      </c>
      <c r="B6507" t="str">
        <f>LEFT(Table2[[#This Row],[victim.industry (Primary Industry)]],2)</f>
        <v>52</v>
      </c>
    </row>
    <row r="6508" spans="1:2">
      <c r="A6508">
        <v>921</v>
      </c>
      <c r="B6508" t="str">
        <f>LEFT(Table2[[#This Row],[victim.industry (Primary Industry)]],2)</f>
        <v>92</v>
      </c>
    </row>
    <row r="6509" spans="1:2">
      <c r="A6509">
        <v>922</v>
      </c>
      <c r="B6509" t="str">
        <f>LEFT(Table2[[#This Row],[victim.industry (Primary Industry)]],2)</f>
        <v>92</v>
      </c>
    </row>
    <row r="6510" spans="1:2">
      <c r="A6510">
        <v>923140</v>
      </c>
      <c r="B6510" t="str">
        <f>LEFT(Table2[[#This Row],[victim.industry (Primary Industry)]],2)</f>
        <v>92</v>
      </c>
    </row>
    <row r="6511" spans="1:2">
      <c r="A6511">
        <v>334111</v>
      </c>
      <c r="B6511" t="str">
        <f>LEFT(Table2[[#This Row],[victim.industry (Primary Industry)]],2)</f>
        <v>33</v>
      </c>
    </row>
    <row r="6512" spans="1:2">
      <c r="A6512">
        <v>561611</v>
      </c>
      <c r="B6512" t="str">
        <f>LEFT(Table2[[#This Row],[victim.industry (Primary Industry)]],2)</f>
        <v>56</v>
      </c>
    </row>
    <row r="6513" spans="1:2">
      <c r="A6513">
        <v>923140</v>
      </c>
      <c r="B6513" t="str">
        <f>LEFT(Table2[[#This Row],[victim.industry (Primary Industry)]],2)</f>
        <v>92</v>
      </c>
    </row>
    <row r="6514" spans="1:2">
      <c r="A6514">
        <v>923140</v>
      </c>
      <c r="B6514" t="str">
        <f>LEFT(Table2[[#This Row],[victim.industry (Primary Industry)]],2)</f>
        <v>92</v>
      </c>
    </row>
    <row r="6515" spans="1:2">
      <c r="A6515">
        <v>923140</v>
      </c>
      <c r="B6515" t="str">
        <f>LEFT(Table2[[#This Row],[victim.industry (Primary Industry)]],2)</f>
        <v>92</v>
      </c>
    </row>
    <row r="6516" spans="1:2">
      <c r="A6516">
        <v>923140</v>
      </c>
      <c r="B6516" t="str">
        <f>LEFT(Table2[[#This Row],[victim.industry (Primary Industry)]],2)</f>
        <v>92</v>
      </c>
    </row>
    <row r="6517" spans="1:2">
      <c r="A6517">
        <v>923140</v>
      </c>
      <c r="B6517" t="str">
        <f>LEFT(Table2[[#This Row],[victim.industry (Primary Industry)]],2)</f>
        <v>92</v>
      </c>
    </row>
    <row r="6518" spans="1:2">
      <c r="A6518">
        <v>923140</v>
      </c>
      <c r="B6518" t="str">
        <f>LEFT(Table2[[#This Row],[victim.industry (Primary Industry)]],2)</f>
        <v>92</v>
      </c>
    </row>
    <row r="6519" spans="1:2">
      <c r="A6519">
        <v>923140</v>
      </c>
      <c r="B6519" t="str">
        <f>LEFT(Table2[[#This Row],[victim.industry (Primary Industry)]],2)</f>
        <v>92</v>
      </c>
    </row>
    <row r="6520" spans="1:2">
      <c r="A6520">
        <v>923140</v>
      </c>
      <c r="B6520" t="str">
        <f>LEFT(Table2[[#This Row],[victim.industry (Primary Industry)]],2)</f>
        <v>92</v>
      </c>
    </row>
    <row r="6521" spans="1:2">
      <c r="A6521">
        <v>923140</v>
      </c>
      <c r="B6521" t="str">
        <f>LEFT(Table2[[#This Row],[victim.industry (Primary Industry)]],2)</f>
        <v>92</v>
      </c>
    </row>
    <row r="6522" spans="1:2">
      <c r="A6522">
        <v>923140</v>
      </c>
      <c r="B6522" t="str">
        <f>LEFT(Table2[[#This Row],[victim.industry (Primary Industry)]],2)</f>
        <v>92</v>
      </c>
    </row>
    <row r="6523" spans="1:2">
      <c r="A6523">
        <v>923140</v>
      </c>
      <c r="B6523" t="str">
        <f>LEFT(Table2[[#This Row],[victim.industry (Primary Industry)]],2)</f>
        <v>92</v>
      </c>
    </row>
    <row r="6524" spans="1:2">
      <c r="A6524">
        <v>923140</v>
      </c>
      <c r="B6524" t="str">
        <f>LEFT(Table2[[#This Row],[victim.industry (Primary Industry)]],2)</f>
        <v>92</v>
      </c>
    </row>
    <row r="6525" spans="1:2">
      <c r="A6525">
        <v>923140</v>
      </c>
      <c r="B6525" t="str">
        <f>LEFT(Table2[[#This Row],[victim.industry (Primary Industry)]],2)</f>
        <v>92</v>
      </c>
    </row>
    <row r="6526" spans="1:2">
      <c r="A6526">
        <v>923140</v>
      </c>
      <c r="B6526" t="str">
        <f>LEFT(Table2[[#This Row],[victim.industry (Primary Industry)]],2)</f>
        <v>92</v>
      </c>
    </row>
    <row r="6527" spans="1:2">
      <c r="A6527">
        <v>923140</v>
      </c>
      <c r="B6527" t="str">
        <f>LEFT(Table2[[#This Row],[victim.industry (Primary Industry)]],2)</f>
        <v>92</v>
      </c>
    </row>
    <row r="6528" spans="1:2">
      <c r="A6528">
        <v>923140</v>
      </c>
      <c r="B6528" t="str">
        <f>LEFT(Table2[[#This Row],[victim.industry (Primary Industry)]],2)</f>
        <v>92</v>
      </c>
    </row>
    <row r="6529" spans="1:2">
      <c r="A6529">
        <v>923140</v>
      </c>
      <c r="B6529" t="str">
        <f>LEFT(Table2[[#This Row],[victim.industry (Primary Industry)]],2)</f>
        <v>92</v>
      </c>
    </row>
    <row r="6530" spans="1:2">
      <c r="A6530">
        <v>923140</v>
      </c>
      <c r="B6530" t="str">
        <f>LEFT(Table2[[#This Row],[victim.industry (Primary Industry)]],2)</f>
        <v>92</v>
      </c>
    </row>
    <row r="6531" spans="1:2">
      <c r="A6531">
        <v>923140</v>
      </c>
      <c r="B6531" t="str">
        <f>LEFT(Table2[[#This Row],[victim.industry (Primary Industry)]],2)</f>
        <v>92</v>
      </c>
    </row>
    <row r="6532" spans="1:2">
      <c r="A6532">
        <v>923140</v>
      </c>
      <c r="B6532" t="str">
        <f>LEFT(Table2[[#This Row],[victim.industry (Primary Industry)]],2)</f>
        <v>92</v>
      </c>
    </row>
    <row r="6533" spans="1:2">
      <c r="A6533">
        <v>923140</v>
      </c>
      <c r="B6533" t="str">
        <f>LEFT(Table2[[#This Row],[victim.industry (Primary Industry)]],2)</f>
        <v>92</v>
      </c>
    </row>
    <row r="6534" spans="1:2">
      <c r="A6534">
        <v>923140</v>
      </c>
      <c r="B6534" t="str">
        <f>LEFT(Table2[[#This Row],[victim.industry (Primary Industry)]],2)</f>
        <v>92</v>
      </c>
    </row>
    <row r="6535" spans="1:2">
      <c r="A6535">
        <v>923140</v>
      </c>
      <c r="B6535" t="str">
        <f>LEFT(Table2[[#This Row],[victim.industry (Primary Industry)]],2)</f>
        <v>92</v>
      </c>
    </row>
    <row r="6536" spans="1:2">
      <c r="A6536">
        <v>923140</v>
      </c>
      <c r="B6536" t="str">
        <f>LEFT(Table2[[#This Row],[victim.industry (Primary Industry)]],2)</f>
        <v>92</v>
      </c>
    </row>
    <row r="6537" spans="1:2">
      <c r="A6537">
        <v>923140</v>
      </c>
      <c r="B6537" t="str">
        <f>LEFT(Table2[[#This Row],[victim.industry (Primary Industry)]],2)</f>
        <v>92</v>
      </c>
    </row>
    <row r="6538" spans="1:2">
      <c r="A6538">
        <v>923140</v>
      </c>
      <c r="B6538" t="str">
        <f>LEFT(Table2[[#This Row],[victim.industry (Primary Industry)]],2)</f>
        <v>92</v>
      </c>
    </row>
    <row r="6539" spans="1:2">
      <c r="A6539">
        <v>923140</v>
      </c>
      <c r="B6539" t="str">
        <f>LEFT(Table2[[#This Row],[victim.industry (Primary Industry)]],2)</f>
        <v>92</v>
      </c>
    </row>
    <row r="6540" spans="1:2">
      <c r="A6540">
        <v>923140</v>
      </c>
      <c r="B6540" t="str">
        <f>LEFT(Table2[[#This Row],[victim.industry (Primary Industry)]],2)</f>
        <v>92</v>
      </c>
    </row>
    <row r="6541" spans="1:2">
      <c r="A6541">
        <v>923140</v>
      </c>
      <c r="B6541" t="str">
        <f>LEFT(Table2[[#This Row],[victim.industry (Primary Industry)]],2)</f>
        <v>92</v>
      </c>
    </row>
    <row r="6542" spans="1:2">
      <c r="A6542">
        <v>923140</v>
      </c>
      <c r="B6542" t="str">
        <f>LEFT(Table2[[#This Row],[victim.industry (Primary Industry)]],2)</f>
        <v>92</v>
      </c>
    </row>
    <row r="6543" spans="1:2">
      <c r="A6543">
        <v>923140</v>
      </c>
      <c r="B6543" t="str">
        <f>LEFT(Table2[[#This Row],[victim.industry (Primary Industry)]],2)</f>
        <v>92</v>
      </c>
    </row>
    <row r="6544" spans="1:2">
      <c r="A6544">
        <v>923140</v>
      </c>
      <c r="B6544" t="str">
        <f>LEFT(Table2[[#This Row],[victim.industry (Primary Industry)]],2)</f>
        <v>92</v>
      </c>
    </row>
    <row r="6545" spans="1:2">
      <c r="A6545">
        <v>923140</v>
      </c>
      <c r="B6545" t="str">
        <f>LEFT(Table2[[#This Row],[victim.industry (Primary Industry)]],2)</f>
        <v>92</v>
      </c>
    </row>
    <row r="6546" spans="1:2">
      <c r="A6546">
        <v>622110</v>
      </c>
      <c r="B6546" t="str">
        <f>LEFT(Table2[[#This Row],[victim.industry (Primary Industry)]],2)</f>
        <v>62</v>
      </c>
    </row>
    <row r="6547" spans="1:2">
      <c r="A6547">
        <v>923140</v>
      </c>
      <c r="B6547" t="str">
        <f>LEFT(Table2[[#This Row],[victim.industry (Primary Industry)]],2)</f>
        <v>92</v>
      </c>
    </row>
    <row r="6548" spans="1:2">
      <c r="A6548">
        <v>923140</v>
      </c>
      <c r="B6548" t="str">
        <f>LEFT(Table2[[#This Row],[victim.industry (Primary Industry)]],2)</f>
        <v>92</v>
      </c>
    </row>
    <row r="6549" spans="1:2">
      <c r="A6549">
        <v>923140</v>
      </c>
      <c r="B6549" t="str">
        <f>LEFT(Table2[[#This Row],[victim.industry (Primary Industry)]],2)</f>
        <v>92</v>
      </c>
    </row>
    <row r="6550" spans="1:2">
      <c r="A6550">
        <v>923140</v>
      </c>
      <c r="B6550" t="str">
        <f>LEFT(Table2[[#This Row],[victim.industry (Primary Industry)]],2)</f>
        <v>92</v>
      </c>
    </row>
    <row r="6551" spans="1:2">
      <c r="A6551">
        <v>923140</v>
      </c>
      <c r="B6551" t="str">
        <f>LEFT(Table2[[#This Row],[victim.industry (Primary Industry)]],2)</f>
        <v>92</v>
      </c>
    </row>
    <row r="6552" spans="1:2">
      <c r="A6552">
        <v>923140</v>
      </c>
      <c r="B6552" t="str">
        <f>LEFT(Table2[[#This Row],[victim.industry (Primary Industry)]],2)</f>
        <v>92</v>
      </c>
    </row>
    <row r="6553" spans="1:2">
      <c r="A6553">
        <v>923140</v>
      </c>
      <c r="B6553" t="str">
        <f>LEFT(Table2[[#This Row],[victim.industry (Primary Industry)]],2)</f>
        <v>92</v>
      </c>
    </row>
    <row r="6554" spans="1:2">
      <c r="A6554">
        <v>923140</v>
      </c>
      <c r="B6554" t="str">
        <f>LEFT(Table2[[#This Row],[victim.industry (Primary Industry)]],2)</f>
        <v>92</v>
      </c>
    </row>
    <row r="6555" spans="1:2">
      <c r="A6555">
        <v>923140</v>
      </c>
      <c r="B6555" t="str">
        <f>LEFT(Table2[[#This Row],[victim.industry (Primary Industry)]],2)</f>
        <v>92</v>
      </c>
    </row>
    <row r="6556" spans="1:2">
      <c r="A6556">
        <v>923140</v>
      </c>
      <c r="B6556" t="str">
        <f>LEFT(Table2[[#This Row],[victim.industry (Primary Industry)]],2)</f>
        <v>92</v>
      </c>
    </row>
    <row r="6557" spans="1:2">
      <c r="A6557">
        <v>923140</v>
      </c>
      <c r="B6557" t="str">
        <f>LEFT(Table2[[#This Row],[victim.industry (Primary Industry)]],2)</f>
        <v>92</v>
      </c>
    </row>
    <row r="6558" spans="1:2">
      <c r="A6558">
        <v>923140</v>
      </c>
      <c r="B6558" t="str">
        <f>LEFT(Table2[[#This Row],[victim.industry (Primary Industry)]],2)</f>
        <v>92</v>
      </c>
    </row>
    <row r="6559" spans="1:2">
      <c r="A6559">
        <v>923140</v>
      </c>
      <c r="B6559" t="str">
        <f>LEFT(Table2[[#This Row],[victim.industry (Primary Industry)]],2)</f>
        <v>92</v>
      </c>
    </row>
    <row r="6560" spans="1:2">
      <c r="A6560">
        <v>923140</v>
      </c>
      <c r="B6560" t="str">
        <f>LEFT(Table2[[#This Row],[victim.industry (Primary Industry)]],2)</f>
        <v>92</v>
      </c>
    </row>
    <row r="6561" spans="1:2">
      <c r="A6561">
        <v>923140</v>
      </c>
      <c r="B6561" t="str">
        <f>LEFT(Table2[[#This Row],[victim.industry (Primary Industry)]],2)</f>
        <v>92</v>
      </c>
    </row>
    <row r="6562" spans="1:2">
      <c r="A6562">
        <v>923140</v>
      </c>
      <c r="B6562" t="str">
        <f>LEFT(Table2[[#This Row],[victim.industry (Primary Industry)]],2)</f>
        <v>92</v>
      </c>
    </row>
    <row r="6563" spans="1:2">
      <c r="A6563">
        <v>923140</v>
      </c>
      <c r="B6563" t="str">
        <f>LEFT(Table2[[#This Row],[victim.industry (Primary Industry)]],2)</f>
        <v>92</v>
      </c>
    </row>
    <row r="6564" spans="1:2">
      <c r="A6564">
        <v>923140</v>
      </c>
      <c r="B6564" t="str">
        <f>LEFT(Table2[[#This Row],[victim.industry (Primary Industry)]],2)</f>
        <v>92</v>
      </c>
    </row>
    <row r="6565" spans="1:2">
      <c r="A6565">
        <v>923140</v>
      </c>
      <c r="B6565" t="str">
        <f>LEFT(Table2[[#This Row],[victim.industry (Primary Industry)]],2)</f>
        <v>92</v>
      </c>
    </row>
    <row r="6566" spans="1:2">
      <c r="A6566">
        <v>923140</v>
      </c>
      <c r="B6566" t="str">
        <f>LEFT(Table2[[#This Row],[victim.industry (Primary Industry)]],2)</f>
        <v>92</v>
      </c>
    </row>
    <row r="6567" spans="1:2">
      <c r="A6567">
        <v>923140</v>
      </c>
      <c r="B6567" t="str">
        <f>LEFT(Table2[[#This Row],[victim.industry (Primary Industry)]],2)</f>
        <v>92</v>
      </c>
    </row>
    <row r="6568" spans="1:2">
      <c r="A6568">
        <v>923140</v>
      </c>
      <c r="B6568" t="str">
        <f>LEFT(Table2[[#This Row],[victim.industry (Primary Industry)]],2)</f>
        <v>92</v>
      </c>
    </row>
    <row r="6569" spans="1:2">
      <c r="A6569">
        <v>923140</v>
      </c>
      <c r="B6569" t="str">
        <f>LEFT(Table2[[#This Row],[victim.industry (Primary Industry)]],2)</f>
        <v>92</v>
      </c>
    </row>
    <row r="6570" spans="1:2">
      <c r="A6570">
        <v>923140</v>
      </c>
      <c r="B6570" t="str">
        <f>LEFT(Table2[[#This Row],[victim.industry (Primary Industry)]],2)</f>
        <v>92</v>
      </c>
    </row>
    <row r="6571" spans="1:2">
      <c r="A6571">
        <v>923140</v>
      </c>
      <c r="B6571" t="str">
        <f>LEFT(Table2[[#This Row],[victim.industry (Primary Industry)]],2)</f>
        <v>92</v>
      </c>
    </row>
    <row r="6572" spans="1:2">
      <c r="A6572">
        <v>923140</v>
      </c>
      <c r="B6572" t="str">
        <f>LEFT(Table2[[#This Row],[victim.industry (Primary Industry)]],2)</f>
        <v>92</v>
      </c>
    </row>
    <row r="6573" spans="1:2">
      <c r="A6573">
        <v>923140</v>
      </c>
      <c r="B6573" t="str">
        <f>LEFT(Table2[[#This Row],[victim.industry (Primary Industry)]],2)</f>
        <v>92</v>
      </c>
    </row>
    <row r="6574" spans="1:2">
      <c r="A6574">
        <v>923140</v>
      </c>
      <c r="B6574" t="str">
        <f>LEFT(Table2[[#This Row],[victim.industry (Primary Industry)]],2)</f>
        <v>92</v>
      </c>
    </row>
    <row r="6575" spans="1:2">
      <c r="A6575">
        <v>923140</v>
      </c>
      <c r="B6575" t="str">
        <f>LEFT(Table2[[#This Row],[victim.industry (Primary Industry)]],2)</f>
        <v>92</v>
      </c>
    </row>
    <row r="6576" spans="1:2">
      <c r="A6576">
        <v>923140</v>
      </c>
      <c r="B6576" t="str">
        <f>LEFT(Table2[[#This Row],[victim.industry (Primary Industry)]],2)</f>
        <v>92</v>
      </c>
    </row>
    <row r="6577" spans="1:2">
      <c r="A6577">
        <v>334210</v>
      </c>
      <c r="B6577" t="str">
        <f>LEFT(Table2[[#This Row],[victim.industry (Primary Industry)]],2)</f>
        <v>33</v>
      </c>
    </row>
    <row r="6578" spans="1:2">
      <c r="A6578">
        <v>52211</v>
      </c>
      <c r="B6578" t="str">
        <f>LEFT(Table2[[#This Row],[victim.industry (Primary Industry)]],2)</f>
        <v>52</v>
      </c>
    </row>
    <row r="6579" spans="1:2">
      <c r="A6579">
        <v>518210</v>
      </c>
      <c r="B6579" t="str">
        <f>LEFT(Table2[[#This Row],[victim.industry (Primary Industry)]],2)</f>
        <v>51</v>
      </c>
    </row>
    <row r="6580" spans="1:2">
      <c r="A6580">
        <v>445110</v>
      </c>
      <c r="B6580" t="str">
        <f>LEFT(Table2[[#This Row],[victim.industry (Primary Industry)]],2)</f>
        <v>44</v>
      </c>
    </row>
    <row r="6581" spans="1:2">
      <c r="A6581">
        <v>423690</v>
      </c>
      <c r="B6581" t="str">
        <f>LEFT(Table2[[#This Row],[victim.industry (Primary Industry)]],2)</f>
        <v>42</v>
      </c>
    </row>
    <row r="6582" spans="1:2">
      <c r="A6582">
        <v>923120</v>
      </c>
      <c r="B6582" t="str">
        <f>LEFT(Table2[[#This Row],[victim.industry (Primary Industry)]],2)</f>
        <v>92</v>
      </c>
    </row>
    <row r="6583" spans="1:2">
      <c r="A6583">
        <v>522110</v>
      </c>
      <c r="B6583" t="str">
        <f>LEFT(Table2[[#This Row],[victim.industry (Primary Industry)]],2)</f>
        <v>52</v>
      </c>
    </row>
    <row r="6584" spans="1:2">
      <c r="A6584">
        <v>923140</v>
      </c>
      <c r="B6584" t="str">
        <f>LEFT(Table2[[#This Row],[victim.industry (Primary Industry)]],2)</f>
        <v>92</v>
      </c>
    </row>
    <row r="6585" spans="1:2">
      <c r="A6585">
        <v>511210</v>
      </c>
      <c r="B6585" t="str">
        <f>LEFT(Table2[[#This Row],[victim.industry (Primary Industry)]],2)</f>
        <v>51</v>
      </c>
    </row>
    <row r="6586" spans="1:2">
      <c r="A6586">
        <v>622110</v>
      </c>
      <c r="B6586" t="str">
        <f>LEFT(Table2[[#This Row],[victim.industry (Primary Industry)]],2)</f>
        <v>62</v>
      </c>
    </row>
    <row r="6587" spans="1:2">
      <c r="A6587">
        <v>923</v>
      </c>
      <c r="B6587" t="str">
        <f>LEFT(Table2[[#This Row],[victim.industry (Primary Industry)]],2)</f>
        <v>92</v>
      </c>
    </row>
    <row r="6588" spans="1:2">
      <c r="A6588">
        <v>622110</v>
      </c>
      <c r="B6588" t="str">
        <f>LEFT(Table2[[#This Row],[victim.industry (Primary Industry)]],2)</f>
        <v>62</v>
      </c>
    </row>
    <row r="6589" spans="1:2">
      <c r="A6589">
        <v>92112</v>
      </c>
      <c r="B6589" t="str">
        <f>LEFT(Table2[[#This Row],[victim.industry (Primary Industry)]],2)</f>
        <v>92</v>
      </c>
    </row>
    <row r="6590" spans="1:2">
      <c r="A6590">
        <v>621110</v>
      </c>
      <c r="B6590" t="str">
        <f>LEFT(Table2[[#This Row],[victim.industry (Primary Industry)]],2)</f>
        <v>62</v>
      </c>
    </row>
    <row r="6591" spans="1:2">
      <c r="A6591">
        <v>623312</v>
      </c>
      <c r="B6591" t="str">
        <f>LEFT(Table2[[#This Row],[victim.industry (Primary Industry)]],2)</f>
        <v>62</v>
      </c>
    </row>
    <row r="6592" spans="1:2">
      <c r="A6592">
        <v>926140</v>
      </c>
      <c r="B6592" t="str">
        <f>LEFT(Table2[[#This Row],[victim.industry (Primary Industry)]],2)</f>
        <v>92</v>
      </c>
    </row>
    <row r="6593" spans="1:2">
      <c r="A6593">
        <v>483</v>
      </c>
      <c r="B6593" t="str">
        <f>LEFT(Table2[[#This Row],[victim.industry (Primary Industry)]],2)</f>
        <v>48</v>
      </c>
    </row>
    <row r="6594" spans="1:2">
      <c r="A6594">
        <v>44</v>
      </c>
      <c r="B6594" t="str">
        <f>LEFT(Table2[[#This Row],[victim.industry (Primary Industry)]],2)</f>
        <v>44</v>
      </c>
    </row>
    <row r="6595" spans="1:2">
      <c r="A6595">
        <v>221122</v>
      </c>
      <c r="B6595" t="str">
        <f>LEFT(Table2[[#This Row],[victim.industry (Primary Industry)]],2)</f>
        <v>22</v>
      </c>
    </row>
    <row r="6596" spans="1:2">
      <c r="A6596">
        <v>621111</v>
      </c>
      <c r="B6596" t="str">
        <f>LEFT(Table2[[#This Row],[victim.industry (Primary Industry)]],2)</f>
        <v>62</v>
      </c>
    </row>
    <row r="6597" spans="1:2">
      <c r="A6597">
        <v>611310</v>
      </c>
      <c r="B6597" t="str">
        <f>LEFT(Table2[[#This Row],[victim.industry (Primary Industry)]],2)</f>
        <v>61</v>
      </c>
    </row>
    <row r="6598" spans="1:2">
      <c r="A6598">
        <v>511130</v>
      </c>
      <c r="B6598" t="str">
        <f>LEFT(Table2[[#This Row],[victim.industry (Primary Industry)]],2)</f>
        <v>51</v>
      </c>
    </row>
    <row r="6599" spans="1:2">
      <c r="A6599">
        <v>622110</v>
      </c>
      <c r="B6599" t="str">
        <f>LEFT(Table2[[#This Row],[victim.industry (Primary Industry)]],2)</f>
        <v>62</v>
      </c>
    </row>
    <row r="6600" spans="1:2">
      <c r="A6600">
        <v>541519</v>
      </c>
      <c r="B6600" t="str">
        <f>LEFT(Table2[[#This Row],[victim.industry (Primary Industry)]],2)</f>
        <v>54</v>
      </c>
    </row>
    <row r="6601" spans="1:2">
      <c r="A6601">
        <v>611210</v>
      </c>
      <c r="B6601" t="str">
        <f>LEFT(Table2[[#This Row],[victim.industry (Primary Industry)]],2)</f>
        <v>61</v>
      </c>
    </row>
    <row r="6602" spans="1:2">
      <c r="A6602">
        <v>921110</v>
      </c>
      <c r="B6602" t="str">
        <f>LEFT(Table2[[#This Row],[victim.industry (Primary Industry)]],2)</f>
        <v>92</v>
      </c>
    </row>
    <row r="6603" spans="1:2">
      <c r="A6603">
        <v>334413</v>
      </c>
      <c r="B6603" t="str">
        <f>LEFT(Table2[[#This Row],[victim.industry (Primary Industry)]],2)</f>
        <v>33</v>
      </c>
    </row>
    <row r="6604" spans="1:2">
      <c r="A6604">
        <v>0</v>
      </c>
      <c r="B6604" t="str">
        <f>LEFT(Table2[[#This Row],[victim.industry (Primary Industry)]],2)</f>
        <v>0</v>
      </c>
    </row>
    <row r="6605" spans="1:2">
      <c r="A6605">
        <v>722515</v>
      </c>
      <c r="B6605" t="str">
        <f>LEFT(Table2[[#This Row],[victim.industry (Primary Industry)]],2)</f>
        <v>72</v>
      </c>
    </row>
    <row r="6606" spans="1:2">
      <c r="A6606">
        <v>453991</v>
      </c>
      <c r="B6606" t="str">
        <f>LEFT(Table2[[#This Row],[victim.industry (Primary Industry)]],2)</f>
        <v>45</v>
      </c>
    </row>
    <row r="6607" spans="1:2">
      <c r="A6607">
        <v>621512</v>
      </c>
      <c r="B6607" t="str">
        <f>LEFT(Table2[[#This Row],[victim.industry (Primary Industry)]],2)</f>
        <v>62</v>
      </c>
    </row>
    <row r="6608" spans="1:2">
      <c r="A6608">
        <v>622110</v>
      </c>
      <c r="B6608" t="str">
        <f>LEFT(Table2[[#This Row],[victim.industry (Primary Industry)]],2)</f>
        <v>62</v>
      </c>
    </row>
    <row r="6609" spans="1:2">
      <c r="A6609">
        <v>611310</v>
      </c>
      <c r="B6609" t="str">
        <f>LEFT(Table2[[#This Row],[victim.industry (Primary Industry)]],2)</f>
        <v>61</v>
      </c>
    </row>
    <row r="6610" spans="1:2">
      <c r="A6610">
        <v>512131</v>
      </c>
      <c r="B6610" t="str">
        <f>LEFT(Table2[[#This Row],[victim.industry (Primary Industry)]],2)</f>
        <v>51</v>
      </c>
    </row>
    <row r="6611" spans="1:2">
      <c r="A6611">
        <v>524291</v>
      </c>
      <c r="B6611" t="str">
        <f>LEFT(Table2[[#This Row],[victim.industry (Primary Industry)]],2)</f>
        <v>52</v>
      </c>
    </row>
    <row r="6612" spans="1:2">
      <c r="A6612">
        <v>622110</v>
      </c>
      <c r="B6612" t="str">
        <f>LEFT(Table2[[#This Row],[victim.industry (Primary Industry)]],2)</f>
        <v>62</v>
      </c>
    </row>
    <row r="6613" spans="1:2">
      <c r="A6613">
        <v>92114</v>
      </c>
      <c r="B6613" t="str">
        <f>LEFT(Table2[[#This Row],[victim.industry (Primary Industry)]],2)</f>
        <v>92</v>
      </c>
    </row>
    <row r="6614" spans="1:2">
      <c r="A6614">
        <v>921110</v>
      </c>
      <c r="B6614" t="str">
        <f>LEFT(Table2[[#This Row],[victim.industry (Primary Industry)]],2)</f>
        <v>92</v>
      </c>
    </row>
    <row r="6615" spans="1:2">
      <c r="A6615">
        <v>523120</v>
      </c>
      <c r="B6615" t="str">
        <f>LEFT(Table2[[#This Row],[victim.industry (Primary Industry)]],2)</f>
        <v>52</v>
      </c>
    </row>
    <row r="6616" spans="1:2">
      <c r="A6616">
        <v>811</v>
      </c>
      <c r="B6616" t="str">
        <f>LEFT(Table2[[#This Row],[victim.industry (Primary Industry)]],2)</f>
        <v>81</v>
      </c>
    </row>
    <row r="6617" spans="1:2">
      <c r="A6617">
        <v>928110</v>
      </c>
      <c r="B6617" t="str">
        <f>LEFT(Table2[[#This Row],[victim.industry (Primary Industry)]],2)</f>
        <v>92</v>
      </c>
    </row>
    <row r="6618" spans="1:2">
      <c r="A6618">
        <v>512</v>
      </c>
      <c r="B6618" t="str">
        <f>LEFT(Table2[[#This Row],[victim.industry (Primary Industry)]],2)</f>
        <v>51</v>
      </c>
    </row>
    <row r="6619" spans="1:2">
      <c r="A6619">
        <v>0</v>
      </c>
      <c r="B6619" t="str">
        <f>LEFT(Table2[[#This Row],[victim.industry (Primary Industry)]],2)</f>
        <v>0</v>
      </c>
    </row>
    <row r="6620" spans="1:2">
      <c r="A6620">
        <v>0</v>
      </c>
      <c r="B6620" t="str">
        <f>LEFT(Table2[[#This Row],[victim.industry (Primary Industry)]],2)</f>
        <v>0</v>
      </c>
    </row>
    <row r="6621" spans="1:2">
      <c r="A6621">
        <v>511210</v>
      </c>
      <c r="B6621" t="str">
        <f>LEFT(Table2[[#This Row],[victim.industry (Primary Industry)]],2)</f>
        <v>51</v>
      </c>
    </row>
    <row r="6622" spans="1:2">
      <c r="A6622">
        <v>921110</v>
      </c>
      <c r="B6622" t="str">
        <f>LEFT(Table2[[#This Row],[victim.industry (Primary Industry)]],2)</f>
        <v>92</v>
      </c>
    </row>
    <row r="6623" spans="1:2">
      <c r="A6623">
        <v>6221</v>
      </c>
      <c r="B6623" t="str">
        <f>LEFT(Table2[[#This Row],[victim.industry (Primary Industry)]],2)</f>
        <v>62</v>
      </c>
    </row>
    <row r="6624" spans="1:2">
      <c r="A6624">
        <v>441110</v>
      </c>
      <c r="B6624" t="str">
        <f>LEFT(Table2[[#This Row],[victim.industry (Primary Industry)]],2)</f>
        <v>44</v>
      </c>
    </row>
    <row r="6625" spans="1:2">
      <c r="A6625">
        <v>923140</v>
      </c>
      <c r="B6625" t="str">
        <f>LEFT(Table2[[#This Row],[victim.industry (Primary Industry)]],2)</f>
        <v>92</v>
      </c>
    </row>
    <row r="6626" spans="1:2">
      <c r="A6626">
        <v>6214</v>
      </c>
      <c r="B6626" t="str">
        <f>LEFT(Table2[[#This Row],[victim.industry (Primary Industry)]],2)</f>
        <v>62</v>
      </c>
    </row>
    <row r="6627" spans="1:2">
      <c r="A6627">
        <v>4481</v>
      </c>
      <c r="B6627" t="str">
        <f>LEFT(Table2[[#This Row],[victim.industry (Primary Industry)]],2)</f>
        <v>44</v>
      </c>
    </row>
    <row r="6628" spans="1:2">
      <c r="A6628">
        <v>622110</v>
      </c>
      <c r="B6628" t="str">
        <f>LEFT(Table2[[#This Row],[victim.industry (Primary Industry)]],2)</f>
        <v>62</v>
      </c>
    </row>
    <row r="6629" spans="1:2">
      <c r="A6629">
        <v>51721</v>
      </c>
      <c r="B6629" t="str">
        <f>LEFT(Table2[[#This Row],[victim.industry (Primary Industry)]],2)</f>
        <v>51</v>
      </c>
    </row>
    <row r="6630" spans="1:2">
      <c r="A6630">
        <v>921</v>
      </c>
      <c r="B6630" t="str">
        <f>LEFT(Table2[[#This Row],[victim.industry (Primary Industry)]],2)</f>
        <v>92</v>
      </c>
    </row>
    <row r="6631" spans="1:2">
      <c r="A6631">
        <v>923140</v>
      </c>
      <c r="B6631" t="str">
        <f>LEFT(Table2[[#This Row],[victim.industry (Primary Industry)]],2)</f>
        <v>92</v>
      </c>
    </row>
    <row r="6632" spans="1:2">
      <c r="A6632">
        <v>561450</v>
      </c>
      <c r="B6632" t="str">
        <f>LEFT(Table2[[#This Row],[victim.industry (Primary Industry)]],2)</f>
        <v>56</v>
      </c>
    </row>
    <row r="6633" spans="1:2">
      <c r="A6633">
        <v>541990</v>
      </c>
      <c r="B6633" t="str">
        <f>LEFT(Table2[[#This Row],[victim.industry (Primary Industry)]],2)</f>
        <v>54</v>
      </c>
    </row>
    <row r="6634" spans="1:2">
      <c r="A6634">
        <v>923</v>
      </c>
      <c r="B6634" t="str">
        <f>LEFT(Table2[[#This Row],[victim.industry (Primary Industry)]],2)</f>
        <v>92</v>
      </c>
    </row>
    <row r="6635" spans="1:2">
      <c r="A6635">
        <v>445120</v>
      </c>
      <c r="B6635" t="str">
        <f>LEFT(Table2[[#This Row],[victim.industry (Primary Industry)]],2)</f>
        <v>44</v>
      </c>
    </row>
    <row r="6636" spans="1:2">
      <c r="A6636">
        <v>622210</v>
      </c>
      <c r="B6636" t="str">
        <f>LEFT(Table2[[#This Row],[victim.industry (Primary Industry)]],2)</f>
        <v>62</v>
      </c>
    </row>
    <row r="6637" spans="1:2">
      <c r="A6637">
        <v>445120</v>
      </c>
      <c r="B6637" t="str">
        <f>LEFT(Table2[[#This Row],[victim.industry (Primary Industry)]],2)</f>
        <v>44</v>
      </c>
    </row>
    <row r="6638" spans="1:2">
      <c r="A6638">
        <v>524113</v>
      </c>
      <c r="B6638" t="str">
        <f>LEFT(Table2[[#This Row],[victim.industry (Primary Industry)]],2)</f>
        <v>52</v>
      </c>
    </row>
    <row r="6639" spans="1:2">
      <c r="A6639">
        <v>541214</v>
      </c>
      <c r="B6639" t="str">
        <f>LEFT(Table2[[#This Row],[victim.industry (Primary Industry)]],2)</f>
        <v>54</v>
      </c>
    </row>
    <row r="6640" spans="1:2">
      <c r="A6640">
        <v>923140</v>
      </c>
      <c r="B6640" t="str">
        <f>LEFT(Table2[[#This Row],[victim.industry (Primary Industry)]],2)</f>
        <v>92</v>
      </c>
    </row>
    <row r="6641" spans="1:2">
      <c r="A6641">
        <v>623990</v>
      </c>
      <c r="B6641" t="str">
        <f>LEFT(Table2[[#This Row],[victim.industry (Primary Industry)]],2)</f>
        <v>62</v>
      </c>
    </row>
    <row r="6642" spans="1:2">
      <c r="A6642">
        <v>446110</v>
      </c>
      <c r="B6642" t="str">
        <f>LEFT(Table2[[#This Row],[victim.industry (Primary Industry)]],2)</f>
        <v>44</v>
      </c>
    </row>
    <row r="6643" spans="1:2">
      <c r="A6643">
        <v>923140</v>
      </c>
      <c r="B6643" t="str">
        <f>LEFT(Table2[[#This Row],[victim.industry (Primary Industry)]],2)</f>
        <v>92</v>
      </c>
    </row>
    <row r="6644" spans="1:2">
      <c r="A6644">
        <v>923140</v>
      </c>
      <c r="B6644" t="str">
        <f>LEFT(Table2[[#This Row],[victim.industry (Primary Industry)]],2)</f>
        <v>92</v>
      </c>
    </row>
    <row r="6645" spans="1:2">
      <c r="A6645">
        <v>926110</v>
      </c>
      <c r="B6645" t="str">
        <f>LEFT(Table2[[#This Row],[victim.industry (Primary Industry)]],2)</f>
        <v>92</v>
      </c>
    </row>
    <row r="6646" spans="1:2">
      <c r="A6646">
        <v>541110</v>
      </c>
      <c r="B6646" t="str">
        <f>LEFT(Table2[[#This Row],[victim.industry (Primary Industry)]],2)</f>
        <v>54</v>
      </c>
    </row>
    <row r="6647" spans="1:2">
      <c r="A6647">
        <v>923120</v>
      </c>
      <c r="B6647" t="str">
        <f>LEFT(Table2[[#This Row],[victim.industry (Primary Industry)]],2)</f>
        <v>92</v>
      </c>
    </row>
    <row r="6648" spans="1:2">
      <c r="A6648">
        <v>5415</v>
      </c>
      <c r="B6648" t="str">
        <f>LEFT(Table2[[#This Row],[victim.industry (Primary Industry)]],2)</f>
        <v>54</v>
      </c>
    </row>
    <row r="6649" spans="1:2">
      <c r="A6649">
        <v>541</v>
      </c>
      <c r="B6649" t="str">
        <f>LEFT(Table2[[#This Row],[victim.industry (Primary Industry)]],2)</f>
        <v>54</v>
      </c>
    </row>
    <row r="6650" spans="1:2">
      <c r="A6650">
        <v>522320</v>
      </c>
      <c r="B6650" t="str">
        <f>LEFT(Table2[[#This Row],[victim.industry (Primary Industry)]],2)</f>
        <v>52</v>
      </c>
    </row>
    <row r="6651" spans="1:2">
      <c r="A6651">
        <v>524114</v>
      </c>
      <c r="B6651" t="str">
        <f>LEFT(Table2[[#This Row],[victim.industry (Primary Industry)]],2)</f>
        <v>52</v>
      </c>
    </row>
    <row r="6652" spans="1:2">
      <c r="A6652">
        <v>928110</v>
      </c>
      <c r="B6652" t="str">
        <f>LEFT(Table2[[#This Row],[victim.industry (Primary Industry)]],2)</f>
        <v>92</v>
      </c>
    </row>
    <row r="6653" spans="1:2">
      <c r="A6653">
        <v>92</v>
      </c>
      <c r="B6653" t="str">
        <f>LEFT(Table2[[#This Row],[victim.industry (Primary Industry)]],2)</f>
        <v>92</v>
      </c>
    </row>
    <row r="6654" spans="1:2">
      <c r="A6654">
        <v>722</v>
      </c>
      <c r="B6654" t="str">
        <f>LEFT(Table2[[#This Row],[victim.industry (Primary Industry)]],2)</f>
        <v>72</v>
      </c>
    </row>
    <row r="6655" spans="1:2">
      <c r="A6655">
        <v>622110</v>
      </c>
      <c r="B6655" t="str">
        <f>LEFT(Table2[[#This Row],[victim.industry (Primary Industry)]],2)</f>
        <v>62</v>
      </c>
    </row>
    <row r="6656" spans="1:2">
      <c r="A6656">
        <v>923140</v>
      </c>
      <c r="B6656" t="str">
        <f>LEFT(Table2[[#This Row],[victim.industry (Primary Industry)]],2)</f>
        <v>92</v>
      </c>
    </row>
    <row r="6657" spans="1:2">
      <c r="A6657">
        <v>722320</v>
      </c>
      <c r="B6657" t="str">
        <f>LEFT(Table2[[#This Row],[victim.industry (Primary Industry)]],2)</f>
        <v>72</v>
      </c>
    </row>
    <row r="6658" spans="1:2">
      <c r="A6658">
        <v>621111</v>
      </c>
      <c r="B6658" t="str">
        <f>LEFT(Table2[[#This Row],[victim.industry (Primary Industry)]],2)</f>
        <v>62</v>
      </c>
    </row>
    <row r="6659" spans="1:2">
      <c r="A6659">
        <v>212299</v>
      </c>
      <c r="B6659" t="str">
        <f>LEFT(Table2[[#This Row],[victim.industry (Primary Industry)]],2)</f>
        <v>21</v>
      </c>
    </row>
    <row r="6660" spans="1:2">
      <c r="A6660">
        <v>621111</v>
      </c>
      <c r="B6660" t="str">
        <f>LEFT(Table2[[#This Row],[victim.industry (Primary Industry)]],2)</f>
        <v>62</v>
      </c>
    </row>
    <row r="6661" spans="1:2">
      <c r="A6661">
        <v>611610</v>
      </c>
      <c r="B6661" t="str">
        <f>LEFT(Table2[[#This Row],[victim.industry (Primary Industry)]],2)</f>
        <v>61</v>
      </c>
    </row>
    <row r="6662" spans="1:2">
      <c r="A6662">
        <v>923140</v>
      </c>
      <c r="B6662" t="str">
        <f>LEFT(Table2[[#This Row],[victim.industry (Primary Industry)]],2)</f>
        <v>92</v>
      </c>
    </row>
    <row r="6663" spans="1:2">
      <c r="A6663">
        <v>92</v>
      </c>
      <c r="B6663" t="str">
        <f>LEFT(Table2[[#This Row],[victim.industry (Primary Industry)]],2)</f>
        <v>92</v>
      </c>
    </row>
    <row r="6664" spans="1:2">
      <c r="A6664">
        <v>339931</v>
      </c>
      <c r="B6664" t="str">
        <f>LEFT(Table2[[#This Row],[victim.industry (Primary Industry)]],2)</f>
        <v>33</v>
      </c>
    </row>
    <row r="6665" spans="1:2">
      <c r="A6665">
        <v>522110</v>
      </c>
      <c r="B6665" t="str">
        <f>LEFT(Table2[[#This Row],[victim.industry (Primary Industry)]],2)</f>
        <v>52</v>
      </c>
    </row>
    <row r="6666" spans="1:2">
      <c r="A6666">
        <v>622110</v>
      </c>
      <c r="B6666" t="str">
        <f>LEFT(Table2[[#This Row],[victim.industry (Primary Industry)]],2)</f>
        <v>62</v>
      </c>
    </row>
    <row r="6667" spans="1:2">
      <c r="A6667">
        <v>923140</v>
      </c>
      <c r="B6667" t="str">
        <f>LEFT(Table2[[#This Row],[victim.industry (Primary Industry)]],2)</f>
        <v>92</v>
      </c>
    </row>
    <row r="6668" spans="1:2">
      <c r="A6668">
        <v>62111</v>
      </c>
      <c r="B6668" t="str">
        <f>LEFT(Table2[[#This Row],[victim.industry (Primary Industry)]],2)</f>
        <v>62</v>
      </c>
    </row>
    <row r="6669" spans="1:2">
      <c r="A6669">
        <v>922</v>
      </c>
      <c r="B6669" t="str">
        <f>LEFT(Table2[[#This Row],[victim.industry (Primary Industry)]],2)</f>
        <v>92</v>
      </c>
    </row>
    <row r="6670" spans="1:2">
      <c r="A6670">
        <v>611310</v>
      </c>
      <c r="B6670" t="str">
        <f>LEFT(Table2[[#This Row],[victim.industry (Primary Industry)]],2)</f>
        <v>61</v>
      </c>
    </row>
    <row r="6671" spans="1:2">
      <c r="A6671">
        <v>928120</v>
      </c>
      <c r="B6671" t="str">
        <f>LEFT(Table2[[#This Row],[victim.industry (Primary Industry)]],2)</f>
        <v>92</v>
      </c>
    </row>
    <row r="6672" spans="1:2">
      <c r="A6672">
        <v>923140</v>
      </c>
      <c r="B6672" t="str">
        <f>LEFT(Table2[[#This Row],[victim.industry (Primary Industry)]],2)</f>
        <v>92</v>
      </c>
    </row>
    <row r="6673" spans="1:2">
      <c r="A6673">
        <v>621111</v>
      </c>
      <c r="B6673" t="str">
        <f>LEFT(Table2[[#This Row],[victim.industry (Primary Industry)]],2)</f>
        <v>62</v>
      </c>
    </row>
    <row r="6674" spans="1:2">
      <c r="A6674">
        <v>921110</v>
      </c>
      <c r="B6674" t="str">
        <f>LEFT(Table2[[#This Row],[victim.industry (Primary Industry)]],2)</f>
        <v>92</v>
      </c>
    </row>
    <row r="6675" spans="1:2">
      <c r="A6675">
        <v>325</v>
      </c>
      <c r="B6675" t="str">
        <f>LEFT(Table2[[#This Row],[victim.industry (Primary Industry)]],2)</f>
        <v>32</v>
      </c>
    </row>
    <row r="6676" spans="1:2">
      <c r="A6676">
        <v>518210</v>
      </c>
      <c r="B6676" t="str">
        <f>LEFT(Table2[[#This Row],[victim.industry (Primary Industry)]],2)</f>
        <v>51</v>
      </c>
    </row>
    <row r="6677" spans="1:2">
      <c r="A6677">
        <v>921120</v>
      </c>
      <c r="B6677" t="str">
        <f>LEFT(Table2[[#This Row],[victim.industry (Primary Industry)]],2)</f>
        <v>92</v>
      </c>
    </row>
    <row r="6678" spans="1:2">
      <c r="A6678">
        <v>923140</v>
      </c>
      <c r="B6678" t="str">
        <f>LEFT(Table2[[#This Row],[victim.industry (Primary Industry)]],2)</f>
        <v>92</v>
      </c>
    </row>
    <row r="6679" spans="1:2">
      <c r="A6679">
        <v>51</v>
      </c>
      <c r="B6679" t="str">
        <f>LEFT(Table2[[#This Row],[victim.industry (Primary Industry)]],2)</f>
        <v>51</v>
      </c>
    </row>
    <row r="6680" spans="1:2">
      <c r="A6680">
        <v>621111</v>
      </c>
      <c r="B6680" t="str">
        <f>LEFT(Table2[[#This Row],[victim.industry (Primary Industry)]],2)</f>
        <v>62</v>
      </c>
    </row>
    <row r="6681" spans="1:2">
      <c r="A6681">
        <v>623312</v>
      </c>
      <c r="B6681" t="str">
        <f>LEFT(Table2[[#This Row],[victim.industry (Primary Industry)]],2)</f>
        <v>62</v>
      </c>
    </row>
    <row r="6682" spans="1:2">
      <c r="A6682">
        <v>311</v>
      </c>
      <c r="B6682" t="str">
        <f>LEFT(Table2[[#This Row],[victim.industry (Primary Industry)]],2)</f>
        <v>31</v>
      </c>
    </row>
    <row r="6683" spans="1:2">
      <c r="A6683">
        <v>562111</v>
      </c>
      <c r="B6683" t="str">
        <f>LEFT(Table2[[#This Row],[victim.industry (Primary Industry)]],2)</f>
        <v>56</v>
      </c>
    </row>
    <row r="6684" spans="1:2">
      <c r="A6684">
        <v>921110</v>
      </c>
      <c r="B6684" t="str">
        <f>LEFT(Table2[[#This Row],[victim.industry (Primary Industry)]],2)</f>
        <v>92</v>
      </c>
    </row>
    <row r="6685" spans="1:2">
      <c r="A6685">
        <v>423910</v>
      </c>
      <c r="B6685" t="str">
        <f>LEFT(Table2[[#This Row],[victim.industry (Primary Industry)]],2)</f>
        <v>42</v>
      </c>
    </row>
    <row r="6686" spans="1:2">
      <c r="A6686">
        <v>622110</v>
      </c>
      <c r="B6686" t="str">
        <f>LEFT(Table2[[#This Row],[victim.industry (Primary Industry)]],2)</f>
        <v>62</v>
      </c>
    </row>
    <row r="6687" spans="1:2">
      <c r="A6687">
        <v>517210</v>
      </c>
      <c r="B6687" t="str">
        <f>LEFT(Table2[[#This Row],[victim.industry (Primary Industry)]],2)</f>
        <v>51</v>
      </c>
    </row>
    <row r="6688" spans="1:2">
      <c r="A6688">
        <v>622110</v>
      </c>
      <c r="B6688" t="str">
        <f>LEFT(Table2[[#This Row],[victim.industry (Primary Industry)]],2)</f>
        <v>62</v>
      </c>
    </row>
    <row r="6689" spans="1:2">
      <c r="A6689">
        <v>541840</v>
      </c>
      <c r="B6689" t="str">
        <f>LEFT(Table2[[#This Row],[victim.industry (Primary Industry)]],2)</f>
        <v>54</v>
      </c>
    </row>
    <row r="6690" spans="1:2">
      <c r="A6690">
        <v>923140</v>
      </c>
      <c r="B6690" t="str">
        <f>LEFT(Table2[[#This Row],[victim.industry (Primary Industry)]],2)</f>
        <v>92</v>
      </c>
    </row>
    <row r="6691" spans="1:2">
      <c r="A6691">
        <v>519190</v>
      </c>
      <c r="B6691" t="str">
        <f>LEFT(Table2[[#This Row],[victim.industry (Primary Industry)]],2)</f>
        <v>51</v>
      </c>
    </row>
    <row r="6692" spans="1:2">
      <c r="A6692">
        <v>621910</v>
      </c>
      <c r="B6692" t="str">
        <f>LEFT(Table2[[#This Row],[victim.industry (Primary Industry)]],2)</f>
        <v>62</v>
      </c>
    </row>
    <row r="6693" spans="1:2">
      <c r="A6693">
        <v>211111</v>
      </c>
      <c r="B6693" t="str">
        <f>LEFT(Table2[[#This Row],[victim.industry (Primary Industry)]],2)</f>
        <v>21</v>
      </c>
    </row>
    <row r="6694" spans="1:2">
      <c r="A6694">
        <v>5417</v>
      </c>
      <c r="B6694" t="str">
        <f>LEFT(Table2[[#This Row],[victim.industry (Primary Industry)]],2)</f>
        <v>54</v>
      </c>
    </row>
    <row r="6695" spans="1:2">
      <c r="A6695">
        <v>524113</v>
      </c>
      <c r="B6695" t="str">
        <f>LEFT(Table2[[#This Row],[victim.industry (Primary Industry)]],2)</f>
        <v>52</v>
      </c>
    </row>
    <row r="6696" spans="1:2">
      <c r="A6696">
        <v>447110</v>
      </c>
      <c r="B6696" t="str">
        <f>LEFT(Table2[[#This Row],[victim.industry (Primary Industry)]],2)</f>
        <v>44</v>
      </c>
    </row>
    <row r="6697" spans="1:2">
      <c r="A6697">
        <v>928110</v>
      </c>
      <c r="B6697" t="str">
        <f>LEFT(Table2[[#This Row],[victim.industry (Primary Industry)]],2)</f>
        <v>92</v>
      </c>
    </row>
    <row r="6698" spans="1:2">
      <c r="A6698">
        <v>92</v>
      </c>
      <c r="B6698" t="str">
        <f>LEFT(Table2[[#This Row],[victim.industry (Primary Industry)]],2)</f>
        <v>92</v>
      </c>
    </row>
    <row r="6699" spans="1:2">
      <c r="A6699">
        <v>621111</v>
      </c>
      <c r="B6699" t="str">
        <f>LEFT(Table2[[#This Row],[victim.industry (Primary Industry)]],2)</f>
        <v>62</v>
      </c>
    </row>
    <row r="6700" spans="1:2">
      <c r="A6700">
        <v>524126</v>
      </c>
      <c r="B6700" t="str">
        <f>LEFT(Table2[[#This Row],[victim.industry (Primary Industry)]],2)</f>
        <v>52</v>
      </c>
    </row>
    <row r="6701" spans="1:2">
      <c r="A6701">
        <v>52</v>
      </c>
      <c r="B6701" t="str">
        <f>LEFT(Table2[[#This Row],[victim.industry (Primary Industry)]],2)</f>
        <v>52</v>
      </c>
    </row>
    <row r="6702" spans="1:2">
      <c r="A6702">
        <v>921110</v>
      </c>
      <c r="B6702" t="str">
        <f>LEFT(Table2[[#This Row],[victim.industry (Primary Industry)]],2)</f>
        <v>92</v>
      </c>
    </row>
    <row r="6703" spans="1:2">
      <c r="A6703">
        <v>511210</v>
      </c>
      <c r="B6703" t="str">
        <f>LEFT(Table2[[#This Row],[victim.industry (Primary Industry)]],2)</f>
        <v>51</v>
      </c>
    </row>
    <row r="6704" spans="1:2">
      <c r="A6704">
        <v>811121</v>
      </c>
      <c r="B6704" t="str">
        <f>LEFT(Table2[[#This Row],[victim.industry (Primary Industry)]],2)</f>
        <v>81</v>
      </c>
    </row>
    <row r="6705" spans="1:2">
      <c r="A6705">
        <v>512131</v>
      </c>
      <c r="B6705" t="str">
        <f>LEFT(Table2[[#This Row],[victim.industry (Primary Industry)]],2)</f>
        <v>51</v>
      </c>
    </row>
    <row r="6706" spans="1:2">
      <c r="A6706">
        <v>447110</v>
      </c>
      <c r="B6706" t="str">
        <f>LEFT(Table2[[#This Row],[victim.industry (Primary Industry)]],2)</f>
        <v>44</v>
      </c>
    </row>
    <row r="6707" spans="1:2">
      <c r="A6707">
        <v>541612</v>
      </c>
      <c r="B6707" t="str">
        <f>LEFT(Table2[[#This Row],[victim.industry (Primary Industry)]],2)</f>
        <v>54</v>
      </c>
    </row>
    <row r="6708" spans="1:2">
      <c r="A6708">
        <v>621340</v>
      </c>
      <c r="B6708" t="str">
        <f>LEFT(Table2[[#This Row],[victim.industry (Primary Industry)]],2)</f>
        <v>62</v>
      </c>
    </row>
    <row r="6709" spans="1:2">
      <c r="A6709">
        <v>621111</v>
      </c>
      <c r="B6709" t="str">
        <f>LEFT(Table2[[#This Row],[victim.industry (Primary Industry)]],2)</f>
        <v>62</v>
      </c>
    </row>
    <row r="6710" spans="1:2">
      <c r="A6710">
        <v>519130</v>
      </c>
      <c r="B6710" t="str">
        <f>LEFT(Table2[[#This Row],[victim.industry (Primary Industry)]],2)</f>
        <v>51</v>
      </c>
    </row>
    <row r="6711" spans="1:2">
      <c r="A6711">
        <v>622110</v>
      </c>
      <c r="B6711" t="str">
        <f>LEFT(Table2[[#This Row],[victim.industry (Primary Industry)]],2)</f>
        <v>62</v>
      </c>
    </row>
    <row r="6712" spans="1:2">
      <c r="A6712">
        <v>813930</v>
      </c>
      <c r="B6712" t="str">
        <f>LEFT(Table2[[#This Row],[victim.industry (Primary Industry)]],2)</f>
        <v>81</v>
      </c>
    </row>
    <row r="6713" spans="1:2">
      <c r="A6713">
        <v>5241</v>
      </c>
      <c r="B6713" t="str">
        <f>LEFT(Table2[[#This Row],[victim.industry (Primary Industry)]],2)</f>
        <v>52</v>
      </c>
    </row>
    <row r="6714" spans="1:2">
      <c r="A6714">
        <v>621498</v>
      </c>
      <c r="B6714" t="str">
        <f>LEFT(Table2[[#This Row],[victim.industry (Primary Industry)]],2)</f>
        <v>62</v>
      </c>
    </row>
    <row r="6715" spans="1:2">
      <c r="A6715">
        <v>923120</v>
      </c>
      <c r="B6715" t="str">
        <f>LEFT(Table2[[#This Row],[victim.industry (Primary Industry)]],2)</f>
        <v>92</v>
      </c>
    </row>
    <row r="6716" spans="1:2">
      <c r="A6716">
        <v>923130</v>
      </c>
      <c r="B6716" t="str">
        <f>LEFT(Table2[[#This Row],[victim.industry (Primary Industry)]],2)</f>
        <v>92</v>
      </c>
    </row>
    <row r="6717" spans="1:2">
      <c r="A6717">
        <v>923140</v>
      </c>
      <c r="B6717" t="str">
        <f>LEFT(Table2[[#This Row],[victim.industry (Primary Industry)]],2)</f>
        <v>92</v>
      </c>
    </row>
    <row r="6718" spans="1:2">
      <c r="A6718">
        <v>622310</v>
      </c>
      <c r="B6718" t="str">
        <f>LEFT(Table2[[#This Row],[victim.industry (Primary Industry)]],2)</f>
        <v>62</v>
      </c>
    </row>
    <row r="6719" spans="1:2">
      <c r="A6719">
        <v>322291</v>
      </c>
      <c r="B6719" t="str">
        <f>LEFT(Table2[[#This Row],[victim.industry (Primary Industry)]],2)</f>
        <v>32</v>
      </c>
    </row>
    <row r="6720" spans="1:2">
      <c r="A6720">
        <v>522390</v>
      </c>
      <c r="B6720" t="str">
        <f>LEFT(Table2[[#This Row],[victim.industry (Primary Industry)]],2)</f>
        <v>52</v>
      </c>
    </row>
    <row r="6721" spans="1:2">
      <c r="A6721">
        <v>522110</v>
      </c>
      <c r="B6721" t="str">
        <f>LEFT(Table2[[#This Row],[victim.industry (Primary Industry)]],2)</f>
        <v>52</v>
      </c>
    </row>
    <row r="6722" spans="1:2">
      <c r="A6722">
        <v>522320</v>
      </c>
      <c r="B6722" t="str">
        <f>LEFT(Table2[[#This Row],[victim.industry (Primary Industry)]],2)</f>
        <v>52</v>
      </c>
    </row>
    <row r="6723" spans="1:2">
      <c r="A6723">
        <v>445291</v>
      </c>
      <c r="B6723" t="str">
        <f>LEFT(Table2[[#This Row],[victim.industry (Primary Industry)]],2)</f>
        <v>44</v>
      </c>
    </row>
    <row r="6724" spans="1:2">
      <c r="A6724">
        <v>921</v>
      </c>
      <c r="B6724" t="str">
        <f>LEFT(Table2[[#This Row],[victim.industry (Primary Industry)]],2)</f>
        <v>92</v>
      </c>
    </row>
    <row r="6725" spans="1:2">
      <c r="A6725">
        <v>922120</v>
      </c>
      <c r="B6725" t="str">
        <f>LEFT(Table2[[#This Row],[victim.industry (Primary Industry)]],2)</f>
        <v>92</v>
      </c>
    </row>
    <row r="6726" spans="1:2">
      <c r="A6726">
        <v>621111</v>
      </c>
      <c r="B6726" t="str">
        <f>LEFT(Table2[[#This Row],[victim.industry (Primary Industry)]],2)</f>
        <v>62</v>
      </c>
    </row>
    <row r="6727" spans="1:2">
      <c r="A6727">
        <v>722513</v>
      </c>
      <c r="B6727" t="str">
        <f>LEFT(Table2[[#This Row],[victim.industry (Primary Industry)]],2)</f>
        <v>72</v>
      </c>
    </row>
    <row r="6728" spans="1:2">
      <c r="A6728">
        <v>621420</v>
      </c>
      <c r="B6728" t="str">
        <f>LEFT(Table2[[#This Row],[victim.industry (Primary Industry)]],2)</f>
        <v>62</v>
      </c>
    </row>
    <row r="6729" spans="1:2">
      <c r="A6729">
        <v>621210</v>
      </c>
      <c r="B6729" t="str">
        <f>LEFT(Table2[[#This Row],[victim.industry (Primary Industry)]],2)</f>
        <v>62</v>
      </c>
    </row>
    <row r="6730" spans="1:2">
      <c r="A6730">
        <v>622110</v>
      </c>
      <c r="B6730" t="str">
        <f>LEFT(Table2[[#This Row],[victim.industry (Primary Industry)]],2)</f>
        <v>62</v>
      </c>
    </row>
    <row r="6731" spans="1:2">
      <c r="A6731">
        <v>622110</v>
      </c>
      <c r="B6731" t="str">
        <f>LEFT(Table2[[#This Row],[victim.industry (Primary Industry)]],2)</f>
        <v>62</v>
      </c>
    </row>
    <row r="6732" spans="1:2">
      <c r="A6732">
        <v>611310</v>
      </c>
      <c r="B6732" t="str">
        <f>LEFT(Table2[[#This Row],[victim.industry (Primary Industry)]],2)</f>
        <v>61</v>
      </c>
    </row>
    <row r="6733" spans="1:2">
      <c r="A6733">
        <v>517110</v>
      </c>
      <c r="B6733" t="str">
        <f>LEFT(Table2[[#This Row],[victim.industry (Primary Industry)]],2)</f>
        <v>51</v>
      </c>
    </row>
    <row r="6734" spans="1:2">
      <c r="A6734">
        <v>521110</v>
      </c>
      <c r="B6734" t="str">
        <f>LEFT(Table2[[#This Row],[victim.industry (Primary Industry)]],2)</f>
        <v>52</v>
      </c>
    </row>
    <row r="6735" spans="1:2">
      <c r="A6735">
        <v>923140</v>
      </c>
      <c r="B6735" t="str">
        <f>LEFT(Table2[[#This Row],[victim.industry (Primary Industry)]],2)</f>
        <v>92</v>
      </c>
    </row>
    <row r="6736" spans="1:2">
      <c r="A6736">
        <v>541330</v>
      </c>
      <c r="B6736" t="str">
        <f>LEFT(Table2[[#This Row],[victim.industry (Primary Industry)]],2)</f>
        <v>54</v>
      </c>
    </row>
    <row r="6737" spans="1:2">
      <c r="A6737">
        <v>524126</v>
      </c>
      <c r="B6737" t="str">
        <f>LEFT(Table2[[#This Row],[victim.industry (Primary Industry)]],2)</f>
        <v>52</v>
      </c>
    </row>
    <row r="6738" spans="1:2">
      <c r="A6738">
        <v>621111</v>
      </c>
      <c r="B6738" t="str">
        <f>LEFT(Table2[[#This Row],[victim.industry (Primary Industry)]],2)</f>
        <v>62</v>
      </c>
    </row>
    <row r="6739" spans="1:2">
      <c r="A6739">
        <v>923140</v>
      </c>
      <c r="B6739" t="str">
        <f>LEFT(Table2[[#This Row],[victim.industry (Primary Industry)]],2)</f>
        <v>92</v>
      </c>
    </row>
    <row r="6740" spans="1:2">
      <c r="A6740">
        <v>92314</v>
      </c>
      <c r="B6740" t="str">
        <f>LEFT(Table2[[#This Row],[victim.industry (Primary Industry)]],2)</f>
        <v>92</v>
      </c>
    </row>
    <row r="6741" spans="1:2">
      <c r="A6741">
        <v>522320</v>
      </c>
      <c r="B6741" t="str">
        <f>LEFT(Table2[[#This Row],[victim.industry (Primary Industry)]],2)</f>
        <v>52</v>
      </c>
    </row>
    <row r="6742" spans="1:2">
      <c r="A6742">
        <v>923110</v>
      </c>
      <c r="B6742" t="str">
        <f>LEFT(Table2[[#This Row],[victim.industry (Primary Industry)]],2)</f>
        <v>92</v>
      </c>
    </row>
    <row r="6743" spans="1:2">
      <c r="A6743">
        <v>611310</v>
      </c>
      <c r="B6743" t="str">
        <f>LEFT(Table2[[#This Row],[victim.industry (Primary Industry)]],2)</f>
        <v>61</v>
      </c>
    </row>
    <row r="6744" spans="1:2">
      <c r="A6744">
        <v>9211</v>
      </c>
      <c r="B6744" t="str">
        <f>LEFT(Table2[[#This Row],[victim.industry (Primary Industry)]],2)</f>
        <v>92</v>
      </c>
    </row>
    <row r="6745" spans="1:2">
      <c r="A6745">
        <v>92</v>
      </c>
      <c r="B6745" t="str">
        <f>LEFT(Table2[[#This Row],[victim.industry (Primary Industry)]],2)</f>
        <v>92</v>
      </c>
    </row>
    <row r="6746" spans="1:2">
      <c r="A6746">
        <v>923140</v>
      </c>
      <c r="B6746" t="str">
        <f>LEFT(Table2[[#This Row],[victim.industry (Primary Industry)]],2)</f>
        <v>92</v>
      </c>
    </row>
    <row r="6747" spans="1:2">
      <c r="A6747">
        <v>622110</v>
      </c>
      <c r="B6747" t="str">
        <f>LEFT(Table2[[#This Row],[victim.industry (Primary Industry)]],2)</f>
        <v>62</v>
      </c>
    </row>
    <row r="6748" spans="1:2">
      <c r="A6748">
        <v>623220</v>
      </c>
      <c r="B6748" t="str">
        <f>LEFT(Table2[[#This Row],[victim.industry (Primary Industry)]],2)</f>
        <v>62</v>
      </c>
    </row>
    <row r="6749" spans="1:2">
      <c r="A6749">
        <v>922190</v>
      </c>
      <c r="B6749" t="str">
        <f>LEFT(Table2[[#This Row],[victim.industry (Primary Industry)]],2)</f>
        <v>92</v>
      </c>
    </row>
    <row r="6750" spans="1:2">
      <c r="A6750">
        <v>423430</v>
      </c>
      <c r="B6750" t="str">
        <f>LEFT(Table2[[#This Row],[victim.industry (Primary Industry)]],2)</f>
        <v>42</v>
      </c>
    </row>
    <row r="6751" spans="1:2">
      <c r="A6751">
        <v>517210</v>
      </c>
      <c r="B6751" t="str">
        <f>LEFT(Table2[[#This Row],[victim.industry (Primary Industry)]],2)</f>
        <v>51</v>
      </c>
    </row>
    <row r="6752" spans="1:2">
      <c r="A6752">
        <v>311999</v>
      </c>
      <c r="B6752" t="str">
        <f>LEFT(Table2[[#This Row],[victim.industry (Primary Industry)]],2)</f>
        <v>31</v>
      </c>
    </row>
    <row r="6753" spans="1:2">
      <c r="A6753">
        <v>445299</v>
      </c>
      <c r="B6753" t="str">
        <f>LEFT(Table2[[#This Row],[victim.industry (Primary Industry)]],2)</f>
        <v>44</v>
      </c>
    </row>
    <row r="6754" spans="1:2">
      <c r="A6754">
        <v>336412</v>
      </c>
      <c r="B6754" t="str">
        <f>LEFT(Table2[[#This Row],[victim.industry (Primary Industry)]],2)</f>
        <v>33</v>
      </c>
    </row>
    <row r="6755" spans="1:2">
      <c r="A6755">
        <v>48211</v>
      </c>
      <c r="B6755" t="str">
        <f>LEFT(Table2[[#This Row],[victim.industry (Primary Industry)]],2)</f>
        <v>48</v>
      </c>
    </row>
    <row r="6756" spans="1:2">
      <c r="A6756">
        <v>621111</v>
      </c>
      <c r="B6756" t="str">
        <f>LEFT(Table2[[#This Row],[victim.industry (Primary Industry)]],2)</f>
        <v>62</v>
      </c>
    </row>
    <row r="6757" spans="1:2">
      <c r="A6757">
        <v>623110</v>
      </c>
      <c r="B6757" t="str">
        <f>LEFT(Table2[[#This Row],[victim.industry (Primary Industry)]],2)</f>
        <v>62</v>
      </c>
    </row>
    <row r="6758" spans="1:2">
      <c r="A6758">
        <v>923140</v>
      </c>
      <c r="B6758" t="str">
        <f>LEFT(Table2[[#This Row],[victim.industry (Primary Industry)]],2)</f>
        <v>92</v>
      </c>
    </row>
    <row r="6759" spans="1:2">
      <c r="A6759">
        <v>921110</v>
      </c>
      <c r="B6759" t="str">
        <f>LEFT(Table2[[#This Row],[victim.industry (Primary Industry)]],2)</f>
        <v>92</v>
      </c>
    </row>
    <row r="6760" spans="1:2">
      <c r="A6760">
        <v>923140</v>
      </c>
      <c r="B6760" t="str">
        <f>LEFT(Table2[[#This Row],[victim.industry (Primary Industry)]],2)</f>
        <v>92</v>
      </c>
    </row>
    <row r="6761" spans="1:2">
      <c r="A6761">
        <v>519130</v>
      </c>
      <c r="B6761" t="str">
        <f>LEFT(Table2[[#This Row],[victim.industry (Primary Industry)]],2)</f>
        <v>51</v>
      </c>
    </row>
    <row r="6762" spans="1:2">
      <c r="A6762">
        <v>517</v>
      </c>
      <c r="B6762" t="str">
        <f>LEFT(Table2[[#This Row],[victim.industry (Primary Industry)]],2)</f>
        <v>51</v>
      </c>
    </row>
    <row r="6763" spans="1:2">
      <c r="A6763">
        <v>923120</v>
      </c>
      <c r="B6763" t="str">
        <f>LEFT(Table2[[#This Row],[victim.industry (Primary Industry)]],2)</f>
        <v>92</v>
      </c>
    </row>
    <row r="6764" spans="1:2">
      <c r="A6764">
        <v>522120</v>
      </c>
      <c r="B6764" t="str">
        <f>LEFT(Table2[[#This Row],[victim.industry (Primary Industry)]],2)</f>
        <v>52</v>
      </c>
    </row>
    <row r="6765" spans="1:2">
      <c r="A6765">
        <v>923140</v>
      </c>
      <c r="B6765" t="str">
        <f>LEFT(Table2[[#This Row],[victim.industry (Primary Industry)]],2)</f>
        <v>92</v>
      </c>
    </row>
    <row r="6766" spans="1:2">
      <c r="A6766">
        <v>621210</v>
      </c>
      <c r="B6766" t="str">
        <f>LEFT(Table2[[#This Row],[victim.industry (Primary Industry)]],2)</f>
        <v>62</v>
      </c>
    </row>
    <row r="6767" spans="1:2">
      <c r="A6767">
        <v>512110</v>
      </c>
      <c r="B6767" t="str">
        <f>LEFT(Table2[[#This Row],[victim.industry (Primary Industry)]],2)</f>
        <v>51</v>
      </c>
    </row>
    <row r="6768" spans="1:2">
      <c r="A6768">
        <v>921110</v>
      </c>
      <c r="B6768" t="str">
        <f>LEFT(Table2[[#This Row],[victim.industry (Primary Industry)]],2)</f>
        <v>92</v>
      </c>
    </row>
    <row r="6769" spans="1:2">
      <c r="A6769">
        <v>511110</v>
      </c>
      <c r="B6769" t="str">
        <f>LEFT(Table2[[#This Row],[victim.industry (Primary Industry)]],2)</f>
        <v>51</v>
      </c>
    </row>
    <row r="6770" spans="1:2">
      <c r="A6770">
        <v>621340</v>
      </c>
      <c r="B6770" t="str">
        <f>LEFT(Table2[[#This Row],[victim.industry (Primary Industry)]],2)</f>
        <v>62</v>
      </c>
    </row>
    <row r="6771" spans="1:2">
      <c r="A6771">
        <v>511210</v>
      </c>
      <c r="B6771" t="str">
        <f>LEFT(Table2[[#This Row],[victim.industry (Primary Industry)]],2)</f>
        <v>51</v>
      </c>
    </row>
    <row r="6772" spans="1:2">
      <c r="A6772">
        <v>923140</v>
      </c>
      <c r="B6772" t="str">
        <f>LEFT(Table2[[#This Row],[victim.industry (Primary Industry)]],2)</f>
        <v>92</v>
      </c>
    </row>
    <row r="6773" spans="1:2">
      <c r="A6773">
        <v>62111</v>
      </c>
      <c r="B6773" t="str">
        <f>LEFT(Table2[[#This Row],[victim.industry (Primary Industry)]],2)</f>
        <v>62</v>
      </c>
    </row>
    <row r="6774" spans="1:2">
      <c r="A6774">
        <v>511210</v>
      </c>
      <c r="B6774" t="str">
        <f>LEFT(Table2[[#This Row],[victim.industry (Primary Industry)]],2)</f>
        <v>51</v>
      </c>
    </row>
    <row r="6775" spans="1:2">
      <c r="A6775">
        <v>621111</v>
      </c>
      <c r="B6775" t="str">
        <f>LEFT(Table2[[#This Row],[victim.industry (Primary Industry)]],2)</f>
        <v>62</v>
      </c>
    </row>
    <row r="6776" spans="1:2">
      <c r="A6776">
        <v>454111</v>
      </c>
      <c r="B6776" t="str">
        <f>LEFT(Table2[[#This Row],[victim.industry (Primary Industry)]],2)</f>
        <v>45</v>
      </c>
    </row>
    <row r="6777" spans="1:2">
      <c r="A6777">
        <v>923</v>
      </c>
      <c r="B6777" t="str">
        <f>LEFT(Table2[[#This Row],[victim.industry (Primary Industry)]],2)</f>
        <v>92</v>
      </c>
    </row>
    <row r="6778" spans="1:2">
      <c r="A6778">
        <v>485991</v>
      </c>
      <c r="B6778" t="str">
        <f>LEFT(Table2[[#This Row],[victim.industry (Primary Industry)]],2)</f>
        <v>48</v>
      </c>
    </row>
    <row r="6779" spans="1:2">
      <c r="A6779">
        <v>622110</v>
      </c>
      <c r="B6779" t="str">
        <f>LEFT(Table2[[#This Row],[victim.industry (Primary Industry)]],2)</f>
        <v>62</v>
      </c>
    </row>
    <row r="6780" spans="1:2">
      <c r="A6780">
        <v>519130</v>
      </c>
      <c r="B6780" t="str">
        <f>LEFT(Table2[[#This Row],[victim.industry (Primary Industry)]],2)</f>
        <v>51</v>
      </c>
    </row>
    <row r="6781" spans="1:2">
      <c r="A6781">
        <v>447110</v>
      </c>
      <c r="B6781" t="str">
        <f>LEFT(Table2[[#This Row],[victim.industry (Primary Industry)]],2)</f>
        <v>44</v>
      </c>
    </row>
    <row r="6782" spans="1:2">
      <c r="A6782">
        <v>923140</v>
      </c>
      <c r="B6782" t="str">
        <f>LEFT(Table2[[#This Row],[victim.industry (Primary Industry)]],2)</f>
        <v>92</v>
      </c>
    </row>
    <row r="6783" spans="1:2">
      <c r="A6783">
        <v>923120</v>
      </c>
      <c r="B6783" t="str">
        <f>LEFT(Table2[[#This Row],[victim.industry (Primary Industry)]],2)</f>
        <v>92</v>
      </c>
    </row>
    <row r="6784" spans="1:2">
      <c r="A6784">
        <v>923140</v>
      </c>
      <c r="B6784" t="str">
        <f>LEFT(Table2[[#This Row],[victim.industry (Primary Industry)]],2)</f>
        <v>92</v>
      </c>
    </row>
    <row r="6785" spans="1:2">
      <c r="A6785">
        <v>518210</v>
      </c>
      <c r="B6785" t="str">
        <f>LEFT(Table2[[#This Row],[victim.industry (Primary Industry)]],2)</f>
        <v>51</v>
      </c>
    </row>
    <row r="6786" spans="1:2">
      <c r="A6786">
        <v>622110</v>
      </c>
      <c r="B6786" t="str">
        <f>LEFT(Table2[[#This Row],[victim.industry (Primary Industry)]],2)</f>
        <v>62</v>
      </c>
    </row>
    <row r="6787" spans="1:2">
      <c r="A6787">
        <v>445110</v>
      </c>
      <c r="B6787" t="str">
        <f>LEFT(Table2[[#This Row],[victim.industry (Primary Industry)]],2)</f>
        <v>44</v>
      </c>
    </row>
    <row r="6788" spans="1:2">
      <c r="A6788">
        <v>923140</v>
      </c>
      <c r="B6788" t="str">
        <f>LEFT(Table2[[#This Row],[victim.industry (Primary Industry)]],2)</f>
        <v>92</v>
      </c>
    </row>
    <row r="6789" spans="1:2">
      <c r="A6789">
        <v>621610</v>
      </c>
      <c r="B6789" t="str">
        <f>LEFT(Table2[[#This Row],[victim.industry (Primary Industry)]],2)</f>
        <v>62</v>
      </c>
    </row>
    <row r="6790" spans="1:2">
      <c r="A6790">
        <v>522130</v>
      </c>
      <c r="B6790" t="str">
        <f>LEFT(Table2[[#This Row],[victim.industry (Primary Industry)]],2)</f>
        <v>52</v>
      </c>
    </row>
    <row r="6791" spans="1:2">
      <c r="A6791">
        <v>519130</v>
      </c>
      <c r="B6791" t="str">
        <f>LEFT(Table2[[#This Row],[victim.industry (Primary Industry)]],2)</f>
        <v>51</v>
      </c>
    </row>
    <row r="6792" spans="1:2">
      <c r="A6792">
        <v>923120</v>
      </c>
      <c r="B6792" t="str">
        <f>LEFT(Table2[[#This Row],[victim.industry (Primary Industry)]],2)</f>
        <v>92</v>
      </c>
    </row>
    <row r="6793" spans="1:2">
      <c r="A6793">
        <v>923140</v>
      </c>
      <c r="B6793" t="str">
        <f>LEFT(Table2[[#This Row],[victim.industry (Primary Industry)]],2)</f>
        <v>92</v>
      </c>
    </row>
    <row r="6794" spans="1:2">
      <c r="A6794">
        <v>452111</v>
      </c>
      <c r="B6794" t="str">
        <f>LEFT(Table2[[#This Row],[victim.industry (Primary Industry)]],2)</f>
        <v>45</v>
      </c>
    </row>
    <row r="6795" spans="1:2">
      <c r="A6795">
        <v>621610</v>
      </c>
      <c r="B6795" t="str">
        <f>LEFT(Table2[[#This Row],[victim.industry (Primary Industry)]],2)</f>
        <v>62</v>
      </c>
    </row>
    <row r="6796" spans="1:2">
      <c r="A6796">
        <v>611110</v>
      </c>
      <c r="B6796" t="str">
        <f>LEFT(Table2[[#This Row],[victim.industry (Primary Industry)]],2)</f>
        <v>61</v>
      </c>
    </row>
    <row r="6797" spans="1:2">
      <c r="A6797">
        <v>622</v>
      </c>
      <c r="B6797" t="str">
        <f>LEFT(Table2[[#This Row],[victim.industry (Primary Industry)]],2)</f>
        <v>62</v>
      </c>
    </row>
    <row r="6798" spans="1:2">
      <c r="A6798">
        <v>922120</v>
      </c>
      <c r="B6798" t="str">
        <f>LEFT(Table2[[#This Row],[victim.industry (Primary Industry)]],2)</f>
        <v>92</v>
      </c>
    </row>
    <row r="6799" spans="1:2">
      <c r="A6799">
        <v>423</v>
      </c>
      <c r="B6799" t="str">
        <f>LEFT(Table2[[#This Row],[victim.industry (Primary Industry)]],2)</f>
        <v>42</v>
      </c>
    </row>
    <row r="6800" spans="1:2">
      <c r="A6800">
        <v>923120</v>
      </c>
      <c r="B6800" t="str">
        <f>LEFT(Table2[[#This Row],[victim.industry (Primary Industry)]],2)</f>
        <v>92</v>
      </c>
    </row>
    <row r="6801" spans="1:2">
      <c r="A6801">
        <v>621111</v>
      </c>
      <c r="B6801" t="str">
        <f>LEFT(Table2[[#This Row],[victim.industry (Primary Industry)]],2)</f>
        <v>62</v>
      </c>
    </row>
    <row r="6802" spans="1:2">
      <c r="A6802">
        <v>92119</v>
      </c>
      <c r="B6802" t="str">
        <f>LEFT(Table2[[#This Row],[victim.industry (Primary Industry)]],2)</f>
        <v>92</v>
      </c>
    </row>
    <row r="6803" spans="1:2">
      <c r="A6803">
        <v>621111</v>
      </c>
      <c r="B6803" t="str">
        <f>LEFT(Table2[[#This Row],[victim.industry (Primary Industry)]],2)</f>
        <v>62</v>
      </c>
    </row>
    <row r="6804" spans="1:2">
      <c r="A6804">
        <v>622110</v>
      </c>
      <c r="B6804" t="str">
        <f>LEFT(Table2[[#This Row],[victim.industry (Primary Industry)]],2)</f>
        <v>62</v>
      </c>
    </row>
    <row r="6805" spans="1:2">
      <c r="A6805">
        <v>722511</v>
      </c>
      <c r="B6805" t="str">
        <f>LEFT(Table2[[#This Row],[victim.industry (Primary Industry)]],2)</f>
        <v>72</v>
      </c>
    </row>
    <row r="6806" spans="1:2">
      <c r="A6806">
        <v>922120</v>
      </c>
      <c r="B6806" t="str">
        <f>LEFT(Table2[[#This Row],[victim.industry (Primary Industry)]],2)</f>
        <v>92</v>
      </c>
    </row>
    <row r="6807" spans="1:2">
      <c r="A6807">
        <v>923120</v>
      </c>
      <c r="B6807" t="str">
        <f>LEFT(Table2[[#This Row],[victim.industry (Primary Industry)]],2)</f>
        <v>92</v>
      </c>
    </row>
    <row r="6808" spans="1:2">
      <c r="A6808">
        <v>622110</v>
      </c>
      <c r="B6808" t="str">
        <f>LEFT(Table2[[#This Row],[victim.industry (Primary Industry)]],2)</f>
        <v>62</v>
      </c>
    </row>
    <row r="6809" spans="1:2">
      <c r="A6809">
        <v>621111</v>
      </c>
      <c r="B6809" t="str">
        <f>LEFT(Table2[[#This Row],[victim.industry (Primary Industry)]],2)</f>
        <v>62</v>
      </c>
    </row>
    <row r="6810" spans="1:2">
      <c r="A6810">
        <v>922120</v>
      </c>
      <c r="B6810" t="str">
        <f>LEFT(Table2[[#This Row],[victim.industry (Primary Industry)]],2)</f>
        <v>92</v>
      </c>
    </row>
    <row r="6811" spans="1:2">
      <c r="A6811">
        <v>51</v>
      </c>
      <c r="B6811" t="str">
        <f>LEFT(Table2[[#This Row],[victim.industry (Primary Industry)]],2)</f>
        <v>51</v>
      </c>
    </row>
    <row r="6812" spans="1:2">
      <c r="A6812">
        <v>622110</v>
      </c>
      <c r="B6812" t="str">
        <f>LEFT(Table2[[#This Row],[victim.industry (Primary Industry)]],2)</f>
        <v>62</v>
      </c>
    </row>
    <row r="6813" spans="1:2">
      <c r="A6813">
        <v>517210</v>
      </c>
      <c r="B6813" t="str">
        <f>LEFT(Table2[[#This Row],[victim.industry (Primary Industry)]],2)</f>
        <v>51</v>
      </c>
    </row>
    <row r="6814" spans="1:2">
      <c r="A6814">
        <v>54131</v>
      </c>
      <c r="B6814" t="str">
        <f>LEFT(Table2[[#This Row],[victim.industry (Primary Industry)]],2)</f>
        <v>54</v>
      </c>
    </row>
    <row r="6815" spans="1:2">
      <c r="A6815">
        <v>623110</v>
      </c>
      <c r="B6815" t="str">
        <f>LEFT(Table2[[#This Row],[victim.industry (Primary Industry)]],2)</f>
        <v>62</v>
      </c>
    </row>
    <row r="6816" spans="1:2">
      <c r="A6816">
        <v>622110</v>
      </c>
      <c r="B6816" t="str">
        <f>LEFT(Table2[[#This Row],[victim.industry (Primary Industry)]],2)</f>
        <v>62</v>
      </c>
    </row>
    <row r="6817" spans="1:2">
      <c r="A6817">
        <v>923140</v>
      </c>
      <c r="B6817" t="str">
        <f>LEFT(Table2[[#This Row],[victim.industry (Primary Industry)]],2)</f>
        <v>92</v>
      </c>
    </row>
    <row r="6818" spans="1:2">
      <c r="A6818">
        <v>519130</v>
      </c>
      <c r="B6818" t="str">
        <f>LEFT(Table2[[#This Row],[victim.industry (Primary Industry)]],2)</f>
        <v>51</v>
      </c>
    </row>
    <row r="6819" spans="1:2">
      <c r="A6819">
        <v>622110</v>
      </c>
      <c r="B6819" t="str">
        <f>LEFT(Table2[[#This Row],[victim.industry (Primary Industry)]],2)</f>
        <v>62</v>
      </c>
    </row>
    <row r="6820" spans="1:2">
      <c r="A6820">
        <v>923120</v>
      </c>
      <c r="B6820" t="str">
        <f>LEFT(Table2[[#This Row],[victim.industry (Primary Industry)]],2)</f>
        <v>92</v>
      </c>
    </row>
    <row r="6821" spans="1:2">
      <c r="A6821">
        <v>611420</v>
      </c>
      <c r="B6821" t="str">
        <f>LEFT(Table2[[#This Row],[victim.industry (Primary Industry)]],2)</f>
        <v>61</v>
      </c>
    </row>
    <row r="6822" spans="1:2">
      <c r="A6822">
        <v>812930</v>
      </c>
      <c r="B6822" t="str">
        <f>LEFT(Table2[[#This Row],[victim.industry (Primary Industry)]],2)</f>
        <v>81</v>
      </c>
    </row>
    <row r="6823" spans="1:2">
      <c r="A6823">
        <v>621111</v>
      </c>
      <c r="B6823" t="str">
        <f>LEFT(Table2[[#This Row],[victim.industry (Primary Industry)]],2)</f>
        <v>62</v>
      </c>
    </row>
    <row r="6824" spans="1:2">
      <c r="A6824">
        <v>621991</v>
      </c>
      <c r="B6824" t="str">
        <f>LEFT(Table2[[#This Row],[victim.industry (Primary Industry)]],2)</f>
        <v>62</v>
      </c>
    </row>
    <row r="6825" spans="1:2">
      <c r="A6825">
        <v>923120</v>
      </c>
      <c r="B6825" t="str">
        <f>LEFT(Table2[[#This Row],[victim.industry (Primary Industry)]],2)</f>
        <v>92</v>
      </c>
    </row>
    <row r="6826" spans="1:2">
      <c r="A6826">
        <v>923140</v>
      </c>
      <c r="B6826" t="str">
        <f>LEFT(Table2[[#This Row],[victim.industry (Primary Industry)]],2)</f>
        <v>92</v>
      </c>
    </row>
    <row r="6827" spans="1:2">
      <c r="A6827">
        <v>541511</v>
      </c>
      <c r="B6827" t="str">
        <f>LEFT(Table2[[#This Row],[victim.industry (Primary Industry)]],2)</f>
        <v>54</v>
      </c>
    </row>
    <row r="6828" spans="1:2">
      <c r="A6828">
        <v>621999</v>
      </c>
      <c r="B6828" t="str">
        <f>LEFT(Table2[[#This Row],[victim.industry (Primary Industry)]],2)</f>
        <v>62</v>
      </c>
    </row>
    <row r="6829" spans="1:2">
      <c r="A6829">
        <v>325412</v>
      </c>
      <c r="B6829" t="str">
        <f>LEFT(Table2[[#This Row],[victim.industry (Primary Industry)]],2)</f>
        <v>32</v>
      </c>
    </row>
    <row r="6830" spans="1:2">
      <c r="A6830">
        <v>611310</v>
      </c>
      <c r="B6830" t="str">
        <f>LEFT(Table2[[#This Row],[victim.industry (Primary Industry)]],2)</f>
        <v>61</v>
      </c>
    </row>
    <row r="6831" spans="1:2">
      <c r="A6831">
        <v>621112</v>
      </c>
      <c r="B6831" t="str">
        <f>LEFT(Table2[[#This Row],[victim.industry (Primary Industry)]],2)</f>
        <v>62</v>
      </c>
    </row>
    <row r="6832" spans="1:2">
      <c r="A6832">
        <v>813920</v>
      </c>
      <c r="B6832" t="str">
        <f>LEFT(Table2[[#This Row],[victim.industry (Primary Industry)]],2)</f>
        <v>81</v>
      </c>
    </row>
    <row r="6833" spans="1:2">
      <c r="A6833">
        <v>561510</v>
      </c>
      <c r="B6833" t="str">
        <f>LEFT(Table2[[#This Row],[victim.industry (Primary Industry)]],2)</f>
        <v>56</v>
      </c>
    </row>
    <row r="6834" spans="1:2">
      <c r="A6834">
        <v>923120</v>
      </c>
      <c r="B6834" t="str">
        <f>LEFT(Table2[[#This Row],[victim.industry (Primary Industry)]],2)</f>
        <v>92</v>
      </c>
    </row>
    <row r="6835" spans="1:2">
      <c r="A6835">
        <v>624120</v>
      </c>
      <c r="B6835" t="str">
        <f>LEFT(Table2[[#This Row],[victim.industry (Primary Industry)]],2)</f>
        <v>62</v>
      </c>
    </row>
    <row r="6836" spans="1:2">
      <c r="A6836">
        <v>483112</v>
      </c>
      <c r="B6836" t="str">
        <f>LEFT(Table2[[#This Row],[victim.industry (Primary Industry)]],2)</f>
        <v>48</v>
      </c>
    </row>
    <row r="6837" spans="1:2">
      <c r="A6837">
        <v>519130</v>
      </c>
      <c r="B6837" t="str">
        <f>LEFT(Table2[[#This Row],[victim.industry (Primary Industry)]],2)</f>
        <v>51</v>
      </c>
    </row>
    <row r="6838" spans="1:2">
      <c r="A6838">
        <v>813920</v>
      </c>
      <c r="B6838" t="str">
        <f>LEFT(Table2[[#This Row],[victim.industry (Primary Industry)]],2)</f>
        <v>81</v>
      </c>
    </row>
    <row r="6839" spans="1:2">
      <c r="A6839">
        <v>441310</v>
      </c>
      <c r="B6839" t="str">
        <f>LEFT(Table2[[#This Row],[victim.industry (Primary Industry)]],2)</f>
        <v>44</v>
      </c>
    </row>
    <row r="6840" spans="1:2">
      <c r="A6840">
        <v>923140</v>
      </c>
      <c r="B6840" t="str">
        <f>LEFT(Table2[[#This Row],[victim.industry (Primary Industry)]],2)</f>
        <v>92</v>
      </c>
    </row>
    <row r="6841" spans="1:2">
      <c r="A6841">
        <v>0</v>
      </c>
      <c r="B6841" t="str">
        <f>LEFT(Table2[[#This Row],[victim.industry (Primary Industry)]],2)</f>
        <v>0</v>
      </c>
    </row>
    <row r="6842" spans="1:2">
      <c r="A6842">
        <v>51222</v>
      </c>
      <c r="B6842" t="str">
        <f>LEFT(Table2[[#This Row],[victim.industry (Primary Industry)]],2)</f>
        <v>51</v>
      </c>
    </row>
    <row r="6843" spans="1:2">
      <c r="A6843">
        <v>451</v>
      </c>
      <c r="B6843" t="str">
        <f>LEFT(Table2[[#This Row],[victim.industry (Primary Industry)]],2)</f>
        <v>45</v>
      </c>
    </row>
    <row r="6844" spans="1:2">
      <c r="A6844">
        <v>923140</v>
      </c>
      <c r="B6844" t="str">
        <f>LEFT(Table2[[#This Row],[victim.industry (Primary Industry)]],2)</f>
        <v>92</v>
      </c>
    </row>
    <row r="6845" spans="1:2">
      <c r="A6845">
        <v>921190</v>
      </c>
      <c r="B6845" t="str">
        <f>LEFT(Table2[[#This Row],[victim.industry (Primary Industry)]],2)</f>
        <v>92</v>
      </c>
    </row>
    <row r="6846" spans="1:2">
      <c r="A6846">
        <v>722511</v>
      </c>
      <c r="B6846" t="str">
        <f>LEFT(Table2[[#This Row],[victim.industry (Primary Industry)]],2)</f>
        <v>72</v>
      </c>
    </row>
    <row r="6847" spans="1:2">
      <c r="A6847">
        <v>925</v>
      </c>
      <c r="B6847" t="str">
        <f>LEFT(Table2[[#This Row],[victim.industry (Primary Industry)]],2)</f>
        <v>92</v>
      </c>
    </row>
    <row r="6848" spans="1:2">
      <c r="A6848">
        <v>923140</v>
      </c>
      <c r="B6848" t="str">
        <f>LEFT(Table2[[#This Row],[victim.industry (Primary Industry)]],2)</f>
        <v>92</v>
      </c>
    </row>
    <row r="6849" spans="1:2">
      <c r="A6849">
        <v>621999</v>
      </c>
      <c r="B6849" t="str">
        <f>LEFT(Table2[[#This Row],[victim.industry (Primary Industry)]],2)</f>
        <v>62</v>
      </c>
    </row>
    <row r="6850" spans="1:2">
      <c r="A6850">
        <v>522320</v>
      </c>
      <c r="B6850" t="str">
        <f>LEFT(Table2[[#This Row],[victim.industry (Primary Industry)]],2)</f>
        <v>52</v>
      </c>
    </row>
    <row r="6851" spans="1:2">
      <c r="A6851">
        <v>447110</v>
      </c>
      <c r="B6851" t="str">
        <f>LEFT(Table2[[#This Row],[victim.industry (Primary Industry)]],2)</f>
        <v>44</v>
      </c>
    </row>
    <row r="6852" spans="1:2">
      <c r="A6852">
        <v>921120</v>
      </c>
      <c r="B6852" t="str">
        <f>LEFT(Table2[[#This Row],[victim.industry (Primary Industry)]],2)</f>
        <v>92</v>
      </c>
    </row>
    <row r="6853" spans="1:2">
      <c r="A6853">
        <v>511210</v>
      </c>
      <c r="B6853" t="str">
        <f>LEFT(Table2[[#This Row],[victim.industry (Primary Industry)]],2)</f>
        <v>51</v>
      </c>
    </row>
    <row r="6854" spans="1:2">
      <c r="A6854">
        <v>0</v>
      </c>
      <c r="B6854" t="str">
        <f>LEFT(Table2[[#This Row],[victim.industry (Primary Industry)]],2)</f>
        <v>0</v>
      </c>
    </row>
    <row r="6855" spans="1:2">
      <c r="A6855">
        <v>928110</v>
      </c>
      <c r="B6855" t="str">
        <f>LEFT(Table2[[#This Row],[victim.industry (Primary Industry)]],2)</f>
        <v>92</v>
      </c>
    </row>
    <row r="6856" spans="1:2">
      <c r="A6856">
        <v>561450</v>
      </c>
      <c r="B6856" t="str">
        <f>LEFT(Table2[[#This Row],[victim.industry (Primary Industry)]],2)</f>
        <v>56</v>
      </c>
    </row>
    <row r="6857" spans="1:2">
      <c r="A6857">
        <v>622110</v>
      </c>
      <c r="B6857" t="str">
        <f>LEFT(Table2[[#This Row],[victim.industry (Primary Industry)]],2)</f>
        <v>62</v>
      </c>
    </row>
    <row r="6858" spans="1:2">
      <c r="A6858">
        <v>51721</v>
      </c>
      <c r="B6858" t="str">
        <f>LEFT(Table2[[#This Row],[victim.industry (Primary Industry)]],2)</f>
        <v>51</v>
      </c>
    </row>
    <row r="6859" spans="1:2">
      <c r="A6859">
        <v>721110</v>
      </c>
      <c r="B6859" t="str">
        <f>LEFT(Table2[[#This Row],[victim.industry (Primary Industry)]],2)</f>
        <v>72</v>
      </c>
    </row>
    <row r="6860" spans="1:2">
      <c r="A6860">
        <v>813410</v>
      </c>
      <c r="B6860" t="str">
        <f>LEFT(Table2[[#This Row],[victim.industry (Primary Industry)]],2)</f>
        <v>81</v>
      </c>
    </row>
    <row r="6861" spans="1:2">
      <c r="A6861">
        <v>522110</v>
      </c>
      <c r="B6861" t="str">
        <f>LEFT(Table2[[#This Row],[victim.industry (Primary Industry)]],2)</f>
        <v>52</v>
      </c>
    </row>
    <row r="6862" spans="1:2">
      <c r="A6862">
        <v>0</v>
      </c>
      <c r="B6862" t="str">
        <f>LEFT(Table2[[#This Row],[victim.industry (Primary Industry)]],2)</f>
        <v>0</v>
      </c>
    </row>
    <row r="6863" spans="1:2">
      <c r="A6863">
        <v>51721</v>
      </c>
      <c r="B6863" t="str">
        <f>LEFT(Table2[[#This Row],[victim.industry (Primary Industry)]],2)</f>
        <v>51</v>
      </c>
    </row>
    <row r="6864" spans="1:2">
      <c r="A6864">
        <v>921110</v>
      </c>
      <c r="B6864" t="str">
        <f>LEFT(Table2[[#This Row],[victim.industry (Primary Industry)]],2)</f>
        <v>92</v>
      </c>
    </row>
    <row r="6865" spans="1:2">
      <c r="A6865">
        <v>622110</v>
      </c>
      <c r="B6865" t="str">
        <f>LEFT(Table2[[#This Row],[victim.industry (Primary Industry)]],2)</f>
        <v>62</v>
      </c>
    </row>
    <row r="6866" spans="1:2">
      <c r="A6866">
        <v>5179</v>
      </c>
      <c r="B6866" t="str">
        <f>LEFT(Table2[[#This Row],[victim.industry (Primary Industry)]],2)</f>
        <v>51</v>
      </c>
    </row>
    <row r="6867" spans="1:2">
      <c r="A6867">
        <v>519130</v>
      </c>
      <c r="B6867" t="str">
        <f>LEFT(Table2[[#This Row],[victim.industry (Primary Industry)]],2)</f>
        <v>51</v>
      </c>
    </row>
    <row r="6868" spans="1:2">
      <c r="A6868">
        <v>621610</v>
      </c>
      <c r="B6868" t="str">
        <f>LEFT(Table2[[#This Row],[victim.industry (Primary Industry)]],2)</f>
        <v>62</v>
      </c>
    </row>
    <row r="6869" spans="1:2">
      <c r="A6869">
        <v>522130</v>
      </c>
      <c r="B6869" t="str">
        <f>LEFT(Table2[[#This Row],[victim.industry (Primary Industry)]],2)</f>
        <v>52</v>
      </c>
    </row>
    <row r="6870" spans="1:2">
      <c r="A6870">
        <v>5251</v>
      </c>
      <c r="B6870" t="str">
        <f>LEFT(Table2[[#This Row],[victim.industry (Primary Industry)]],2)</f>
        <v>52</v>
      </c>
    </row>
    <row r="6871" spans="1:2">
      <c r="A6871">
        <v>517210</v>
      </c>
      <c r="B6871" t="str">
        <f>LEFT(Table2[[#This Row],[victim.industry (Primary Industry)]],2)</f>
        <v>51</v>
      </c>
    </row>
    <row r="6872" spans="1:2">
      <c r="A6872">
        <v>551112</v>
      </c>
      <c r="B6872" t="str">
        <f>LEFT(Table2[[#This Row],[victim.industry (Primary Industry)]],2)</f>
        <v>55</v>
      </c>
    </row>
    <row r="6873" spans="1:2">
      <c r="A6873">
        <v>923130</v>
      </c>
      <c r="B6873" t="str">
        <f>LEFT(Table2[[#This Row],[victim.industry (Primary Industry)]],2)</f>
        <v>92</v>
      </c>
    </row>
    <row r="6874" spans="1:2">
      <c r="A6874">
        <v>621112</v>
      </c>
      <c r="B6874" t="str">
        <f>LEFT(Table2[[#This Row],[victim.industry (Primary Industry)]],2)</f>
        <v>62</v>
      </c>
    </row>
    <row r="6875" spans="1:2">
      <c r="A6875">
        <v>454111</v>
      </c>
      <c r="B6875" t="str">
        <f>LEFT(Table2[[#This Row],[victim.industry (Primary Industry)]],2)</f>
        <v>45</v>
      </c>
    </row>
    <row r="6876" spans="1:2">
      <c r="A6876">
        <v>0</v>
      </c>
      <c r="B6876" t="str">
        <f>LEFT(Table2[[#This Row],[victim.industry (Primary Industry)]],2)</f>
        <v>0</v>
      </c>
    </row>
    <row r="6877" spans="1:2">
      <c r="A6877">
        <v>622110</v>
      </c>
      <c r="B6877" t="str">
        <f>LEFT(Table2[[#This Row],[victim.industry (Primary Industry)]],2)</f>
        <v>62</v>
      </c>
    </row>
    <row r="6878" spans="1:2">
      <c r="A6878">
        <v>611310</v>
      </c>
      <c r="B6878" t="str">
        <f>LEFT(Table2[[#This Row],[victim.industry (Primary Industry)]],2)</f>
        <v>61</v>
      </c>
    </row>
    <row r="6879" spans="1:2">
      <c r="A6879">
        <v>524114</v>
      </c>
      <c r="B6879" t="str">
        <f>LEFT(Table2[[#This Row],[victim.industry (Primary Industry)]],2)</f>
        <v>52</v>
      </c>
    </row>
    <row r="6880" spans="1:2">
      <c r="A6880">
        <v>611110</v>
      </c>
      <c r="B6880" t="str">
        <f>LEFT(Table2[[#This Row],[victim.industry (Primary Industry)]],2)</f>
        <v>61</v>
      </c>
    </row>
    <row r="6881" spans="1:2">
      <c r="A6881">
        <v>325412</v>
      </c>
      <c r="B6881" t="str">
        <f>LEFT(Table2[[#This Row],[victim.industry (Primary Industry)]],2)</f>
        <v>32</v>
      </c>
    </row>
    <row r="6882" spans="1:2">
      <c r="A6882">
        <v>325412</v>
      </c>
      <c r="B6882" t="str">
        <f>LEFT(Table2[[#This Row],[victim.industry (Primary Industry)]],2)</f>
        <v>32</v>
      </c>
    </row>
    <row r="6883" spans="1:2">
      <c r="A6883">
        <v>611110</v>
      </c>
      <c r="B6883" t="str">
        <f>LEFT(Table2[[#This Row],[victim.industry (Primary Industry)]],2)</f>
        <v>61</v>
      </c>
    </row>
    <row r="6884" spans="1:2">
      <c r="A6884">
        <v>921</v>
      </c>
      <c r="B6884" t="str">
        <f>LEFT(Table2[[#This Row],[victim.industry (Primary Industry)]],2)</f>
        <v>92</v>
      </c>
    </row>
    <row r="6885" spans="1:2">
      <c r="A6885">
        <v>92</v>
      </c>
      <c r="B6885" t="str">
        <f>LEFT(Table2[[#This Row],[victim.industry (Primary Industry)]],2)</f>
        <v>92</v>
      </c>
    </row>
    <row r="6886" spans="1:2">
      <c r="A6886">
        <v>611310</v>
      </c>
      <c r="B6886" t="str">
        <f>LEFT(Table2[[#This Row],[victim.industry (Primary Industry)]],2)</f>
        <v>61</v>
      </c>
    </row>
    <row r="6887" spans="1:2">
      <c r="A6887">
        <v>923140</v>
      </c>
      <c r="B6887" t="str">
        <f>LEFT(Table2[[#This Row],[victim.industry (Primary Industry)]],2)</f>
        <v>92</v>
      </c>
    </row>
    <row r="6888" spans="1:2">
      <c r="A6888">
        <v>522110</v>
      </c>
      <c r="B6888" t="str">
        <f>LEFT(Table2[[#This Row],[victim.industry (Primary Industry)]],2)</f>
        <v>52</v>
      </c>
    </row>
    <row r="6889" spans="1:2">
      <c r="A6889">
        <v>611110</v>
      </c>
      <c r="B6889" t="str">
        <f>LEFT(Table2[[#This Row],[victim.industry (Primary Industry)]],2)</f>
        <v>61</v>
      </c>
    </row>
    <row r="6890" spans="1:2">
      <c r="A6890">
        <v>611110</v>
      </c>
      <c r="B6890" t="str">
        <f>LEFT(Table2[[#This Row],[victim.industry (Primary Industry)]],2)</f>
        <v>61</v>
      </c>
    </row>
    <row r="6891" spans="1:2">
      <c r="A6891">
        <v>521110</v>
      </c>
      <c r="B6891" t="str">
        <f>LEFT(Table2[[#This Row],[victim.industry (Primary Industry)]],2)</f>
        <v>52</v>
      </c>
    </row>
    <row r="6892" spans="1:2">
      <c r="A6892">
        <v>541890</v>
      </c>
      <c r="B6892" t="str">
        <f>LEFT(Table2[[#This Row],[victim.industry (Primary Industry)]],2)</f>
        <v>54</v>
      </c>
    </row>
    <row r="6893" spans="1:2">
      <c r="A6893">
        <v>518210</v>
      </c>
      <c r="B6893" t="str">
        <f>LEFT(Table2[[#This Row],[victim.industry (Primary Industry)]],2)</f>
        <v>51</v>
      </c>
    </row>
    <row r="6894" spans="1:2">
      <c r="A6894">
        <v>621111</v>
      </c>
      <c r="B6894" t="str">
        <f>LEFT(Table2[[#This Row],[victim.industry (Primary Industry)]],2)</f>
        <v>62</v>
      </c>
    </row>
    <row r="6895" spans="1:2">
      <c r="A6895">
        <v>622110</v>
      </c>
      <c r="B6895" t="str">
        <f>LEFT(Table2[[#This Row],[victim.industry (Primary Industry)]],2)</f>
        <v>62</v>
      </c>
    </row>
    <row r="6896" spans="1:2">
      <c r="A6896">
        <v>541511</v>
      </c>
      <c r="B6896" t="str">
        <f>LEFT(Table2[[#This Row],[victim.industry (Primary Industry)]],2)</f>
        <v>54</v>
      </c>
    </row>
    <row r="6897" spans="1:2">
      <c r="A6897">
        <v>611310</v>
      </c>
      <c r="B6897" t="str">
        <f>LEFT(Table2[[#This Row],[victim.industry (Primary Industry)]],2)</f>
        <v>61</v>
      </c>
    </row>
    <row r="6898" spans="1:2">
      <c r="A6898">
        <v>621112</v>
      </c>
      <c r="B6898" t="str">
        <f>LEFT(Table2[[#This Row],[victim.industry (Primary Industry)]],2)</f>
        <v>62</v>
      </c>
    </row>
    <row r="6899" spans="1:2">
      <c r="A6899">
        <v>923140</v>
      </c>
      <c r="B6899" t="str">
        <f>LEFT(Table2[[#This Row],[victim.industry (Primary Industry)]],2)</f>
        <v>92</v>
      </c>
    </row>
    <row r="6900" spans="1:2">
      <c r="A6900">
        <v>541</v>
      </c>
      <c r="B6900" t="str">
        <f>LEFT(Table2[[#This Row],[victim.industry (Primary Industry)]],2)</f>
        <v>54</v>
      </c>
    </row>
    <row r="6901" spans="1:2">
      <c r="A6901">
        <v>62</v>
      </c>
      <c r="B6901" t="str">
        <f>LEFT(Table2[[#This Row],[victim.industry (Primary Industry)]],2)</f>
        <v>62</v>
      </c>
    </row>
    <row r="6902" spans="1:2">
      <c r="A6902">
        <v>54</v>
      </c>
      <c r="B6902" t="str">
        <f>LEFT(Table2[[#This Row],[victim.industry (Primary Industry)]],2)</f>
        <v>54</v>
      </c>
    </row>
    <row r="6903" spans="1:2">
      <c r="A6903">
        <v>6117</v>
      </c>
      <c r="B6903" t="str">
        <f>LEFT(Table2[[#This Row],[victim.industry (Primary Industry)]],2)</f>
        <v>61</v>
      </c>
    </row>
    <row r="6904" spans="1:2">
      <c r="A6904">
        <v>522110</v>
      </c>
      <c r="B6904" t="str">
        <f>LEFT(Table2[[#This Row],[victim.industry (Primary Industry)]],2)</f>
        <v>52</v>
      </c>
    </row>
    <row r="6905" spans="1:2">
      <c r="A6905">
        <v>921</v>
      </c>
      <c r="B6905" t="str">
        <f>LEFT(Table2[[#This Row],[victim.industry (Primary Industry)]],2)</f>
        <v>92</v>
      </c>
    </row>
    <row r="6906" spans="1:2">
      <c r="A6906">
        <v>62111</v>
      </c>
      <c r="B6906" t="str">
        <f>LEFT(Table2[[#This Row],[victim.industry (Primary Industry)]],2)</f>
        <v>62</v>
      </c>
    </row>
    <row r="6907" spans="1:2">
      <c r="A6907">
        <v>923120</v>
      </c>
      <c r="B6907" t="str">
        <f>LEFT(Table2[[#This Row],[victim.industry (Primary Industry)]],2)</f>
        <v>92</v>
      </c>
    </row>
    <row r="6908" spans="1:2">
      <c r="A6908">
        <v>611310</v>
      </c>
      <c r="B6908" t="str">
        <f>LEFT(Table2[[#This Row],[victim.industry (Primary Industry)]],2)</f>
        <v>61</v>
      </c>
    </row>
    <row r="6909" spans="1:2">
      <c r="A6909">
        <v>423690</v>
      </c>
      <c r="B6909" t="str">
        <f>LEFT(Table2[[#This Row],[victim.industry (Primary Industry)]],2)</f>
        <v>42</v>
      </c>
    </row>
    <row r="6910" spans="1:2">
      <c r="A6910">
        <v>92811</v>
      </c>
      <c r="B6910" t="str">
        <f>LEFT(Table2[[#This Row],[victim.industry (Primary Industry)]],2)</f>
        <v>92</v>
      </c>
    </row>
    <row r="6911" spans="1:2">
      <c r="A6911">
        <v>482</v>
      </c>
      <c r="B6911" t="str">
        <f>LEFT(Table2[[#This Row],[victim.industry (Primary Industry)]],2)</f>
        <v>48</v>
      </c>
    </row>
    <row r="6912" spans="1:2">
      <c r="A6912">
        <v>923140</v>
      </c>
      <c r="B6912" t="str">
        <f>LEFT(Table2[[#This Row],[victim.industry (Primary Industry)]],2)</f>
        <v>92</v>
      </c>
    </row>
    <row r="6913" spans="1:2">
      <c r="A6913">
        <v>541940</v>
      </c>
      <c r="B6913" t="str">
        <f>LEFT(Table2[[#This Row],[victim.industry (Primary Industry)]],2)</f>
        <v>54</v>
      </c>
    </row>
    <row r="6914" spans="1:2">
      <c r="A6914">
        <v>621910</v>
      </c>
      <c r="B6914" t="str">
        <f>LEFT(Table2[[#This Row],[victim.industry (Primary Industry)]],2)</f>
        <v>62</v>
      </c>
    </row>
    <row r="6915" spans="1:2">
      <c r="A6915">
        <v>481111</v>
      </c>
      <c r="B6915" t="str">
        <f>LEFT(Table2[[#This Row],[victim.industry (Primary Industry)]],2)</f>
        <v>48</v>
      </c>
    </row>
    <row r="6916" spans="1:2">
      <c r="A6916">
        <v>0</v>
      </c>
      <c r="B6916" t="str">
        <f>LEFT(Table2[[#This Row],[victim.industry (Primary Industry)]],2)</f>
        <v>0</v>
      </c>
    </row>
    <row r="6917" spans="1:2">
      <c r="A6917">
        <v>0</v>
      </c>
      <c r="B6917" t="str">
        <f>LEFT(Table2[[#This Row],[victim.industry (Primary Industry)]],2)</f>
        <v>0</v>
      </c>
    </row>
    <row r="6918" spans="1:2">
      <c r="A6918">
        <v>518210</v>
      </c>
      <c r="B6918" t="str">
        <f>LEFT(Table2[[#This Row],[victim.industry (Primary Industry)]],2)</f>
        <v>51</v>
      </c>
    </row>
    <row r="6919" spans="1:2">
      <c r="A6919">
        <v>622110</v>
      </c>
      <c r="B6919" t="str">
        <f>LEFT(Table2[[#This Row],[victim.industry (Primary Industry)]],2)</f>
        <v>62</v>
      </c>
    </row>
    <row r="6920" spans="1:2">
      <c r="A6920">
        <v>531130</v>
      </c>
      <c r="B6920" t="str">
        <f>LEFT(Table2[[#This Row],[victim.industry (Primary Industry)]],2)</f>
        <v>53</v>
      </c>
    </row>
    <row r="6921" spans="1:2">
      <c r="A6921">
        <v>519130</v>
      </c>
      <c r="B6921" t="str">
        <f>LEFT(Table2[[#This Row],[victim.industry (Primary Industry)]],2)</f>
        <v>51</v>
      </c>
    </row>
    <row r="6922" spans="1:2">
      <c r="A6922">
        <v>522110</v>
      </c>
      <c r="B6922" t="str">
        <f>LEFT(Table2[[#This Row],[victim.industry (Primary Industry)]],2)</f>
        <v>52</v>
      </c>
    </row>
    <row r="6923" spans="1:2">
      <c r="A6923">
        <v>620111</v>
      </c>
      <c r="B6923" t="str">
        <f>LEFT(Table2[[#This Row],[victim.industry (Primary Industry)]],2)</f>
        <v>62</v>
      </c>
    </row>
    <row r="6924" spans="1:2">
      <c r="A6924">
        <v>621111</v>
      </c>
      <c r="B6924" t="str">
        <f>LEFT(Table2[[#This Row],[victim.industry (Primary Industry)]],2)</f>
        <v>62</v>
      </c>
    </row>
    <row r="6925" spans="1:2">
      <c r="A6925">
        <v>928120</v>
      </c>
      <c r="B6925" t="str">
        <f>LEFT(Table2[[#This Row],[victim.industry (Primary Industry)]],2)</f>
        <v>92</v>
      </c>
    </row>
    <row r="6926" spans="1:2">
      <c r="A6926">
        <v>921</v>
      </c>
      <c r="B6926" t="str">
        <f>LEFT(Table2[[#This Row],[victim.industry (Primary Industry)]],2)</f>
        <v>92</v>
      </c>
    </row>
    <row r="6927" spans="1:2">
      <c r="A6927">
        <v>92</v>
      </c>
      <c r="B6927" t="str">
        <f>LEFT(Table2[[#This Row],[victim.industry (Primary Industry)]],2)</f>
        <v>92</v>
      </c>
    </row>
    <row r="6928" spans="1:2">
      <c r="A6928">
        <v>531130</v>
      </c>
      <c r="B6928" t="str">
        <f>LEFT(Table2[[#This Row],[victim.industry (Primary Industry)]],2)</f>
        <v>53</v>
      </c>
    </row>
    <row r="6929" spans="1:2">
      <c r="A6929">
        <v>622110</v>
      </c>
      <c r="B6929" t="str">
        <f>LEFT(Table2[[#This Row],[victim.industry (Primary Industry)]],2)</f>
        <v>62</v>
      </c>
    </row>
    <row r="6930" spans="1:2">
      <c r="A6930">
        <v>621112</v>
      </c>
      <c r="B6930" t="str">
        <f>LEFT(Table2[[#This Row],[victim.industry (Primary Industry)]],2)</f>
        <v>62</v>
      </c>
    </row>
    <row r="6931" spans="1:2">
      <c r="A6931">
        <v>621111</v>
      </c>
      <c r="B6931" t="str">
        <f>LEFT(Table2[[#This Row],[victim.industry (Primary Industry)]],2)</f>
        <v>62</v>
      </c>
    </row>
    <row r="6932" spans="1:2">
      <c r="A6932">
        <v>813410</v>
      </c>
      <c r="B6932" t="str">
        <f>LEFT(Table2[[#This Row],[victim.industry (Primary Industry)]],2)</f>
        <v>81</v>
      </c>
    </row>
    <row r="6933" spans="1:2">
      <c r="A6933">
        <v>621112</v>
      </c>
      <c r="B6933" t="str">
        <f>LEFT(Table2[[#This Row],[victim.industry (Primary Industry)]],2)</f>
        <v>62</v>
      </c>
    </row>
    <row r="6934" spans="1:2">
      <c r="A6934">
        <v>5221</v>
      </c>
      <c r="B6934" t="str">
        <f>LEFT(Table2[[#This Row],[victim.industry (Primary Industry)]],2)</f>
        <v>52</v>
      </c>
    </row>
    <row r="6935" spans="1:2">
      <c r="A6935">
        <v>621999</v>
      </c>
      <c r="B6935" t="str">
        <f>LEFT(Table2[[#This Row],[victim.industry (Primary Industry)]],2)</f>
        <v>62</v>
      </c>
    </row>
    <row r="6936" spans="1:2">
      <c r="A6936">
        <v>621</v>
      </c>
      <c r="B6936" t="str">
        <f>LEFT(Table2[[#This Row],[victim.industry (Primary Industry)]],2)</f>
        <v>62</v>
      </c>
    </row>
    <row r="6937" spans="1:2">
      <c r="A6937">
        <v>9211</v>
      </c>
      <c r="B6937" t="str">
        <f>LEFT(Table2[[#This Row],[victim.industry (Primary Industry)]],2)</f>
        <v>92</v>
      </c>
    </row>
    <row r="6938" spans="1:2">
      <c r="A6938">
        <v>622310</v>
      </c>
      <c r="B6938" t="str">
        <f>LEFT(Table2[[#This Row],[victim.industry (Primary Industry)]],2)</f>
        <v>62</v>
      </c>
    </row>
    <row r="6939" spans="1:2">
      <c r="A6939">
        <v>0</v>
      </c>
      <c r="B6939" t="str">
        <f>LEFT(Table2[[#This Row],[victim.industry (Primary Industry)]],2)</f>
        <v>0</v>
      </c>
    </row>
    <row r="6940" spans="1:2">
      <c r="A6940">
        <v>622110</v>
      </c>
      <c r="B6940" t="str">
        <f>LEFT(Table2[[#This Row],[victim.industry (Primary Industry)]],2)</f>
        <v>62</v>
      </c>
    </row>
    <row r="6941" spans="1:2">
      <c r="A6941">
        <v>923120</v>
      </c>
      <c r="B6941" t="str">
        <f>LEFT(Table2[[#This Row],[victim.industry (Primary Industry)]],2)</f>
        <v>92</v>
      </c>
    </row>
    <row r="6942" spans="1:2">
      <c r="A6942">
        <v>522110</v>
      </c>
      <c r="B6942" t="str">
        <f>LEFT(Table2[[#This Row],[victim.industry (Primary Industry)]],2)</f>
        <v>52</v>
      </c>
    </row>
    <row r="6943" spans="1:2">
      <c r="A6943">
        <v>62</v>
      </c>
      <c r="B6943" t="str">
        <f>LEFT(Table2[[#This Row],[victim.industry (Primary Industry)]],2)</f>
        <v>62</v>
      </c>
    </row>
    <row r="6944" spans="1:2">
      <c r="A6944">
        <v>515112</v>
      </c>
      <c r="B6944" t="str">
        <f>LEFT(Table2[[#This Row],[victim.industry (Primary Industry)]],2)</f>
        <v>51</v>
      </c>
    </row>
    <row r="6945" spans="1:2">
      <c r="A6945">
        <v>454111</v>
      </c>
      <c r="B6945" t="str">
        <f>LEFT(Table2[[#This Row],[victim.industry (Primary Industry)]],2)</f>
        <v>45</v>
      </c>
    </row>
    <row r="6946" spans="1:2">
      <c r="A6946">
        <v>522110</v>
      </c>
      <c r="B6946" t="str">
        <f>LEFT(Table2[[#This Row],[victim.industry (Primary Industry)]],2)</f>
        <v>52</v>
      </c>
    </row>
    <row r="6947" spans="1:2">
      <c r="A6947">
        <v>541213</v>
      </c>
      <c r="B6947" t="str">
        <f>LEFT(Table2[[#This Row],[victim.industry (Primary Industry)]],2)</f>
        <v>54</v>
      </c>
    </row>
    <row r="6948" spans="1:2">
      <c r="A6948">
        <v>923140</v>
      </c>
      <c r="B6948" t="str">
        <f>LEFT(Table2[[#This Row],[victim.industry (Primary Industry)]],2)</f>
        <v>92</v>
      </c>
    </row>
    <row r="6949" spans="1:2">
      <c r="A6949">
        <v>561599</v>
      </c>
      <c r="B6949" t="str">
        <f>LEFT(Table2[[#This Row],[victim.industry (Primary Industry)]],2)</f>
        <v>56</v>
      </c>
    </row>
    <row r="6950" spans="1:2">
      <c r="A6950">
        <v>621512</v>
      </c>
      <c r="B6950" t="str">
        <f>LEFT(Table2[[#This Row],[victim.industry (Primary Industry)]],2)</f>
        <v>62</v>
      </c>
    </row>
    <row r="6951" spans="1:2">
      <c r="A6951">
        <v>611110</v>
      </c>
      <c r="B6951" t="str">
        <f>LEFT(Table2[[#This Row],[victim.industry (Primary Industry)]],2)</f>
        <v>61</v>
      </c>
    </row>
    <row r="6952" spans="1:2">
      <c r="A6952">
        <v>611310</v>
      </c>
      <c r="B6952" t="str">
        <f>LEFT(Table2[[#This Row],[victim.industry (Primary Industry)]],2)</f>
        <v>61</v>
      </c>
    </row>
    <row r="6953" spans="1:2">
      <c r="A6953">
        <v>622110</v>
      </c>
      <c r="B6953" t="str">
        <f>LEFT(Table2[[#This Row],[victim.industry (Primary Industry)]],2)</f>
        <v>62</v>
      </c>
    </row>
    <row r="6954" spans="1:2">
      <c r="A6954">
        <v>622110</v>
      </c>
      <c r="B6954" t="str">
        <f>LEFT(Table2[[#This Row],[victim.industry (Primary Industry)]],2)</f>
        <v>62</v>
      </c>
    </row>
    <row r="6955" spans="1:2">
      <c r="A6955">
        <v>334118</v>
      </c>
      <c r="B6955" t="str">
        <f>LEFT(Table2[[#This Row],[victim.industry (Primary Industry)]],2)</f>
        <v>33</v>
      </c>
    </row>
    <row r="6956" spans="1:2">
      <c r="A6956">
        <v>523930</v>
      </c>
      <c r="B6956" t="str">
        <f>LEFT(Table2[[#This Row],[victim.industry (Primary Industry)]],2)</f>
        <v>52</v>
      </c>
    </row>
    <row r="6957" spans="1:2">
      <c r="A6957">
        <v>518210</v>
      </c>
      <c r="B6957" t="str">
        <f>LEFT(Table2[[#This Row],[victim.industry (Primary Industry)]],2)</f>
        <v>51</v>
      </c>
    </row>
    <row r="6958" spans="1:2">
      <c r="A6958">
        <v>923140</v>
      </c>
      <c r="B6958" t="str">
        <f>LEFT(Table2[[#This Row],[victim.industry (Primary Industry)]],2)</f>
        <v>92</v>
      </c>
    </row>
    <row r="6959" spans="1:2">
      <c r="A6959">
        <v>621999</v>
      </c>
      <c r="B6959" t="str">
        <f>LEFT(Table2[[#This Row],[victim.industry (Primary Industry)]],2)</f>
        <v>62</v>
      </c>
    </row>
    <row r="6960" spans="1:2">
      <c r="A6960">
        <v>445120</v>
      </c>
      <c r="B6960" t="str">
        <f>LEFT(Table2[[#This Row],[victim.industry (Primary Industry)]],2)</f>
        <v>44</v>
      </c>
    </row>
    <row r="6961" spans="1:2">
      <c r="A6961">
        <v>541613</v>
      </c>
      <c r="B6961" t="str">
        <f>LEFT(Table2[[#This Row],[victim.industry (Primary Industry)]],2)</f>
        <v>54</v>
      </c>
    </row>
    <row r="6962" spans="1:2">
      <c r="A6962">
        <v>21111</v>
      </c>
      <c r="B6962" t="str">
        <f>LEFT(Table2[[#This Row],[victim.industry (Primary Industry)]],2)</f>
        <v>21</v>
      </c>
    </row>
    <row r="6963" spans="1:2">
      <c r="A6963">
        <v>721110</v>
      </c>
      <c r="B6963" t="str">
        <f>LEFT(Table2[[#This Row],[victim.industry (Primary Industry)]],2)</f>
        <v>72</v>
      </c>
    </row>
    <row r="6964" spans="1:2">
      <c r="A6964">
        <v>92214</v>
      </c>
      <c r="B6964" t="str">
        <f>LEFT(Table2[[#This Row],[victim.industry (Primary Industry)]],2)</f>
        <v>92</v>
      </c>
    </row>
    <row r="6965" spans="1:2">
      <c r="A6965">
        <v>531311</v>
      </c>
      <c r="B6965" t="str">
        <f>LEFT(Table2[[#This Row],[victim.industry (Primary Industry)]],2)</f>
        <v>53</v>
      </c>
    </row>
    <row r="6966" spans="1:2">
      <c r="A6966">
        <v>713940</v>
      </c>
      <c r="B6966" t="str">
        <f>LEFT(Table2[[#This Row],[victim.industry (Primary Industry)]],2)</f>
        <v>71</v>
      </c>
    </row>
    <row r="6967" spans="1:2">
      <c r="A6967">
        <v>623110</v>
      </c>
      <c r="B6967" t="str">
        <f>LEFT(Table2[[#This Row],[victim.industry (Primary Industry)]],2)</f>
        <v>62</v>
      </c>
    </row>
    <row r="6968" spans="1:2">
      <c r="A6968">
        <v>923140</v>
      </c>
      <c r="B6968" t="str">
        <f>LEFT(Table2[[#This Row],[victim.industry (Primary Industry)]],2)</f>
        <v>92</v>
      </c>
    </row>
    <row r="6969" spans="1:2">
      <c r="A6969">
        <v>621111</v>
      </c>
      <c r="B6969" t="str">
        <f>LEFT(Table2[[#This Row],[victim.industry (Primary Industry)]],2)</f>
        <v>62</v>
      </c>
    </row>
    <row r="6970" spans="1:2">
      <c r="A6970">
        <v>238320</v>
      </c>
      <c r="B6970" t="str">
        <f>LEFT(Table2[[#This Row],[victim.industry (Primary Industry)]],2)</f>
        <v>23</v>
      </c>
    </row>
    <row r="6971" spans="1:2">
      <c r="A6971">
        <v>622110</v>
      </c>
      <c r="B6971" t="str">
        <f>LEFT(Table2[[#This Row],[victim.industry (Primary Industry)]],2)</f>
        <v>62</v>
      </c>
    </row>
    <row r="6972" spans="1:2">
      <c r="A6972">
        <v>517</v>
      </c>
      <c r="B6972" t="str">
        <f>LEFT(Table2[[#This Row],[victim.industry (Primary Industry)]],2)</f>
        <v>51</v>
      </c>
    </row>
    <row r="6973" spans="1:2">
      <c r="A6973">
        <v>441120</v>
      </c>
      <c r="B6973" t="str">
        <f>LEFT(Table2[[#This Row],[victim.industry (Primary Industry)]],2)</f>
        <v>44</v>
      </c>
    </row>
    <row r="6974" spans="1:2">
      <c r="A6974">
        <v>622110</v>
      </c>
      <c r="B6974" t="str">
        <f>LEFT(Table2[[#This Row],[victim.industry (Primary Industry)]],2)</f>
        <v>62</v>
      </c>
    </row>
    <row r="6975" spans="1:2">
      <c r="A6975">
        <v>622110</v>
      </c>
      <c r="B6975" t="str">
        <f>LEFT(Table2[[#This Row],[victim.industry (Primary Industry)]],2)</f>
        <v>62</v>
      </c>
    </row>
    <row r="6976" spans="1:2">
      <c r="A6976">
        <v>622110</v>
      </c>
      <c r="B6976" t="str">
        <f>LEFT(Table2[[#This Row],[victim.industry (Primary Industry)]],2)</f>
        <v>62</v>
      </c>
    </row>
    <row r="6977" spans="1:2">
      <c r="A6977">
        <v>92</v>
      </c>
      <c r="B6977" t="str">
        <f>LEFT(Table2[[#This Row],[victim.industry (Primary Industry)]],2)</f>
        <v>92</v>
      </c>
    </row>
    <row r="6978" spans="1:2">
      <c r="A6978">
        <v>621210</v>
      </c>
      <c r="B6978" t="str">
        <f>LEFT(Table2[[#This Row],[victim.industry (Primary Industry)]],2)</f>
        <v>62</v>
      </c>
    </row>
    <row r="6979" spans="1:2">
      <c r="A6979">
        <v>923140</v>
      </c>
      <c r="B6979" t="str">
        <f>LEFT(Table2[[#This Row],[victim.industry (Primary Industry)]],2)</f>
        <v>92</v>
      </c>
    </row>
    <row r="6980" spans="1:2">
      <c r="A6980">
        <v>621511</v>
      </c>
      <c r="B6980" t="str">
        <f>LEFT(Table2[[#This Row],[victim.industry (Primary Industry)]],2)</f>
        <v>62</v>
      </c>
    </row>
    <row r="6981" spans="1:2">
      <c r="A6981">
        <v>922102</v>
      </c>
      <c r="B6981" t="str">
        <f>LEFT(Table2[[#This Row],[victim.industry (Primary Industry)]],2)</f>
        <v>92</v>
      </c>
    </row>
    <row r="6982" spans="1:2">
      <c r="A6982">
        <v>622110</v>
      </c>
      <c r="B6982" t="str">
        <f>LEFT(Table2[[#This Row],[victim.industry (Primary Industry)]],2)</f>
        <v>62</v>
      </c>
    </row>
    <row r="6983" spans="1:2">
      <c r="A6983">
        <v>922120</v>
      </c>
      <c r="B6983" t="str">
        <f>LEFT(Table2[[#This Row],[victim.industry (Primary Industry)]],2)</f>
        <v>92</v>
      </c>
    </row>
    <row r="6984" spans="1:2">
      <c r="A6984">
        <v>923130</v>
      </c>
      <c r="B6984" t="str">
        <f>LEFT(Table2[[#This Row],[victim.industry (Primary Industry)]],2)</f>
        <v>92</v>
      </c>
    </row>
    <row r="6985" spans="1:2">
      <c r="A6985">
        <v>0</v>
      </c>
      <c r="B6985" t="str">
        <f>LEFT(Table2[[#This Row],[victim.industry (Primary Industry)]],2)</f>
        <v>0</v>
      </c>
    </row>
    <row r="6986" spans="1:2">
      <c r="A6986">
        <v>923140</v>
      </c>
      <c r="B6986" t="str">
        <f>LEFT(Table2[[#This Row],[victim.industry (Primary Industry)]],2)</f>
        <v>92</v>
      </c>
    </row>
    <row r="6987" spans="1:2">
      <c r="A6987">
        <v>531120</v>
      </c>
      <c r="B6987" t="str">
        <f>LEFT(Table2[[#This Row],[victim.industry (Primary Industry)]],2)</f>
        <v>53</v>
      </c>
    </row>
    <row r="6988" spans="1:2">
      <c r="A6988">
        <v>511110</v>
      </c>
      <c r="B6988" t="str">
        <f>LEFT(Table2[[#This Row],[victim.industry (Primary Industry)]],2)</f>
        <v>51</v>
      </c>
    </row>
    <row r="6989" spans="1:2">
      <c r="A6989">
        <v>51791</v>
      </c>
      <c r="B6989" t="str">
        <f>LEFT(Table2[[#This Row],[victim.industry (Primary Industry)]],2)</f>
        <v>51</v>
      </c>
    </row>
    <row r="6990" spans="1:2">
      <c r="A6990">
        <v>621111</v>
      </c>
      <c r="B6990" t="str">
        <f>LEFT(Table2[[#This Row],[victim.industry (Primary Industry)]],2)</f>
        <v>62</v>
      </c>
    </row>
    <row r="6991" spans="1:2">
      <c r="A6991">
        <v>522110</v>
      </c>
      <c r="B6991" t="str">
        <f>LEFT(Table2[[#This Row],[victim.industry (Primary Industry)]],2)</f>
        <v>52</v>
      </c>
    </row>
    <row r="6992" spans="1:2">
      <c r="A6992">
        <v>621111</v>
      </c>
      <c r="B6992" t="str">
        <f>LEFT(Table2[[#This Row],[victim.industry (Primary Industry)]],2)</f>
        <v>62</v>
      </c>
    </row>
    <row r="6993" spans="1:2">
      <c r="A6993">
        <v>923140</v>
      </c>
      <c r="B6993" t="str">
        <f>LEFT(Table2[[#This Row],[victim.industry (Primary Industry)]],2)</f>
        <v>92</v>
      </c>
    </row>
    <row r="6994" spans="1:2">
      <c r="A6994">
        <v>923120</v>
      </c>
      <c r="B6994" t="str">
        <f>LEFT(Table2[[#This Row],[victim.industry (Primary Industry)]],2)</f>
        <v>92</v>
      </c>
    </row>
    <row r="6995" spans="1:2">
      <c r="A6995">
        <v>311612</v>
      </c>
      <c r="B6995" t="str">
        <f>LEFT(Table2[[#This Row],[victim.industry (Primary Industry)]],2)</f>
        <v>31</v>
      </c>
    </row>
    <row r="6996" spans="1:2">
      <c r="A6996">
        <v>522110</v>
      </c>
      <c r="B6996" t="str">
        <f>LEFT(Table2[[#This Row],[victim.industry (Primary Industry)]],2)</f>
        <v>52</v>
      </c>
    </row>
    <row r="6997" spans="1:2">
      <c r="A6997">
        <v>447110</v>
      </c>
      <c r="B6997" t="str">
        <f>LEFT(Table2[[#This Row],[victim.industry (Primary Industry)]],2)</f>
        <v>44</v>
      </c>
    </row>
    <row r="6998" spans="1:2">
      <c r="A6998">
        <v>92</v>
      </c>
      <c r="B6998" t="str">
        <f>LEFT(Table2[[#This Row],[victim.industry (Primary Industry)]],2)</f>
        <v>92</v>
      </c>
    </row>
    <row r="6999" spans="1:2">
      <c r="A6999">
        <v>0</v>
      </c>
      <c r="B6999" t="str">
        <f>LEFT(Table2[[#This Row],[victim.industry (Primary Industry)]],2)</f>
        <v>0</v>
      </c>
    </row>
    <row r="7000" spans="1:2">
      <c r="A7000">
        <v>923140</v>
      </c>
      <c r="B7000" t="str">
        <f>LEFT(Table2[[#This Row],[victim.industry (Primary Industry)]],2)</f>
        <v>92</v>
      </c>
    </row>
    <row r="7001" spans="1:2">
      <c r="A7001">
        <v>611110</v>
      </c>
      <c r="B7001" t="str">
        <f>LEFT(Table2[[#This Row],[victim.industry (Primary Industry)]],2)</f>
        <v>61</v>
      </c>
    </row>
    <row r="7002" spans="1:2">
      <c r="A7002">
        <v>922120</v>
      </c>
      <c r="B7002" t="str">
        <f>LEFT(Table2[[#This Row],[victim.industry (Primary Industry)]],2)</f>
        <v>92</v>
      </c>
    </row>
    <row r="7003" spans="1:2">
      <c r="A7003">
        <v>524114</v>
      </c>
      <c r="B7003" t="str">
        <f>LEFT(Table2[[#This Row],[victim.industry (Primary Industry)]],2)</f>
        <v>52</v>
      </c>
    </row>
    <row r="7004" spans="1:2">
      <c r="A7004">
        <v>5111</v>
      </c>
      <c r="B7004" t="str">
        <f>LEFT(Table2[[#This Row],[victim.industry (Primary Industry)]],2)</f>
        <v>51</v>
      </c>
    </row>
    <row r="7005" spans="1:2">
      <c r="A7005">
        <v>611310</v>
      </c>
      <c r="B7005" t="str">
        <f>LEFT(Table2[[#This Row],[victim.industry (Primary Industry)]],2)</f>
        <v>61</v>
      </c>
    </row>
    <row r="7006" spans="1:2">
      <c r="A7006">
        <v>561510</v>
      </c>
      <c r="B7006" t="str">
        <f>LEFT(Table2[[#This Row],[victim.industry (Primary Industry)]],2)</f>
        <v>56</v>
      </c>
    </row>
    <row r="7007" spans="1:2">
      <c r="A7007">
        <v>922140</v>
      </c>
      <c r="B7007" t="str">
        <f>LEFT(Table2[[#This Row],[victim.industry (Primary Industry)]],2)</f>
        <v>92</v>
      </c>
    </row>
    <row r="7008" spans="1:2">
      <c r="A7008">
        <v>722513</v>
      </c>
      <c r="B7008" t="str">
        <f>LEFT(Table2[[#This Row],[victim.industry (Primary Industry)]],2)</f>
        <v>72</v>
      </c>
    </row>
    <row r="7009" spans="1:2">
      <c r="A7009">
        <v>92</v>
      </c>
      <c r="B7009" t="str">
        <f>LEFT(Table2[[#This Row],[victim.industry (Primary Industry)]],2)</f>
        <v>92</v>
      </c>
    </row>
    <row r="7010" spans="1:2">
      <c r="A7010">
        <v>522110</v>
      </c>
      <c r="B7010" t="str">
        <f>LEFT(Table2[[#This Row],[victim.industry (Primary Industry)]],2)</f>
        <v>52</v>
      </c>
    </row>
    <row r="7011" spans="1:2">
      <c r="A7011">
        <v>621111</v>
      </c>
      <c r="B7011" t="str">
        <f>LEFT(Table2[[#This Row],[victim.industry (Primary Industry)]],2)</f>
        <v>62</v>
      </c>
    </row>
    <row r="7012" spans="1:2">
      <c r="A7012">
        <v>621512</v>
      </c>
      <c r="B7012" t="str">
        <f>LEFT(Table2[[#This Row],[victim.industry (Primary Industry)]],2)</f>
        <v>62</v>
      </c>
    </row>
    <row r="7013" spans="1:2">
      <c r="A7013">
        <v>622110</v>
      </c>
      <c r="B7013" t="str">
        <f>LEFT(Table2[[#This Row],[victim.industry (Primary Industry)]],2)</f>
        <v>62</v>
      </c>
    </row>
    <row r="7014" spans="1:2">
      <c r="A7014">
        <v>921190</v>
      </c>
      <c r="B7014" t="str">
        <f>LEFT(Table2[[#This Row],[victim.industry (Primary Industry)]],2)</f>
        <v>92</v>
      </c>
    </row>
    <row r="7015" spans="1:2">
      <c r="A7015">
        <v>621391</v>
      </c>
      <c r="B7015" t="str">
        <f>LEFT(Table2[[#This Row],[victim.industry (Primary Industry)]],2)</f>
        <v>62</v>
      </c>
    </row>
    <row r="7016" spans="1:2">
      <c r="A7016">
        <v>923140</v>
      </c>
      <c r="B7016" t="str">
        <f>LEFT(Table2[[#This Row],[victim.industry (Primary Industry)]],2)</f>
        <v>92</v>
      </c>
    </row>
    <row r="7017" spans="1:2">
      <c r="A7017">
        <v>9281</v>
      </c>
      <c r="B7017" t="str">
        <f>LEFT(Table2[[#This Row],[victim.industry (Primary Industry)]],2)</f>
        <v>92</v>
      </c>
    </row>
    <row r="7018" spans="1:2">
      <c r="A7018">
        <v>445110</v>
      </c>
      <c r="B7018" t="str">
        <f>LEFT(Table2[[#This Row],[victim.industry (Primary Industry)]],2)</f>
        <v>44</v>
      </c>
    </row>
    <row r="7019" spans="1:2">
      <c r="A7019">
        <v>813110</v>
      </c>
      <c r="B7019" t="str">
        <f>LEFT(Table2[[#This Row],[victim.industry (Primary Industry)]],2)</f>
        <v>81</v>
      </c>
    </row>
    <row r="7020" spans="1:2">
      <c r="A7020">
        <v>622110</v>
      </c>
      <c r="B7020" t="str">
        <f>LEFT(Table2[[#This Row],[victim.industry (Primary Industry)]],2)</f>
        <v>62</v>
      </c>
    </row>
    <row r="7021" spans="1:2">
      <c r="A7021">
        <v>622110</v>
      </c>
      <c r="B7021" t="str">
        <f>LEFT(Table2[[#This Row],[victim.industry (Primary Industry)]],2)</f>
        <v>62</v>
      </c>
    </row>
    <row r="7022" spans="1:2">
      <c r="A7022">
        <v>622110</v>
      </c>
      <c r="B7022" t="str">
        <f>LEFT(Table2[[#This Row],[victim.industry (Primary Industry)]],2)</f>
        <v>62</v>
      </c>
    </row>
    <row r="7023" spans="1:2">
      <c r="A7023">
        <v>622110</v>
      </c>
      <c r="B7023" t="str">
        <f>LEFT(Table2[[#This Row],[victim.industry (Primary Industry)]],2)</f>
        <v>62</v>
      </c>
    </row>
    <row r="7024" spans="1:2">
      <c r="A7024">
        <v>541612</v>
      </c>
      <c r="B7024" t="str">
        <f>LEFT(Table2[[#This Row],[victim.industry (Primary Industry)]],2)</f>
        <v>54</v>
      </c>
    </row>
    <row r="7025" spans="1:2">
      <c r="A7025">
        <v>621498</v>
      </c>
      <c r="B7025" t="str">
        <f>LEFT(Table2[[#This Row],[victim.industry (Primary Industry)]],2)</f>
        <v>62</v>
      </c>
    </row>
    <row r="7026" spans="1:2">
      <c r="A7026">
        <v>541511</v>
      </c>
      <c r="B7026" t="str">
        <f>LEFT(Table2[[#This Row],[victim.industry (Primary Industry)]],2)</f>
        <v>54</v>
      </c>
    </row>
    <row r="7027" spans="1:2">
      <c r="A7027">
        <v>812990</v>
      </c>
      <c r="B7027" t="str">
        <f>LEFT(Table2[[#This Row],[victim.industry (Primary Industry)]],2)</f>
        <v>81</v>
      </c>
    </row>
    <row r="7028" spans="1:2">
      <c r="A7028">
        <v>621111</v>
      </c>
      <c r="B7028" t="str">
        <f>LEFT(Table2[[#This Row],[victim.industry (Primary Industry)]],2)</f>
        <v>62</v>
      </c>
    </row>
    <row r="7029" spans="1:2">
      <c r="A7029">
        <v>44</v>
      </c>
      <c r="B7029" t="str">
        <f>LEFT(Table2[[#This Row],[victim.industry (Primary Industry)]],2)</f>
        <v>44</v>
      </c>
    </row>
    <row r="7030" spans="1:2">
      <c r="A7030">
        <v>51913</v>
      </c>
      <c r="B7030" t="str">
        <f>LEFT(Table2[[#This Row],[victim.industry (Primary Industry)]],2)</f>
        <v>51</v>
      </c>
    </row>
    <row r="7031" spans="1:2">
      <c r="A7031">
        <v>923140</v>
      </c>
      <c r="B7031" t="str">
        <f>LEFT(Table2[[#This Row],[victim.industry (Primary Industry)]],2)</f>
        <v>92</v>
      </c>
    </row>
    <row r="7032" spans="1:2">
      <c r="A7032">
        <v>622110</v>
      </c>
      <c r="B7032" t="str">
        <f>LEFT(Table2[[#This Row],[victim.industry (Primary Industry)]],2)</f>
        <v>62</v>
      </c>
    </row>
    <row r="7033" spans="1:2">
      <c r="A7033">
        <v>92811</v>
      </c>
      <c r="B7033" t="str">
        <f>LEFT(Table2[[#This Row],[victim.industry (Primary Industry)]],2)</f>
        <v>92</v>
      </c>
    </row>
    <row r="7034" spans="1:2">
      <c r="A7034">
        <v>621112</v>
      </c>
      <c r="B7034" t="str">
        <f>LEFT(Table2[[#This Row],[victim.industry (Primary Industry)]],2)</f>
        <v>62</v>
      </c>
    </row>
    <row r="7035" spans="1:2">
      <c r="A7035">
        <v>622110</v>
      </c>
      <c r="B7035" t="str">
        <f>LEFT(Table2[[#This Row],[victim.industry (Primary Industry)]],2)</f>
        <v>62</v>
      </c>
    </row>
    <row r="7036" spans="1:2">
      <c r="A7036">
        <v>713210</v>
      </c>
      <c r="B7036" t="str">
        <f>LEFT(Table2[[#This Row],[victim.industry (Primary Industry)]],2)</f>
        <v>71</v>
      </c>
    </row>
    <row r="7037" spans="1:2">
      <c r="A7037">
        <v>518210</v>
      </c>
      <c r="B7037" t="str">
        <f>LEFT(Table2[[#This Row],[victim.industry (Primary Industry)]],2)</f>
        <v>51</v>
      </c>
    </row>
    <row r="7038" spans="1:2">
      <c r="A7038">
        <v>622110</v>
      </c>
      <c r="B7038" t="str">
        <f>LEFT(Table2[[#This Row],[victim.industry (Primary Industry)]],2)</f>
        <v>62</v>
      </c>
    </row>
    <row r="7039" spans="1:2">
      <c r="A7039">
        <v>451110</v>
      </c>
      <c r="B7039" t="str">
        <f>LEFT(Table2[[#This Row],[victim.industry (Primary Industry)]],2)</f>
        <v>45</v>
      </c>
    </row>
    <row r="7040" spans="1:2">
      <c r="A7040">
        <v>813312</v>
      </c>
      <c r="B7040" t="str">
        <f>LEFT(Table2[[#This Row],[victim.industry (Primary Industry)]],2)</f>
        <v>81</v>
      </c>
    </row>
    <row r="7041" spans="1:2">
      <c r="A7041">
        <v>928120</v>
      </c>
      <c r="B7041" t="str">
        <f>LEFT(Table2[[#This Row],[victim.industry (Primary Industry)]],2)</f>
        <v>92</v>
      </c>
    </row>
    <row r="7042" spans="1:2">
      <c r="A7042">
        <v>561499</v>
      </c>
      <c r="B7042" t="str">
        <f>LEFT(Table2[[#This Row],[victim.industry (Primary Industry)]],2)</f>
        <v>56</v>
      </c>
    </row>
    <row r="7043" spans="1:2">
      <c r="A7043">
        <v>923140</v>
      </c>
      <c r="B7043" t="str">
        <f>LEFT(Table2[[#This Row],[victim.industry (Primary Industry)]],2)</f>
        <v>92</v>
      </c>
    </row>
    <row r="7044" spans="1:2">
      <c r="A7044">
        <v>621610</v>
      </c>
      <c r="B7044" t="str">
        <f>LEFT(Table2[[#This Row],[victim.industry (Primary Industry)]],2)</f>
        <v>62</v>
      </c>
    </row>
    <row r="7045" spans="1:2">
      <c r="A7045">
        <v>721214</v>
      </c>
      <c r="B7045" t="str">
        <f>LEFT(Table2[[#This Row],[victim.industry (Primary Industry)]],2)</f>
        <v>72</v>
      </c>
    </row>
    <row r="7046" spans="1:2">
      <c r="A7046">
        <v>622110</v>
      </c>
      <c r="B7046" t="str">
        <f>LEFT(Table2[[#This Row],[victim.industry (Primary Industry)]],2)</f>
        <v>62</v>
      </c>
    </row>
    <row r="7047" spans="1:2">
      <c r="A7047">
        <v>922160</v>
      </c>
      <c r="B7047" t="str">
        <f>LEFT(Table2[[#This Row],[victim.industry (Primary Industry)]],2)</f>
        <v>92</v>
      </c>
    </row>
    <row r="7048" spans="1:2">
      <c r="A7048">
        <v>6111</v>
      </c>
      <c r="B7048" t="str">
        <f>LEFT(Table2[[#This Row],[victim.industry (Primary Industry)]],2)</f>
        <v>61</v>
      </c>
    </row>
    <row r="7049" spans="1:2">
      <c r="A7049">
        <v>551112</v>
      </c>
      <c r="B7049" t="str">
        <f>LEFT(Table2[[#This Row],[victim.industry (Primary Industry)]],2)</f>
        <v>55</v>
      </c>
    </row>
    <row r="7050" spans="1:2">
      <c r="A7050">
        <v>518210</v>
      </c>
      <c r="B7050" t="str">
        <f>LEFT(Table2[[#This Row],[victim.industry (Primary Industry)]],2)</f>
        <v>51</v>
      </c>
    </row>
    <row r="7051" spans="1:2">
      <c r="A7051">
        <v>622110</v>
      </c>
      <c r="B7051" t="str">
        <f>LEFT(Table2[[#This Row],[victim.industry (Primary Industry)]],2)</f>
        <v>62</v>
      </c>
    </row>
    <row r="7052" spans="1:2">
      <c r="A7052">
        <v>621111</v>
      </c>
      <c r="B7052" t="str">
        <f>LEFT(Table2[[#This Row],[victim.industry (Primary Industry)]],2)</f>
        <v>62</v>
      </c>
    </row>
    <row r="7053" spans="1:2">
      <c r="A7053">
        <v>923140</v>
      </c>
      <c r="B7053" t="str">
        <f>LEFT(Table2[[#This Row],[victim.industry (Primary Industry)]],2)</f>
        <v>92</v>
      </c>
    </row>
    <row r="7054" spans="1:2">
      <c r="A7054">
        <v>621511</v>
      </c>
      <c r="B7054" t="str">
        <f>LEFT(Table2[[#This Row],[victim.industry (Primary Industry)]],2)</f>
        <v>62</v>
      </c>
    </row>
    <row r="7055" spans="1:2">
      <c r="A7055">
        <v>621999</v>
      </c>
      <c r="B7055" t="str">
        <f>LEFT(Table2[[#This Row],[victim.industry (Primary Industry)]],2)</f>
        <v>62</v>
      </c>
    </row>
    <row r="7056" spans="1:2">
      <c r="A7056">
        <v>561311</v>
      </c>
      <c r="B7056" t="str">
        <f>LEFT(Table2[[#This Row],[victim.industry (Primary Industry)]],2)</f>
        <v>56</v>
      </c>
    </row>
    <row r="7057" spans="1:2">
      <c r="A7057">
        <v>923120</v>
      </c>
      <c r="B7057" t="str">
        <f>LEFT(Table2[[#This Row],[victim.industry (Primary Industry)]],2)</f>
        <v>92</v>
      </c>
    </row>
    <row r="7058" spans="1:2">
      <c r="A7058">
        <v>923140</v>
      </c>
      <c r="B7058" t="str">
        <f>LEFT(Table2[[#This Row],[victim.industry (Primary Industry)]],2)</f>
        <v>92</v>
      </c>
    </row>
    <row r="7059" spans="1:2">
      <c r="A7059">
        <v>622110</v>
      </c>
      <c r="B7059" t="str">
        <f>LEFT(Table2[[#This Row],[victim.industry (Primary Industry)]],2)</f>
        <v>62</v>
      </c>
    </row>
    <row r="7060" spans="1:2">
      <c r="A7060">
        <v>921110</v>
      </c>
      <c r="B7060" t="str">
        <f>LEFT(Table2[[#This Row],[victim.industry (Primary Industry)]],2)</f>
        <v>92</v>
      </c>
    </row>
    <row r="7061" spans="1:2">
      <c r="A7061">
        <v>621111</v>
      </c>
      <c r="B7061" t="str">
        <f>LEFT(Table2[[#This Row],[victim.industry (Primary Industry)]],2)</f>
        <v>62</v>
      </c>
    </row>
    <row r="7062" spans="1:2">
      <c r="A7062">
        <v>611310</v>
      </c>
      <c r="B7062" t="str">
        <f>LEFT(Table2[[#This Row],[victim.industry (Primary Industry)]],2)</f>
        <v>61</v>
      </c>
    </row>
    <row r="7063" spans="1:2">
      <c r="A7063">
        <v>611310</v>
      </c>
      <c r="B7063" t="str">
        <f>LEFT(Table2[[#This Row],[victim.industry (Primary Industry)]],2)</f>
        <v>61</v>
      </c>
    </row>
    <row r="7064" spans="1:2">
      <c r="A7064">
        <v>921</v>
      </c>
      <c r="B7064" t="str">
        <f>LEFT(Table2[[#This Row],[victim.industry (Primary Industry)]],2)</f>
        <v>92</v>
      </c>
    </row>
    <row r="7065" spans="1:2">
      <c r="A7065">
        <v>524114</v>
      </c>
      <c r="B7065" t="str">
        <f>LEFT(Table2[[#This Row],[victim.industry (Primary Industry)]],2)</f>
        <v>52</v>
      </c>
    </row>
    <row r="7066" spans="1:2">
      <c r="A7066">
        <v>921</v>
      </c>
      <c r="B7066" t="str">
        <f>LEFT(Table2[[#This Row],[victim.industry (Primary Industry)]],2)</f>
        <v>92</v>
      </c>
    </row>
    <row r="7067" spans="1:2">
      <c r="A7067">
        <v>611310</v>
      </c>
      <c r="B7067" t="str">
        <f>LEFT(Table2[[#This Row],[victim.industry (Primary Industry)]],2)</f>
        <v>61</v>
      </c>
    </row>
    <row r="7068" spans="1:2">
      <c r="A7068">
        <v>0</v>
      </c>
      <c r="B7068" t="str">
        <f>LEFT(Table2[[#This Row],[victim.industry (Primary Industry)]],2)</f>
        <v>0</v>
      </c>
    </row>
    <row r="7069" spans="1:2">
      <c r="A7069">
        <v>81</v>
      </c>
      <c r="B7069" t="str">
        <f>LEFT(Table2[[#This Row],[victim.industry (Primary Industry)]],2)</f>
        <v>81</v>
      </c>
    </row>
    <row r="7070" spans="1:2">
      <c r="A7070">
        <v>522390</v>
      </c>
      <c r="B7070" t="str">
        <f>LEFT(Table2[[#This Row],[victim.industry (Primary Industry)]],2)</f>
        <v>52</v>
      </c>
    </row>
    <row r="7071" spans="1:2">
      <c r="A7071">
        <v>611310</v>
      </c>
      <c r="B7071" t="str">
        <f>LEFT(Table2[[#This Row],[victim.industry (Primary Industry)]],2)</f>
        <v>61</v>
      </c>
    </row>
    <row r="7072" spans="1:2">
      <c r="A7072">
        <v>611110</v>
      </c>
      <c r="B7072" t="str">
        <f>LEFT(Table2[[#This Row],[victim.industry (Primary Industry)]],2)</f>
        <v>61</v>
      </c>
    </row>
    <row r="7073" spans="1:2">
      <c r="A7073">
        <v>923140</v>
      </c>
      <c r="B7073" t="str">
        <f>LEFT(Table2[[#This Row],[victim.industry (Primary Industry)]],2)</f>
        <v>92</v>
      </c>
    </row>
    <row r="7074" spans="1:2">
      <c r="A7074">
        <v>923140</v>
      </c>
      <c r="B7074" t="str">
        <f>LEFT(Table2[[#This Row],[victim.industry (Primary Industry)]],2)</f>
        <v>92</v>
      </c>
    </row>
    <row r="7075" spans="1:2">
      <c r="A7075">
        <v>561410</v>
      </c>
      <c r="B7075" t="str">
        <f>LEFT(Table2[[#This Row],[victim.industry (Primary Industry)]],2)</f>
        <v>56</v>
      </c>
    </row>
    <row r="7076" spans="1:2">
      <c r="A7076">
        <v>325412</v>
      </c>
      <c r="B7076" t="str">
        <f>LEFT(Table2[[#This Row],[victim.industry (Primary Industry)]],2)</f>
        <v>32</v>
      </c>
    </row>
    <row r="7077" spans="1:2">
      <c r="A7077">
        <v>511210</v>
      </c>
      <c r="B7077" t="str">
        <f>LEFT(Table2[[#This Row],[victim.industry (Primary Industry)]],2)</f>
        <v>51</v>
      </c>
    </row>
    <row r="7078" spans="1:2">
      <c r="A7078">
        <v>921190</v>
      </c>
      <c r="B7078" t="str">
        <f>LEFT(Table2[[#This Row],[victim.industry (Primary Industry)]],2)</f>
        <v>92</v>
      </c>
    </row>
    <row r="7079" spans="1:2">
      <c r="A7079">
        <v>923120</v>
      </c>
      <c r="B7079" t="str">
        <f>LEFT(Table2[[#This Row],[victim.industry (Primary Industry)]],2)</f>
        <v>92</v>
      </c>
    </row>
    <row r="7080" spans="1:2">
      <c r="A7080">
        <v>531110</v>
      </c>
      <c r="B7080" t="str">
        <f>LEFT(Table2[[#This Row],[victim.industry (Primary Industry)]],2)</f>
        <v>53</v>
      </c>
    </row>
    <row r="7081" spans="1:2">
      <c r="A7081">
        <v>524210</v>
      </c>
      <c r="B7081" t="str">
        <f>LEFT(Table2[[#This Row],[victim.industry (Primary Industry)]],2)</f>
        <v>52</v>
      </c>
    </row>
    <row r="7082" spans="1:2">
      <c r="A7082">
        <v>611110</v>
      </c>
      <c r="B7082" t="str">
        <f>LEFT(Table2[[#This Row],[victim.industry (Primary Industry)]],2)</f>
        <v>61</v>
      </c>
    </row>
    <row r="7083" spans="1:2">
      <c r="A7083">
        <v>923140</v>
      </c>
      <c r="B7083" t="str">
        <f>LEFT(Table2[[#This Row],[victim.industry (Primary Industry)]],2)</f>
        <v>92</v>
      </c>
    </row>
    <row r="7084" spans="1:2">
      <c r="A7084">
        <v>922120</v>
      </c>
      <c r="B7084" t="str">
        <f>LEFT(Table2[[#This Row],[victim.industry (Primary Industry)]],2)</f>
        <v>92</v>
      </c>
    </row>
    <row r="7085" spans="1:2">
      <c r="A7085">
        <v>511210</v>
      </c>
      <c r="B7085" t="str">
        <f>LEFT(Table2[[#This Row],[victim.industry (Primary Industry)]],2)</f>
        <v>51</v>
      </c>
    </row>
    <row r="7086" spans="1:2">
      <c r="A7086">
        <v>445292</v>
      </c>
      <c r="B7086" t="str">
        <f>LEFT(Table2[[#This Row],[victim.industry (Primary Industry)]],2)</f>
        <v>44</v>
      </c>
    </row>
    <row r="7087" spans="1:2">
      <c r="A7087">
        <v>541611</v>
      </c>
      <c r="B7087" t="str">
        <f>LEFT(Table2[[#This Row],[victim.industry (Primary Industry)]],2)</f>
        <v>54</v>
      </c>
    </row>
    <row r="7088" spans="1:2">
      <c r="A7088" t="s">
        <v>471</v>
      </c>
      <c r="B7088" t="str">
        <f>LEFT(Table2[[#This Row],[victim.industry (Primary Industry)]],2)</f>
        <v>48</v>
      </c>
    </row>
    <row r="7089" spans="1:2">
      <c r="A7089">
        <v>541611</v>
      </c>
      <c r="B7089" t="str">
        <f>LEFT(Table2[[#This Row],[victim.industry (Primary Industry)]],2)</f>
        <v>54</v>
      </c>
    </row>
    <row r="7090" spans="1:2">
      <c r="A7090">
        <v>921</v>
      </c>
      <c r="B7090" t="str">
        <f>LEFT(Table2[[#This Row],[victim.industry (Primary Industry)]],2)</f>
        <v>92</v>
      </c>
    </row>
    <row r="7091" spans="1:2">
      <c r="A7091">
        <v>622110</v>
      </c>
      <c r="B7091" t="str">
        <f>LEFT(Table2[[#This Row],[victim.industry (Primary Industry)]],2)</f>
        <v>62</v>
      </c>
    </row>
    <row r="7092" spans="1:2">
      <c r="A7092">
        <v>524126</v>
      </c>
      <c r="B7092" t="str">
        <f>LEFT(Table2[[#This Row],[victim.industry (Primary Industry)]],2)</f>
        <v>52</v>
      </c>
    </row>
    <row r="7093" spans="1:2">
      <c r="A7093">
        <v>522110</v>
      </c>
      <c r="B7093" t="str">
        <f>LEFT(Table2[[#This Row],[victim.industry (Primary Industry)]],2)</f>
        <v>52</v>
      </c>
    </row>
    <row r="7094" spans="1:2">
      <c r="A7094">
        <v>621610</v>
      </c>
      <c r="B7094" t="str">
        <f>LEFT(Table2[[#This Row],[victim.industry (Primary Industry)]],2)</f>
        <v>62</v>
      </c>
    </row>
    <row r="7095" spans="1:2">
      <c r="A7095">
        <v>923130</v>
      </c>
      <c r="B7095" t="str">
        <f>LEFT(Table2[[#This Row],[victim.industry (Primary Industry)]],2)</f>
        <v>92</v>
      </c>
    </row>
    <row r="7096" spans="1:2">
      <c r="A7096">
        <v>922</v>
      </c>
      <c r="B7096" t="str">
        <f>LEFT(Table2[[#This Row],[victim.industry (Primary Industry)]],2)</f>
        <v>92</v>
      </c>
    </row>
    <row r="7097" spans="1:2">
      <c r="A7097">
        <v>7112</v>
      </c>
      <c r="B7097" t="str">
        <f>LEFT(Table2[[#This Row],[victim.industry (Primary Industry)]],2)</f>
        <v>71</v>
      </c>
    </row>
    <row r="7098" spans="1:2">
      <c r="A7098">
        <v>561450</v>
      </c>
      <c r="B7098" t="str">
        <f>LEFT(Table2[[#This Row],[victim.industry (Primary Industry)]],2)</f>
        <v>56</v>
      </c>
    </row>
    <row r="7099" spans="1:2">
      <c r="A7099">
        <v>922140</v>
      </c>
      <c r="B7099" t="str">
        <f>LEFT(Table2[[#This Row],[victim.industry (Primary Industry)]],2)</f>
        <v>92</v>
      </c>
    </row>
    <row r="7100" spans="1:2">
      <c r="A7100">
        <v>511210</v>
      </c>
      <c r="B7100" t="str">
        <f>LEFT(Table2[[#This Row],[victim.industry (Primary Industry)]],2)</f>
        <v>51</v>
      </c>
    </row>
    <row r="7101" spans="1:2">
      <c r="A7101">
        <v>622110</v>
      </c>
      <c r="B7101" t="str">
        <f>LEFT(Table2[[#This Row],[victim.industry (Primary Industry)]],2)</f>
        <v>62</v>
      </c>
    </row>
    <row r="7102" spans="1:2">
      <c r="A7102">
        <v>928120</v>
      </c>
      <c r="B7102" t="str">
        <f>LEFT(Table2[[#This Row],[victim.industry (Primary Industry)]],2)</f>
        <v>92</v>
      </c>
    </row>
    <row r="7103" spans="1:2">
      <c r="A7103">
        <v>541511</v>
      </c>
      <c r="B7103" t="str">
        <f>LEFT(Table2[[#This Row],[victim.industry (Primary Industry)]],2)</f>
        <v>54</v>
      </c>
    </row>
    <row r="7104" spans="1:2">
      <c r="A7104">
        <v>92</v>
      </c>
      <c r="B7104" t="str">
        <f>LEFT(Table2[[#This Row],[victim.industry (Primary Industry)]],2)</f>
        <v>92</v>
      </c>
    </row>
    <row r="7105" spans="1:2">
      <c r="A7105">
        <v>445120</v>
      </c>
      <c r="B7105" t="str">
        <f>LEFT(Table2[[#This Row],[victim.industry (Primary Industry)]],2)</f>
        <v>44</v>
      </c>
    </row>
    <row r="7106" spans="1:2">
      <c r="A7106">
        <v>711211</v>
      </c>
      <c r="B7106" t="str">
        <f>LEFT(Table2[[#This Row],[victim.industry (Primary Industry)]],2)</f>
        <v>71</v>
      </c>
    </row>
    <row r="7107" spans="1:2">
      <c r="A7107">
        <v>622110</v>
      </c>
      <c r="B7107" t="str">
        <f>LEFT(Table2[[#This Row],[victim.industry (Primary Industry)]],2)</f>
        <v>62</v>
      </c>
    </row>
    <row r="7108" spans="1:2">
      <c r="A7108">
        <v>623312</v>
      </c>
      <c r="B7108" t="str">
        <f>LEFT(Table2[[#This Row],[victim.industry (Primary Industry)]],2)</f>
        <v>62</v>
      </c>
    </row>
    <row r="7109" spans="1:2">
      <c r="A7109">
        <v>923140</v>
      </c>
      <c r="B7109" t="str">
        <f>LEFT(Table2[[#This Row],[victim.industry (Primary Industry)]],2)</f>
        <v>92</v>
      </c>
    </row>
    <row r="7110" spans="1:2">
      <c r="A7110">
        <v>621610</v>
      </c>
      <c r="B7110" t="str">
        <f>LEFT(Table2[[#This Row],[victim.industry (Primary Industry)]],2)</f>
        <v>62</v>
      </c>
    </row>
    <row r="7111" spans="1:2">
      <c r="A7111">
        <v>445110</v>
      </c>
      <c r="B7111" t="str">
        <f>LEFT(Table2[[#This Row],[victim.industry (Primary Industry)]],2)</f>
        <v>44</v>
      </c>
    </row>
    <row r="7112" spans="1:2">
      <c r="A7112">
        <v>622110</v>
      </c>
      <c r="B7112" t="str">
        <f>LEFT(Table2[[#This Row],[victim.industry (Primary Industry)]],2)</f>
        <v>62</v>
      </c>
    </row>
    <row r="7113" spans="1:2">
      <c r="A7113">
        <v>921130</v>
      </c>
      <c r="B7113" t="str">
        <f>LEFT(Table2[[#This Row],[victim.industry (Primary Industry)]],2)</f>
        <v>92</v>
      </c>
    </row>
    <row r="7114" spans="1:2">
      <c r="A7114">
        <v>923120</v>
      </c>
      <c r="B7114" t="str">
        <f>LEFT(Table2[[#This Row],[victim.industry (Primary Industry)]],2)</f>
        <v>92</v>
      </c>
    </row>
    <row r="7115" spans="1:2">
      <c r="A7115">
        <v>622110</v>
      </c>
      <c r="B7115" t="str">
        <f>LEFT(Table2[[#This Row],[victim.industry (Primary Industry)]],2)</f>
        <v>62</v>
      </c>
    </row>
    <row r="7116" spans="1:2">
      <c r="A7116">
        <v>621111</v>
      </c>
      <c r="B7116" t="str">
        <f>LEFT(Table2[[#This Row],[victim.industry (Primary Industry)]],2)</f>
        <v>62</v>
      </c>
    </row>
    <row r="7117" spans="1:2">
      <c r="A7117">
        <v>524126</v>
      </c>
      <c r="B7117" t="str">
        <f>LEFT(Table2[[#This Row],[victim.industry (Primary Industry)]],2)</f>
        <v>52</v>
      </c>
    </row>
    <row r="7118" spans="1:2">
      <c r="A7118">
        <v>522310</v>
      </c>
      <c r="B7118" t="str">
        <f>LEFT(Table2[[#This Row],[victim.industry (Primary Industry)]],2)</f>
        <v>52</v>
      </c>
    </row>
    <row r="7119" spans="1:2">
      <c r="A7119">
        <v>484230</v>
      </c>
      <c r="B7119" t="str">
        <f>LEFT(Table2[[#This Row],[victim.industry (Primary Industry)]],2)</f>
        <v>48</v>
      </c>
    </row>
    <row r="7120" spans="1:2">
      <c r="A7120">
        <v>541511</v>
      </c>
      <c r="B7120" t="str">
        <f>LEFT(Table2[[#This Row],[victim.industry (Primary Industry)]],2)</f>
        <v>54</v>
      </c>
    </row>
    <row r="7121" spans="1:2">
      <c r="A7121">
        <v>928120</v>
      </c>
      <c r="B7121" t="str">
        <f>LEFT(Table2[[#This Row],[victim.industry (Primary Industry)]],2)</f>
        <v>92</v>
      </c>
    </row>
    <row r="7122" spans="1:2">
      <c r="A7122">
        <v>923120</v>
      </c>
      <c r="B7122" t="str">
        <f>LEFT(Table2[[#This Row],[victim.industry (Primary Industry)]],2)</f>
        <v>92</v>
      </c>
    </row>
    <row r="7123" spans="1:2">
      <c r="A7123">
        <v>519130</v>
      </c>
      <c r="B7123" t="str">
        <f>LEFT(Table2[[#This Row],[victim.industry (Primary Industry)]],2)</f>
        <v>51</v>
      </c>
    </row>
    <row r="7124" spans="1:2">
      <c r="A7124">
        <v>524114</v>
      </c>
      <c r="B7124" t="str">
        <f>LEFT(Table2[[#This Row],[victim.industry (Primary Industry)]],2)</f>
        <v>52</v>
      </c>
    </row>
    <row r="7125" spans="1:2">
      <c r="A7125">
        <v>9281</v>
      </c>
      <c r="B7125" t="str">
        <f>LEFT(Table2[[#This Row],[victim.industry (Primary Industry)]],2)</f>
        <v>92</v>
      </c>
    </row>
    <row r="7126" spans="1:2">
      <c r="A7126">
        <v>445110</v>
      </c>
      <c r="B7126" t="str">
        <f>LEFT(Table2[[#This Row],[victim.industry (Primary Industry)]],2)</f>
        <v>44</v>
      </c>
    </row>
    <row r="7127" spans="1:2">
      <c r="A7127">
        <v>922120</v>
      </c>
      <c r="B7127" t="str">
        <f>LEFT(Table2[[#This Row],[victim.industry (Primary Industry)]],2)</f>
        <v>92</v>
      </c>
    </row>
    <row r="7128" spans="1:2">
      <c r="A7128">
        <v>541820</v>
      </c>
      <c r="B7128" t="str">
        <f>LEFT(Table2[[#This Row],[victim.industry (Primary Industry)]],2)</f>
        <v>54</v>
      </c>
    </row>
    <row r="7129" spans="1:2">
      <c r="A7129">
        <v>922120</v>
      </c>
      <c r="B7129" t="str">
        <f>LEFT(Table2[[#This Row],[victim.industry (Primary Industry)]],2)</f>
        <v>92</v>
      </c>
    </row>
    <row r="7130" spans="1:2">
      <c r="A7130">
        <v>518210</v>
      </c>
      <c r="B7130" t="str">
        <f>LEFT(Table2[[#This Row],[victim.industry (Primary Industry)]],2)</f>
        <v>51</v>
      </c>
    </row>
    <row r="7131" spans="1:2">
      <c r="A7131">
        <v>0</v>
      </c>
      <c r="B7131" t="str">
        <f>LEFT(Table2[[#This Row],[victim.industry (Primary Industry)]],2)</f>
        <v>0</v>
      </c>
    </row>
    <row r="7132" spans="1:2">
      <c r="A7132">
        <v>541890</v>
      </c>
      <c r="B7132" t="str">
        <f>LEFT(Table2[[#This Row],[victim.industry (Primary Industry)]],2)</f>
        <v>54</v>
      </c>
    </row>
    <row r="7133" spans="1:2">
      <c r="A7133">
        <v>722410</v>
      </c>
      <c r="B7133" t="str">
        <f>LEFT(Table2[[#This Row],[victim.industry (Primary Industry)]],2)</f>
        <v>72</v>
      </c>
    </row>
    <row r="7134" spans="1:2">
      <c r="A7134">
        <v>621111</v>
      </c>
      <c r="B7134" t="str">
        <f>LEFT(Table2[[#This Row],[victim.industry (Primary Industry)]],2)</f>
        <v>62</v>
      </c>
    </row>
    <row r="7135" spans="1:2">
      <c r="A7135">
        <v>711211</v>
      </c>
      <c r="B7135" t="str">
        <f>LEFT(Table2[[#This Row],[victim.industry (Primary Industry)]],2)</f>
        <v>71</v>
      </c>
    </row>
    <row r="7136" spans="1:2">
      <c r="A7136">
        <v>611110</v>
      </c>
      <c r="B7136" t="str">
        <f>LEFT(Table2[[#This Row],[victim.industry (Primary Industry)]],2)</f>
        <v>61</v>
      </c>
    </row>
    <row r="7137" spans="1:2">
      <c r="A7137">
        <v>5112</v>
      </c>
      <c r="B7137" t="str">
        <f>LEFT(Table2[[#This Row],[victim.industry (Primary Industry)]],2)</f>
        <v>51</v>
      </c>
    </row>
    <row r="7138" spans="1:2">
      <c r="A7138">
        <v>53211</v>
      </c>
      <c r="B7138" t="str">
        <f>LEFT(Table2[[#This Row],[victim.industry (Primary Industry)]],2)</f>
        <v>53</v>
      </c>
    </row>
    <row r="7139" spans="1:2">
      <c r="A7139">
        <v>524114</v>
      </c>
      <c r="B7139" t="str">
        <f>LEFT(Table2[[#This Row],[victim.industry (Primary Industry)]],2)</f>
        <v>52</v>
      </c>
    </row>
    <row r="7140" spans="1:2">
      <c r="A7140">
        <v>32532</v>
      </c>
      <c r="B7140" t="str">
        <f>LEFT(Table2[[#This Row],[victim.industry (Primary Industry)]],2)</f>
        <v>32</v>
      </c>
    </row>
    <row r="7141" spans="1:2">
      <c r="A7141">
        <v>541512</v>
      </c>
      <c r="B7141" t="str">
        <f>LEFT(Table2[[#This Row],[victim.industry (Primary Industry)]],2)</f>
        <v>54</v>
      </c>
    </row>
    <row r="7142" spans="1:2">
      <c r="A7142">
        <v>92</v>
      </c>
      <c r="B7142" t="str">
        <f>LEFT(Table2[[#This Row],[victim.industry (Primary Industry)]],2)</f>
        <v>92</v>
      </c>
    </row>
    <row r="7143" spans="1:2">
      <c r="A7143">
        <v>61131</v>
      </c>
      <c r="B7143" t="str">
        <f>LEFT(Table2[[#This Row],[victim.industry (Primary Industry)]],2)</f>
        <v>61</v>
      </c>
    </row>
    <row r="7144" spans="1:2">
      <c r="A7144">
        <v>623110</v>
      </c>
      <c r="B7144" t="str">
        <f>LEFT(Table2[[#This Row],[victim.industry (Primary Industry)]],2)</f>
        <v>62</v>
      </c>
    </row>
    <row r="7145" spans="1:2">
      <c r="A7145">
        <v>517210</v>
      </c>
      <c r="B7145" t="str">
        <f>LEFT(Table2[[#This Row],[victim.industry (Primary Industry)]],2)</f>
        <v>51</v>
      </c>
    </row>
    <row r="7146" spans="1:2">
      <c r="A7146">
        <v>621111</v>
      </c>
      <c r="B7146" t="str">
        <f>LEFT(Table2[[#This Row],[victim.industry (Primary Industry)]],2)</f>
        <v>62</v>
      </c>
    </row>
    <row r="7147" spans="1:2">
      <c r="A7147">
        <v>611310</v>
      </c>
      <c r="B7147" t="str">
        <f>LEFT(Table2[[#This Row],[victim.industry (Primary Industry)]],2)</f>
        <v>61</v>
      </c>
    </row>
    <row r="7148" spans="1:2">
      <c r="A7148">
        <v>621111</v>
      </c>
      <c r="B7148" t="str">
        <f>LEFT(Table2[[#This Row],[victim.industry (Primary Industry)]],2)</f>
        <v>62</v>
      </c>
    </row>
    <row r="7149" spans="1:2">
      <c r="A7149">
        <v>621999</v>
      </c>
      <c r="B7149" t="str">
        <f>LEFT(Table2[[#This Row],[victim.industry (Primary Industry)]],2)</f>
        <v>62</v>
      </c>
    </row>
    <row r="7150" spans="1:2">
      <c r="A7150">
        <v>711410</v>
      </c>
      <c r="B7150" t="str">
        <f>LEFT(Table2[[#This Row],[victim.industry (Primary Industry)]],2)</f>
        <v>71</v>
      </c>
    </row>
    <row r="7151" spans="1:2">
      <c r="A7151">
        <v>622110</v>
      </c>
      <c r="B7151" t="str">
        <f>LEFT(Table2[[#This Row],[victim.industry (Primary Industry)]],2)</f>
        <v>62</v>
      </c>
    </row>
    <row r="7152" spans="1:2">
      <c r="A7152">
        <v>9231</v>
      </c>
      <c r="B7152" t="str">
        <f>LEFT(Table2[[#This Row],[victim.industry (Primary Industry)]],2)</f>
        <v>92</v>
      </c>
    </row>
    <row r="7153" spans="1:2">
      <c r="A7153">
        <v>541519</v>
      </c>
      <c r="B7153" t="str">
        <f>LEFT(Table2[[#This Row],[victim.industry (Primary Industry)]],2)</f>
        <v>54</v>
      </c>
    </row>
    <row r="7154" spans="1:2">
      <c r="A7154">
        <v>54</v>
      </c>
      <c r="B7154" t="str">
        <f>LEFT(Table2[[#This Row],[victim.industry (Primary Industry)]],2)</f>
        <v>54</v>
      </c>
    </row>
    <row r="7155" spans="1:2">
      <c r="A7155">
        <v>622110</v>
      </c>
      <c r="B7155" t="str">
        <f>LEFT(Table2[[#This Row],[victim.industry (Primary Industry)]],2)</f>
        <v>62</v>
      </c>
    </row>
    <row r="7156" spans="1:2">
      <c r="A7156">
        <v>523120</v>
      </c>
      <c r="B7156" t="str">
        <f>LEFT(Table2[[#This Row],[victim.industry (Primary Industry)]],2)</f>
        <v>52</v>
      </c>
    </row>
    <row r="7157" spans="1:2">
      <c r="A7157">
        <v>621210</v>
      </c>
      <c r="B7157" t="str">
        <f>LEFT(Table2[[#This Row],[victim.industry (Primary Industry)]],2)</f>
        <v>62</v>
      </c>
    </row>
    <row r="7158" spans="1:2">
      <c r="A7158">
        <v>4851</v>
      </c>
      <c r="B7158" t="str">
        <f>LEFT(Table2[[#This Row],[victim.industry (Primary Industry)]],2)</f>
        <v>48</v>
      </c>
    </row>
    <row r="7159" spans="1:2">
      <c r="A7159">
        <v>524114</v>
      </c>
      <c r="B7159" t="str">
        <f>LEFT(Table2[[#This Row],[victim.industry (Primary Industry)]],2)</f>
        <v>52</v>
      </c>
    </row>
    <row r="7160" spans="1:2">
      <c r="A7160">
        <v>51</v>
      </c>
      <c r="B7160" t="str">
        <f>LEFT(Table2[[#This Row],[victim.industry (Primary Industry)]],2)</f>
        <v>51</v>
      </c>
    </row>
    <row r="7161" spans="1:2">
      <c r="A7161">
        <v>523130</v>
      </c>
      <c r="B7161" t="str">
        <f>LEFT(Table2[[#This Row],[victim.industry (Primary Industry)]],2)</f>
        <v>52</v>
      </c>
    </row>
    <row r="7162" spans="1:2">
      <c r="A7162">
        <v>5417</v>
      </c>
      <c r="B7162" t="str">
        <f>LEFT(Table2[[#This Row],[victim.industry (Primary Industry)]],2)</f>
        <v>54</v>
      </c>
    </row>
    <row r="7163" spans="1:2">
      <c r="A7163">
        <v>621492</v>
      </c>
      <c r="B7163" t="str">
        <f>LEFT(Table2[[#This Row],[victim.industry (Primary Industry)]],2)</f>
        <v>62</v>
      </c>
    </row>
    <row r="7164" spans="1:2">
      <c r="A7164">
        <v>923120</v>
      </c>
      <c r="B7164" t="str">
        <f>LEFT(Table2[[#This Row],[victim.industry (Primary Industry)]],2)</f>
        <v>92</v>
      </c>
    </row>
    <row r="7165" spans="1:2">
      <c r="A7165">
        <v>921110</v>
      </c>
      <c r="B7165" t="str">
        <f>LEFT(Table2[[#This Row],[victim.industry (Primary Industry)]],2)</f>
        <v>92</v>
      </c>
    </row>
    <row r="7166" spans="1:2">
      <c r="A7166">
        <v>922</v>
      </c>
      <c r="B7166" t="str">
        <f>LEFT(Table2[[#This Row],[victim.industry (Primary Industry)]],2)</f>
        <v>92</v>
      </c>
    </row>
    <row r="7167" spans="1:2">
      <c r="A7167">
        <v>336390</v>
      </c>
      <c r="B7167" t="str">
        <f>LEFT(Table2[[#This Row],[victim.industry (Primary Industry)]],2)</f>
        <v>33</v>
      </c>
    </row>
    <row r="7168" spans="1:2">
      <c r="A7168">
        <v>621111</v>
      </c>
      <c r="B7168" t="str">
        <f>LEFT(Table2[[#This Row],[victim.industry (Primary Industry)]],2)</f>
        <v>62</v>
      </c>
    </row>
    <row r="7169" spans="1:2">
      <c r="A7169">
        <v>524113</v>
      </c>
      <c r="B7169" t="str">
        <f>LEFT(Table2[[#This Row],[victim.industry (Primary Industry)]],2)</f>
        <v>52</v>
      </c>
    </row>
    <row r="7170" spans="1:2">
      <c r="A7170">
        <v>541512</v>
      </c>
      <c r="B7170" t="str">
        <f>LEFT(Table2[[#This Row],[victim.industry (Primary Industry)]],2)</f>
        <v>54</v>
      </c>
    </row>
    <row r="7171" spans="1:2">
      <c r="A7171">
        <v>518</v>
      </c>
      <c r="B7171" t="str">
        <f>LEFT(Table2[[#This Row],[victim.industry (Primary Industry)]],2)</f>
        <v>51</v>
      </c>
    </row>
    <row r="7172" spans="1:2">
      <c r="A7172">
        <v>611110</v>
      </c>
      <c r="B7172" t="str">
        <f>LEFT(Table2[[#This Row],[victim.industry (Primary Industry)]],2)</f>
        <v>61</v>
      </c>
    </row>
    <row r="7173" spans="1:2">
      <c r="A7173">
        <v>611310</v>
      </c>
      <c r="B7173" t="str">
        <f>LEFT(Table2[[#This Row],[victim.industry (Primary Industry)]],2)</f>
        <v>61</v>
      </c>
    </row>
    <row r="7174" spans="1:2">
      <c r="A7174">
        <v>621112</v>
      </c>
      <c r="B7174" t="str">
        <f>LEFT(Table2[[#This Row],[victim.industry (Primary Industry)]],2)</f>
        <v>62</v>
      </c>
    </row>
    <row r="7175" spans="1:2">
      <c r="A7175">
        <v>541511</v>
      </c>
      <c r="B7175" t="str">
        <f>LEFT(Table2[[#This Row],[victim.industry (Primary Industry)]],2)</f>
        <v>54</v>
      </c>
    </row>
    <row r="7176" spans="1:2">
      <c r="A7176">
        <v>621111</v>
      </c>
      <c r="B7176" t="str">
        <f>LEFT(Table2[[#This Row],[victim.industry (Primary Industry)]],2)</f>
        <v>62</v>
      </c>
    </row>
    <row r="7177" spans="1:2">
      <c r="A7177">
        <v>923140</v>
      </c>
      <c r="B7177" t="str">
        <f>LEFT(Table2[[#This Row],[victim.industry (Primary Industry)]],2)</f>
        <v>92</v>
      </c>
    </row>
    <row r="7178" spans="1:2">
      <c r="A7178">
        <v>621111</v>
      </c>
      <c r="B7178" t="str">
        <f>LEFT(Table2[[#This Row],[victim.industry (Primary Industry)]],2)</f>
        <v>62</v>
      </c>
    </row>
    <row r="7179" spans="1:2">
      <c r="A7179">
        <v>621111</v>
      </c>
      <c r="B7179" t="str">
        <f>LEFT(Table2[[#This Row],[victim.industry (Primary Industry)]],2)</f>
        <v>62</v>
      </c>
    </row>
    <row r="7180" spans="1:2">
      <c r="A7180">
        <v>541511</v>
      </c>
      <c r="B7180" t="str">
        <f>LEFT(Table2[[#This Row],[victim.industry (Primary Industry)]],2)</f>
        <v>54</v>
      </c>
    </row>
    <row r="7181" spans="1:2">
      <c r="A7181">
        <v>6113</v>
      </c>
      <c r="B7181" t="str">
        <f>LEFT(Table2[[#This Row],[victim.industry (Primary Industry)]],2)</f>
        <v>61</v>
      </c>
    </row>
    <row r="7182" spans="1:2">
      <c r="A7182">
        <v>622110</v>
      </c>
      <c r="B7182" t="str">
        <f>LEFT(Table2[[#This Row],[victim.industry (Primary Industry)]],2)</f>
        <v>62</v>
      </c>
    </row>
    <row r="7183" spans="1:2">
      <c r="A7183">
        <v>611310</v>
      </c>
      <c r="B7183" t="str">
        <f>LEFT(Table2[[#This Row],[victim.industry (Primary Industry)]],2)</f>
        <v>61</v>
      </c>
    </row>
    <row r="7184" spans="1:2">
      <c r="A7184">
        <v>621</v>
      </c>
      <c r="B7184" t="str">
        <f>LEFT(Table2[[#This Row],[victim.industry (Primary Industry)]],2)</f>
        <v>62</v>
      </c>
    </row>
    <row r="7185" spans="1:2">
      <c r="A7185">
        <v>518210</v>
      </c>
      <c r="B7185" t="str">
        <f>LEFT(Table2[[#This Row],[victim.industry (Primary Industry)]],2)</f>
        <v>51</v>
      </c>
    </row>
    <row r="7186" spans="1:2">
      <c r="A7186">
        <v>524210</v>
      </c>
      <c r="B7186" t="str">
        <f>LEFT(Table2[[#This Row],[victim.industry (Primary Industry)]],2)</f>
        <v>52</v>
      </c>
    </row>
    <row r="7187" spans="1:2">
      <c r="A7187">
        <v>928120</v>
      </c>
      <c r="B7187" t="str">
        <f>LEFT(Table2[[#This Row],[victim.industry (Primary Industry)]],2)</f>
        <v>92</v>
      </c>
    </row>
    <row r="7188" spans="1:2">
      <c r="A7188">
        <v>611310</v>
      </c>
      <c r="B7188" t="str">
        <f>LEFT(Table2[[#This Row],[victim.industry (Primary Industry)]],2)</f>
        <v>61</v>
      </c>
    </row>
    <row r="7189" spans="1:2">
      <c r="A7189">
        <v>541711</v>
      </c>
      <c r="B7189" t="str">
        <f>LEFT(Table2[[#This Row],[victim.industry (Primary Industry)]],2)</f>
        <v>54</v>
      </c>
    </row>
    <row r="7190" spans="1:2">
      <c r="A7190">
        <v>334118</v>
      </c>
      <c r="B7190" t="str">
        <f>LEFT(Table2[[#This Row],[victim.industry (Primary Industry)]],2)</f>
        <v>33</v>
      </c>
    </row>
    <row r="7191" spans="1:2">
      <c r="A7191">
        <v>622110</v>
      </c>
      <c r="B7191" t="str">
        <f>LEFT(Table2[[#This Row],[victim.industry (Primary Industry)]],2)</f>
        <v>62</v>
      </c>
    </row>
    <row r="7192" spans="1:2">
      <c r="A7192">
        <v>5221</v>
      </c>
      <c r="B7192" t="str">
        <f>LEFT(Table2[[#This Row],[victim.industry (Primary Industry)]],2)</f>
        <v>52</v>
      </c>
    </row>
    <row r="7193" spans="1:2">
      <c r="A7193">
        <v>62111</v>
      </c>
      <c r="B7193" t="str">
        <f>LEFT(Table2[[#This Row],[victim.industry (Primary Industry)]],2)</f>
        <v>62</v>
      </c>
    </row>
    <row r="7194" spans="1:2">
      <c r="A7194">
        <v>621</v>
      </c>
      <c r="B7194" t="str">
        <f>LEFT(Table2[[#This Row],[victim.industry (Primary Industry)]],2)</f>
        <v>62</v>
      </c>
    </row>
    <row r="7195" spans="1:2">
      <c r="A7195">
        <v>621111</v>
      </c>
      <c r="B7195" t="str">
        <f>LEFT(Table2[[#This Row],[victim.industry (Primary Industry)]],2)</f>
        <v>62</v>
      </c>
    </row>
    <row r="7196" spans="1:2">
      <c r="A7196">
        <v>921190</v>
      </c>
      <c r="B7196" t="str">
        <f>LEFT(Table2[[#This Row],[victim.industry (Primary Industry)]],2)</f>
        <v>92</v>
      </c>
    </row>
    <row r="7197" spans="1:2">
      <c r="A7197">
        <v>813211</v>
      </c>
      <c r="B7197" t="str">
        <f>LEFT(Table2[[#This Row],[victim.industry (Primary Industry)]],2)</f>
        <v>81</v>
      </c>
    </row>
    <row r="7198" spans="1:2">
      <c r="A7198">
        <v>921</v>
      </c>
      <c r="B7198" t="str">
        <f>LEFT(Table2[[#This Row],[victim.industry (Primary Industry)]],2)</f>
        <v>92</v>
      </c>
    </row>
    <row r="7199" spans="1:2">
      <c r="A7199">
        <v>0</v>
      </c>
      <c r="B7199" t="str">
        <f>LEFT(Table2[[#This Row],[victim.industry (Primary Industry)]],2)</f>
        <v>0</v>
      </c>
    </row>
    <row r="7200" spans="1:2">
      <c r="A7200">
        <v>62</v>
      </c>
      <c r="B7200" t="str">
        <f>LEFT(Table2[[#This Row],[victim.industry (Primary Industry)]],2)</f>
        <v>62</v>
      </c>
    </row>
    <row r="7201" spans="1:2">
      <c r="A7201">
        <v>4881</v>
      </c>
      <c r="B7201" t="str">
        <f>LEFT(Table2[[#This Row],[victim.industry (Primary Industry)]],2)</f>
        <v>48</v>
      </c>
    </row>
    <row r="7202" spans="1:2">
      <c r="A7202">
        <v>922</v>
      </c>
      <c r="B7202" t="str">
        <f>LEFT(Table2[[#This Row],[victim.industry (Primary Industry)]],2)</f>
        <v>92</v>
      </c>
    </row>
    <row r="7203" spans="1:2">
      <c r="A7203">
        <v>561510</v>
      </c>
      <c r="B7203" t="str">
        <f>LEFT(Table2[[#This Row],[victim.industry (Primary Industry)]],2)</f>
        <v>56</v>
      </c>
    </row>
    <row r="7204" spans="1:2">
      <c r="A7204">
        <v>522390</v>
      </c>
      <c r="B7204" t="str">
        <f>LEFT(Table2[[#This Row],[victim.industry (Primary Industry)]],2)</f>
        <v>52</v>
      </c>
    </row>
    <row r="7205" spans="1:2">
      <c r="A7205">
        <v>923120</v>
      </c>
      <c r="B7205" t="str">
        <f>LEFT(Table2[[#This Row],[victim.industry (Primary Industry)]],2)</f>
        <v>92</v>
      </c>
    </row>
    <row r="7206" spans="1:2">
      <c r="A7206">
        <v>922120</v>
      </c>
      <c r="B7206" t="str">
        <f>LEFT(Table2[[#This Row],[victim.industry (Primary Industry)]],2)</f>
        <v>92</v>
      </c>
    </row>
    <row r="7207" spans="1:2">
      <c r="A7207">
        <v>611110</v>
      </c>
      <c r="B7207" t="str">
        <f>LEFT(Table2[[#This Row],[victim.industry (Primary Industry)]],2)</f>
        <v>61</v>
      </c>
    </row>
    <row r="7208" spans="1:2">
      <c r="A7208">
        <v>722211</v>
      </c>
      <c r="B7208" t="str">
        <f>LEFT(Table2[[#This Row],[victim.industry (Primary Industry)]],2)</f>
        <v>72</v>
      </c>
    </row>
    <row r="7209" spans="1:2">
      <c r="A7209">
        <v>713290</v>
      </c>
      <c r="B7209" t="str">
        <f>LEFT(Table2[[#This Row],[victim.industry (Primary Industry)]],2)</f>
        <v>71</v>
      </c>
    </row>
    <row r="7210" spans="1:2">
      <c r="A7210">
        <v>923</v>
      </c>
      <c r="B7210" t="str">
        <f>LEFT(Table2[[#This Row],[victim.industry (Primary Industry)]],2)</f>
        <v>92</v>
      </c>
    </row>
    <row r="7211" spans="1:2">
      <c r="A7211">
        <v>522110</v>
      </c>
      <c r="B7211" t="str">
        <f>LEFT(Table2[[#This Row],[victim.industry (Primary Industry)]],2)</f>
        <v>52</v>
      </c>
    </row>
    <row r="7212" spans="1:2">
      <c r="A7212">
        <v>517110</v>
      </c>
      <c r="B7212" t="str">
        <f>LEFT(Table2[[#This Row],[victim.industry (Primary Industry)]],2)</f>
        <v>51</v>
      </c>
    </row>
    <row r="7213" spans="1:2">
      <c r="A7213">
        <v>921110</v>
      </c>
      <c r="B7213" t="str">
        <f>LEFT(Table2[[#This Row],[victim.industry (Primary Industry)]],2)</f>
        <v>92</v>
      </c>
    </row>
    <row r="7214" spans="1:2">
      <c r="A7214">
        <v>921130</v>
      </c>
      <c r="B7214" t="str">
        <f>LEFT(Table2[[#This Row],[victim.industry (Primary Industry)]],2)</f>
        <v>92</v>
      </c>
    </row>
    <row r="7215" spans="1:2">
      <c r="A7215">
        <v>51913</v>
      </c>
      <c r="B7215" t="str">
        <f>LEFT(Table2[[#This Row],[victim.industry (Primary Industry)]],2)</f>
        <v>51</v>
      </c>
    </row>
    <row r="7216" spans="1:2">
      <c r="A7216">
        <v>326</v>
      </c>
      <c r="B7216" t="str">
        <f>LEFT(Table2[[#This Row],[victim.industry (Primary Industry)]],2)</f>
        <v>32</v>
      </c>
    </row>
    <row r="7217" spans="1:2">
      <c r="A7217">
        <v>524114</v>
      </c>
      <c r="B7217" t="str">
        <f>LEFT(Table2[[#This Row],[victim.industry (Primary Industry)]],2)</f>
        <v>52</v>
      </c>
    </row>
    <row r="7218" spans="1:2">
      <c r="A7218">
        <v>511210</v>
      </c>
      <c r="B7218" t="str">
        <f>LEFT(Table2[[#This Row],[victim.industry (Primary Industry)]],2)</f>
        <v>51</v>
      </c>
    </row>
    <row r="7219" spans="1:2">
      <c r="A7219">
        <v>622110</v>
      </c>
      <c r="B7219" t="str">
        <f>LEFT(Table2[[#This Row],[victim.industry (Primary Industry)]],2)</f>
        <v>62</v>
      </c>
    </row>
    <row r="7220" spans="1:2">
      <c r="A7220">
        <v>491110</v>
      </c>
      <c r="B7220" t="str">
        <f>LEFT(Table2[[#This Row],[victim.industry (Primary Industry)]],2)</f>
        <v>49</v>
      </c>
    </row>
    <row r="7221" spans="1:2">
      <c r="A7221">
        <v>423450</v>
      </c>
      <c r="B7221" t="str">
        <f>LEFT(Table2[[#This Row],[victim.industry (Primary Industry)]],2)</f>
        <v>42</v>
      </c>
    </row>
    <row r="7222" spans="1:2">
      <c r="A7222">
        <v>524126</v>
      </c>
      <c r="B7222" t="str">
        <f>LEFT(Table2[[#This Row],[victim.industry (Primary Industry)]],2)</f>
        <v>52</v>
      </c>
    </row>
    <row r="7223" spans="1:2">
      <c r="A7223">
        <v>525910</v>
      </c>
      <c r="B7223" t="str">
        <f>LEFT(Table2[[#This Row],[victim.industry (Primary Industry)]],2)</f>
        <v>52</v>
      </c>
    </row>
    <row r="7224" spans="1:2">
      <c r="A7224">
        <v>922</v>
      </c>
      <c r="B7224" t="str">
        <f>LEFT(Table2[[#This Row],[victim.industry (Primary Industry)]],2)</f>
        <v>92</v>
      </c>
    </row>
    <row r="7225" spans="1:2">
      <c r="A7225">
        <v>621999</v>
      </c>
      <c r="B7225" t="str">
        <f>LEFT(Table2[[#This Row],[victim.industry (Primary Industry)]],2)</f>
        <v>62</v>
      </c>
    </row>
    <row r="7226" spans="1:2">
      <c r="A7226">
        <v>622110</v>
      </c>
      <c r="B7226" t="str">
        <f>LEFT(Table2[[#This Row],[victim.industry (Primary Industry)]],2)</f>
        <v>62</v>
      </c>
    </row>
    <row r="7227" spans="1:2">
      <c r="A7227">
        <v>0</v>
      </c>
      <c r="B7227" t="str">
        <f>LEFT(Table2[[#This Row],[victim.industry (Primary Industry)]],2)</f>
        <v>0</v>
      </c>
    </row>
    <row r="7228" spans="1:2">
      <c r="A7228">
        <v>611519</v>
      </c>
      <c r="B7228" t="str">
        <f>LEFT(Table2[[#This Row],[victim.industry (Primary Industry)]],2)</f>
        <v>61</v>
      </c>
    </row>
    <row r="7229" spans="1:2">
      <c r="A7229">
        <v>445310</v>
      </c>
      <c r="B7229" t="str">
        <f>LEFT(Table2[[#This Row],[victim.industry (Primary Industry)]],2)</f>
        <v>44</v>
      </c>
    </row>
    <row r="7230" spans="1:2">
      <c r="A7230">
        <v>621310</v>
      </c>
      <c r="B7230" t="str">
        <f>LEFT(Table2[[#This Row],[victim.industry (Primary Industry)]],2)</f>
        <v>62</v>
      </c>
    </row>
    <row r="7231" spans="1:2">
      <c r="A7231">
        <v>922110</v>
      </c>
      <c r="B7231" t="str">
        <f>LEFT(Table2[[#This Row],[victim.industry (Primary Industry)]],2)</f>
        <v>92</v>
      </c>
    </row>
    <row r="7232" spans="1:2">
      <c r="A7232">
        <v>447110</v>
      </c>
      <c r="B7232" t="str">
        <f>LEFT(Table2[[#This Row],[victim.industry (Primary Industry)]],2)</f>
        <v>44</v>
      </c>
    </row>
    <row r="7233" spans="1:2">
      <c r="A7233">
        <v>621210</v>
      </c>
      <c r="B7233" t="str">
        <f>LEFT(Table2[[#This Row],[victim.industry (Primary Industry)]],2)</f>
        <v>62</v>
      </c>
    </row>
    <row r="7234" spans="1:2">
      <c r="A7234">
        <v>561320</v>
      </c>
      <c r="B7234" t="str">
        <f>LEFT(Table2[[#This Row],[victim.industry (Primary Industry)]],2)</f>
        <v>56</v>
      </c>
    </row>
    <row r="7235" spans="1:2">
      <c r="A7235">
        <v>221115</v>
      </c>
      <c r="B7235" t="str">
        <f>LEFT(Table2[[#This Row],[victim.industry (Primary Industry)]],2)</f>
        <v>22</v>
      </c>
    </row>
    <row r="7236" spans="1:2">
      <c r="A7236">
        <v>722511</v>
      </c>
      <c r="B7236" t="str">
        <f>LEFT(Table2[[#This Row],[victim.industry (Primary Industry)]],2)</f>
        <v>72</v>
      </c>
    </row>
    <row r="7237" spans="1:2">
      <c r="A7237">
        <v>923140</v>
      </c>
      <c r="B7237" t="str">
        <f>LEFT(Table2[[#This Row],[victim.industry (Primary Industry)]],2)</f>
        <v>92</v>
      </c>
    </row>
    <row r="7238" spans="1:2">
      <c r="A7238">
        <v>813930</v>
      </c>
      <c r="B7238" t="str">
        <f>LEFT(Table2[[#This Row],[victim.industry (Primary Industry)]],2)</f>
        <v>81</v>
      </c>
    </row>
    <row r="7239" spans="1:2">
      <c r="A7239">
        <v>446110</v>
      </c>
      <c r="B7239" t="str">
        <f>LEFT(Table2[[#This Row],[victim.industry (Primary Industry)]],2)</f>
        <v>44</v>
      </c>
    </row>
    <row r="7240" spans="1:2">
      <c r="A7240">
        <v>621111</v>
      </c>
      <c r="B7240" t="str">
        <f>LEFT(Table2[[#This Row],[victim.industry (Primary Industry)]],2)</f>
        <v>62</v>
      </c>
    </row>
    <row r="7241" spans="1:2">
      <c r="A7241">
        <v>524210</v>
      </c>
      <c r="B7241" t="str">
        <f>LEFT(Table2[[#This Row],[victim.industry (Primary Industry)]],2)</f>
        <v>52</v>
      </c>
    </row>
    <row r="7242" spans="1:2">
      <c r="A7242">
        <v>446110</v>
      </c>
      <c r="B7242" t="str">
        <f>LEFT(Table2[[#This Row],[victim.industry (Primary Industry)]],2)</f>
        <v>44</v>
      </c>
    </row>
    <row r="7243" spans="1:2">
      <c r="A7243">
        <v>481111</v>
      </c>
      <c r="B7243" t="str">
        <f>LEFT(Table2[[#This Row],[victim.industry (Primary Industry)]],2)</f>
        <v>48</v>
      </c>
    </row>
    <row r="7244" spans="1:2">
      <c r="A7244">
        <v>92</v>
      </c>
      <c r="B7244" t="str">
        <f>LEFT(Table2[[#This Row],[victim.industry (Primary Industry)]],2)</f>
        <v>92</v>
      </c>
    </row>
    <row r="7245" spans="1:2">
      <c r="A7245">
        <v>924120</v>
      </c>
      <c r="B7245" t="str">
        <f>LEFT(Table2[[#This Row],[victim.industry (Primary Industry)]],2)</f>
        <v>92</v>
      </c>
    </row>
    <row r="7246" spans="1:2">
      <c r="A7246">
        <v>512110</v>
      </c>
      <c r="B7246" t="str">
        <f>LEFT(Table2[[#This Row],[victim.industry (Primary Industry)]],2)</f>
        <v>51</v>
      </c>
    </row>
    <row r="7247" spans="1:2">
      <c r="A7247">
        <v>622110</v>
      </c>
      <c r="B7247" t="str">
        <f>LEFT(Table2[[#This Row],[victim.industry (Primary Industry)]],2)</f>
        <v>62</v>
      </c>
    </row>
    <row r="7248" spans="1:2">
      <c r="A7248">
        <v>447110</v>
      </c>
      <c r="B7248" t="str">
        <f>LEFT(Table2[[#This Row],[victim.industry (Primary Industry)]],2)</f>
        <v>44</v>
      </c>
    </row>
    <row r="7249" spans="1:2">
      <c r="A7249">
        <v>621420</v>
      </c>
      <c r="B7249" t="str">
        <f>LEFT(Table2[[#This Row],[victim.industry (Primary Industry)]],2)</f>
        <v>62</v>
      </c>
    </row>
    <row r="7250" spans="1:2">
      <c r="A7250">
        <v>522110</v>
      </c>
      <c r="B7250" t="str">
        <f>LEFT(Table2[[#This Row],[victim.industry (Primary Industry)]],2)</f>
        <v>52</v>
      </c>
    </row>
    <row r="7251" spans="1:2">
      <c r="A7251">
        <v>923140</v>
      </c>
      <c r="B7251" t="str">
        <f>LEFT(Table2[[#This Row],[victim.industry (Primary Industry)]],2)</f>
        <v>92</v>
      </c>
    </row>
    <row r="7252" spans="1:2">
      <c r="A7252">
        <v>0</v>
      </c>
      <c r="B7252" t="str">
        <f>LEFT(Table2[[#This Row],[victim.industry (Primary Industry)]],2)</f>
        <v>0</v>
      </c>
    </row>
    <row r="7253" spans="1:2">
      <c r="A7253">
        <v>488999</v>
      </c>
      <c r="B7253" t="str">
        <f>LEFT(Table2[[#This Row],[victim.industry (Primary Industry)]],2)</f>
        <v>48</v>
      </c>
    </row>
    <row r="7254" spans="1:2">
      <c r="A7254">
        <v>515210</v>
      </c>
      <c r="B7254" t="str">
        <f>LEFT(Table2[[#This Row],[victim.industry (Primary Industry)]],2)</f>
        <v>51</v>
      </c>
    </row>
    <row r="7255" spans="1:2">
      <c r="A7255">
        <v>711</v>
      </c>
      <c r="B7255" t="str">
        <f>LEFT(Table2[[#This Row],[victim.industry (Primary Industry)]],2)</f>
        <v>71</v>
      </c>
    </row>
    <row r="7256" spans="1:2">
      <c r="A7256">
        <v>922</v>
      </c>
      <c r="B7256" t="str">
        <f>LEFT(Table2[[#This Row],[victim.industry (Primary Industry)]],2)</f>
        <v>92</v>
      </c>
    </row>
    <row r="7257" spans="1:2">
      <c r="A7257">
        <v>621999</v>
      </c>
      <c r="B7257" t="str">
        <f>LEFT(Table2[[#This Row],[victim.industry (Primary Industry)]],2)</f>
        <v>62</v>
      </c>
    </row>
    <row r="7258" spans="1:2">
      <c r="A7258">
        <v>928120</v>
      </c>
      <c r="B7258" t="str">
        <f>LEFT(Table2[[#This Row],[victim.industry (Primary Industry)]],2)</f>
        <v>92</v>
      </c>
    </row>
    <row r="7259" spans="1:2">
      <c r="A7259">
        <v>522110</v>
      </c>
      <c r="B7259" t="str">
        <f>LEFT(Table2[[#This Row],[victim.industry (Primary Industry)]],2)</f>
        <v>52</v>
      </c>
    </row>
    <row r="7260" spans="1:2">
      <c r="A7260">
        <v>622110</v>
      </c>
      <c r="B7260" t="str">
        <f>LEFT(Table2[[#This Row],[victim.industry (Primary Industry)]],2)</f>
        <v>62</v>
      </c>
    </row>
    <row r="7261" spans="1:2">
      <c r="A7261">
        <v>522110</v>
      </c>
      <c r="B7261" t="str">
        <f>LEFT(Table2[[#This Row],[victim.industry (Primary Industry)]],2)</f>
        <v>52</v>
      </c>
    </row>
    <row r="7262" spans="1:2">
      <c r="A7262">
        <v>621111</v>
      </c>
      <c r="B7262" t="str">
        <f>LEFT(Table2[[#This Row],[victim.industry (Primary Industry)]],2)</f>
        <v>62</v>
      </c>
    </row>
    <row r="7263" spans="1:2">
      <c r="A7263">
        <v>236115</v>
      </c>
      <c r="B7263" t="str">
        <f>LEFT(Table2[[#This Row],[victim.industry (Primary Industry)]],2)</f>
        <v>23</v>
      </c>
    </row>
    <row r="7264" spans="1:2">
      <c r="A7264">
        <v>813920</v>
      </c>
      <c r="B7264" t="str">
        <f>LEFT(Table2[[#This Row],[victim.industry (Primary Industry)]],2)</f>
        <v>81</v>
      </c>
    </row>
    <row r="7265" spans="1:2">
      <c r="A7265">
        <v>921190</v>
      </c>
      <c r="B7265" t="str">
        <f>LEFT(Table2[[#This Row],[victim.industry (Primary Industry)]],2)</f>
        <v>92</v>
      </c>
    </row>
    <row r="7266" spans="1:2">
      <c r="A7266">
        <v>622110</v>
      </c>
      <c r="B7266" t="str">
        <f>LEFT(Table2[[#This Row],[victim.industry (Primary Industry)]],2)</f>
        <v>62</v>
      </c>
    </row>
    <row r="7267" spans="1:2">
      <c r="A7267">
        <v>622</v>
      </c>
      <c r="B7267" t="str">
        <f>LEFT(Table2[[#This Row],[victim.industry (Primary Industry)]],2)</f>
        <v>62</v>
      </c>
    </row>
    <row r="7268" spans="1:2">
      <c r="A7268">
        <v>813920</v>
      </c>
      <c r="B7268" t="str">
        <f>LEFT(Table2[[#This Row],[victim.industry (Primary Industry)]],2)</f>
        <v>81</v>
      </c>
    </row>
    <row r="7269" spans="1:2">
      <c r="A7269">
        <v>611310</v>
      </c>
      <c r="B7269" t="str">
        <f>LEFT(Table2[[#This Row],[victim.industry (Primary Industry)]],2)</f>
        <v>61</v>
      </c>
    </row>
    <row r="7270" spans="1:2">
      <c r="A7270">
        <v>0</v>
      </c>
      <c r="B7270" t="str">
        <f>LEFT(Table2[[#This Row],[victim.industry (Primary Industry)]],2)</f>
        <v>0</v>
      </c>
    </row>
    <row r="7271" spans="1:2">
      <c r="A7271">
        <v>561422</v>
      </c>
      <c r="B7271" t="str">
        <f>LEFT(Table2[[#This Row],[victim.industry (Primary Industry)]],2)</f>
        <v>56</v>
      </c>
    </row>
    <row r="7272" spans="1:2">
      <c r="A7272">
        <v>923140</v>
      </c>
      <c r="B7272" t="str">
        <f>LEFT(Table2[[#This Row],[victim.industry (Primary Industry)]],2)</f>
        <v>92</v>
      </c>
    </row>
    <row r="7273" spans="1:2">
      <c r="A7273">
        <v>522110</v>
      </c>
      <c r="B7273" t="str">
        <f>LEFT(Table2[[#This Row],[victim.industry (Primary Industry)]],2)</f>
        <v>52</v>
      </c>
    </row>
    <row r="7274" spans="1:2">
      <c r="A7274">
        <v>621399</v>
      </c>
      <c r="B7274" t="str">
        <f>LEFT(Table2[[#This Row],[victim.industry (Primary Industry)]],2)</f>
        <v>62</v>
      </c>
    </row>
    <row r="7275" spans="1:2">
      <c r="A7275">
        <v>541110</v>
      </c>
      <c r="B7275" t="str">
        <f>LEFT(Table2[[#This Row],[victim.industry (Primary Industry)]],2)</f>
        <v>54</v>
      </c>
    </row>
    <row r="7276" spans="1:2">
      <c r="A7276">
        <v>621111</v>
      </c>
      <c r="B7276" t="str">
        <f>LEFT(Table2[[#This Row],[victim.industry (Primary Industry)]],2)</f>
        <v>62</v>
      </c>
    </row>
    <row r="7277" spans="1:2">
      <c r="A7277">
        <v>621210</v>
      </c>
      <c r="B7277" t="str">
        <f>LEFT(Table2[[#This Row],[victim.industry (Primary Industry)]],2)</f>
        <v>62</v>
      </c>
    </row>
    <row r="7278" spans="1:2">
      <c r="A7278">
        <v>622210</v>
      </c>
      <c r="B7278" t="str">
        <f>LEFT(Table2[[#This Row],[victim.industry (Primary Industry)]],2)</f>
        <v>62</v>
      </c>
    </row>
    <row r="7279" spans="1:2">
      <c r="A7279">
        <v>221122</v>
      </c>
      <c r="B7279" t="str">
        <f>LEFT(Table2[[#This Row],[victim.industry (Primary Industry)]],2)</f>
        <v>22</v>
      </c>
    </row>
    <row r="7280" spans="1:2">
      <c r="A7280">
        <v>624120</v>
      </c>
      <c r="B7280" t="str">
        <f>LEFT(Table2[[#This Row],[victim.industry (Primary Industry)]],2)</f>
        <v>62</v>
      </c>
    </row>
    <row r="7281" spans="1:2">
      <c r="A7281">
        <v>519130</v>
      </c>
      <c r="B7281" t="str">
        <f>LEFT(Table2[[#This Row],[victim.industry (Primary Industry)]],2)</f>
        <v>51</v>
      </c>
    </row>
    <row r="7282" spans="1:2">
      <c r="A7282">
        <v>454111</v>
      </c>
      <c r="B7282" t="str">
        <f>LEFT(Table2[[#This Row],[victim.industry (Primary Industry)]],2)</f>
        <v>45</v>
      </c>
    </row>
    <row r="7283" spans="1:2">
      <c r="A7283">
        <v>524114</v>
      </c>
      <c r="B7283" t="str">
        <f>LEFT(Table2[[#This Row],[victim.industry (Primary Industry)]],2)</f>
        <v>52</v>
      </c>
    </row>
    <row r="7284" spans="1:2">
      <c r="A7284">
        <v>922120</v>
      </c>
      <c r="B7284" t="str">
        <f>LEFT(Table2[[#This Row],[victim.industry (Primary Industry)]],2)</f>
        <v>92</v>
      </c>
    </row>
    <row r="7285" spans="1:2">
      <c r="A7285">
        <v>813211</v>
      </c>
      <c r="B7285" t="str">
        <f>LEFT(Table2[[#This Row],[victim.industry (Primary Industry)]],2)</f>
        <v>81</v>
      </c>
    </row>
    <row r="7286" spans="1:2">
      <c r="A7286">
        <v>523110</v>
      </c>
      <c r="B7286" t="str">
        <f>LEFT(Table2[[#This Row],[victim.industry (Primary Industry)]],2)</f>
        <v>52</v>
      </c>
    </row>
    <row r="7287" spans="1:2">
      <c r="A7287">
        <v>611310</v>
      </c>
      <c r="B7287" t="str">
        <f>LEFT(Table2[[#This Row],[victim.industry (Primary Industry)]],2)</f>
        <v>61</v>
      </c>
    </row>
    <row r="7288" spans="1:2">
      <c r="A7288">
        <v>62211</v>
      </c>
      <c r="B7288" t="str">
        <f>LEFT(Table2[[#This Row],[victim.industry (Primary Industry)]],2)</f>
        <v>62</v>
      </c>
    </row>
    <row r="7289" spans="1:2">
      <c r="A7289">
        <v>237120</v>
      </c>
      <c r="B7289" t="str">
        <f>LEFT(Table2[[#This Row],[victim.industry (Primary Industry)]],2)</f>
        <v>23</v>
      </c>
    </row>
    <row r="7290" spans="1:2">
      <c r="A7290">
        <v>713940</v>
      </c>
      <c r="B7290" t="str">
        <f>LEFT(Table2[[#This Row],[victim.industry (Primary Industry)]],2)</f>
        <v>71</v>
      </c>
    </row>
    <row r="7291" spans="1:2">
      <c r="A7291">
        <v>454390</v>
      </c>
      <c r="B7291" t="str">
        <f>LEFT(Table2[[#This Row],[victim.industry (Primary Industry)]],2)</f>
        <v>45</v>
      </c>
    </row>
    <row r="7292" spans="1:2">
      <c r="A7292">
        <v>922110</v>
      </c>
      <c r="B7292" t="str">
        <f>LEFT(Table2[[#This Row],[victim.industry (Primary Industry)]],2)</f>
        <v>92</v>
      </c>
    </row>
    <row r="7293" spans="1:2">
      <c r="A7293">
        <v>622110</v>
      </c>
      <c r="B7293" t="str">
        <f>LEFT(Table2[[#This Row],[victim.industry (Primary Industry)]],2)</f>
        <v>62</v>
      </c>
    </row>
    <row r="7294" spans="1:2">
      <c r="A7294">
        <v>611110</v>
      </c>
      <c r="B7294" t="str">
        <f>LEFT(Table2[[#This Row],[victim.industry (Primary Industry)]],2)</f>
        <v>61</v>
      </c>
    </row>
    <row r="7295" spans="1:2">
      <c r="A7295">
        <v>481</v>
      </c>
      <c r="B7295" t="str">
        <f>LEFT(Table2[[#This Row],[victim.industry (Primary Industry)]],2)</f>
        <v>48</v>
      </c>
    </row>
    <row r="7296" spans="1:2">
      <c r="A7296">
        <v>923140</v>
      </c>
      <c r="B7296" t="str">
        <f>LEFT(Table2[[#This Row],[victim.industry (Primary Industry)]],2)</f>
        <v>92</v>
      </c>
    </row>
    <row r="7297" spans="1:2">
      <c r="A7297">
        <v>0</v>
      </c>
      <c r="B7297" t="str">
        <f>LEFT(Table2[[#This Row],[victim.industry (Primary Industry)]],2)</f>
        <v>0</v>
      </c>
    </row>
    <row r="7298" spans="1:2">
      <c r="A7298">
        <v>621</v>
      </c>
      <c r="B7298" t="str">
        <f>LEFT(Table2[[#This Row],[victim.industry (Primary Industry)]],2)</f>
        <v>62</v>
      </c>
    </row>
    <row r="7299" spans="1:2">
      <c r="A7299">
        <v>624110</v>
      </c>
      <c r="B7299" t="str">
        <f>LEFT(Table2[[#This Row],[victim.industry (Primary Industry)]],2)</f>
        <v>62</v>
      </c>
    </row>
    <row r="7300" spans="1:2">
      <c r="A7300">
        <v>524114</v>
      </c>
      <c r="B7300" t="str">
        <f>LEFT(Table2[[#This Row],[victim.industry (Primary Industry)]],2)</f>
        <v>52</v>
      </c>
    </row>
    <row r="7301" spans="1:2">
      <c r="A7301">
        <v>622110</v>
      </c>
      <c r="B7301" t="str">
        <f>LEFT(Table2[[#This Row],[victim.industry (Primary Industry)]],2)</f>
        <v>62</v>
      </c>
    </row>
    <row r="7302" spans="1:2">
      <c r="A7302">
        <v>813940</v>
      </c>
      <c r="B7302" t="str">
        <f>LEFT(Table2[[#This Row],[victim.industry (Primary Industry)]],2)</f>
        <v>81</v>
      </c>
    </row>
    <row r="7303" spans="1:2">
      <c r="A7303">
        <v>923140</v>
      </c>
      <c r="B7303" t="str">
        <f>LEFT(Table2[[#This Row],[victim.industry (Primary Industry)]],2)</f>
        <v>92</v>
      </c>
    </row>
    <row r="7304" spans="1:2">
      <c r="A7304">
        <v>561510</v>
      </c>
      <c r="B7304" t="str">
        <f>LEFT(Table2[[#This Row],[victim.industry (Primary Industry)]],2)</f>
        <v>56</v>
      </c>
    </row>
    <row r="7305" spans="1:2">
      <c r="A7305">
        <v>447110</v>
      </c>
      <c r="B7305" t="str">
        <f>LEFT(Table2[[#This Row],[victim.industry (Primary Industry)]],2)</f>
        <v>44</v>
      </c>
    </row>
    <row r="7306" spans="1:2">
      <c r="A7306">
        <v>624190</v>
      </c>
      <c r="B7306" t="str">
        <f>LEFT(Table2[[#This Row],[victim.industry (Primary Industry)]],2)</f>
        <v>62</v>
      </c>
    </row>
    <row r="7307" spans="1:2">
      <c r="A7307">
        <v>924110</v>
      </c>
      <c r="B7307" t="str">
        <f>LEFT(Table2[[#This Row],[victim.industry (Primary Industry)]],2)</f>
        <v>92</v>
      </c>
    </row>
    <row r="7308" spans="1:2">
      <c r="A7308">
        <v>923140</v>
      </c>
      <c r="B7308" t="str">
        <f>LEFT(Table2[[#This Row],[victim.industry (Primary Industry)]],2)</f>
        <v>92</v>
      </c>
    </row>
    <row r="7309" spans="1:2">
      <c r="A7309">
        <v>923140</v>
      </c>
      <c r="B7309" t="str">
        <f>LEFT(Table2[[#This Row],[victim.industry (Primary Industry)]],2)</f>
        <v>92</v>
      </c>
    </row>
    <row r="7310" spans="1:2">
      <c r="A7310">
        <v>621610</v>
      </c>
      <c r="B7310" t="str">
        <f>LEFT(Table2[[#This Row],[victim.industry (Primary Industry)]],2)</f>
        <v>62</v>
      </c>
    </row>
    <row r="7311" spans="1:2">
      <c r="A7311">
        <v>923140</v>
      </c>
      <c r="B7311" t="str">
        <f>LEFT(Table2[[#This Row],[victim.industry (Primary Industry)]],2)</f>
        <v>92</v>
      </c>
    </row>
    <row r="7312" spans="1:2">
      <c r="A7312">
        <v>622110</v>
      </c>
      <c r="B7312" t="str">
        <f>LEFT(Table2[[#This Row],[victim.industry (Primary Industry)]],2)</f>
        <v>62</v>
      </c>
    </row>
    <row r="7313" spans="1:2">
      <c r="A7313">
        <v>928110</v>
      </c>
      <c r="B7313" t="str">
        <f>LEFT(Table2[[#This Row],[victim.industry (Primary Industry)]],2)</f>
        <v>92</v>
      </c>
    </row>
    <row r="7314" spans="1:2">
      <c r="A7314">
        <v>622110</v>
      </c>
      <c r="B7314" t="str">
        <f>LEFT(Table2[[#This Row],[victim.industry (Primary Industry)]],2)</f>
        <v>62</v>
      </c>
    </row>
    <row r="7315" spans="1:2">
      <c r="A7315">
        <v>621498</v>
      </c>
      <c r="B7315" t="str">
        <f>LEFT(Table2[[#This Row],[victim.industry (Primary Industry)]],2)</f>
        <v>62</v>
      </c>
    </row>
    <row r="7316" spans="1:2">
      <c r="A7316">
        <v>484110</v>
      </c>
      <c r="B7316" t="str">
        <f>LEFT(Table2[[#This Row],[victim.industry (Primary Industry)]],2)</f>
        <v>48</v>
      </c>
    </row>
    <row r="7317" spans="1:2">
      <c r="A7317">
        <v>624230</v>
      </c>
      <c r="B7317" t="str">
        <f>LEFT(Table2[[#This Row],[victim.industry (Primary Industry)]],2)</f>
        <v>62</v>
      </c>
    </row>
    <row r="7318" spans="1:2">
      <c r="A7318">
        <v>923140</v>
      </c>
      <c r="B7318" t="str">
        <f>LEFT(Table2[[#This Row],[victim.industry (Primary Industry)]],2)</f>
        <v>92</v>
      </c>
    </row>
    <row r="7319" spans="1:2">
      <c r="A7319">
        <v>622110</v>
      </c>
      <c r="B7319" t="str">
        <f>LEFT(Table2[[#This Row],[victim.industry (Primary Industry)]],2)</f>
        <v>62</v>
      </c>
    </row>
    <row r="7320" spans="1:2">
      <c r="A7320">
        <v>923140</v>
      </c>
      <c r="B7320" t="str">
        <f>LEFT(Table2[[#This Row],[victim.industry (Primary Industry)]],2)</f>
        <v>92</v>
      </c>
    </row>
    <row r="7321" spans="1:2">
      <c r="A7321">
        <v>335129</v>
      </c>
      <c r="B7321" t="str">
        <f>LEFT(Table2[[#This Row],[victim.industry (Primary Industry)]],2)</f>
        <v>33</v>
      </c>
    </row>
    <row r="7322" spans="1:2">
      <c r="A7322">
        <v>922120</v>
      </c>
      <c r="B7322" t="str">
        <f>LEFT(Table2[[#This Row],[victim.industry (Primary Industry)]],2)</f>
        <v>92</v>
      </c>
    </row>
    <row r="7323" spans="1:2">
      <c r="A7323">
        <v>923140</v>
      </c>
      <c r="B7323" t="str">
        <f>LEFT(Table2[[#This Row],[victim.industry (Primary Industry)]],2)</f>
        <v>92</v>
      </c>
    </row>
    <row r="7324" spans="1:2">
      <c r="A7324">
        <v>236</v>
      </c>
      <c r="B7324" t="str">
        <f>LEFT(Table2[[#This Row],[victim.industry (Primary Industry)]],2)</f>
        <v>23</v>
      </c>
    </row>
    <row r="7325" spans="1:2">
      <c r="A7325">
        <v>620111</v>
      </c>
      <c r="B7325" t="str">
        <f>LEFT(Table2[[#This Row],[victim.industry (Primary Industry)]],2)</f>
        <v>62</v>
      </c>
    </row>
    <row r="7326" spans="1:2">
      <c r="A7326">
        <v>923140</v>
      </c>
      <c r="B7326" t="str">
        <f>LEFT(Table2[[#This Row],[victim.industry (Primary Industry)]],2)</f>
        <v>92</v>
      </c>
    </row>
    <row r="7327" spans="1:2">
      <c r="A7327">
        <v>621111</v>
      </c>
      <c r="B7327" t="str">
        <f>LEFT(Table2[[#This Row],[victim.industry (Primary Industry)]],2)</f>
        <v>62</v>
      </c>
    </row>
    <row r="7328" spans="1:2">
      <c r="A7328">
        <v>621111</v>
      </c>
      <c r="B7328" t="str">
        <f>LEFT(Table2[[#This Row],[victim.industry (Primary Industry)]],2)</f>
        <v>62</v>
      </c>
    </row>
    <row r="7329" spans="1:2">
      <c r="A7329">
        <v>519130</v>
      </c>
      <c r="B7329" t="str">
        <f>LEFT(Table2[[#This Row],[victim.industry (Primary Industry)]],2)</f>
        <v>51</v>
      </c>
    </row>
    <row r="7330" spans="1:2">
      <c r="A7330">
        <v>622110</v>
      </c>
      <c r="B7330" t="str">
        <f>LEFT(Table2[[#This Row],[victim.industry (Primary Industry)]],2)</f>
        <v>62</v>
      </c>
    </row>
    <row r="7331" spans="1:2">
      <c r="A7331">
        <v>622110</v>
      </c>
      <c r="B7331" t="str">
        <f>LEFT(Table2[[#This Row],[victim.industry (Primary Industry)]],2)</f>
        <v>62</v>
      </c>
    </row>
    <row r="7332" spans="1:2">
      <c r="A7332">
        <v>611310</v>
      </c>
      <c r="B7332" t="str">
        <f>LEFT(Table2[[#This Row],[victim.industry (Primary Industry)]],2)</f>
        <v>61</v>
      </c>
    </row>
    <row r="7333" spans="1:2">
      <c r="A7333">
        <v>921</v>
      </c>
      <c r="B7333" t="str">
        <f>LEFT(Table2[[#This Row],[victim.industry (Primary Industry)]],2)</f>
        <v>92</v>
      </c>
    </row>
    <row r="7334" spans="1:2">
      <c r="A7334">
        <v>522110</v>
      </c>
      <c r="B7334" t="str">
        <f>LEFT(Table2[[#This Row],[victim.industry (Primary Industry)]],2)</f>
        <v>52</v>
      </c>
    </row>
    <row r="7335" spans="1:2">
      <c r="A7335">
        <v>923140</v>
      </c>
      <c r="B7335" t="str">
        <f>LEFT(Table2[[#This Row],[victim.industry (Primary Industry)]],2)</f>
        <v>92</v>
      </c>
    </row>
    <row r="7336" spans="1:2">
      <c r="A7336">
        <v>622110</v>
      </c>
      <c r="B7336" t="str">
        <f>LEFT(Table2[[#This Row],[victim.industry (Primary Industry)]],2)</f>
        <v>62</v>
      </c>
    </row>
    <row r="7337" spans="1:2">
      <c r="A7337">
        <v>923140</v>
      </c>
      <c r="B7337" t="str">
        <f>LEFT(Table2[[#This Row],[victim.industry (Primary Industry)]],2)</f>
        <v>92</v>
      </c>
    </row>
    <row r="7338" spans="1:2">
      <c r="A7338">
        <v>51</v>
      </c>
      <c r="B7338" t="str">
        <f>LEFT(Table2[[#This Row],[victim.industry (Primary Industry)]],2)</f>
        <v>51</v>
      </c>
    </row>
    <row r="7339" spans="1:2">
      <c r="A7339">
        <v>611310</v>
      </c>
      <c r="B7339" t="str">
        <f>LEFT(Table2[[#This Row],[victim.industry (Primary Industry)]],2)</f>
        <v>61</v>
      </c>
    </row>
    <row r="7340" spans="1:2">
      <c r="A7340">
        <v>221113</v>
      </c>
      <c r="B7340" t="str">
        <f>LEFT(Table2[[#This Row],[victim.industry (Primary Industry)]],2)</f>
        <v>22</v>
      </c>
    </row>
    <row r="7341" spans="1:2">
      <c r="A7341">
        <v>813920</v>
      </c>
      <c r="B7341" t="str">
        <f>LEFT(Table2[[#This Row],[victim.industry (Primary Industry)]],2)</f>
        <v>81</v>
      </c>
    </row>
    <row r="7342" spans="1:2">
      <c r="A7342">
        <v>621320</v>
      </c>
      <c r="B7342" t="str">
        <f>LEFT(Table2[[#This Row],[victim.industry (Primary Industry)]],2)</f>
        <v>62</v>
      </c>
    </row>
    <row r="7343" spans="1:2">
      <c r="A7343">
        <v>511210</v>
      </c>
      <c r="B7343" t="str">
        <f>LEFT(Table2[[#This Row],[victim.industry (Primary Industry)]],2)</f>
        <v>51</v>
      </c>
    </row>
    <row r="7344" spans="1:2">
      <c r="A7344">
        <v>511210</v>
      </c>
      <c r="B7344" t="str">
        <f>LEFT(Table2[[#This Row],[victim.industry (Primary Industry)]],2)</f>
        <v>51</v>
      </c>
    </row>
    <row r="7345" spans="1:2">
      <c r="A7345">
        <v>611310</v>
      </c>
      <c r="B7345" t="str">
        <f>LEFT(Table2[[#This Row],[victim.industry (Primary Industry)]],2)</f>
        <v>61</v>
      </c>
    </row>
    <row r="7346" spans="1:2">
      <c r="A7346">
        <v>622210</v>
      </c>
      <c r="B7346" t="str">
        <f>LEFT(Table2[[#This Row],[victim.industry (Primary Industry)]],2)</f>
        <v>62</v>
      </c>
    </row>
    <row r="7347" spans="1:2">
      <c r="A7347">
        <v>92</v>
      </c>
      <c r="B7347" t="str">
        <f>LEFT(Table2[[#This Row],[victim.industry (Primary Industry)]],2)</f>
        <v>92</v>
      </c>
    </row>
    <row r="7348" spans="1:2">
      <c r="A7348">
        <v>522110</v>
      </c>
      <c r="B7348" t="str">
        <f>LEFT(Table2[[#This Row],[victim.industry (Primary Industry)]],2)</f>
        <v>52</v>
      </c>
    </row>
    <row r="7349" spans="1:2">
      <c r="A7349">
        <v>541870</v>
      </c>
      <c r="B7349" t="str">
        <f>LEFT(Table2[[#This Row],[victim.industry (Primary Industry)]],2)</f>
        <v>54</v>
      </c>
    </row>
    <row r="7350" spans="1:2">
      <c r="A7350">
        <v>923140</v>
      </c>
      <c r="B7350" t="str">
        <f>LEFT(Table2[[#This Row],[victim.industry (Primary Industry)]],2)</f>
        <v>92</v>
      </c>
    </row>
    <row r="7351" spans="1:2">
      <c r="A7351">
        <v>522298</v>
      </c>
      <c r="B7351" t="str">
        <f>LEFT(Table2[[#This Row],[victim.industry (Primary Industry)]],2)</f>
        <v>52</v>
      </c>
    </row>
    <row r="7352" spans="1:2">
      <c r="A7352">
        <v>813410</v>
      </c>
      <c r="B7352" t="str">
        <f>LEFT(Table2[[#This Row],[victim.industry (Primary Industry)]],2)</f>
        <v>81</v>
      </c>
    </row>
    <row r="7353" spans="1:2">
      <c r="A7353">
        <v>923140</v>
      </c>
      <c r="B7353" t="str">
        <f>LEFT(Table2[[#This Row],[victim.industry (Primary Industry)]],2)</f>
        <v>92</v>
      </c>
    </row>
    <row r="7354" spans="1:2">
      <c r="A7354">
        <v>519130</v>
      </c>
      <c r="B7354" t="str">
        <f>LEFT(Table2[[#This Row],[victim.industry (Primary Industry)]],2)</f>
        <v>51</v>
      </c>
    </row>
    <row r="7355" spans="1:2">
      <c r="A7355">
        <v>923140</v>
      </c>
      <c r="B7355" t="str">
        <f>LEFT(Table2[[#This Row],[victim.industry (Primary Industry)]],2)</f>
        <v>92</v>
      </c>
    </row>
    <row r="7356" spans="1:2">
      <c r="A7356">
        <v>622110</v>
      </c>
      <c r="B7356" t="str">
        <f>LEFT(Table2[[#This Row],[victim.industry (Primary Industry)]],2)</f>
        <v>62</v>
      </c>
    </row>
    <row r="7357" spans="1:2">
      <c r="A7357">
        <v>923140</v>
      </c>
      <c r="B7357" t="str">
        <f>LEFT(Table2[[#This Row],[victim.industry (Primary Industry)]],2)</f>
        <v>92</v>
      </c>
    </row>
    <row r="7358" spans="1:2">
      <c r="A7358">
        <v>622110</v>
      </c>
      <c r="B7358" t="str">
        <f>LEFT(Table2[[#This Row],[victim.industry (Primary Industry)]],2)</f>
        <v>62</v>
      </c>
    </row>
    <row r="7359" spans="1:2">
      <c r="A7359">
        <v>621999</v>
      </c>
      <c r="B7359" t="str">
        <f>LEFT(Table2[[#This Row],[victim.industry (Primary Industry)]],2)</f>
        <v>62</v>
      </c>
    </row>
    <row r="7360" spans="1:2">
      <c r="A7360">
        <v>621111</v>
      </c>
      <c r="B7360" t="str">
        <f>LEFT(Table2[[#This Row],[victim.industry (Primary Industry)]],2)</f>
        <v>62</v>
      </c>
    </row>
    <row r="7361" spans="1:2">
      <c r="A7361">
        <v>611310</v>
      </c>
      <c r="B7361" t="str">
        <f>LEFT(Table2[[#This Row],[victim.industry (Primary Industry)]],2)</f>
        <v>61</v>
      </c>
    </row>
    <row r="7362" spans="1:2">
      <c r="A7362">
        <v>922140</v>
      </c>
      <c r="B7362" t="str">
        <f>LEFT(Table2[[#This Row],[victim.industry (Primary Industry)]],2)</f>
        <v>92</v>
      </c>
    </row>
    <row r="7363" spans="1:2">
      <c r="A7363">
        <v>336111</v>
      </c>
      <c r="B7363" t="str">
        <f>LEFT(Table2[[#This Row],[victim.industry (Primary Industry)]],2)</f>
        <v>33</v>
      </c>
    </row>
    <row r="7364" spans="1:2">
      <c r="A7364">
        <v>923140</v>
      </c>
      <c r="B7364" t="str">
        <f>LEFT(Table2[[#This Row],[victim.industry (Primary Industry)]],2)</f>
        <v>92</v>
      </c>
    </row>
    <row r="7365" spans="1:2">
      <c r="A7365">
        <v>622110</v>
      </c>
      <c r="B7365" t="str">
        <f>LEFT(Table2[[#This Row],[victim.industry (Primary Industry)]],2)</f>
        <v>62</v>
      </c>
    </row>
    <row r="7366" spans="1:2">
      <c r="A7366">
        <v>522292</v>
      </c>
      <c r="B7366" t="str">
        <f>LEFT(Table2[[#This Row],[victim.industry (Primary Industry)]],2)</f>
        <v>52</v>
      </c>
    </row>
    <row r="7367" spans="1:2">
      <c r="A7367">
        <v>927110</v>
      </c>
      <c r="B7367" t="str">
        <f>LEFT(Table2[[#This Row],[victim.industry (Primary Industry)]],2)</f>
        <v>92</v>
      </c>
    </row>
    <row r="7368" spans="1:2">
      <c r="A7368">
        <v>523110</v>
      </c>
      <c r="B7368" t="str">
        <f>LEFT(Table2[[#This Row],[victim.industry (Primary Industry)]],2)</f>
        <v>52</v>
      </c>
    </row>
    <row r="7369" spans="1:2">
      <c r="A7369">
        <v>922</v>
      </c>
      <c r="B7369" t="str">
        <f>LEFT(Table2[[#This Row],[victim.industry (Primary Industry)]],2)</f>
        <v>92</v>
      </c>
    </row>
    <row r="7370" spans="1:2">
      <c r="A7370">
        <v>923140</v>
      </c>
      <c r="B7370" t="str">
        <f>LEFT(Table2[[#This Row],[victim.industry (Primary Industry)]],2)</f>
        <v>92</v>
      </c>
    </row>
    <row r="7371" spans="1:2">
      <c r="A7371">
        <v>923140</v>
      </c>
      <c r="B7371" t="str">
        <f>LEFT(Table2[[#This Row],[victim.industry (Primary Industry)]],2)</f>
        <v>92</v>
      </c>
    </row>
    <row r="7372" spans="1:2">
      <c r="A7372">
        <v>923140</v>
      </c>
      <c r="B7372" t="str">
        <f>LEFT(Table2[[#This Row],[victim.industry (Primary Industry)]],2)</f>
        <v>92</v>
      </c>
    </row>
    <row r="7373" spans="1:2">
      <c r="A7373">
        <v>621210</v>
      </c>
      <c r="B7373" t="str">
        <f>LEFT(Table2[[#This Row],[victim.industry (Primary Industry)]],2)</f>
        <v>62</v>
      </c>
    </row>
    <row r="7374" spans="1:2">
      <c r="A7374">
        <v>622110</v>
      </c>
      <c r="B7374" t="str">
        <f>LEFT(Table2[[#This Row],[victim.industry (Primary Industry)]],2)</f>
        <v>62</v>
      </c>
    </row>
    <row r="7375" spans="1:2">
      <c r="A7375">
        <v>923140</v>
      </c>
      <c r="B7375" t="str">
        <f>LEFT(Table2[[#This Row],[victim.industry (Primary Industry)]],2)</f>
        <v>92</v>
      </c>
    </row>
    <row r="7376" spans="1:2">
      <c r="A7376">
        <v>622110</v>
      </c>
      <c r="B7376" t="str">
        <f>LEFT(Table2[[#This Row],[victim.industry (Primary Industry)]],2)</f>
        <v>62</v>
      </c>
    </row>
    <row r="7377" spans="1:2">
      <c r="A7377">
        <v>923140</v>
      </c>
      <c r="B7377" t="str">
        <f>LEFT(Table2[[#This Row],[victim.industry (Primary Industry)]],2)</f>
        <v>92</v>
      </c>
    </row>
    <row r="7378" spans="1:2">
      <c r="A7378">
        <v>621330</v>
      </c>
      <c r="B7378" t="str">
        <f>LEFT(Table2[[#This Row],[victim.industry (Primary Industry)]],2)</f>
        <v>62</v>
      </c>
    </row>
    <row r="7379" spans="1:2">
      <c r="A7379">
        <v>922</v>
      </c>
      <c r="B7379" t="str">
        <f>LEFT(Table2[[#This Row],[victim.industry (Primary Industry)]],2)</f>
        <v>92</v>
      </c>
    </row>
    <row r="7380" spans="1:2">
      <c r="A7380">
        <v>721110</v>
      </c>
      <c r="B7380" t="str">
        <f>LEFT(Table2[[#This Row],[victim.industry (Primary Industry)]],2)</f>
        <v>72</v>
      </c>
    </row>
    <row r="7381" spans="1:2">
      <c r="A7381">
        <v>621999</v>
      </c>
      <c r="B7381" t="str">
        <f>LEFT(Table2[[#This Row],[victim.industry (Primary Industry)]],2)</f>
        <v>62</v>
      </c>
    </row>
    <row r="7382" spans="1:2">
      <c r="A7382">
        <v>921</v>
      </c>
      <c r="B7382" t="str">
        <f>LEFT(Table2[[#This Row],[victim.industry (Primary Industry)]],2)</f>
        <v>92</v>
      </c>
    </row>
    <row r="7383" spans="1:2">
      <c r="A7383">
        <v>221310</v>
      </c>
      <c r="B7383" t="str">
        <f>LEFT(Table2[[#This Row],[victim.industry (Primary Industry)]],2)</f>
        <v>22</v>
      </c>
    </row>
    <row r="7384" spans="1:2">
      <c r="A7384">
        <v>923140</v>
      </c>
      <c r="B7384" t="str">
        <f>LEFT(Table2[[#This Row],[victim.industry (Primary Industry)]],2)</f>
        <v>92</v>
      </c>
    </row>
    <row r="7385" spans="1:2">
      <c r="A7385">
        <v>622110</v>
      </c>
      <c r="B7385" t="str">
        <f>LEFT(Table2[[#This Row],[victim.industry (Primary Industry)]],2)</f>
        <v>62</v>
      </c>
    </row>
    <row r="7386" spans="1:2">
      <c r="A7386">
        <v>541511</v>
      </c>
      <c r="B7386" t="str">
        <f>LEFT(Table2[[#This Row],[victim.industry (Primary Industry)]],2)</f>
        <v>54</v>
      </c>
    </row>
    <row r="7387" spans="1:2">
      <c r="A7387">
        <v>522110</v>
      </c>
      <c r="B7387" t="str">
        <f>LEFT(Table2[[#This Row],[victim.industry (Primary Industry)]],2)</f>
        <v>52</v>
      </c>
    </row>
    <row r="7388" spans="1:2">
      <c r="A7388">
        <v>522110</v>
      </c>
      <c r="B7388" t="str">
        <f>LEFT(Table2[[#This Row],[victim.industry (Primary Industry)]],2)</f>
        <v>52</v>
      </c>
    </row>
    <row r="7389" spans="1:2">
      <c r="A7389">
        <v>621610</v>
      </c>
      <c r="B7389" t="str">
        <f>LEFT(Table2[[#This Row],[victim.industry (Primary Industry)]],2)</f>
        <v>62</v>
      </c>
    </row>
    <row r="7390" spans="1:2">
      <c r="A7390">
        <v>523930</v>
      </c>
      <c r="B7390" t="str">
        <f>LEFT(Table2[[#This Row],[victim.industry (Primary Industry)]],2)</f>
        <v>52</v>
      </c>
    </row>
    <row r="7391" spans="1:2">
      <c r="A7391">
        <v>522110</v>
      </c>
      <c r="B7391" t="str">
        <f>LEFT(Table2[[#This Row],[victim.industry (Primary Industry)]],2)</f>
        <v>52</v>
      </c>
    </row>
    <row r="7392" spans="1:2">
      <c r="A7392">
        <v>531130</v>
      </c>
      <c r="B7392" t="str">
        <f>LEFT(Table2[[#This Row],[victim.industry (Primary Industry)]],2)</f>
        <v>53</v>
      </c>
    </row>
    <row r="7393" spans="1:2">
      <c r="A7393">
        <v>921110</v>
      </c>
      <c r="B7393" t="str">
        <f>LEFT(Table2[[#This Row],[victim.industry (Primary Industry)]],2)</f>
        <v>92</v>
      </c>
    </row>
    <row r="7394" spans="1:2">
      <c r="A7394">
        <v>621111</v>
      </c>
      <c r="B7394" t="str">
        <f>LEFT(Table2[[#This Row],[victim.industry (Primary Industry)]],2)</f>
        <v>62</v>
      </c>
    </row>
    <row r="7395" spans="1:2">
      <c r="A7395">
        <v>492110</v>
      </c>
      <c r="B7395" t="str">
        <f>LEFT(Table2[[#This Row],[victim.industry (Primary Industry)]],2)</f>
        <v>49</v>
      </c>
    </row>
    <row r="7396" spans="1:2">
      <c r="A7396">
        <v>922</v>
      </c>
      <c r="B7396" t="str">
        <f>LEFT(Table2[[#This Row],[victim.industry (Primary Industry)]],2)</f>
        <v>92</v>
      </c>
    </row>
    <row r="7397" spans="1:2">
      <c r="A7397">
        <v>517911</v>
      </c>
      <c r="B7397" t="str">
        <f>LEFT(Table2[[#This Row],[victim.industry (Primary Industry)]],2)</f>
        <v>51</v>
      </c>
    </row>
    <row r="7398" spans="1:2">
      <c r="A7398">
        <v>54</v>
      </c>
      <c r="B7398" t="str">
        <f>LEFT(Table2[[#This Row],[victim.industry (Primary Industry)]],2)</f>
        <v>54</v>
      </c>
    </row>
    <row r="7399" spans="1:2">
      <c r="A7399">
        <v>337910</v>
      </c>
      <c r="B7399" t="str">
        <f>LEFT(Table2[[#This Row],[victim.industry (Primary Industry)]],2)</f>
        <v>33</v>
      </c>
    </row>
    <row r="7400" spans="1:2">
      <c r="A7400">
        <v>622110</v>
      </c>
      <c r="B7400" t="str">
        <f>LEFT(Table2[[#This Row],[victim.industry (Primary Industry)]],2)</f>
        <v>62</v>
      </c>
    </row>
    <row r="7401" spans="1:2">
      <c r="A7401">
        <v>51711</v>
      </c>
      <c r="B7401" t="str">
        <f>LEFT(Table2[[#This Row],[victim.industry (Primary Industry)]],2)</f>
        <v>51</v>
      </c>
    </row>
    <row r="7402" spans="1:2">
      <c r="A7402">
        <v>446110</v>
      </c>
      <c r="B7402" t="str">
        <f>LEFT(Table2[[#This Row],[victim.industry (Primary Industry)]],2)</f>
        <v>44</v>
      </c>
    </row>
    <row r="7403" spans="1:2">
      <c r="A7403">
        <v>622110</v>
      </c>
      <c r="B7403" t="str">
        <f>LEFT(Table2[[#This Row],[victim.industry (Primary Industry)]],2)</f>
        <v>62</v>
      </c>
    </row>
    <row r="7404" spans="1:2">
      <c r="A7404">
        <v>621111</v>
      </c>
      <c r="B7404" t="str">
        <f>LEFT(Table2[[#This Row],[victim.industry (Primary Industry)]],2)</f>
        <v>62</v>
      </c>
    </row>
    <row r="7405" spans="1:2">
      <c r="A7405">
        <v>0</v>
      </c>
      <c r="B7405" t="str">
        <f>LEFT(Table2[[#This Row],[victim.industry (Primary Industry)]],2)</f>
        <v>0</v>
      </c>
    </row>
    <row r="7406" spans="1:2">
      <c r="A7406">
        <v>517312</v>
      </c>
      <c r="B7406" t="str">
        <f>LEFT(Table2[[#This Row],[victim.industry (Primary Industry)]],2)</f>
        <v>51</v>
      </c>
    </row>
    <row r="7407" spans="1:2">
      <c r="A7407">
        <v>921190</v>
      </c>
      <c r="B7407" t="str">
        <f>LEFT(Table2[[#This Row],[victim.industry (Primary Industry)]],2)</f>
        <v>92</v>
      </c>
    </row>
    <row r="7408" spans="1:2">
      <c r="A7408">
        <v>541110</v>
      </c>
      <c r="B7408" t="str">
        <f>LEFT(Table2[[#This Row],[victim.industry (Primary Industry)]],2)</f>
        <v>54</v>
      </c>
    </row>
    <row r="7409" spans="1:2">
      <c r="A7409">
        <v>622110</v>
      </c>
      <c r="B7409" t="str">
        <f>LEFT(Table2[[#This Row],[victim.industry (Primary Industry)]],2)</f>
        <v>62</v>
      </c>
    </row>
    <row r="7410" spans="1:2">
      <c r="A7410">
        <v>622110</v>
      </c>
      <c r="B7410" t="str">
        <f>LEFT(Table2[[#This Row],[victim.industry (Primary Industry)]],2)</f>
        <v>62</v>
      </c>
    </row>
    <row r="7411" spans="1:2">
      <c r="A7411">
        <v>423450</v>
      </c>
      <c r="B7411" t="str">
        <f>LEFT(Table2[[#This Row],[victim.industry (Primary Industry)]],2)</f>
        <v>42</v>
      </c>
    </row>
    <row r="7412" spans="1:2">
      <c r="A7412">
        <v>922120</v>
      </c>
      <c r="B7412" t="str">
        <f>LEFT(Table2[[#This Row],[victim.industry (Primary Industry)]],2)</f>
        <v>92</v>
      </c>
    </row>
    <row r="7413" spans="1:2">
      <c r="A7413">
        <v>923130</v>
      </c>
      <c r="B7413" t="str">
        <f>LEFT(Table2[[#This Row],[victim.industry (Primary Industry)]],2)</f>
        <v>92</v>
      </c>
    </row>
    <row r="7414" spans="1:2">
      <c r="A7414">
        <v>921110</v>
      </c>
      <c r="B7414" t="str">
        <f>LEFT(Table2[[#This Row],[victim.industry (Primary Industry)]],2)</f>
        <v>92</v>
      </c>
    </row>
    <row r="7415" spans="1:2">
      <c r="A7415">
        <v>621511</v>
      </c>
      <c r="B7415" t="str">
        <f>LEFT(Table2[[#This Row],[victim.industry (Primary Industry)]],2)</f>
        <v>62</v>
      </c>
    </row>
    <row r="7416" spans="1:2">
      <c r="A7416">
        <v>622110</v>
      </c>
      <c r="B7416" t="str">
        <f>LEFT(Table2[[#This Row],[victim.industry (Primary Industry)]],2)</f>
        <v>62</v>
      </c>
    </row>
    <row r="7417" spans="1:2">
      <c r="A7417">
        <v>541515</v>
      </c>
      <c r="B7417" t="str">
        <f>LEFT(Table2[[#This Row],[victim.industry (Primary Industry)]],2)</f>
        <v>54</v>
      </c>
    </row>
    <row r="7418" spans="1:2">
      <c r="A7418">
        <v>813212</v>
      </c>
      <c r="B7418" t="str">
        <f>LEFT(Table2[[#This Row],[victim.industry (Primary Industry)]],2)</f>
        <v>81</v>
      </c>
    </row>
    <row r="7419" spans="1:2">
      <c r="A7419">
        <v>621210</v>
      </c>
      <c r="B7419" t="str">
        <f>LEFT(Table2[[#This Row],[victim.industry (Primary Industry)]],2)</f>
        <v>62</v>
      </c>
    </row>
    <row r="7420" spans="1:2">
      <c r="A7420">
        <v>621</v>
      </c>
      <c r="B7420" t="str">
        <f>LEFT(Table2[[#This Row],[victim.industry (Primary Industry)]],2)</f>
        <v>62</v>
      </c>
    </row>
    <row r="7421" spans="1:2">
      <c r="A7421">
        <v>621112</v>
      </c>
      <c r="B7421" t="str">
        <f>LEFT(Table2[[#This Row],[victim.industry (Primary Industry)]],2)</f>
        <v>62</v>
      </c>
    </row>
    <row r="7422" spans="1:2">
      <c r="A7422">
        <v>611310</v>
      </c>
      <c r="B7422" t="str">
        <f>LEFT(Table2[[#This Row],[victim.industry (Primary Industry)]],2)</f>
        <v>61</v>
      </c>
    </row>
    <row r="7423" spans="1:2">
      <c r="A7423">
        <v>923140</v>
      </c>
      <c r="B7423" t="str">
        <f>LEFT(Table2[[#This Row],[victim.industry (Primary Industry)]],2)</f>
        <v>92</v>
      </c>
    </row>
    <row r="7424" spans="1:2">
      <c r="A7424">
        <v>447190</v>
      </c>
      <c r="B7424" t="str">
        <f>LEFT(Table2[[#This Row],[victim.industry (Primary Industry)]],2)</f>
        <v>44</v>
      </c>
    </row>
    <row r="7425" spans="1:2">
      <c r="A7425">
        <v>621210</v>
      </c>
      <c r="B7425" t="str">
        <f>LEFT(Table2[[#This Row],[victim.industry (Primary Industry)]],2)</f>
        <v>62</v>
      </c>
    </row>
    <row r="7426" spans="1:2">
      <c r="A7426">
        <v>622210</v>
      </c>
      <c r="B7426" t="str">
        <f>LEFT(Table2[[#This Row],[victim.industry (Primary Industry)]],2)</f>
        <v>62</v>
      </c>
    </row>
    <row r="7427" spans="1:2">
      <c r="A7427">
        <v>5242</v>
      </c>
      <c r="B7427" t="str">
        <f>LEFT(Table2[[#This Row],[victim.industry (Primary Industry)]],2)</f>
        <v>52</v>
      </c>
    </row>
    <row r="7428" spans="1:2">
      <c r="A7428">
        <v>621111</v>
      </c>
      <c r="B7428" t="str">
        <f>LEFT(Table2[[#This Row],[victim.industry (Primary Industry)]],2)</f>
        <v>62</v>
      </c>
    </row>
    <row r="7429" spans="1:2">
      <c r="A7429">
        <v>921130</v>
      </c>
      <c r="B7429" t="str">
        <f>LEFT(Table2[[#This Row],[victim.industry (Primary Industry)]],2)</f>
        <v>92</v>
      </c>
    </row>
    <row r="7430" spans="1:2">
      <c r="A7430">
        <v>336111</v>
      </c>
      <c r="B7430" t="str">
        <f>LEFT(Table2[[#This Row],[victim.industry (Primary Industry)]],2)</f>
        <v>33</v>
      </c>
    </row>
    <row r="7431" spans="1:2">
      <c r="A7431">
        <v>621999</v>
      </c>
      <c r="B7431" t="str">
        <f>LEFT(Table2[[#This Row],[victim.industry (Primary Industry)]],2)</f>
        <v>62</v>
      </c>
    </row>
    <row r="7432" spans="1:2">
      <c r="A7432">
        <v>611110</v>
      </c>
      <c r="B7432" t="str">
        <f>LEFT(Table2[[#This Row],[victim.industry (Primary Industry)]],2)</f>
        <v>61</v>
      </c>
    </row>
    <row r="7433" spans="1:2">
      <c r="A7433">
        <v>622110</v>
      </c>
      <c r="B7433" t="str">
        <f>LEFT(Table2[[#This Row],[victim.industry (Primary Industry)]],2)</f>
        <v>62</v>
      </c>
    </row>
    <row r="7434" spans="1:2">
      <c r="A7434">
        <v>524114</v>
      </c>
      <c r="B7434" t="str">
        <f>LEFT(Table2[[#This Row],[victim.industry (Primary Industry)]],2)</f>
        <v>52</v>
      </c>
    </row>
    <row r="7435" spans="1:2">
      <c r="A7435">
        <v>611710</v>
      </c>
      <c r="B7435" t="str">
        <f>LEFT(Table2[[#This Row],[victim.industry (Primary Industry)]],2)</f>
        <v>61</v>
      </c>
    </row>
    <row r="7436" spans="1:2">
      <c r="A7436">
        <v>611710</v>
      </c>
      <c r="B7436" t="str">
        <f>LEFT(Table2[[#This Row],[victim.industry (Primary Industry)]],2)</f>
        <v>61</v>
      </c>
    </row>
    <row r="7437" spans="1:2">
      <c r="A7437">
        <v>519130</v>
      </c>
      <c r="B7437" t="str">
        <f>LEFT(Table2[[#This Row],[victim.industry (Primary Industry)]],2)</f>
        <v>51</v>
      </c>
    </row>
    <row r="7438" spans="1:2">
      <c r="A7438">
        <v>522110</v>
      </c>
      <c r="B7438" t="str">
        <f>LEFT(Table2[[#This Row],[victim.industry (Primary Industry)]],2)</f>
        <v>52</v>
      </c>
    </row>
    <row r="7439" spans="1:2">
      <c r="A7439">
        <v>622110</v>
      </c>
      <c r="B7439" t="str">
        <f>LEFT(Table2[[#This Row],[victim.industry (Primary Industry)]],2)</f>
        <v>62</v>
      </c>
    </row>
    <row r="7440" spans="1:2">
      <c r="A7440">
        <v>622110</v>
      </c>
      <c r="B7440" t="str">
        <f>LEFT(Table2[[#This Row],[victim.industry (Primary Industry)]],2)</f>
        <v>62</v>
      </c>
    </row>
    <row r="7441" spans="1:2">
      <c r="A7441">
        <v>622110</v>
      </c>
      <c r="B7441" t="str">
        <f>LEFT(Table2[[#This Row],[victim.industry (Primary Industry)]],2)</f>
        <v>62</v>
      </c>
    </row>
    <row r="7442" spans="1:2">
      <c r="A7442">
        <v>622</v>
      </c>
      <c r="B7442" t="str">
        <f>LEFT(Table2[[#This Row],[victim.industry (Primary Industry)]],2)</f>
        <v>62</v>
      </c>
    </row>
    <row r="7443" spans="1:2">
      <c r="A7443">
        <v>621111</v>
      </c>
      <c r="B7443" t="str">
        <f>LEFT(Table2[[#This Row],[victim.industry (Primary Industry)]],2)</f>
        <v>62</v>
      </c>
    </row>
    <row r="7444" spans="1:2">
      <c r="A7444">
        <v>62</v>
      </c>
      <c r="B7444" t="str">
        <f>LEFT(Table2[[#This Row],[victim.industry (Primary Industry)]],2)</f>
        <v>62</v>
      </c>
    </row>
    <row r="7445" spans="1:2">
      <c r="A7445">
        <v>517919</v>
      </c>
      <c r="B7445" t="str">
        <f>LEFT(Table2[[#This Row],[victim.industry (Primary Industry)]],2)</f>
        <v>51</v>
      </c>
    </row>
    <row r="7446" spans="1:2">
      <c r="A7446">
        <v>928120</v>
      </c>
      <c r="B7446" t="str">
        <f>LEFT(Table2[[#This Row],[victim.industry (Primary Industry)]],2)</f>
        <v>92</v>
      </c>
    </row>
    <row r="7447" spans="1:2">
      <c r="A7447">
        <v>921130</v>
      </c>
      <c r="B7447" t="str">
        <f>LEFT(Table2[[#This Row],[victim.industry (Primary Industry)]],2)</f>
        <v>92</v>
      </c>
    </row>
    <row r="7448" spans="1:2">
      <c r="A7448">
        <v>923140</v>
      </c>
      <c r="B7448" t="str">
        <f>LEFT(Table2[[#This Row],[victim.industry (Primary Industry)]],2)</f>
        <v>92</v>
      </c>
    </row>
    <row r="7449" spans="1:2">
      <c r="A7449">
        <v>0</v>
      </c>
      <c r="B7449" t="str">
        <f>LEFT(Table2[[#This Row],[victim.industry (Primary Industry)]],2)</f>
        <v>0</v>
      </c>
    </row>
    <row r="7450" spans="1:2">
      <c r="A7450">
        <v>423450</v>
      </c>
      <c r="B7450" t="str">
        <f>LEFT(Table2[[#This Row],[victim.industry (Primary Industry)]],2)</f>
        <v>42</v>
      </c>
    </row>
    <row r="7451" spans="1:2">
      <c r="A7451">
        <v>922</v>
      </c>
      <c r="B7451" t="str">
        <f>LEFT(Table2[[#This Row],[victim.industry (Primary Industry)]],2)</f>
        <v>92</v>
      </c>
    </row>
    <row r="7452" spans="1:2">
      <c r="A7452">
        <v>921130</v>
      </c>
      <c r="B7452" t="str">
        <f>LEFT(Table2[[#This Row],[victim.industry (Primary Industry)]],2)</f>
        <v>92</v>
      </c>
    </row>
    <row r="7453" spans="1:2">
      <c r="A7453">
        <v>621320</v>
      </c>
      <c r="B7453" t="str">
        <f>LEFT(Table2[[#This Row],[victim.industry (Primary Industry)]],2)</f>
        <v>62</v>
      </c>
    </row>
    <row r="7454" spans="1:2">
      <c r="A7454">
        <v>621</v>
      </c>
      <c r="B7454" t="str">
        <f>LEFT(Table2[[#This Row],[victim.industry (Primary Industry)]],2)</f>
        <v>62</v>
      </c>
    </row>
    <row r="7455" spans="1:2">
      <c r="A7455">
        <v>621</v>
      </c>
      <c r="B7455" t="str">
        <f>LEFT(Table2[[#This Row],[victim.industry (Primary Industry)]],2)</f>
        <v>62</v>
      </c>
    </row>
    <row r="7456" spans="1:2">
      <c r="A7456">
        <v>622110</v>
      </c>
      <c r="B7456" t="str">
        <f>LEFT(Table2[[#This Row],[victim.industry (Primary Industry)]],2)</f>
        <v>62</v>
      </c>
    </row>
    <row r="7457" spans="1:2">
      <c r="A7457">
        <v>522</v>
      </c>
      <c r="B7457" t="str">
        <f>LEFT(Table2[[#This Row],[victim.industry (Primary Industry)]],2)</f>
        <v>52</v>
      </c>
    </row>
    <row r="7458" spans="1:2">
      <c r="A7458">
        <v>622110</v>
      </c>
      <c r="B7458" t="str">
        <f>LEFT(Table2[[#This Row],[victim.industry (Primary Industry)]],2)</f>
        <v>62</v>
      </c>
    </row>
    <row r="7459" spans="1:2">
      <c r="A7459">
        <v>511210</v>
      </c>
      <c r="B7459" t="str">
        <f>LEFT(Table2[[#This Row],[victim.industry (Primary Industry)]],2)</f>
        <v>51</v>
      </c>
    </row>
    <row r="7460" spans="1:2">
      <c r="A7460">
        <v>923140</v>
      </c>
      <c r="B7460" t="str">
        <f>LEFT(Table2[[#This Row],[victim.industry (Primary Industry)]],2)</f>
        <v>92</v>
      </c>
    </row>
    <row r="7461" spans="1:2">
      <c r="A7461">
        <v>621410</v>
      </c>
      <c r="B7461" t="str">
        <f>LEFT(Table2[[#This Row],[victim.industry (Primary Industry)]],2)</f>
        <v>62</v>
      </c>
    </row>
    <row r="7462" spans="1:2">
      <c r="A7462">
        <v>442110</v>
      </c>
      <c r="B7462" t="str">
        <f>LEFT(Table2[[#This Row],[victim.industry (Primary Industry)]],2)</f>
        <v>44</v>
      </c>
    </row>
    <row r="7463" spans="1:2">
      <c r="A7463">
        <v>621111</v>
      </c>
      <c r="B7463" t="str">
        <f>LEFT(Table2[[#This Row],[victim.industry (Primary Industry)]],2)</f>
        <v>62</v>
      </c>
    </row>
    <row r="7464" spans="1:2">
      <c r="A7464">
        <v>621210</v>
      </c>
      <c r="B7464" t="str">
        <f>LEFT(Table2[[#This Row],[victim.industry (Primary Industry)]],2)</f>
        <v>62</v>
      </c>
    </row>
    <row r="7465" spans="1:2">
      <c r="A7465">
        <v>5418</v>
      </c>
      <c r="B7465" t="str">
        <f>LEFT(Table2[[#This Row],[victim.industry (Primary Industry)]],2)</f>
        <v>54</v>
      </c>
    </row>
    <row r="7466" spans="1:2">
      <c r="A7466">
        <v>561599</v>
      </c>
      <c r="B7466" t="str">
        <f>LEFT(Table2[[#This Row],[victim.industry (Primary Industry)]],2)</f>
        <v>56</v>
      </c>
    </row>
    <row r="7467" spans="1:2">
      <c r="A7467">
        <v>621210</v>
      </c>
      <c r="B7467" t="str">
        <f>LEFT(Table2[[#This Row],[victim.industry (Primary Industry)]],2)</f>
        <v>62</v>
      </c>
    </row>
    <row r="7468" spans="1:2">
      <c r="A7468">
        <v>923140</v>
      </c>
      <c r="B7468" t="str">
        <f>LEFT(Table2[[#This Row],[victim.industry (Primary Industry)]],2)</f>
        <v>92</v>
      </c>
    </row>
    <row r="7469" spans="1:2">
      <c r="A7469">
        <v>611310</v>
      </c>
      <c r="B7469" t="str">
        <f>LEFT(Table2[[#This Row],[victim.industry (Primary Industry)]],2)</f>
        <v>61</v>
      </c>
    </row>
    <row r="7470" spans="1:2">
      <c r="A7470">
        <v>928110</v>
      </c>
      <c r="B7470" t="str">
        <f>LEFT(Table2[[#This Row],[victim.industry (Primary Industry)]],2)</f>
        <v>92</v>
      </c>
    </row>
    <row r="7471" spans="1:2">
      <c r="A7471">
        <v>923140</v>
      </c>
      <c r="B7471" t="str">
        <f>LEFT(Table2[[#This Row],[victim.industry (Primary Industry)]],2)</f>
        <v>92</v>
      </c>
    </row>
    <row r="7472" spans="1:2">
      <c r="A7472">
        <v>621420</v>
      </c>
      <c r="B7472" t="str">
        <f>LEFT(Table2[[#This Row],[victim.industry (Primary Industry)]],2)</f>
        <v>62</v>
      </c>
    </row>
    <row r="7473" spans="1:2">
      <c r="A7473">
        <v>922120</v>
      </c>
      <c r="B7473" t="str">
        <f>LEFT(Table2[[#This Row],[victim.industry (Primary Industry)]],2)</f>
        <v>92</v>
      </c>
    </row>
    <row r="7474" spans="1:2">
      <c r="A7474">
        <v>51</v>
      </c>
      <c r="B7474" t="str">
        <f>LEFT(Table2[[#This Row],[victim.industry (Primary Industry)]],2)</f>
        <v>51</v>
      </c>
    </row>
    <row r="7475" spans="1:2">
      <c r="A7475">
        <v>923140</v>
      </c>
      <c r="B7475" t="str">
        <f>LEFT(Table2[[#This Row],[victim.industry (Primary Industry)]],2)</f>
        <v>92</v>
      </c>
    </row>
    <row r="7476" spans="1:2">
      <c r="A7476">
        <v>522110</v>
      </c>
      <c r="B7476" t="str">
        <f>LEFT(Table2[[#This Row],[victim.industry (Primary Industry)]],2)</f>
        <v>52</v>
      </c>
    </row>
    <row r="7477" spans="1:2">
      <c r="A7477">
        <v>621111</v>
      </c>
      <c r="B7477" t="str">
        <f>LEFT(Table2[[#This Row],[victim.industry (Primary Industry)]],2)</f>
        <v>62</v>
      </c>
    </row>
    <row r="7478" spans="1:2">
      <c r="A7478">
        <v>923120</v>
      </c>
      <c r="B7478" t="str">
        <f>LEFT(Table2[[#This Row],[victim.industry (Primary Industry)]],2)</f>
        <v>92</v>
      </c>
    </row>
    <row r="7479" spans="1:2">
      <c r="A7479">
        <v>621111</v>
      </c>
      <c r="B7479" t="str">
        <f>LEFT(Table2[[#This Row],[victim.industry (Primary Industry)]],2)</f>
        <v>62</v>
      </c>
    </row>
    <row r="7480" spans="1:2">
      <c r="A7480">
        <v>611710</v>
      </c>
      <c r="B7480" t="str">
        <f>LEFT(Table2[[#This Row],[victim.industry (Primary Industry)]],2)</f>
        <v>61</v>
      </c>
    </row>
    <row r="7481" spans="1:2">
      <c r="A7481">
        <v>511210</v>
      </c>
      <c r="B7481" t="str">
        <f>LEFT(Table2[[#This Row],[victim.industry (Primary Industry)]],2)</f>
        <v>51</v>
      </c>
    </row>
    <row r="7482" spans="1:2">
      <c r="A7482">
        <v>611110</v>
      </c>
      <c r="B7482" t="str">
        <f>LEFT(Table2[[#This Row],[victim.industry (Primary Industry)]],2)</f>
        <v>61</v>
      </c>
    </row>
    <row r="7483" spans="1:2">
      <c r="A7483">
        <v>335122</v>
      </c>
      <c r="B7483" t="str">
        <f>LEFT(Table2[[#This Row],[victim.industry (Primary Industry)]],2)</f>
        <v>33</v>
      </c>
    </row>
    <row r="7484" spans="1:2">
      <c r="A7484">
        <v>623110</v>
      </c>
      <c r="B7484" t="str">
        <f>LEFT(Table2[[#This Row],[victim.industry (Primary Industry)]],2)</f>
        <v>62</v>
      </c>
    </row>
    <row r="7485" spans="1:2">
      <c r="A7485">
        <v>923140</v>
      </c>
      <c r="B7485" t="str">
        <f>LEFT(Table2[[#This Row],[victim.industry (Primary Industry)]],2)</f>
        <v>92</v>
      </c>
    </row>
    <row r="7486" spans="1:2">
      <c r="A7486">
        <v>2211</v>
      </c>
      <c r="B7486" t="str">
        <f>LEFT(Table2[[#This Row],[victim.industry (Primary Industry)]],2)</f>
        <v>22</v>
      </c>
    </row>
    <row r="7487" spans="1:2">
      <c r="A7487">
        <v>446110</v>
      </c>
      <c r="B7487" t="str">
        <f>LEFT(Table2[[#This Row],[victim.industry (Primary Industry)]],2)</f>
        <v>44</v>
      </c>
    </row>
    <row r="7488" spans="1:2">
      <c r="A7488">
        <v>443142</v>
      </c>
      <c r="B7488" t="str">
        <f>LEFT(Table2[[#This Row],[victim.industry (Primary Industry)]],2)</f>
        <v>44</v>
      </c>
    </row>
    <row r="7489" spans="1:2">
      <c r="A7489">
        <v>524114</v>
      </c>
      <c r="B7489" t="str">
        <f>LEFT(Table2[[#This Row],[victim.industry (Primary Industry)]],2)</f>
        <v>52</v>
      </c>
    </row>
    <row r="7490" spans="1:2">
      <c r="A7490">
        <v>515210</v>
      </c>
      <c r="B7490" t="str">
        <f>LEFT(Table2[[#This Row],[victim.industry (Primary Industry)]],2)</f>
        <v>51</v>
      </c>
    </row>
    <row r="7491" spans="1:2">
      <c r="A7491">
        <v>0</v>
      </c>
      <c r="B7491" t="str">
        <f>LEFT(Table2[[#This Row],[victim.industry (Primary Industry)]],2)</f>
        <v>0</v>
      </c>
    </row>
    <row r="7492" spans="1:2">
      <c r="A7492">
        <v>622310</v>
      </c>
      <c r="B7492" t="str">
        <f>LEFT(Table2[[#This Row],[victim.industry (Primary Industry)]],2)</f>
        <v>62</v>
      </c>
    </row>
    <row r="7493" spans="1:2">
      <c r="A7493">
        <v>622110</v>
      </c>
      <c r="B7493" t="str">
        <f>LEFT(Table2[[#This Row],[victim.industry (Primary Industry)]],2)</f>
        <v>62</v>
      </c>
    </row>
    <row r="7494" spans="1:2">
      <c r="A7494">
        <v>561990</v>
      </c>
      <c r="B7494" t="str">
        <f>LEFT(Table2[[#This Row],[victim.industry (Primary Industry)]],2)</f>
        <v>56</v>
      </c>
    </row>
    <row r="7495" spans="1:2">
      <c r="A7495">
        <v>928110</v>
      </c>
      <c r="B7495" t="str">
        <f>LEFT(Table2[[#This Row],[victim.industry (Primary Industry)]],2)</f>
        <v>92</v>
      </c>
    </row>
    <row r="7496" spans="1:2">
      <c r="A7496">
        <v>524114</v>
      </c>
      <c r="B7496" t="str">
        <f>LEFT(Table2[[#This Row],[victim.industry (Primary Industry)]],2)</f>
        <v>52</v>
      </c>
    </row>
    <row r="7497" spans="1:2">
      <c r="A7497">
        <v>922120</v>
      </c>
      <c r="B7497" t="str">
        <f>LEFT(Table2[[#This Row],[victim.industry (Primary Industry)]],2)</f>
        <v>92</v>
      </c>
    </row>
    <row r="7498" spans="1:2">
      <c r="A7498">
        <v>621111</v>
      </c>
      <c r="B7498" t="str">
        <f>LEFT(Table2[[#This Row],[victim.industry (Primary Industry)]],2)</f>
        <v>62</v>
      </c>
    </row>
    <row r="7499" spans="1:2">
      <c r="A7499">
        <v>621420</v>
      </c>
      <c r="B7499" t="str">
        <f>LEFT(Table2[[#This Row],[victim.industry (Primary Industry)]],2)</f>
        <v>62</v>
      </c>
    </row>
    <row r="7500" spans="1:2">
      <c r="A7500">
        <v>311351</v>
      </c>
      <c r="B7500" t="str">
        <f>LEFT(Table2[[#This Row],[victim.industry (Primary Industry)]],2)</f>
        <v>31</v>
      </c>
    </row>
    <row r="7501" spans="1:2">
      <c r="A7501">
        <v>921110</v>
      </c>
      <c r="B7501" t="str">
        <f>LEFT(Table2[[#This Row],[victim.industry (Primary Industry)]],2)</f>
        <v>92</v>
      </c>
    </row>
    <row r="7502" spans="1:2">
      <c r="A7502">
        <v>623220</v>
      </c>
      <c r="B7502" t="str">
        <f>LEFT(Table2[[#This Row],[victim.industry (Primary Industry)]],2)</f>
        <v>62</v>
      </c>
    </row>
    <row r="7503" spans="1:2">
      <c r="A7503">
        <v>541110</v>
      </c>
      <c r="B7503" t="str">
        <f>LEFT(Table2[[#This Row],[victim.industry (Primary Industry)]],2)</f>
        <v>54</v>
      </c>
    </row>
    <row r="7504" spans="1:2">
      <c r="A7504">
        <v>541511</v>
      </c>
      <c r="B7504" t="str">
        <f>LEFT(Table2[[#This Row],[victim.industry (Primary Industry)]],2)</f>
        <v>54</v>
      </c>
    </row>
    <row r="7505" spans="1:2">
      <c r="A7505">
        <v>622110</v>
      </c>
      <c r="B7505" t="str">
        <f>LEFT(Table2[[#This Row],[victim.industry (Primary Industry)]],2)</f>
        <v>62</v>
      </c>
    </row>
    <row r="7506" spans="1:2">
      <c r="A7506">
        <v>454112</v>
      </c>
      <c r="B7506" t="str">
        <f>LEFT(Table2[[#This Row],[victim.industry (Primary Industry)]],2)</f>
        <v>45</v>
      </c>
    </row>
    <row r="7507" spans="1:2">
      <c r="A7507">
        <v>339930</v>
      </c>
      <c r="B7507" t="str">
        <f>LEFT(Table2[[#This Row],[victim.industry (Primary Industry)]],2)</f>
        <v>33</v>
      </c>
    </row>
    <row r="7508" spans="1:2">
      <c r="A7508">
        <v>813920</v>
      </c>
      <c r="B7508" t="str">
        <f>LEFT(Table2[[#This Row],[victim.industry (Primary Industry)]],2)</f>
        <v>81</v>
      </c>
    </row>
    <row r="7509" spans="1:2">
      <c r="A7509">
        <v>921190</v>
      </c>
      <c r="B7509" t="str">
        <f>LEFT(Table2[[#This Row],[victim.industry (Primary Industry)]],2)</f>
        <v>92</v>
      </c>
    </row>
    <row r="7510" spans="1:2">
      <c r="A7510">
        <v>622</v>
      </c>
      <c r="B7510" t="str">
        <f>LEFT(Table2[[#This Row],[victim.industry (Primary Industry)]],2)</f>
        <v>62</v>
      </c>
    </row>
    <row r="7511" spans="1:2">
      <c r="A7511">
        <v>622110</v>
      </c>
      <c r="B7511" t="str">
        <f>LEFT(Table2[[#This Row],[victim.industry (Primary Industry)]],2)</f>
        <v>62</v>
      </c>
    </row>
    <row r="7512" spans="1:2">
      <c r="A7512">
        <v>447110</v>
      </c>
      <c r="B7512" t="str">
        <f>LEFT(Table2[[#This Row],[victim.industry (Primary Industry)]],2)</f>
        <v>44</v>
      </c>
    </row>
    <row r="7513" spans="1:2">
      <c r="A7513">
        <v>621111</v>
      </c>
      <c r="B7513" t="str">
        <f>LEFT(Table2[[#This Row],[victim.industry (Primary Industry)]],2)</f>
        <v>62</v>
      </c>
    </row>
    <row r="7514" spans="1:2">
      <c r="A7514">
        <v>923120</v>
      </c>
      <c r="B7514" t="str">
        <f>LEFT(Table2[[#This Row],[victim.industry (Primary Industry)]],2)</f>
        <v>92</v>
      </c>
    </row>
    <row r="7515" spans="1:2">
      <c r="A7515">
        <v>622110</v>
      </c>
      <c r="B7515" t="str">
        <f>LEFT(Table2[[#This Row],[victim.industry (Primary Industry)]],2)</f>
        <v>62</v>
      </c>
    </row>
    <row r="7516" spans="1:2">
      <c r="A7516">
        <v>524114</v>
      </c>
      <c r="B7516" t="str">
        <f>LEFT(Table2[[#This Row],[victim.industry (Primary Industry)]],2)</f>
        <v>52</v>
      </c>
    </row>
    <row r="7517" spans="1:2">
      <c r="A7517">
        <v>611110</v>
      </c>
      <c r="B7517" t="str">
        <f>LEFT(Table2[[#This Row],[victim.industry (Primary Industry)]],2)</f>
        <v>61</v>
      </c>
    </row>
    <row r="7518" spans="1:2">
      <c r="A7518">
        <v>541710</v>
      </c>
      <c r="B7518" t="str">
        <f>LEFT(Table2[[#This Row],[victim.industry (Primary Industry)]],2)</f>
        <v>54</v>
      </c>
    </row>
    <row r="7519" spans="1:2">
      <c r="A7519">
        <v>921110</v>
      </c>
      <c r="B7519" t="str">
        <f>LEFT(Table2[[#This Row],[victim.industry (Primary Industry)]],2)</f>
        <v>92</v>
      </c>
    </row>
    <row r="7520" spans="1:2">
      <c r="A7520">
        <v>512</v>
      </c>
      <c r="B7520" t="str">
        <f>LEFT(Table2[[#This Row],[victim.industry (Primary Industry)]],2)</f>
        <v>51</v>
      </c>
    </row>
    <row r="7521" spans="1:2">
      <c r="A7521">
        <v>923140</v>
      </c>
      <c r="B7521" t="str">
        <f>LEFT(Table2[[#This Row],[victim.industry (Primary Industry)]],2)</f>
        <v>92</v>
      </c>
    </row>
    <row r="7522" spans="1:2">
      <c r="A7522">
        <v>524113</v>
      </c>
      <c r="B7522" t="str">
        <f>LEFT(Table2[[#This Row],[victim.industry (Primary Industry)]],2)</f>
        <v>52</v>
      </c>
    </row>
    <row r="7523" spans="1:2">
      <c r="A7523">
        <v>524114</v>
      </c>
      <c r="B7523" t="str">
        <f>LEFT(Table2[[#This Row],[victim.industry (Primary Industry)]],2)</f>
        <v>52</v>
      </c>
    </row>
    <row r="7524" spans="1:2">
      <c r="A7524">
        <v>813910</v>
      </c>
      <c r="B7524" t="str">
        <f>LEFT(Table2[[#This Row],[victim.industry (Primary Industry)]],2)</f>
        <v>81</v>
      </c>
    </row>
    <row r="7525" spans="1:2">
      <c r="A7525">
        <v>923140</v>
      </c>
      <c r="B7525" t="str">
        <f>LEFT(Table2[[#This Row],[victim.industry (Primary Industry)]],2)</f>
        <v>92</v>
      </c>
    </row>
    <row r="7526" spans="1:2">
      <c r="A7526">
        <v>722410</v>
      </c>
      <c r="B7526" t="str">
        <f>LEFT(Table2[[#This Row],[victim.industry (Primary Industry)]],2)</f>
        <v>72</v>
      </c>
    </row>
    <row r="7527" spans="1:2">
      <c r="A7527">
        <v>622110</v>
      </c>
      <c r="B7527" t="str">
        <f>LEFT(Table2[[#This Row],[victim.industry (Primary Industry)]],2)</f>
        <v>62</v>
      </c>
    </row>
    <row r="7528" spans="1:2">
      <c r="A7528">
        <v>444130</v>
      </c>
      <c r="B7528" t="str">
        <f>LEFT(Table2[[#This Row],[victim.industry (Primary Industry)]],2)</f>
        <v>44</v>
      </c>
    </row>
    <row r="7529" spans="1:2">
      <c r="A7529">
        <v>622110</v>
      </c>
      <c r="B7529" t="str">
        <f>LEFT(Table2[[#This Row],[victim.industry (Primary Industry)]],2)</f>
        <v>62</v>
      </c>
    </row>
    <row r="7530" spans="1:2">
      <c r="A7530">
        <v>922120</v>
      </c>
      <c r="B7530" t="str">
        <f>LEFT(Table2[[#This Row],[victim.industry (Primary Industry)]],2)</f>
        <v>92</v>
      </c>
    </row>
    <row r="7531" spans="1:2">
      <c r="A7531">
        <v>541512</v>
      </c>
      <c r="B7531" t="str">
        <f>LEFT(Table2[[#This Row],[victim.industry (Primary Industry)]],2)</f>
        <v>54</v>
      </c>
    </row>
    <row r="7532" spans="1:2">
      <c r="A7532">
        <v>524126</v>
      </c>
      <c r="B7532" t="str">
        <f>LEFT(Table2[[#This Row],[victim.industry (Primary Industry)]],2)</f>
        <v>52</v>
      </c>
    </row>
    <row r="7533" spans="1:2">
      <c r="A7533">
        <v>518210</v>
      </c>
      <c r="B7533" t="str">
        <f>LEFT(Table2[[#This Row],[victim.industry (Primary Industry)]],2)</f>
        <v>51</v>
      </c>
    </row>
    <row r="7534" spans="1:2">
      <c r="A7534">
        <v>621111</v>
      </c>
      <c r="B7534" t="str">
        <f>LEFT(Table2[[#This Row],[victim.industry (Primary Industry)]],2)</f>
        <v>62</v>
      </c>
    </row>
    <row r="7535" spans="1:2">
      <c r="A7535">
        <v>622110</v>
      </c>
      <c r="B7535" t="str">
        <f>LEFT(Table2[[#This Row],[victim.industry (Primary Industry)]],2)</f>
        <v>62</v>
      </c>
    </row>
    <row r="7536" spans="1:2">
      <c r="A7536">
        <v>622110</v>
      </c>
      <c r="B7536" t="str">
        <f>LEFT(Table2[[#This Row],[victim.industry (Primary Industry)]],2)</f>
        <v>62</v>
      </c>
    </row>
    <row r="7537" spans="1:2">
      <c r="A7537">
        <v>622110</v>
      </c>
      <c r="B7537" t="str">
        <f>LEFT(Table2[[#This Row],[victim.industry (Primary Industry)]],2)</f>
        <v>62</v>
      </c>
    </row>
    <row r="7538" spans="1:2">
      <c r="A7538">
        <v>72251</v>
      </c>
      <c r="B7538" t="str">
        <f>LEFT(Table2[[#This Row],[victim.industry (Primary Industry)]],2)</f>
        <v>72</v>
      </c>
    </row>
    <row r="7539" spans="1:2">
      <c r="A7539">
        <v>923140</v>
      </c>
      <c r="B7539" t="str">
        <f>LEFT(Table2[[#This Row],[victim.industry (Primary Industry)]],2)</f>
        <v>92</v>
      </c>
    </row>
    <row r="7540" spans="1:2">
      <c r="A7540">
        <v>923140</v>
      </c>
      <c r="B7540" t="str">
        <f>LEFT(Table2[[#This Row],[victim.industry (Primary Industry)]],2)</f>
        <v>92</v>
      </c>
    </row>
    <row r="7541" spans="1:2">
      <c r="A7541">
        <v>621111</v>
      </c>
      <c r="B7541" t="str">
        <f>LEFT(Table2[[#This Row],[victim.industry (Primary Industry)]],2)</f>
        <v>62</v>
      </c>
    </row>
    <row r="7542" spans="1:2">
      <c r="A7542">
        <v>323111</v>
      </c>
      <c r="B7542" t="str">
        <f>LEFT(Table2[[#This Row],[victim.industry (Primary Industry)]],2)</f>
        <v>32</v>
      </c>
    </row>
    <row r="7543" spans="1:2">
      <c r="A7543">
        <v>334290</v>
      </c>
      <c r="B7543" t="str">
        <f>LEFT(Table2[[#This Row],[victim.industry (Primary Industry)]],2)</f>
        <v>33</v>
      </c>
    </row>
    <row r="7544" spans="1:2">
      <c r="A7544">
        <v>923120</v>
      </c>
      <c r="B7544" t="str">
        <f>LEFT(Table2[[#This Row],[victim.industry (Primary Industry)]],2)</f>
        <v>92</v>
      </c>
    </row>
    <row r="7545" spans="1:2">
      <c r="A7545">
        <v>524114</v>
      </c>
      <c r="B7545" t="str">
        <f>LEFT(Table2[[#This Row],[victim.industry (Primary Industry)]],2)</f>
        <v>52</v>
      </c>
    </row>
    <row r="7546" spans="1:2">
      <c r="A7546">
        <v>515111</v>
      </c>
      <c r="B7546" t="str">
        <f>LEFT(Table2[[#This Row],[victim.industry (Primary Industry)]],2)</f>
        <v>51</v>
      </c>
    </row>
    <row r="7547" spans="1:2">
      <c r="A7547">
        <v>722410</v>
      </c>
      <c r="B7547" t="str">
        <f>LEFT(Table2[[#This Row],[victim.industry (Primary Industry)]],2)</f>
        <v>72</v>
      </c>
    </row>
    <row r="7548" spans="1:2">
      <c r="A7548">
        <v>541512</v>
      </c>
      <c r="B7548" t="str">
        <f>LEFT(Table2[[#This Row],[victim.industry (Primary Industry)]],2)</f>
        <v>54</v>
      </c>
    </row>
    <row r="7549" spans="1:2">
      <c r="A7549">
        <v>221118</v>
      </c>
      <c r="B7549" t="str">
        <f>LEFT(Table2[[#This Row],[victim.industry (Primary Industry)]],2)</f>
        <v>22</v>
      </c>
    </row>
    <row r="7550" spans="1:2">
      <c r="A7550">
        <v>923140</v>
      </c>
      <c r="B7550" t="str">
        <f>LEFT(Table2[[#This Row],[victim.industry (Primary Industry)]],2)</f>
        <v>92</v>
      </c>
    </row>
    <row r="7551" spans="1:2">
      <c r="A7551">
        <v>711211</v>
      </c>
      <c r="B7551" t="str">
        <f>LEFT(Table2[[#This Row],[victim.industry (Primary Industry)]],2)</f>
        <v>71</v>
      </c>
    </row>
    <row r="7552" spans="1:2">
      <c r="A7552">
        <v>923140</v>
      </c>
      <c r="B7552" t="str">
        <f>LEFT(Table2[[#This Row],[victim.industry (Primary Industry)]],2)</f>
        <v>92</v>
      </c>
    </row>
    <row r="7553" spans="1:2">
      <c r="A7553">
        <v>722511</v>
      </c>
      <c r="B7553" t="str">
        <f>LEFT(Table2[[#This Row],[victim.industry (Primary Industry)]],2)</f>
        <v>72</v>
      </c>
    </row>
    <row r="7554" spans="1:2">
      <c r="A7554">
        <v>622110</v>
      </c>
      <c r="B7554" t="str">
        <f>LEFT(Table2[[#This Row],[victim.industry (Primary Industry)]],2)</f>
        <v>62</v>
      </c>
    </row>
    <row r="7555" spans="1:2">
      <c r="A7555">
        <v>926110</v>
      </c>
      <c r="B7555" t="str">
        <f>LEFT(Table2[[#This Row],[victim.industry (Primary Industry)]],2)</f>
        <v>92</v>
      </c>
    </row>
    <row r="7556" spans="1:2">
      <c r="A7556">
        <v>921110</v>
      </c>
      <c r="B7556" t="str">
        <f>LEFT(Table2[[#This Row],[victim.industry (Primary Industry)]],2)</f>
        <v>92</v>
      </c>
    </row>
    <row r="7557" spans="1:2">
      <c r="A7557">
        <v>451110</v>
      </c>
      <c r="B7557" t="str">
        <f>LEFT(Table2[[#This Row],[victim.industry (Primary Industry)]],2)</f>
        <v>45</v>
      </c>
    </row>
    <row r="7558" spans="1:2">
      <c r="A7558">
        <v>621111</v>
      </c>
      <c r="B7558" t="str">
        <f>LEFT(Table2[[#This Row],[victim.industry (Primary Industry)]],2)</f>
        <v>62</v>
      </c>
    </row>
    <row r="7559" spans="1:2">
      <c r="A7559">
        <v>451120</v>
      </c>
      <c r="B7559" t="str">
        <f>LEFT(Table2[[#This Row],[victim.industry (Primary Industry)]],2)</f>
        <v>45</v>
      </c>
    </row>
    <row r="7560" spans="1:2">
      <c r="A7560">
        <v>522110</v>
      </c>
      <c r="B7560" t="str">
        <f>LEFT(Table2[[#This Row],[victim.industry (Primary Industry)]],2)</f>
        <v>52</v>
      </c>
    </row>
    <row r="7561" spans="1:2">
      <c r="A7561">
        <v>611699</v>
      </c>
      <c r="B7561" t="str">
        <f>LEFT(Table2[[#This Row],[victim.industry (Primary Industry)]],2)</f>
        <v>61</v>
      </c>
    </row>
    <row r="7562" spans="1:2">
      <c r="A7562">
        <v>561440</v>
      </c>
      <c r="B7562" t="str">
        <f>LEFT(Table2[[#This Row],[victim.industry (Primary Industry)]],2)</f>
        <v>56</v>
      </c>
    </row>
    <row r="7563" spans="1:2">
      <c r="A7563">
        <v>522130</v>
      </c>
      <c r="B7563" t="str">
        <f>LEFT(Table2[[#This Row],[victim.industry (Primary Industry)]],2)</f>
        <v>52</v>
      </c>
    </row>
    <row r="7564" spans="1:2">
      <c r="A7564">
        <v>323111</v>
      </c>
      <c r="B7564" t="str">
        <f>LEFT(Table2[[#This Row],[victim.industry (Primary Industry)]],2)</f>
        <v>32</v>
      </c>
    </row>
    <row r="7565" spans="1:2">
      <c r="A7565">
        <v>621111</v>
      </c>
      <c r="B7565" t="str">
        <f>LEFT(Table2[[#This Row],[victim.industry (Primary Industry)]],2)</f>
        <v>62</v>
      </c>
    </row>
    <row r="7566" spans="1:2">
      <c r="A7566">
        <v>52211</v>
      </c>
      <c r="B7566" t="str">
        <f>LEFT(Table2[[#This Row],[victim.industry (Primary Industry)]],2)</f>
        <v>52</v>
      </c>
    </row>
    <row r="7567" spans="1:2">
      <c r="A7567">
        <v>621111</v>
      </c>
      <c r="B7567" t="str">
        <f>LEFT(Table2[[#This Row],[victim.industry (Primary Industry)]],2)</f>
        <v>62</v>
      </c>
    </row>
    <row r="7568" spans="1:2">
      <c r="A7568">
        <v>921110</v>
      </c>
      <c r="B7568" t="str">
        <f>LEFT(Table2[[#This Row],[victim.industry (Primary Industry)]],2)</f>
        <v>92</v>
      </c>
    </row>
    <row r="7569" spans="1:2">
      <c r="A7569">
        <v>622110</v>
      </c>
      <c r="B7569" t="str">
        <f>LEFT(Table2[[#This Row],[victim.industry (Primary Industry)]],2)</f>
        <v>62</v>
      </c>
    </row>
    <row r="7570" spans="1:2">
      <c r="A7570">
        <v>923140</v>
      </c>
      <c r="B7570" t="str">
        <f>LEFT(Table2[[#This Row],[victim.industry (Primary Industry)]],2)</f>
        <v>92</v>
      </c>
    </row>
    <row r="7571" spans="1:2">
      <c r="A7571">
        <v>518210</v>
      </c>
      <c r="B7571" t="str">
        <f>LEFT(Table2[[#This Row],[victim.industry (Primary Industry)]],2)</f>
        <v>51</v>
      </c>
    </row>
    <row r="7572" spans="1:2">
      <c r="A7572">
        <v>511210</v>
      </c>
      <c r="B7572" t="str">
        <f>LEFT(Table2[[#This Row],[victim.industry (Primary Industry)]],2)</f>
        <v>51</v>
      </c>
    </row>
    <row r="7573" spans="1:2">
      <c r="A7573">
        <v>620111</v>
      </c>
      <c r="B7573" t="str">
        <f>LEFT(Table2[[#This Row],[victim.industry (Primary Industry)]],2)</f>
        <v>62</v>
      </c>
    </row>
    <row r="7574" spans="1:2">
      <c r="A7574">
        <v>622110</v>
      </c>
      <c r="B7574" t="str">
        <f>LEFT(Table2[[#This Row],[victim.industry (Primary Industry)]],2)</f>
        <v>62</v>
      </c>
    </row>
    <row r="7575" spans="1:2">
      <c r="A7575">
        <v>622110</v>
      </c>
      <c r="B7575" t="str">
        <f>LEFT(Table2[[#This Row],[victim.industry (Primary Industry)]],2)</f>
        <v>62</v>
      </c>
    </row>
    <row r="7576" spans="1:2">
      <c r="A7576">
        <v>519130</v>
      </c>
      <c r="B7576" t="str">
        <f>LEFT(Table2[[#This Row],[victim.industry (Primary Industry)]],2)</f>
        <v>51</v>
      </c>
    </row>
    <row r="7577" spans="1:2">
      <c r="A7577">
        <v>447110</v>
      </c>
      <c r="B7577" t="str">
        <f>LEFT(Table2[[#This Row],[victim.industry (Primary Industry)]],2)</f>
        <v>44</v>
      </c>
    </row>
    <row r="7578" spans="1:2">
      <c r="A7578">
        <v>334290</v>
      </c>
      <c r="B7578" t="str">
        <f>LEFT(Table2[[#This Row],[victim.industry (Primary Industry)]],2)</f>
        <v>33</v>
      </c>
    </row>
    <row r="7579" spans="1:2">
      <c r="A7579">
        <v>622</v>
      </c>
      <c r="B7579" t="str">
        <f>LEFT(Table2[[#This Row],[victim.industry (Primary Industry)]],2)</f>
        <v>62</v>
      </c>
    </row>
    <row r="7580" spans="1:2">
      <c r="A7580">
        <v>611110</v>
      </c>
      <c r="B7580" t="str">
        <f>LEFT(Table2[[#This Row],[victim.industry (Primary Industry)]],2)</f>
        <v>61</v>
      </c>
    </row>
    <row r="7581" spans="1:2">
      <c r="A7581">
        <v>921</v>
      </c>
      <c r="B7581" t="str">
        <f>LEFT(Table2[[#This Row],[victim.industry (Primary Industry)]],2)</f>
        <v>92</v>
      </c>
    </row>
    <row r="7582" spans="1:2">
      <c r="A7582">
        <v>541712</v>
      </c>
      <c r="B7582" t="str">
        <f>LEFT(Table2[[#This Row],[victim.industry (Primary Industry)]],2)</f>
        <v>54</v>
      </c>
    </row>
    <row r="7583" spans="1:2">
      <c r="A7583">
        <v>325320</v>
      </c>
      <c r="B7583" t="str">
        <f>LEFT(Table2[[#This Row],[victim.industry (Primary Industry)]],2)</f>
        <v>32</v>
      </c>
    </row>
    <row r="7584" spans="1:2">
      <c r="A7584">
        <v>522110</v>
      </c>
      <c r="B7584" t="str">
        <f>LEFT(Table2[[#This Row],[victim.industry (Primary Industry)]],2)</f>
        <v>52</v>
      </c>
    </row>
    <row r="7585" spans="1:2">
      <c r="A7585">
        <v>561110</v>
      </c>
      <c r="B7585" t="str">
        <f>LEFT(Table2[[#This Row],[victim.industry (Primary Industry)]],2)</f>
        <v>56</v>
      </c>
    </row>
    <row r="7586" spans="1:2">
      <c r="A7586">
        <v>541613</v>
      </c>
      <c r="B7586" t="str">
        <f>LEFT(Table2[[#This Row],[victim.industry (Primary Industry)]],2)</f>
        <v>54</v>
      </c>
    </row>
    <row r="7587" spans="1:2">
      <c r="A7587">
        <v>622110</v>
      </c>
      <c r="B7587" t="str">
        <f>LEFT(Table2[[#This Row],[victim.industry (Primary Industry)]],2)</f>
        <v>62</v>
      </c>
    </row>
    <row r="7588" spans="1:2">
      <c r="A7588">
        <v>92119</v>
      </c>
      <c r="B7588" t="str">
        <f>LEFT(Table2[[#This Row],[victim.industry (Primary Industry)]],2)</f>
        <v>92</v>
      </c>
    </row>
    <row r="7589" spans="1:2">
      <c r="A7589">
        <v>923140</v>
      </c>
      <c r="B7589" t="str">
        <f>LEFT(Table2[[#This Row],[victim.industry (Primary Industry)]],2)</f>
        <v>92</v>
      </c>
    </row>
    <row r="7590" spans="1:2">
      <c r="A7590">
        <v>923130</v>
      </c>
      <c r="B7590" t="str">
        <f>LEFT(Table2[[#This Row],[victim.industry (Primary Industry)]],2)</f>
        <v>92</v>
      </c>
    </row>
    <row r="7591" spans="1:2">
      <c r="A7591">
        <v>445110</v>
      </c>
      <c r="B7591" t="str">
        <f>LEFT(Table2[[#This Row],[victim.industry (Primary Industry)]],2)</f>
        <v>44</v>
      </c>
    </row>
    <row r="7592" spans="1:2">
      <c r="A7592">
        <v>921120</v>
      </c>
      <c r="B7592" t="str">
        <f>LEFT(Table2[[#This Row],[victim.industry (Primary Industry)]],2)</f>
        <v>92</v>
      </c>
    </row>
    <row r="7593" spans="1:2">
      <c r="A7593">
        <v>541512</v>
      </c>
      <c r="B7593" t="str">
        <f>LEFT(Table2[[#This Row],[victim.industry (Primary Industry)]],2)</f>
        <v>54</v>
      </c>
    </row>
    <row r="7594" spans="1:2">
      <c r="A7594">
        <v>518210</v>
      </c>
      <c r="B7594" t="str">
        <f>LEFT(Table2[[#This Row],[victim.industry (Primary Industry)]],2)</f>
        <v>51</v>
      </c>
    </row>
    <row r="7595" spans="1:2">
      <c r="A7595">
        <v>622110</v>
      </c>
      <c r="B7595" t="str">
        <f>LEFT(Table2[[#This Row],[victim.industry (Primary Industry)]],2)</f>
        <v>62</v>
      </c>
    </row>
    <row r="7596" spans="1:2">
      <c r="A7596">
        <v>713210</v>
      </c>
      <c r="B7596" t="str">
        <f>LEFT(Table2[[#This Row],[victim.industry (Primary Industry)]],2)</f>
        <v>71</v>
      </c>
    </row>
    <row r="7597" spans="1:2">
      <c r="A7597">
        <v>315220</v>
      </c>
      <c r="B7597" t="str">
        <f>LEFT(Table2[[#This Row],[victim.industry (Primary Industry)]],2)</f>
        <v>31</v>
      </c>
    </row>
    <row r="7598" spans="1:2">
      <c r="A7598">
        <v>923140</v>
      </c>
      <c r="B7598" t="str">
        <f>LEFT(Table2[[#This Row],[victim.industry (Primary Industry)]],2)</f>
        <v>92</v>
      </c>
    </row>
    <row r="7599" spans="1:2">
      <c r="A7599">
        <v>811192</v>
      </c>
      <c r="B7599" t="str">
        <f>LEFT(Table2[[#This Row],[victim.industry (Primary Industry)]],2)</f>
        <v>81</v>
      </c>
    </row>
    <row r="7600" spans="1:2">
      <c r="A7600">
        <v>621999</v>
      </c>
      <c r="B7600" t="str">
        <f>LEFT(Table2[[#This Row],[victim.industry (Primary Industry)]],2)</f>
        <v>62</v>
      </c>
    </row>
    <row r="7601" spans="1:2">
      <c r="A7601">
        <v>524114</v>
      </c>
      <c r="B7601" t="str">
        <f>LEFT(Table2[[#This Row],[victim.industry (Primary Industry)]],2)</f>
        <v>52</v>
      </c>
    </row>
    <row r="7602" spans="1:2">
      <c r="A7602">
        <v>923140</v>
      </c>
      <c r="B7602" t="str">
        <f>LEFT(Table2[[#This Row],[victim.industry (Primary Industry)]],2)</f>
        <v>92</v>
      </c>
    </row>
    <row r="7603" spans="1:2">
      <c r="A7603">
        <v>423990</v>
      </c>
      <c r="B7603" t="str">
        <f>LEFT(Table2[[#This Row],[victim.industry (Primary Industry)]],2)</f>
        <v>42</v>
      </c>
    </row>
    <row r="7604" spans="1:2">
      <c r="A7604">
        <v>325412</v>
      </c>
      <c r="B7604" t="str">
        <f>LEFT(Table2[[#This Row],[victim.industry (Primary Industry)]],2)</f>
        <v>32</v>
      </c>
    </row>
    <row r="7605" spans="1:2">
      <c r="A7605">
        <v>0</v>
      </c>
      <c r="B7605" t="str">
        <f>LEFT(Table2[[#This Row],[victim.industry (Primary Industry)]],2)</f>
        <v>0</v>
      </c>
    </row>
    <row r="7606" spans="1:2">
      <c r="A7606">
        <v>92</v>
      </c>
      <c r="B7606" t="str">
        <f>LEFT(Table2[[#This Row],[victim.industry (Primary Industry)]],2)</f>
        <v>92</v>
      </c>
    </row>
    <row r="7607" spans="1:2">
      <c r="A7607">
        <v>541810</v>
      </c>
      <c r="B7607" t="str">
        <f>LEFT(Table2[[#This Row],[victim.industry (Primary Industry)]],2)</f>
        <v>54</v>
      </c>
    </row>
    <row r="7608" spans="1:2">
      <c r="A7608">
        <v>621</v>
      </c>
      <c r="B7608" t="str">
        <f>LEFT(Table2[[#This Row],[victim.industry (Primary Industry)]],2)</f>
        <v>62</v>
      </c>
    </row>
    <row r="7609" spans="1:2">
      <c r="A7609">
        <v>517110</v>
      </c>
      <c r="B7609" t="str">
        <f>LEFT(Table2[[#This Row],[victim.industry (Primary Industry)]],2)</f>
        <v>51</v>
      </c>
    </row>
    <row r="7610" spans="1:2">
      <c r="A7610">
        <v>621111</v>
      </c>
      <c r="B7610" t="str">
        <f>LEFT(Table2[[#This Row],[victim.industry (Primary Industry)]],2)</f>
        <v>62</v>
      </c>
    </row>
    <row r="7611" spans="1:2">
      <c r="A7611">
        <v>611210</v>
      </c>
      <c r="B7611" t="str">
        <f>LEFT(Table2[[#This Row],[victim.industry (Primary Industry)]],2)</f>
        <v>61</v>
      </c>
    </row>
    <row r="7612" spans="1:2">
      <c r="A7612">
        <v>522110</v>
      </c>
      <c r="B7612" t="str">
        <f>LEFT(Table2[[#This Row],[victim.industry (Primary Industry)]],2)</f>
        <v>52</v>
      </c>
    </row>
    <row r="7613" spans="1:2">
      <c r="A7613">
        <v>923140</v>
      </c>
      <c r="B7613" t="str">
        <f>LEFT(Table2[[#This Row],[victim.industry (Primary Industry)]],2)</f>
        <v>92</v>
      </c>
    </row>
    <row r="7614" spans="1:2">
      <c r="A7614">
        <v>339950</v>
      </c>
      <c r="B7614" t="str">
        <f>LEFT(Table2[[#This Row],[victim.industry (Primary Industry)]],2)</f>
        <v>33</v>
      </c>
    </row>
    <row r="7615" spans="1:2">
      <c r="A7615">
        <v>622110</v>
      </c>
      <c r="B7615" t="str">
        <f>LEFT(Table2[[#This Row],[victim.industry (Primary Industry)]],2)</f>
        <v>62</v>
      </c>
    </row>
    <row r="7616" spans="1:2">
      <c r="A7616">
        <v>922140</v>
      </c>
      <c r="B7616" t="str">
        <f>LEFT(Table2[[#This Row],[victim.industry (Primary Industry)]],2)</f>
        <v>92</v>
      </c>
    </row>
    <row r="7617" spans="1:2">
      <c r="A7617">
        <v>922120</v>
      </c>
      <c r="B7617" t="str">
        <f>LEFT(Table2[[#This Row],[victim.industry (Primary Industry)]],2)</f>
        <v>92</v>
      </c>
    </row>
    <row r="7618" spans="1:2">
      <c r="A7618">
        <v>541512</v>
      </c>
      <c r="B7618" t="str">
        <f>LEFT(Table2[[#This Row],[victim.industry (Primary Industry)]],2)</f>
        <v>54</v>
      </c>
    </row>
    <row r="7619" spans="1:2">
      <c r="A7619">
        <v>621511</v>
      </c>
      <c r="B7619" t="str">
        <f>LEFT(Table2[[#This Row],[victim.industry (Primary Industry)]],2)</f>
        <v>62</v>
      </c>
    </row>
    <row r="7620" spans="1:2">
      <c r="A7620">
        <v>624190</v>
      </c>
      <c r="B7620" t="str">
        <f>LEFT(Table2[[#This Row],[victim.industry (Primary Industry)]],2)</f>
        <v>62</v>
      </c>
    </row>
    <row r="7621" spans="1:2">
      <c r="A7621">
        <v>622110</v>
      </c>
      <c r="B7621" t="str">
        <f>LEFT(Table2[[#This Row],[victim.industry (Primary Industry)]],2)</f>
        <v>62</v>
      </c>
    </row>
    <row r="7622" spans="1:2">
      <c r="A7622">
        <v>622110</v>
      </c>
      <c r="B7622" t="str">
        <f>LEFT(Table2[[#This Row],[victim.industry (Primary Industry)]],2)</f>
        <v>62</v>
      </c>
    </row>
    <row r="7623" spans="1:2">
      <c r="A7623">
        <v>621330</v>
      </c>
      <c r="B7623" t="str">
        <f>LEFT(Table2[[#This Row],[victim.industry (Primary Industry)]],2)</f>
        <v>62</v>
      </c>
    </row>
    <row r="7624" spans="1:2">
      <c r="A7624">
        <v>622</v>
      </c>
      <c r="B7624" t="str">
        <f>LEFT(Table2[[#This Row],[victim.industry (Primary Industry)]],2)</f>
        <v>62</v>
      </c>
    </row>
    <row r="7625" spans="1:2">
      <c r="A7625">
        <v>621</v>
      </c>
      <c r="B7625" t="str">
        <f>LEFT(Table2[[#This Row],[victim.industry (Primary Industry)]],2)</f>
        <v>62</v>
      </c>
    </row>
    <row r="7626" spans="1:2">
      <c r="A7626">
        <v>923140</v>
      </c>
      <c r="B7626" t="str">
        <f>LEFT(Table2[[#This Row],[victim.industry (Primary Industry)]],2)</f>
        <v>92</v>
      </c>
    </row>
    <row r="7627" spans="1:2">
      <c r="A7627">
        <v>519110</v>
      </c>
      <c r="B7627" t="str">
        <f>LEFT(Table2[[#This Row],[victim.industry (Primary Industry)]],2)</f>
        <v>51</v>
      </c>
    </row>
    <row r="7628" spans="1:2">
      <c r="A7628">
        <v>622110</v>
      </c>
      <c r="B7628" t="str">
        <f>LEFT(Table2[[#This Row],[victim.industry (Primary Industry)]],2)</f>
        <v>62</v>
      </c>
    </row>
    <row r="7629" spans="1:2">
      <c r="A7629">
        <v>923140</v>
      </c>
      <c r="B7629" t="str">
        <f>LEFT(Table2[[#This Row],[victim.industry (Primary Industry)]],2)</f>
        <v>92</v>
      </c>
    </row>
    <row r="7630" spans="1:2">
      <c r="A7630">
        <v>923140</v>
      </c>
      <c r="B7630" t="str">
        <f>LEFT(Table2[[#This Row],[victim.industry (Primary Industry)]],2)</f>
        <v>92</v>
      </c>
    </row>
    <row r="7631" spans="1:2">
      <c r="A7631">
        <v>491110</v>
      </c>
      <c r="B7631" t="str">
        <f>LEFT(Table2[[#This Row],[victim.industry (Primary Industry)]],2)</f>
        <v>49</v>
      </c>
    </row>
    <row r="7632" spans="1:2">
      <c r="A7632">
        <v>92212</v>
      </c>
      <c r="B7632" t="str">
        <f>LEFT(Table2[[#This Row],[victim.industry (Primary Industry)]],2)</f>
        <v>92</v>
      </c>
    </row>
    <row r="7633" spans="1:2">
      <c r="A7633">
        <v>624190</v>
      </c>
      <c r="B7633" t="str">
        <f>LEFT(Table2[[#This Row],[victim.industry (Primary Industry)]],2)</f>
        <v>62</v>
      </c>
    </row>
    <row r="7634" spans="1:2">
      <c r="A7634">
        <v>62111</v>
      </c>
      <c r="B7634" t="str">
        <f>LEFT(Table2[[#This Row],[victim.industry (Primary Industry)]],2)</f>
        <v>62</v>
      </c>
    </row>
    <row r="7635" spans="1:2">
      <c r="A7635">
        <v>517</v>
      </c>
      <c r="B7635" t="str">
        <f>LEFT(Table2[[#This Row],[victim.industry (Primary Industry)]],2)</f>
        <v>51</v>
      </c>
    </row>
    <row r="7636" spans="1:2">
      <c r="A7636">
        <v>923120</v>
      </c>
      <c r="B7636" t="str">
        <f>LEFT(Table2[[#This Row],[victim.industry (Primary Industry)]],2)</f>
        <v>92</v>
      </c>
    </row>
    <row r="7637" spans="1:2">
      <c r="A7637">
        <v>621111</v>
      </c>
      <c r="B7637" t="str">
        <f>LEFT(Table2[[#This Row],[victim.industry (Primary Industry)]],2)</f>
        <v>62</v>
      </c>
    </row>
    <row r="7638" spans="1:2">
      <c r="A7638">
        <v>522320</v>
      </c>
      <c r="B7638" t="str">
        <f>LEFT(Table2[[#This Row],[victim.industry (Primary Industry)]],2)</f>
        <v>52</v>
      </c>
    </row>
    <row r="7639" spans="1:2">
      <c r="A7639">
        <v>423320</v>
      </c>
      <c r="B7639" t="str">
        <f>LEFT(Table2[[#This Row],[victim.industry (Primary Industry)]],2)</f>
        <v>42</v>
      </c>
    </row>
    <row r="7640" spans="1:2">
      <c r="A7640">
        <v>524114</v>
      </c>
      <c r="B7640" t="str">
        <f>LEFT(Table2[[#This Row],[victim.industry (Primary Industry)]],2)</f>
        <v>52</v>
      </c>
    </row>
    <row r="7641" spans="1:2">
      <c r="A7641">
        <v>722513</v>
      </c>
      <c r="B7641" t="str">
        <f>LEFT(Table2[[#This Row],[victim.industry (Primary Industry)]],2)</f>
        <v>72</v>
      </c>
    </row>
    <row r="7642" spans="1:2">
      <c r="A7642">
        <v>624310</v>
      </c>
      <c r="B7642" t="str">
        <f>LEFT(Table2[[#This Row],[victim.industry (Primary Industry)]],2)</f>
        <v>62</v>
      </c>
    </row>
    <row r="7643" spans="1:2">
      <c r="A7643">
        <v>519130</v>
      </c>
      <c r="B7643" t="str">
        <f>LEFT(Table2[[#This Row],[victim.industry (Primary Industry)]],2)</f>
        <v>51</v>
      </c>
    </row>
    <row r="7644" spans="1:2">
      <c r="A7644">
        <v>622110</v>
      </c>
      <c r="B7644" t="str">
        <f>LEFT(Table2[[#This Row],[victim.industry (Primary Industry)]],2)</f>
        <v>62</v>
      </c>
    </row>
    <row r="7645" spans="1:2">
      <c r="A7645">
        <v>522110</v>
      </c>
      <c r="B7645" t="str">
        <f>LEFT(Table2[[#This Row],[victim.industry (Primary Industry)]],2)</f>
        <v>52</v>
      </c>
    </row>
    <row r="7646" spans="1:2">
      <c r="A7646">
        <v>445120</v>
      </c>
      <c r="B7646" t="str">
        <f>LEFT(Table2[[#This Row],[victim.industry (Primary Industry)]],2)</f>
        <v>44</v>
      </c>
    </row>
    <row r="7647" spans="1:2">
      <c r="A7647">
        <v>524114</v>
      </c>
      <c r="B7647" t="str">
        <f>LEFT(Table2[[#This Row],[victim.industry (Primary Industry)]],2)</f>
        <v>52</v>
      </c>
    </row>
    <row r="7648" spans="1:2">
      <c r="A7648">
        <v>326199</v>
      </c>
      <c r="B7648" t="str">
        <f>LEFT(Table2[[#This Row],[victim.industry (Primary Industry)]],2)</f>
        <v>32</v>
      </c>
    </row>
    <row r="7649" spans="1:2">
      <c r="A7649">
        <v>334220</v>
      </c>
      <c r="B7649" t="str">
        <f>LEFT(Table2[[#This Row],[victim.industry (Primary Industry)]],2)</f>
        <v>33</v>
      </c>
    </row>
    <row r="7650" spans="1:2">
      <c r="A7650">
        <v>483</v>
      </c>
      <c r="B7650" t="str">
        <f>LEFT(Table2[[#This Row],[victim.industry (Primary Industry)]],2)</f>
        <v>48</v>
      </c>
    </row>
    <row r="7651" spans="1:2">
      <c r="A7651">
        <v>3364</v>
      </c>
      <c r="B7651" t="str">
        <f>LEFT(Table2[[#This Row],[victim.industry (Primary Industry)]],2)</f>
        <v>33</v>
      </c>
    </row>
    <row r="7652" spans="1:2">
      <c r="A7652">
        <v>92216</v>
      </c>
      <c r="B7652" t="str">
        <f>LEFT(Table2[[#This Row],[victim.industry (Primary Industry)]],2)</f>
        <v>92</v>
      </c>
    </row>
    <row r="7653" spans="1:2">
      <c r="A7653">
        <v>621111</v>
      </c>
      <c r="B7653" t="str">
        <f>LEFT(Table2[[#This Row],[victim.industry (Primary Industry)]],2)</f>
        <v>62</v>
      </c>
    </row>
    <row r="7654" spans="1:2">
      <c r="A7654">
        <v>451211</v>
      </c>
      <c r="B7654" t="str">
        <f>LEFT(Table2[[#This Row],[victim.industry (Primary Industry)]],2)</f>
        <v>45</v>
      </c>
    </row>
    <row r="7655" spans="1:2">
      <c r="A7655">
        <v>541860</v>
      </c>
      <c r="B7655" t="str">
        <f>LEFT(Table2[[#This Row],[victim.industry (Primary Industry)]],2)</f>
        <v>54</v>
      </c>
    </row>
    <row r="7656" spans="1:2">
      <c r="A7656">
        <v>6117</v>
      </c>
      <c r="B7656" t="str">
        <f>LEFT(Table2[[#This Row],[victim.industry (Primary Industry)]],2)</f>
        <v>61</v>
      </c>
    </row>
    <row r="7657" spans="1:2">
      <c r="A7657">
        <v>81</v>
      </c>
      <c r="B7657" t="str">
        <f>LEFT(Table2[[#This Row],[victim.industry (Primary Industry)]],2)</f>
        <v>81</v>
      </c>
    </row>
    <row r="7658" spans="1:2">
      <c r="A7658">
        <v>447110</v>
      </c>
      <c r="B7658" t="str">
        <f>LEFT(Table2[[#This Row],[victim.industry (Primary Industry)]],2)</f>
        <v>44</v>
      </c>
    </row>
    <row r="7659" spans="1:2">
      <c r="A7659">
        <v>622110</v>
      </c>
      <c r="B7659" t="str">
        <f>LEFT(Table2[[#This Row],[victim.industry (Primary Industry)]],2)</f>
        <v>62</v>
      </c>
    </row>
    <row r="7660" spans="1:2">
      <c r="A7660">
        <v>611310</v>
      </c>
      <c r="B7660" t="str">
        <f>LEFT(Table2[[#This Row],[victim.industry (Primary Industry)]],2)</f>
        <v>61</v>
      </c>
    </row>
    <row r="7661" spans="1:2">
      <c r="A7661">
        <v>622110</v>
      </c>
      <c r="B7661" t="str">
        <f>LEFT(Table2[[#This Row],[victim.industry (Primary Industry)]],2)</f>
        <v>62</v>
      </c>
    </row>
    <row r="7662" spans="1:2">
      <c r="A7662">
        <v>622110</v>
      </c>
      <c r="B7662" t="str">
        <f>LEFT(Table2[[#This Row],[victim.industry (Primary Industry)]],2)</f>
        <v>62</v>
      </c>
    </row>
    <row r="7663" spans="1:2">
      <c r="A7663">
        <v>522110</v>
      </c>
      <c r="B7663" t="str">
        <f>LEFT(Table2[[#This Row],[victim.industry (Primary Industry)]],2)</f>
        <v>52</v>
      </c>
    </row>
    <row r="7664" spans="1:2">
      <c r="A7664">
        <v>721110</v>
      </c>
      <c r="B7664" t="str">
        <f>LEFT(Table2[[#This Row],[victim.industry (Primary Industry)]],2)</f>
        <v>72</v>
      </c>
    </row>
    <row r="7665" spans="1:2">
      <c r="A7665">
        <v>424720</v>
      </c>
      <c r="B7665" t="str">
        <f>LEFT(Table2[[#This Row],[victim.industry (Primary Industry)]],2)</f>
        <v>42</v>
      </c>
    </row>
    <row r="7666" spans="1:2">
      <c r="A7666">
        <v>0</v>
      </c>
      <c r="B7666" t="str">
        <f>LEFT(Table2[[#This Row],[victim.industry (Primary Industry)]],2)</f>
        <v>0</v>
      </c>
    </row>
    <row r="7667" spans="1:2">
      <c r="A7667">
        <v>0</v>
      </c>
      <c r="B7667" t="str">
        <f>LEFT(Table2[[#This Row],[victim.industry (Primary Industry)]],2)</f>
        <v>0</v>
      </c>
    </row>
    <row r="7668" spans="1:2">
      <c r="A7668">
        <v>923140</v>
      </c>
      <c r="B7668" t="str">
        <f>LEFT(Table2[[#This Row],[victim.industry (Primary Industry)]],2)</f>
        <v>92</v>
      </c>
    </row>
    <row r="7669" spans="1:2">
      <c r="A7669">
        <v>512199</v>
      </c>
      <c r="B7669" t="str">
        <f>LEFT(Table2[[#This Row],[victim.industry (Primary Industry)]],2)</f>
        <v>51</v>
      </c>
    </row>
    <row r="7670" spans="1:2">
      <c r="A7670">
        <v>923140</v>
      </c>
      <c r="B7670" t="str">
        <f>LEFT(Table2[[#This Row],[victim.industry (Primary Industry)]],2)</f>
        <v>92</v>
      </c>
    </row>
    <row r="7671" spans="1:2">
      <c r="A7671">
        <v>921</v>
      </c>
      <c r="B7671" t="str">
        <f>LEFT(Table2[[#This Row],[victim.industry (Primary Industry)]],2)</f>
        <v>92</v>
      </c>
    </row>
    <row r="7672" spans="1:2">
      <c r="A7672">
        <v>621498</v>
      </c>
      <c r="B7672" t="str">
        <f>LEFT(Table2[[#This Row],[victim.industry (Primary Industry)]],2)</f>
        <v>62</v>
      </c>
    </row>
    <row r="7673" spans="1:2">
      <c r="A7673">
        <v>334419</v>
      </c>
      <c r="B7673" t="str">
        <f>LEFT(Table2[[#This Row],[victim.industry (Primary Industry)]],2)</f>
        <v>33</v>
      </c>
    </row>
    <row r="7674" spans="1:2">
      <c r="A7674">
        <v>522130</v>
      </c>
      <c r="B7674" t="str">
        <f>LEFT(Table2[[#This Row],[victim.industry (Primary Industry)]],2)</f>
        <v>52</v>
      </c>
    </row>
    <row r="7675" spans="1:2">
      <c r="A7675">
        <v>621111</v>
      </c>
      <c r="B7675" t="str">
        <f>LEFT(Table2[[#This Row],[victim.industry (Primary Industry)]],2)</f>
        <v>62</v>
      </c>
    </row>
    <row r="7676" spans="1:2">
      <c r="A7676">
        <v>621111</v>
      </c>
      <c r="B7676" t="str">
        <f>LEFT(Table2[[#This Row],[victim.industry (Primary Industry)]],2)</f>
        <v>62</v>
      </c>
    </row>
    <row r="7677" spans="1:2">
      <c r="A7677">
        <v>622110</v>
      </c>
      <c r="B7677" t="str">
        <f>LEFT(Table2[[#This Row],[victim.industry (Primary Industry)]],2)</f>
        <v>62</v>
      </c>
    </row>
    <row r="7678" spans="1:2">
      <c r="A7678">
        <v>51913</v>
      </c>
      <c r="B7678" t="str">
        <f>LEFT(Table2[[#This Row],[victim.industry (Primary Industry)]],2)</f>
        <v>51</v>
      </c>
    </row>
    <row r="7679" spans="1:2">
      <c r="A7679">
        <v>511210</v>
      </c>
      <c r="B7679" t="str">
        <f>LEFT(Table2[[#This Row],[victim.industry (Primary Industry)]],2)</f>
        <v>51</v>
      </c>
    </row>
    <row r="7680" spans="1:2">
      <c r="A7680">
        <v>622110</v>
      </c>
      <c r="B7680" t="str">
        <f>LEFT(Table2[[#This Row],[victim.industry (Primary Industry)]],2)</f>
        <v>62</v>
      </c>
    </row>
    <row r="7681" spans="1:2">
      <c r="A7681">
        <v>921190</v>
      </c>
      <c r="B7681" t="str">
        <f>LEFT(Table2[[#This Row],[victim.industry (Primary Industry)]],2)</f>
        <v>92</v>
      </c>
    </row>
    <row r="7682" spans="1:2">
      <c r="A7682">
        <v>541214</v>
      </c>
      <c r="B7682" t="str">
        <f>LEFT(Table2[[#This Row],[victim.industry (Primary Industry)]],2)</f>
        <v>54</v>
      </c>
    </row>
    <row r="7683" spans="1:2">
      <c r="A7683">
        <v>92</v>
      </c>
      <c r="B7683" t="str">
        <f>LEFT(Table2[[#This Row],[victim.industry (Primary Industry)]],2)</f>
        <v>92</v>
      </c>
    </row>
    <row r="7684" spans="1:2">
      <c r="A7684">
        <v>236</v>
      </c>
      <c r="B7684" t="str">
        <f>LEFT(Table2[[#This Row],[victim.industry (Primary Industry)]],2)</f>
        <v>23</v>
      </c>
    </row>
    <row r="7685" spans="1:2">
      <c r="A7685">
        <v>561920</v>
      </c>
      <c r="B7685" t="str">
        <f>LEFT(Table2[[#This Row],[victim.industry (Primary Industry)]],2)</f>
        <v>56</v>
      </c>
    </row>
    <row r="7686" spans="1:2">
      <c r="A7686">
        <v>92214</v>
      </c>
      <c r="B7686" t="str">
        <f>LEFT(Table2[[#This Row],[victim.industry (Primary Industry)]],2)</f>
        <v>92</v>
      </c>
    </row>
    <row r="7687" spans="1:2">
      <c r="A7687">
        <v>611310</v>
      </c>
      <c r="B7687" t="str">
        <f>LEFT(Table2[[#This Row],[victim.industry (Primary Industry)]],2)</f>
        <v>61</v>
      </c>
    </row>
    <row r="7688" spans="1:2">
      <c r="A7688">
        <v>923120</v>
      </c>
      <c r="B7688" t="str">
        <f>LEFT(Table2[[#This Row],[victim.industry (Primary Industry)]],2)</f>
        <v>92</v>
      </c>
    </row>
    <row r="7689" spans="1:2">
      <c r="A7689">
        <v>622110</v>
      </c>
      <c r="B7689" t="str">
        <f>LEFT(Table2[[#This Row],[victim.industry (Primary Industry)]],2)</f>
        <v>62</v>
      </c>
    </row>
    <row r="7690" spans="1:2">
      <c r="A7690">
        <v>621511</v>
      </c>
      <c r="B7690" t="str">
        <f>LEFT(Table2[[#This Row],[victim.industry (Primary Industry)]],2)</f>
        <v>62</v>
      </c>
    </row>
    <row r="7691" spans="1:2">
      <c r="A7691">
        <v>611310</v>
      </c>
      <c r="B7691" t="str">
        <f>LEFT(Table2[[#This Row],[victim.industry (Primary Industry)]],2)</f>
        <v>61</v>
      </c>
    </row>
    <row r="7692" spans="1:2">
      <c r="A7692">
        <v>611110</v>
      </c>
      <c r="B7692" t="str">
        <f>LEFT(Table2[[#This Row],[victim.industry (Primary Industry)]],2)</f>
        <v>61</v>
      </c>
    </row>
    <row r="7693" spans="1:2">
      <c r="A7693">
        <v>447110</v>
      </c>
      <c r="B7693" t="str">
        <f>LEFT(Table2[[#This Row],[victim.industry (Primary Industry)]],2)</f>
        <v>44</v>
      </c>
    </row>
    <row r="7694" spans="1:2">
      <c r="A7694">
        <v>511210</v>
      </c>
      <c r="B7694" t="str">
        <f>LEFT(Table2[[#This Row],[victim.industry (Primary Industry)]],2)</f>
        <v>51</v>
      </c>
    </row>
    <row r="7695" spans="1:2">
      <c r="A7695">
        <v>921120</v>
      </c>
      <c r="B7695" t="str">
        <f>LEFT(Table2[[#This Row],[victim.industry (Primary Industry)]],2)</f>
        <v>92</v>
      </c>
    </row>
    <row r="7696" spans="1:2">
      <c r="A7696">
        <v>622111</v>
      </c>
      <c r="B7696" t="str">
        <f>LEFT(Table2[[#This Row],[victim.industry (Primary Industry)]],2)</f>
        <v>62</v>
      </c>
    </row>
    <row r="7697" spans="1:2">
      <c r="A7697">
        <v>62111</v>
      </c>
      <c r="B7697" t="str">
        <f>LEFT(Table2[[#This Row],[victim.industry (Primary Industry)]],2)</f>
        <v>62</v>
      </c>
    </row>
    <row r="7698" spans="1:2">
      <c r="A7698">
        <v>622110</v>
      </c>
      <c r="B7698" t="str">
        <f>LEFT(Table2[[#This Row],[victim.industry (Primary Industry)]],2)</f>
        <v>62</v>
      </c>
    </row>
    <row r="7699" spans="1:2">
      <c r="A7699">
        <v>51919</v>
      </c>
      <c r="B7699" t="str">
        <f>LEFT(Table2[[#This Row],[victim.industry (Primary Industry)]],2)</f>
        <v>51</v>
      </c>
    </row>
    <row r="7700" spans="1:2">
      <c r="A7700">
        <v>92</v>
      </c>
      <c r="B7700" t="str">
        <f>LEFT(Table2[[#This Row],[victim.industry (Primary Industry)]],2)</f>
        <v>92</v>
      </c>
    </row>
    <row r="7701" spans="1:2">
      <c r="A7701">
        <v>522110</v>
      </c>
      <c r="B7701" t="str">
        <f>LEFT(Table2[[#This Row],[victim.industry (Primary Industry)]],2)</f>
        <v>52</v>
      </c>
    </row>
    <row r="7702" spans="1:2">
      <c r="A7702">
        <v>923140</v>
      </c>
      <c r="B7702" t="str">
        <f>LEFT(Table2[[#This Row],[victim.industry (Primary Industry)]],2)</f>
        <v>92</v>
      </c>
    </row>
    <row r="7703" spans="1:2">
      <c r="A7703">
        <v>519130</v>
      </c>
      <c r="B7703" t="str">
        <f>LEFT(Table2[[#This Row],[victim.industry (Primary Industry)]],2)</f>
        <v>51</v>
      </c>
    </row>
    <row r="7704" spans="1:2">
      <c r="A7704">
        <v>622110</v>
      </c>
      <c r="B7704" t="str">
        <f>LEFT(Table2[[#This Row],[victim.industry (Primary Industry)]],2)</f>
        <v>62</v>
      </c>
    </row>
    <row r="7705" spans="1:2">
      <c r="A7705">
        <v>621111</v>
      </c>
      <c r="B7705" t="str">
        <f>LEFT(Table2[[#This Row],[victim.industry (Primary Industry)]],2)</f>
        <v>62</v>
      </c>
    </row>
    <row r="7706" spans="1:2">
      <c r="A7706">
        <v>621420</v>
      </c>
      <c r="B7706" t="str">
        <f>LEFT(Table2[[#This Row],[victim.industry (Primary Industry)]],2)</f>
        <v>62</v>
      </c>
    </row>
    <row r="7707" spans="1:2">
      <c r="A7707">
        <v>622110</v>
      </c>
      <c r="B7707" t="str">
        <f>LEFT(Table2[[#This Row],[victim.industry (Primary Industry)]],2)</f>
        <v>62</v>
      </c>
    </row>
    <row r="7708" spans="1:2">
      <c r="A7708">
        <v>519130</v>
      </c>
      <c r="B7708" t="str">
        <f>LEFT(Table2[[#This Row],[victim.industry (Primary Industry)]],2)</f>
        <v>51</v>
      </c>
    </row>
    <row r="7709" spans="1:2">
      <c r="A7709">
        <v>447110</v>
      </c>
      <c r="B7709" t="str">
        <f>LEFT(Table2[[#This Row],[victim.industry (Primary Industry)]],2)</f>
        <v>44</v>
      </c>
    </row>
    <row r="7710" spans="1:2">
      <c r="A7710">
        <v>62111</v>
      </c>
      <c r="B7710" t="str">
        <f>LEFT(Table2[[#This Row],[victim.industry (Primary Industry)]],2)</f>
        <v>62</v>
      </c>
    </row>
    <row r="7711" spans="1:2">
      <c r="A7711">
        <v>518210</v>
      </c>
      <c r="B7711" t="str">
        <f>LEFT(Table2[[#This Row],[victim.industry (Primary Industry)]],2)</f>
        <v>51</v>
      </c>
    </row>
    <row r="7712" spans="1:2">
      <c r="A7712">
        <v>923140</v>
      </c>
      <c r="B7712" t="str">
        <f>LEFT(Table2[[#This Row],[victim.industry (Primary Industry)]],2)</f>
        <v>92</v>
      </c>
    </row>
    <row r="7713" spans="1:2">
      <c r="A7713">
        <v>921120</v>
      </c>
      <c r="B7713" t="str">
        <f>LEFT(Table2[[#This Row],[victim.industry (Primary Industry)]],2)</f>
        <v>92</v>
      </c>
    </row>
    <row r="7714" spans="1:2">
      <c r="A7714">
        <v>922140</v>
      </c>
      <c r="B7714" t="str">
        <f>LEFT(Table2[[#This Row],[victim.industry (Primary Industry)]],2)</f>
        <v>92</v>
      </c>
    </row>
    <row r="7715" spans="1:2">
      <c r="A7715">
        <v>447110</v>
      </c>
      <c r="B7715" t="str">
        <f>LEFT(Table2[[#This Row],[victim.industry (Primary Industry)]],2)</f>
        <v>44</v>
      </c>
    </row>
    <row r="7716" spans="1:2">
      <c r="A7716">
        <v>532230</v>
      </c>
      <c r="B7716" t="str">
        <f>LEFT(Table2[[#This Row],[victim.industry (Primary Industry)]],2)</f>
        <v>53</v>
      </c>
    </row>
    <row r="7717" spans="1:2">
      <c r="A7717">
        <v>621111</v>
      </c>
      <c r="B7717" t="str">
        <f>LEFT(Table2[[#This Row],[victim.industry (Primary Industry)]],2)</f>
        <v>62</v>
      </c>
    </row>
    <row r="7718" spans="1:2">
      <c r="A7718">
        <v>524114</v>
      </c>
      <c r="B7718" t="str">
        <f>LEFT(Table2[[#This Row],[victim.industry (Primary Industry)]],2)</f>
        <v>52</v>
      </c>
    </row>
    <row r="7719" spans="1:2">
      <c r="A7719">
        <v>611310</v>
      </c>
      <c r="B7719" t="str">
        <f>LEFT(Table2[[#This Row],[victim.industry (Primary Industry)]],2)</f>
        <v>61</v>
      </c>
    </row>
    <row r="7720" spans="1:2">
      <c r="A7720">
        <v>623312</v>
      </c>
      <c r="B7720" t="str">
        <f>LEFT(Table2[[#This Row],[victim.industry (Primary Industry)]],2)</f>
        <v>62</v>
      </c>
    </row>
    <row r="7721" spans="1:2">
      <c r="A7721">
        <v>519130</v>
      </c>
      <c r="B7721" t="str">
        <f>LEFT(Table2[[#This Row],[victim.industry (Primary Industry)]],2)</f>
        <v>51</v>
      </c>
    </row>
    <row r="7722" spans="1:2">
      <c r="A7722">
        <v>423830</v>
      </c>
      <c r="B7722" t="str">
        <f>LEFT(Table2[[#This Row],[victim.industry (Primary Industry)]],2)</f>
        <v>42</v>
      </c>
    </row>
    <row r="7723" spans="1:2">
      <c r="A7723">
        <v>622110</v>
      </c>
      <c r="B7723" t="str">
        <f>LEFT(Table2[[#This Row],[victim.industry (Primary Industry)]],2)</f>
        <v>62</v>
      </c>
    </row>
    <row r="7724" spans="1:2">
      <c r="A7724">
        <v>923140</v>
      </c>
      <c r="B7724" t="str">
        <f>LEFT(Table2[[#This Row],[victim.industry (Primary Industry)]],2)</f>
        <v>92</v>
      </c>
    </row>
    <row r="7725" spans="1:2">
      <c r="A7725">
        <v>453220</v>
      </c>
      <c r="B7725" t="str">
        <f>LEFT(Table2[[#This Row],[victim.industry (Primary Industry)]],2)</f>
        <v>45</v>
      </c>
    </row>
    <row r="7726" spans="1:2">
      <c r="A7726">
        <v>622110</v>
      </c>
      <c r="B7726" t="str">
        <f>LEFT(Table2[[#This Row],[victim.industry (Primary Industry)]],2)</f>
        <v>62</v>
      </c>
    </row>
    <row r="7727" spans="1:2">
      <c r="A7727">
        <v>447110</v>
      </c>
      <c r="B7727" t="str">
        <f>LEFT(Table2[[#This Row],[victim.industry (Primary Industry)]],2)</f>
        <v>44</v>
      </c>
    </row>
    <row r="7728" spans="1:2">
      <c r="A7728">
        <v>447110</v>
      </c>
      <c r="B7728" t="str">
        <f>LEFT(Table2[[#This Row],[victim.industry (Primary Industry)]],2)</f>
        <v>44</v>
      </c>
    </row>
    <row r="7729" spans="1:2">
      <c r="A7729">
        <v>921</v>
      </c>
      <c r="B7729" t="str">
        <f>LEFT(Table2[[#This Row],[victim.industry (Primary Industry)]],2)</f>
        <v>92</v>
      </c>
    </row>
    <row r="7730" spans="1:2">
      <c r="A7730">
        <v>334515</v>
      </c>
      <c r="B7730" t="str">
        <f>LEFT(Table2[[#This Row],[victim.industry (Primary Industry)]],2)</f>
        <v>33</v>
      </c>
    </row>
    <row r="7731" spans="1:2">
      <c r="A7731">
        <v>511210</v>
      </c>
      <c r="B7731" t="str">
        <f>LEFT(Table2[[#This Row],[victim.industry (Primary Industry)]],2)</f>
        <v>51</v>
      </c>
    </row>
    <row r="7732" spans="1:2">
      <c r="A7732">
        <v>451211</v>
      </c>
      <c r="B7732" t="str">
        <f>LEFT(Table2[[#This Row],[victim.industry (Primary Industry)]],2)</f>
        <v>45</v>
      </c>
    </row>
    <row r="7733" spans="1:2">
      <c r="A7733">
        <v>611310</v>
      </c>
      <c r="B7733" t="str">
        <f>LEFT(Table2[[#This Row],[victim.industry (Primary Industry)]],2)</f>
        <v>61</v>
      </c>
    </row>
    <row r="7734" spans="1:2">
      <c r="A7734">
        <v>92</v>
      </c>
      <c r="B7734" t="str">
        <f>LEFT(Table2[[#This Row],[victim.industry (Primary Industry)]],2)</f>
        <v>92</v>
      </c>
    </row>
    <row r="7735" spans="1:2">
      <c r="A7735">
        <v>541618</v>
      </c>
      <c r="B7735" t="str">
        <f>LEFT(Table2[[#This Row],[victim.industry (Primary Industry)]],2)</f>
        <v>54</v>
      </c>
    </row>
    <row r="7736" spans="1:2">
      <c r="A7736">
        <v>621111</v>
      </c>
      <c r="B7736" t="str">
        <f>LEFT(Table2[[#This Row],[victim.industry (Primary Industry)]],2)</f>
        <v>62</v>
      </c>
    </row>
    <row r="7737" spans="1:2">
      <c r="A7737">
        <v>622110</v>
      </c>
      <c r="B7737" t="str">
        <f>LEFT(Table2[[#This Row],[victim.industry (Primary Industry)]],2)</f>
        <v>62</v>
      </c>
    </row>
    <row r="7738" spans="1:2">
      <c r="A7738">
        <v>922120</v>
      </c>
      <c r="B7738" t="str">
        <f>LEFT(Table2[[#This Row],[victim.industry (Primary Industry)]],2)</f>
        <v>92</v>
      </c>
    </row>
    <row r="7739" spans="1:2">
      <c r="A7739">
        <v>813211</v>
      </c>
      <c r="B7739" t="str">
        <f>LEFT(Table2[[#This Row],[victim.industry (Primary Industry)]],2)</f>
        <v>81</v>
      </c>
    </row>
    <row r="7740" spans="1:2">
      <c r="A7740">
        <v>922190</v>
      </c>
      <c r="B7740" t="str">
        <f>LEFT(Table2[[#This Row],[victim.industry (Primary Industry)]],2)</f>
        <v>92</v>
      </c>
    </row>
    <row r="7741" spans="1:2">
      <c r="A7741">
        <v>921190</v>
      </c>
      <c r="B7741" t="str">
        <f>LEFT(Table2[[#This Row],[victim.industry (Primary Industry)]],2)</f>
        <v>92</v>
      </c>
    </row>
    <row r="7742" spans="1:2">
      <c r="A7742">
        <v>522120</v>
      </c>
      <c r="B7742" t="str">
        <f>LEFT(Table2[[#This Row],[victim.industry (Primary Industry)]],2)</f>
        <v>52</v>
      </c>
    </row>
    <row r="7743" spans="1:2">
      <c r="A7743">
        <v>517911</v>
      </c>
      <c r="B7743" t="str">
        <f>LEFT(Table2[[#This Row],[victim.industry (Primary Industry)]],2)</f>
        <v>51</v>
      </c>
    </row>
    <row r="7744" spans="1:2">
      <c r="A7744">
        <v>522110</v>
      </c>
      <c r="B7744" t="str">
        <f>LEFT(Table2[[#This Row],[victim.industry (Primary Industry)]],2)</f>
        <v>52</v>
      </c>
    </row>
    <row r="7745" spans="1:2">
      <c r="A7745">
        <v>447110</v>
      </c>
      <c r="B7745" t="str">
        <f>LEFT(Table2[[#This Row],[victim.industry (Primary Industry)]],2)</f>
        <v>44</v>
      </c>
    </row>
    <row r="7746" spans="1:2">
      <c r="A7746">
        <v>6117</v>
      </c>
      <c r="B7746" t="str">
        <f>LEFT(Table2[[#This Row],[victim.industry (Primary Industry)]],2)</f>
        <v>61</v>
      </c>
    </row>
    <row r="7747" spans="1:2">
      <c r="A7747">
        <v>511210</v>
      </c>
      <c r="B7747" t="str">
        <f>LEFT(Table2[[#This Row],[victim.industry (Primary Industry)]],2)</f>
        <v>51</v>
      </c>
    </row>
    <row r="7748" spans="1:2">
      <c r="A7748">
        <v>447110</v>
      </c>
      <c r="B7748" t="str">
        <f>LEFT(Table2[[#This Row],[victim.industry (Primary Industry)]],2)</f>
        <v>44</v>
      </c>
    </row>
    <row r="7749" spans="1:2">
      <c r="A7749">
        <v>922</v>
      </c>
      <c r="B7749" t="str">
        <f>LEFT(Table2[[#This Row],[victim.industry (Primary Industry)]],2)</f>
        <v>92</v>
      </c>
    </row>
    <row r="7750" spans="1:2">
      <c r="A7750">
        <v>446191</v>
      </c>
      <c r="B7750" t="str">
        <f>LEFT(Table2[[#This Row],[victim.industry (Primary Industry)]],2)</f>
        <v>44</v>
      </c>
    </row>
    <row r="7751" spans="1:2">
      <c r="A7751">
        <v>446110</v>
      </c>
      <c r="B7751" t="str">
        <f>LEFT(Table2[[#This Row],[victim.industry (Primary Industry)]],2)</f>
        <v>44</v>
      </c>
    </row>
    <row r="7752" spans="1:2">
      <c r="A7752">
        <v>923140</v>
      </c>
      <c r="B7752" t="str">
        <f>LEFT(Table2[[#This Row],[victim.industry (Primary Industry)]],2)</f>
        <v>92</v>
      </c>
    </row>
    <row r="7753" spans="1:2">
      <c r="A7753">
        <v>518210</v>
      </c>
      <c r="B7753" t="str">
        <f>LEFT(Table2[[#This Row],[victim.industry (Primary Industry)]],2)</f>
        <v>51</v>
      </c>
    </row>
    <row r="7754" spans="1:2">
      <c r="A7754">
        <v>622110</v>
      </c>
      <c r="B7754" t="str">
        <f>LEFT(Table2[[#This Row],[victim.industry (Primary Industry)]],2)</f>
        <v>62</v>
      </c>
    </row>
    <row r="7755" spans="1:2">
      <c r="A7755">
        <v>333316</v>
      </c>
      <c r="B7755" t="str">
        <f>LEFT(Table2[[#This Row],[victim.industry (Primary Industry)]],2)</f>
        <v>33</v>
      </c>
    </row>
    <row r="7756" spans="1:2">
      <c r="A7756">
        <v>711</v>
      </c>
      <c r="B7756" t="str">
        <f>LEFT(Table2[[#This Row],[victim.industry (Primary Industry)]],2)</f>
        <v>71</v>
      </c>
    </row>
    <row r="7757" spans="1:2">
      <c r="A7757">
        <v>611310</v>
      </c>
      <c r="B7757" t="str">
        <f>LEFT(Table2[[#This Row],[victim.industry (Primary Industry)]],2)</f>
        <v>61</v>
      </c>
    </row>
    <row r="7758" spans="1:2">
      <c r="A7758">
        <v>921110</v>
      </c>
      <c r="B7758" t="str">
        <f>LEFT(Table2[[#This Row],[victim.industry (Primary Industry)]],2)</f>
        <v>92</v>
      </c>
    </row>
    <row r="7759" spans="1:2">
      <c r="A7759">
        <v>622110</v>
      </c>
      <c r="B7759" t="str">
        <f>LEFT(Table2[[#This Row],[victim.industry (Primary Industry)]],2)</f>
        <v>62</v>
      </c>
    </row>
    <row r="7760" spans="1:2">
      <c r="A7760">
        <v>447110</v>
      </c>
      <c r="B7760" t="str">
        <f>LEFT(Table2[[#This Row],[victim.industry (Primary Industry)]],2)</f>
        <v>44</v>
      </c>
    </row>
    <row r="7761" spans="1:2">
      <c r="A7761">
        <v>622110</v>
      </c>
      <c r="B7761" t="str">
        <f>LEFT(Table2[[#This Row],[victim.industry (Primary Industry)]],2)</f>
        <v>62</v>
      </c>
    </row>
    <row r="7762" spans="1:2">
      <c r="A7762">
        <v>611310</v>
      </c>
      <c r="B7762" t="str">
        <f>LEFT(Table2[[#This Row],[victim.industry (Primary Industry)]],2)</f>
        <v>61</v>
      </c>
    </row>
    <row r="7763" spans="1:2">
      <c r="A7763">
        <v>0</v>
      </c>
      <c r="B7763" t="str">
        <f>LEFT(Table2[[#This Row],[victim.industry (Primary Industry)]],2)</f>
        <v>0</v>
      </c>
    </row>
    <row r="7764" spans="1:2">
      <c r="A7764">
        <v>923140</v>
      </c>
      <c r="B7764" t="str">
        <f>LEFT(Table2[[#This Row],[victim.industry (Primary Industry)]],2)</f>
        <v>92</v>
      </c>
    </row>
    <row r="7765" spans="1:2">
      <c r="A7765">
        <v>331513</v>
      </c>
      <c r="B7765" t="str">
        <f>LEFT(Table2[[#This Row],[victim.industry (Primary Industry)]],2)</f>
        <v>33</v>
      </c>
    </row>
    <row r="7766" spans="1:2">
      <c r="A7766">
        <v>622110</v>
      </c>
      <c r="B7766" t="str">
        <f>LEFT(Table2[[#This Row],[victim.industry (Primary Industry)]],2)</f>
        <v>62</v>
      </c>
    </row>
    <row r="7767" spans="1:2">
      <c r="A7767">
        <v>517210</v>
      </c>
      <c r="B7767" t="str">
        <f>LEFT(Table2[[#This Row],[victim.industry (Primary Industry)]],2)</f>
        <v>51</v>
      </c>
    </row>
    <row r="7768" spans="1:2">
      <c r="A7768">
        <v>522110</v>
      </c>
      <c r="B7768" t="str">
        <f>LEFT(Table2[[#This Row],[victim.industry (Primary Industry)]],2)</f>
        <v>52</v>
      </c>
    </row>
    <row r="7769" spans="1:2">
      <c r="A7769">
        <v>923120</v>
      </c>
      <c r="B7769" t="str">
        <f>LEFT(Table2[[#This Row],[victim.industry (Primary Industry)]],2)</f>
        <v>92</v>
      </c>
    </row>
    <row r="7770" spans="1:2">
      <c r="A7770">
        <v>621112</v>
      </c>
      <c r="B7770" t="str">
        <f>LEFT(Table2[[#This Row],[victim.industry (Primary Industry)]],2)</f>
        <v>62</v>
      </c>
    </row>
    <row r="7771" spans="1:2">
      <c r="A7771">
        <v>518210</v>
      </c>
      <c r="B7771" t="str">
        <f>LEFT(Table2[[#This Row],[victim.industry (Primary Industry)]],2)</f>
        <v>51</v>
      </c>
    </row>
    <row r="7772" spans="1:2">
      <c r="A7772">
        <v>541990</v>
      </c>
      <c r="B7772" t="str">
        <f>LEFT(Table2[[#This Row],[victim.industry (Primary Industry)]],2)</f>
        <v>54</v>
      </c>
    </row>
    <row r="7773" spans="1:2">
      <c r="A7773">
        <v>925110</v>
      </c>
      <c r="B7773" t="str">
        <f>LEFT(Table2[[#This Row],[victim.industry (Primary Industry)]],2)</f>
        <v>92</v>
      </c>
    </row>
    <row r="7774" spans="1:2">
      <c r="A7774">
        <v>923120</v>
      </c>
      <c r="B7774" t="str">
        <f>LEFT(Table2[[#This Row],[victim.industry (Primary Industry)]],2)</f>
        <v>92</v>
      </c>
    </row>
    <row r="7775" spans="1:2">
      <c r="A7775">
        <v>8129</v>
      </c>
      <c r="B7775" t="str">
        <f>LEFT(Table2[[#This Row],[victim.industry (Primary Industry)]],2)</f>
        <v>81</v>
      </c>
    </row>
    <row r="7776" spans="1:2">
      <c r="A7776">
        <v>0</v>
      </c>
      <c r="B7776" t="str">
        <f>LEFT(Table2[[#This Row],[victim.industry (Primary Industry)]],2)</f>
        <v>0</v>
      </c>
    </row>
    <row r="7777" spans="1:2">
      <c r="A7777">
        <v>721120</v>
      </c>
      <c r="B7777" t="str">
        <f>LEFT(Table2[[#This Row],[victim.industry (Primary Industry)]],2)</f>
        <v>72</v>
      </c>
    </row>
    <row r="7778" spans="1:2">
      <c r="A7778">
        <v>611310</v>
      </c>
      <c r="B7778" t="str">
        <f>LEFT(Table2[[#This Row],[victim.industry (Primary Industry)]],2)</f>
        <v>61</v>
      </c>
    </row>
    <row r="7779" spans="1:2">
      <c r="A7779">
        <v>611110</v>
      </c>
      <c r="B7779" t="str">
        <f>LEFT(Table2[[#This Row],[victim.industry (Primary Industry)]],2)</f>
        <v>61</v>
      </c>
    </row>
    <row r="7780" spans="1:2">
      <c r="A7780">
        <v>921140</v>
      </c>
      <c r="B7780" t="str">
        <f>LEFT(Table2[[#This Row],[victim.industry (Primary Industry)]],2)</f>
        <v>92</v>
      </c>
    </row>
    <row r="7781" spans="1:2">
      <c r="A7781">
        <v>622110</v>
      </c>
      <c r="B7781" t="str">
        <f>LEFT(Table2[[#This Row],[victim.industry (Primary Industry)]],2)</f>
        <v>62</v>
      </c>
    </row>
    <row r="7782" spans="1:2">
      <c r="A7782">
        <v>445310</v>
      </c>
      <c r="B7782" t="str">
        <f>LEFT(Table2[[#This Row],[victim.industry (Primary Industry)]],2)</f>
        <v>44</v>
      </c>
    </row>
    <row r="7783" spans="1:2">
      <c r="A7783">
        <v>923120</v>
      </c>
      <c r="B7783" t="str">
        <f>LEFT(Table2[[#This Row],[victim.industry (Primary Industry)]],2)</f>
        <v>92</v>
      </c>
    </row>
    <row r="7784" spans="1:2">
      <c r="A7784">
        <v>524113</v>
      </c>
      <c r="B7784" t="str">
        <f>LEFT(Table2[[#This Row],[victim.industry (Primary Industry)]],2)</f>
        <v>52</v>
      </c>
    </row>
    <row r="7785" spans="1:2">
      <c r="A7785">
        <v>923120</v>
      </c>
      <c r="B7785" t="str">
        <f>LEFT(Table2[[#This Row],[victim.industry (Primary Industry)]],2)</f>
        <v>92</v>
      </c>
    </row>
    <row r="7786" spans="1:2">
      <c r="A7786">
        <v>561110</v>
      </c>
      <c r="B7786" t="str">
        <f>LEFT(Table2[[#This Row],[victim.industry (Primary Industry)]],2)</f>
        <v>56</v>
      </c>
    </row>
    <row r="7787" spans="1:2">
      <c r="A7787">
        <v>515120</v>
      </c>
      <c r="B7787" t="str">
        <f>LEFT(Table2[[#This Row],[victim.industry (Primary Industry)]],2)</f>
        <v>51</v>
      </c>
    </row>
    <row r="7788" spans="1:2">
      <c r="A7788">
        <v>923120</v>
      </c>
      <c r="B7788" t="str">
        <f>LEFT(Table2[[#This Row],[victim.industry (Primary Industry)]],2)</f>
        <v>92</v>
      </c>
    </row>
    <row r="7789" spans="1:2">
      <c r="A7789">
        <v>921</v>
      </c>
      <c r="B7789" t="str">
        <f>LEFT(Table2[[#This Row],[victim.industry (Primary Industry)]],2)</f>
        <v>92</v>
      </c>
    </row>
    <row r="7790" spans="1:2">
      <c r="A7790">
        <v>519130</v>
      </c>
      <c r="B7790" t="str">
        <f>LEFT(Table2[[#This Row],[victim.industry (Primary Industry)]],2)</f>
        <v>51</v>
      </c>
    </row>
    <row r="7791" spans="1:2">
      <c r="A7791">
        <v>623110</v>
      </c>
      <c r="B7791" t="str">
        <f>LEFT(Table2[[#This Row],[victim.industry (Primary Industry)]],2)</f>
        <v>62</v>
      </c>
    </row>
    <row r="7792" spans="1:2">
      <c r="A7792">
        <v>621111</v>
      </c>
      <c r="B7792" t="str">
        <f>LEFT(Table2[[#This Row],[victim.industry (Primary Industry)]],2)</f>
        <v>62</v>
      </c>
    </row>
    <row r="7793" spans="1:2">
      <c r="A7793">
        <v>324110</v>
      </c>
      <c r="B7793" t="str">
        <f>LEFT(Table2[[#This Row],[victim.industry (Primary Industry)]],2)</f>
        <v>32</v>
      </c>
    </row>
    <row r="7794" spans="1:2">
      <c r="A7794">
        <v>928110</v>
      </c>
      <c r="B7794" t="str">
        <f>LEFT(Table2[[#This Row],[victim.industry (Primary Industry)]],2)</f>
        <v>92</v>
      </c>
    </row>
    <row r="7795" spans="1:2">
      <c r="A7795">
        <v>522130</v>
      </c>
      <c r="B7795" t="str">
        <f>LEFT(Table2[[#This Row],[victim.industry (Primary Industry)]],2)</f>
        <v>52</v>
      </c>
    </row>
    <row r="7796" spans="1:2">
      <c r="A7796">
        <v>519130</v>
      </c>
      <c r="B7796" t="str">
        <f>LEFT(Table2[[#This Row],[victim.industry (Primary Industry)]],2)</f>
        <v>51</v>
      </c>
    </row>
    <row r="7797" spans="1:2">
      <c r="A7797">
        <v>0</v>
      </c>
      <c r="B7797" t="str">
        <f>LEFT(Table2[[#This Row],[victim.industry (Primary Industry)]],2)</f>
        <v>0</v>
      </c>
    </row>
    <row r="7798" spans="1:2">
      <c r="A7798">
        <v>621111</v>
      </c>
      <c r="B7798" t="str">
        <f>LEFT(Table2[[#This Row],[victim.industry (Primary Industry)]],2)</f>
        <v>62</v>
      </c>
    </row>
    <row r="7799" spans="1:2">
      <c r="A7799">
        <v>51</v>
      </c>
      <c r="B7799" t="str">
        <f>LEFT(Table2[[#This Row],[victim.industry (Primary Industry)]],2)</f>
        <v>51</v>
      </c>
    </row>
    <row r="7800" spans="1:2">
      <c r="A7800">
        <v>923140</v>
      </c>
      <c r="B7800" t="str">
        <f>LEFT(Table2[[#This Row],[victim.industry (Primary Industry)]],2)</f>
        <v>92</v>
      </c>
    </row>
    <row r="7801" spans="1:2">
      <c r="A7801">
        <v>522291</v>
      </c>
      <c r="B7801" t="str">
        <f>LEFT(Table2[[#This Row],[victim.industry (Primary Industry)]],2)</f>
        <v>52</v>
      </c>
    </row>
    <row r="7802" spans="1:2">
      <c r="A7802">
        <v>621610</v>
      </c>
      <c r="B7802" t="str">
        <f>LEFT(Table2[[#This Row],[victim.industry (Primary Industry)]],2)</f>
        <v>62</v>
      </c>
    </row>
    <row r="7803" spans="1:2">
      <c r="A7803">
        <v>515120</v>
      </c>
      <c r="B7803" t="str">
        <f>LEFT(Table2[[#This Row],[victim.industry (Primary Industry)]],2)</f>
        <v>51</v>
      </c>
    </row>
    <row r="7804" spans="1:2">
      <c r="A7804">
        <v>611310</v>
      </c>
      <c r="B7804" t="str">
        <f>LEFT(Table2[[#This Row],[victim.industry (Primary Industry)]],2)</f>
        <v>61</v>
      </c>
    </row>
    <row r="7805" spans="1:2">
      <c r="A7805">
        <v>522110</v>
      </c>
      <c r="B7805" t="str">
        <f>LEFT(Table2[[#This Row],[victim.industry (Primary Industry)]],2)</f>
        <v>52</v>
      </c>
    </row>
    <row r="7806" spans="1:2">
      <c r="A7806">
        <v>621111</v>
      </c>
      <c r="B7806" t="str">
        <f>LEFT(Table2[[#This Row],[victim.industry (Primary Industry)]],2)</f>
        <v>62</v>
      </c>
    </row>
    <row r="7807" spans="1:2">
      <c r="A7807">
        <v>621</v>
      </c>
      <c r="B7807" t="str">
        <f>LEFT(Table2[[#This Row],[victim.industry (Primary Industry)]],2)</f>
        <v>62</v>
      </c>
    </row>
    <row r="7808" spans="1:2">
      <c r="A7808">
        <v>812990</v>
      </c>
      <c r="B7808" t="str">
        <f>LEFT(Table2[[#This Row],[victim.industry (Primary Industry)]],2)</f>
        <v>81</v>
      </c>
    </row>
    <row r="7809" spans="1:2">
      <c r="A7809">
        <v>622110</v>
      </c>
      <c r="B7809" t="str">
        <f>LEFT(Table2[[#This Row],[victim.industry (Primary Industry)]],2)</f>
        <v>62</v>
      </c>
    </row>
    <row r="7810" spans="1:2">
      <c r="A7810">
        <v>621111</v>
      </c>
      <c r="B7810" t="str">
        <f>LEFT(Table2[[#This Row],[victim.industry (Primary Industry)]],2)</f>
        <v>62</v>
      </c>
    </row>
    <row r="7811" spans="1:2">
      <c r="A7811">
        <v>334290</v>
      </c>
      <c r="B7811" t="str">
        <f>LEFT(Table2[[#This Row],[victim.industry (Primary Industry)]],2)</f>
        <v>33</v>
      </c>
    </row>
    <row r="7812" spans="1:2">
      <c r="A7812">
        <v>524114</v>
      </c>
      <c r="B7812" t="str">
        <f>LEFT(Table2[[#This Row],[victim.industry (Primary Industry)]],2)</f>
        <v>52</v>
      </c>
    </row>
    <row r="7813" spans="1:2">
      <c r="A7813">
        <v>92219</v>
      </c>
      <c r="B7813" t="str">
        <f>LEFT(Table2[[#This Row],[victim.industry (Primary Industry)]],2)</f>
        <v>92</v>
      </c>
    </row>
    <row r="7814" spans="1:2">
      <c r="A7814">
        <v>511210</v>
      </c>
      <c r="B7814" t="str">
        <f>LEFT(Table2[[#This Row],[victim.industry (Primary Industry)]],2)</f>
        <v>51</v>
      </c>
    </row>
    <row r="7815" spans="1:2">
      <c r="A7815">
        <v>923120</v>
      </c>
      <c r="B7815" t="str">
        <f>LEFT(Table2[[#This Row],[victim.industry (Primary Industry)]],2)</f>
        <v>92</v>
      </c>
    </row>
    <row r="7816" spans="1:2">
      <c r="A7816">
        <v>713290</v>
      </c>
      <c r="B7816" t="str">
        <f>LEFT(Table2[[#This Row],[victim.industry (Primary Industry)]],2)</f>
        <v>71</v>
      </c>
    </row>
    <row r="7817" spans="1:2">
      <c r="A7817">
        <v>622110</v>
      </c>
      <c r="B7817" t="str">
        <f>LEFT(Table2[[#This Row],[victim.industry (Primary Industry)]],2)</f>
        <v>62</v>
      </c>
    </row>
    <row r="7818" spans="1:2">
      <c r="A7818">
        <v>326299</v>
      </c>
      <c r="B7818" t="str">
        <f>LEFT(Table2[[#This Row],[victim.industry (Primary Industry)]],2)</f>
        <v>32</v>
      </c>
    </row>
    <row r="7819" spans="1:2">
      <c r="A7819">
        <v>336991</v>
      </c>
      <c r="B7819" t="str">
        <f>LEFT(Table2[[#This Row],[victim.industry (Primary Industry)]],2)</f>
        <v>33</v>
      </c>
    </row>
    <row r="7820" spans="1:2">
      <c r="A7820">
        <v>921190</v>
      </c>
      <c r="B7820" t="str">
        <f>LEFT(Table2[[#This Row],[victim.industry (Primary Industry)]],2)</f>
        <v>92</v>
      </c>
    </row>
    <row r="7821" spans="1:2">
      <c r="A7821">
        <v>524114</v>
      </c>
      <c r="B7821" t="str">
        <f>LEFT(Table2[[#This Row],[victim.industry (Primary Industry)]],2)</f>
        <v>52</v>
      </c>
    </row>
    <row r="7822" spans="1:2">
      <c r="A7822">
        <v>921</v>
      </c>
      <c r="B7822" t="str">
        <f>LEFT(Table2[[#This Row],[victim.industry (Primary Industry)]],2)</f>
        <v>92</v>
      </c>
    </row>
    <row r="7823" spans="1:2">
      <c r="A7823">
        <v>611310</v>
      </c>
      <c r="B7823" t="str">
        <f>LEFT(Table2[[#This Row],[victim.industry (Primary Industry)]],2)</f>
        <v>61</v>
      </c>
    </row>
    <row r="7824" spans="1:2">
      <c r="A7824">
        <v>622110</v>
      </c>
      <c r="B7824" t="str">
        <f>LEFT(Table2[[#This Row],[victim.industry (Primary Industry)]],2)</f>
        <v>62</v>
      </c>
    </row>
    <row r="7825" spans="1:2">
      <c r="A7825">
        <v>452210</v>
      </c>
      <c r="B7825" t="str">
        <f>LEFT(Table2[[#This Row],[victim.industry (Primary Industry)]],2)</f>
        <v>45</v>
      </c>
    </row>
    <row r="7826" spans="1:2">
      <c r="A7826">
        <v>621111</v>
      </c>
      <c r="B7826" t="str">
        <f>LEFT(Table2[[#This Row],[victim.industry (Primary Industry)]],2)</f>
        <v>62</v>
      </c>
    </row>
    <row r="7827" spans="1:2">
      <c r="A7827">
        <v>453920</v>
      </c>
      <c r="B7827" t="str">
        <f>LEFT(Table2[[#This Row],[victim.industry (Primary Industry)]],2)</f>
        <v>45</v>
      </c>
    </row>
    <row r="7828" spans="1:2">
      <c r="A7828">
        <v>541922</v>
      </c>
      <c r="B7828" t="str">
        <f>LEFT(Table2[[#This Row],[victim.industry (Primary Industry)]],2)</f>
        <v>54</v>
      </c>
    </row>
    <row r="7829" spans="1:2">
      <c r="A7829">
        <v>0</v>
      </c>
      <c r="B7829" t="str">
        <f>LEFT(Table2[[#This Row],[victim.industry (Primary Industry)]],2)</f>
        <v>0</v>
      </c>
    </row>
    <row r="7830" spans="1:2">
      <c r="A7830">
        <v>621210</v>
      </c>
      <c r="B7830" t="str">
        <f>LEFT(Table2[[#This Row],[victim.industry (Primary Industry)]],2)</f>
        <v>62</v>
      </c>
    </row>
    <row r="7831" spans="1:2">
      <c r="A7831">
        <v>621610</v>
      </c>
      <c r="B7831" t="str">
        <f>LEFT(Table2[[#This Row],[victim.industry (Primary Industry)]],2)</f>
        <v>62</v>
      </c>
    </row>
    <row r="7832" spans="1:2">
      <c r="A7832">
        <v>611110</v>
      </c>
      <c r="B7832" t="str">
        <f>LEFT(Table2[[#This Row],[victim.industry (Primary Industry)]],2)</f>
        <v>61</v>
      </c>
    </row>
    <row r="7833" spans="1:2">
      <c r="A7833">
        <v>334119</v>
      </c>
      <c r="B7833" t="str">
        <f>LEFT(Table2[[#This Row],[victim.industry (Primary Industry)]],2)</f>
        <v>33</v>
      </c>
    </row>
    <row r="7834" spans="1:2">
      <c r="A7834">
        <v>522110</v>
      </c>
      <c r="B7834" t="str">
        <f>LEFT(Table2[[#This Row],[victim.industry (Primary Industry)]],2)</f>
        <v>52</v>
      </c>
    </row>
    <row r="7835" spans="1:2">
      <c r="A7835">
        <v>923140</v>
      </c>
      <c r="B7835" t="str">
        <f>LEFT(Table2[[#This Row],[victim.industry (Primary Industry)]],2)</f>
        <v>92</v>
      </c>
    </row>
    <row r="7836" spans="1:2">
      <c r="A7836">
        <v>541611</v>
      </c>
      <c r="B7836" t="str">
        <f>LEFT(Table2[[#This Row],[victim.industry (Primary Industry)]],2)</f>
        <v>54</v>
      </c>
    </row>
    <row r="7837" spans="1:2">
      <c r="A7837">
        <v>522110</v>
      </c>
      <c r="B7837" t="str">
        <f>LEFT(Table2[[#This Row],[victim.industry (Primary Industry)]],2)</f>
        <v>52</v>
      </c>
    </row>
    <row r="7838" spans="1:2">
      <c r="A7838">
        <v>519130</v>
      </c>
      <c r="B7838" t="str">
        <f>LEFT(Table2[[#This Row],[victim.industry (Primary Industry)]],2)</f>
        <v>51</v>
      </c>
    </row>
    <row r="7839" spans="1:2">
      <c r="A7839">
        <v>621111</v>
      </c>
      <c r="B7839" t="str">
        <f>LEFT(Table2[[#This Row],[victim.industry (Primary Industry)]],2)</f>
        <v>62</v>
      </c>
    </row>
    <row r="7840" spans="1:2">
      <c r="A7840">
        <v>522110</v>
      </c>
      <c r="B7840" t="str">
        <f>LEFT(Table2[[#This Row],[victim.industry (Primary Industry)]],2)</f>
        <v>52</v>
      </c>
    </row>
    <row r="7841" spans="1:2">
      <c r="A7841">
        <v>923110</v>
      </c>
      <c r="B7841" t="str">
        <f>LEFT(Table2[[#This Row],[victim.industry (Primary Industry)]],2)</f>
        <v>92</v>
      </c>
    </row>
    <row r="7842" spans="1:2">
      <c r="A7842">
        <v>611310</v>
      </c>
      <c r="B7842" t="str">
        <f>LEFT(Table2[[#This Row],[victim.industry (Primary Industry)]],2)</f>
        <v>61</v>
      </c>
    </row>
    <row r="7843" spans="1:2">
      <c r="A7843">
        <v>221113</v>
      </c>
      <c r="B7843" t="str">
        <f>LEFT(Table2[[#This Row],[victim.industry (Primary Industry)]],2)</f>
        <v>22</v>
      </c>
    </row>
    <row r="7844" spans="1:2">
      <c r="A7844">
        <v>519190</v>
      </c>
      <c r="B7844" t="str">
        <f>LEFT(Table2[[#This Row],[victim.industry (Primary Industry)]],2)</f>
        <v>51</v>
      </c>
    </row>
    <row r="7845" spans="1:2">
      <c r="A7845">
        <v>922120</v>
      </c>
      <c r="B7845" t="str">
        <f>LEFT(Table2[[#This Row],[victim.industry (Primary Industry)]],2)</f>
        <v>92</v>
      </c>
    </row>
    <row r="7846" spans="1:2">
      <c r="A7846">
        <v>519190</v>
      </c>
      <c r="B7846" t="str">
        <f>LEFT(Table2[[#This Row],[victim.industry (Primary Industry)]],2)</f>
        <v>51</v>
      </c>
    </row>
    <row r="7847" spans="1:2">
      <c r="A7847">
        <v>928110</v>
      </c>
      <c r="B7847" t="str">
        <f>LEFT(Table2[[#This Row],[victim.industry (Primary Industry)]],2)</f>
        <v>92</v>
      </c>
    </row>
    <row r="7848" spans="1:2">
      <c r="A7848">
        <v>923140</v>
      </c>
      <c r="B7848" t="str">
        <f>LEFT(Table2[[#This Row],[victim.industry (Primary Industry)]],2)</f>
        <v>92</v>
      </c>
    </row>
    <row r="7849" spans="1:2">
      <c r="A7849">
        <v>923140</v>
      </c>
      <c r="B7849" t="str">
        <f>LEFT(Table2[[#This Row],[victim.industry (Primary Industry)]],2)</f>
        <v>92</v>
      </c>
    </row>
    <row r="7850" spans="1:2">
      <c r="A7850">
        <v>2211</v>
      </c>
      <c r="B7850" t="str">
        <f>LEFT(Table2[[#This Row],[victim.industry (Primary Industry)]],2)</f>
        <v>22</v>
      </c>
    </row>
    <row r="7851" spans="1:2">
      <c r="A7851">
        <v>441110</v>
      </c>
      <c r="B7851" t="str">
        <f>LEFT(Table2[[#This Row],[victim.industry (Primary Industry)]],2)</f>
        <v>44</v>
      </c>
    </row>
    <row r="7852" spans="1:2">
      <c r="A7852">
        <v>523120</v>
      </c>
      <c r="B7852" t="str">
        <f>LEFT(Table2[[#This Row],[victim.industry (Primary Industry)]],2)</f>
        <v>52</v>
      </c>
    </row>
    <row r="7853" spans="1:2">
      <c r="A7853">
        <v>926120</v>
      </c>
      <c r="B7853" t="str">
        <f>LEFT(Table2[[#This Row],[victim.industry (Primary Industry)]],2)</f>
        <v>92</v>
      </c>
    </row>
    <row r="7854" spans="1:2">
      <c r="A7854">
        <v>928120</v>
      </c>
      <c r="B7854" t="str">
        <f>LEFT(Table2[[#This Row],[victim.industry (Primary Industry)]],2)</f>
        <v>92</v>
      </c>
    </row>
    <row r="7855" spans="1:2">
      <c r="A7855">
        <v>445310</v>
      </c>
      <c r="B7855" t="str">
        <f>LEFT(Table2[[#This Row],[victim.industry (Primary Industry)]],2)</f>
        <v>44</v>
      </c>
    </row>
    <row r="7856" spans="1:2">
      <c r="A7856">
        <v>621111</v>
      </c>
      <c r="B7856" t="str">
        <f>LEFT(Table2[[#This Row],[victim.industry (Primary Industry)]],2)</f>
        <v>62</v>
      </c>
    </row>
    <row r="7857" spans="1:2">
      <c r="A7857">
        <v>921110</v>
      </c>
      <c r="B7857" t="str">
        <f>LEFT(Table2[[#This Row],[victim.industry (Primary Industry)]],2)</f>
        <v>92</v>
      </c>
    </row>
    <row r="7858" spans="1:2">
      <c r="A7858">
        <v>511210</v>
      </c>
      <c r="B7858" t="str">
        <f>LEFT(Table2[[#This Row],[victim.industry (Primary Industry)]],2)</f>
        <v>51</v>
      </c>
    </row>
    <row r="7859" spans="1:2">
      <c r="A7859">
        <v>621111</v>
      </c>
      <c r="B7859" t="str">
        <f>LEFT(Table2[[#This Row],[victim.industry (Primary Industry)]],2)</f>
        <v>62</v>
      </c>
    </row>
    <row r="7860" spans="1:2">
      <c r="A7860">
        <v>622110</v>
      </c>
      <c r="B7860" t="str">
        <f>LEFT(Table2[[#This Row],[victim.industry (Primary Industry)]],2)</f>
        <v>62</v>
      </c>
    </row>
    <row r="7861" spans="1:2">
      <c r="A7861">
        <v>621511</v>
      </c>
      <c r="B7861" t="str">
        <f>LEFT(Table2[[#This Row],[victim.industry (Primary Industry)]],2)</f>
        <v>62</v>
      </c>
    </row>
    <row r="7862" spans="1:2">
      <c r="A7862">
        <v>611110</v>
      </c>
      <c r="B7862" t="str">
        <f>LEFT(Table2[[#This Row],[victim.industry (Primary Industry)]],2)</f>
        <v>61</v>
      </c>
    </row>
    <row r="7863" spans="1:2">
      <c r="A7863">
        <v>561450</v>
      </c>
      <c r="B7863" t="str">
        <f>LEFT(Table2[[#This Row],[victim.industry (Primary Industry)]],2)</f>
        <v>56</v>
      </c>
    </row>
    <row r="7864" spans="1:2">
      <c r="A7864">
        <v>522110</v>
      </c>
      <c r="B7864" t="str">
        <f>LEFT(Table2[[#This Row],[victim.industry (Primary Industry)]],2)</f>
        <v>52</v>
      </c>
    </row>
    <row r="7865" spans="1:2">
      <c r="A7865">
        <v>813910</v>
      </c>
      <c r="B7865" t="str">
        <f>LEFT(Table2[[#This Row],[victim.industry (Primary Industry)]],2)</f>
        <v>81</v>
      </c>
    </row>
    <row r="7866" spans="1:2">
      <c r="A7866">
        <v>92</v>
      </c>
      <c r="B7866" t="str">
        <f>LEFT(Table2[[#This Row],[victim.industry (Primary Industry)]],2)</f>
        <v>92</v>
      </c>
    </row>
    <row r="7867" spans="1:2">
      <c r="A7867">
        <v>51919</v>
      </c>
      <c r="B7867" t="str">
        <f>LEFT(Table2[[#This Row],[victim.industry (Primary Industry)]],2)</f>
        <v>51</v>
      </c>
    </row>
    <row r="7868" spans="1:2">
      <c r="A7868">
        <v>33422</v>
      </c>
      <c r="B7868" t="str">
        <f>LEFT(Table2[[#This Row],[victim.industry (Primary Industry)]],2)</f>
        <v>33</v>
      </c>
    </row>
    <row r="7869" spans="1:2">
      <c r="A7869">
        <v>813940</v>
      </c>
      <c r="B7869" t="str">
        <f>LEFT(Table2[[#This Row],[victim.industry (Primary Industry)]],2)</f>
        <v>81</v>
      </c>
    </row>
    <row r="7870" spans="1:2">
      <c r="A7870">
        <v>62</v>
      </c>
      <c r="B7870" t="str">
        <f>LEFT(Table2[[#This Row],[victim.industry (Primary Industry)]],2)</f>
        <v>62</v>
      </c>
    </row>
    <row r="7871" spans="1:2">
      <c r="A7871">
        <v>928</v>
      </c>
      <c r="B7871" t="str">
        <f>LEFT(Table2[[#This Row],[victim.industry (Primary Industry)]],2)</f>
        <v>92</v>
      </c>
    </row>
    <row r="7872" spans="1:2">
      <c r="A7872">
        <v>622110</v>
      </c>
      <c r="B7872" t="str">
        <f>LEFT(Table2[[#This Row],[victim.industry (Primary Industry)]],2)</f>
        <v>62</v>
      </c>
    </row>
    <row r="7873" spans="1:2">
      <c r="A7873">
        <v>561</v>
      </c>
      <c r="B7873" t="str">
        <f>LEFT(Table2[[#This Row],[victim.industry (Primary Industry)]],2)</f>
        <v>56</v>
      </c>
    </row>
    <row r="7874" spans="1:2">
      <c r="A7874">
        <v>921110</v>
      </c>
      <c r="B7874" t="str">
        <f>LEFT(Table2[[#This Row],[victim.industry (Primary Industry)]],2)</f>
        <v>92</v>
      </c>
    </row>
    <row r="7875" spans="1:2">
      <c r="A7875">
        <v>622110</v>
      </c>
      <c r="B7875" t="str">
        <f>LEFT(Table2[[#This Row],[victim.industry (Primary Industry)]],2)</f>
        <v>62</v>
      </c>
    </row>
    <row r="7876" spans="1:2">
      <c r="A7876">
        <v>541219</v>
      </c>
      <c r="B7876" t="str">
        <f>LEFT(Table2[[#This Row],[victim.industry (Primary Industry)]],2)</f>
        <v>54</v>
      </c>
    </row>
    <row r="7877" spans="1:2">
      <c r="A7877">
        <v>922120</v>
      </c>
      <c r="B7877" t="str">
        <f>LEFT(Table2[[#This Row],[victim.industry (Primary Industry)]],2)</f>
        <v>92</v>
      </c>
    </row>
    <row r="7878" spans="1:2">
      <c r="A7878">
        <v>921120</v>
      </c>
      <c r="B7878" t="str">
        <f>LEFT(Table2[[#This Row],[victim.industry (Primary Industry)]],2)</f>
        <v>92</v>
      </c>
    </row>
    <row r="7879" spans="1:2">
      <c r="A7879">
        <v>518210</v>
      </c>
      <c r="B7879" t="str">
        <f>LEFT(Table2[[#This Row],[victim.industry (Primary Industry)]],2)</f>
        <v>51</v>
      </c>
    </row>
    <row r="7880" spans="1:2">
      <c r="A7880">
        <v>92</v>
      </c>
      <c r="B7880" t="str">
        <f>LEFT(Table2[[#This Row],[victim.industry (Primary Industry)]],2)</f>
        <v>92</v>
      </c>
    </row>
    <row r="7881" spans="1:2">
      <c r="A7881">
        <v>211</v>
      </c>
      <c r="B7881" t="str">
        <f>LEFT(Table2[[#This Row],[victim.industry (Primary Industry)]],2)</f>
        <v>21</v>
      </c>
    </row>
    <row r="7882" spans="1:2">
      <c r="A7882">
        <v>923140</v>
      </c>
      <c r="B7882" t="str">
        <f>LEFT(Table2[[#This Row],[victim.industry (Primary Industry)]],2)</f>
        <v>92</v>
      </c>
    </row>
    <row r="7883" spans="1:2">
      <c r="A7883">
        <v>61</v>
      </c>
      <c r="B7883" t="str">
        <f>LEFT(Table2[[#This Row],[victim.industry (Primary Industry)]],2)</f>
        <v>61</v>
      </c>
    </row>
    <row r="7884" spans="1:2">
      <c r="A7884">
        <v>0</v>
      </c>
      <c r="B7884" t="str">
        <f>LEFT(Table2[[#This Row],[victim.industry (Primary Industry)]],2)</f>
        <v>0</v>
      </c>
    </row>
    <row r="7885" spans="1:2">
      <c r="A7885">
        <v>923140</v>
      </c>
      <c r="B7885" t="str">
        <f>LEFT(Table2[[#This Row],[victim.industry (Primary Industry)]],2)</f>
        <v>92</v>
      </c>
    </row>
    <row r="7886" spans="1:2">
      <c r="A7886">
        <v>923140</v>
      </c>
      <c r="B7886" t="str">
        <f>LEFT(Table2[[#This Row],[victim.industry (Primary Industry)]],2)</f>
        <v>92</v>
      </c>
    </row>
    <row r="7887" spans="1:2">
      <c r="A7887">
        <v>622</v>
      </c>
      <c r="B7887" t="str">
        <f>LEFT(Table2[[#This Row],[victim.industry (Primary Industry)]],2)</f>
        <v>62</v>
      </c>
    </row>
    <row r="7888" spans="1:2">
      <c r="A7888">
        <v>92</v>
      </c>
      <c r="B7888" t="str">
        <f>LEFT(Table2[[#This Row],[victim.industry (Primary Industry)]],2)</f>
        <v>92</v>
      </c>
    </row>
    <row r="7889" spans="1:2">
      <c r="A7889">
        <v>511210</v>
      </c>
      <c r="B7889" t="str">
        <f>LEFT(Table2[[#This Row],[victim.industry (Primary Industry)]],2)</f>
        <v>51</v>
      </c>
    </row>
    <row r="7890" spans="1:2">
      <c r="A7890">
        <v>541618</v>
      </c>
      <c r="B7890" t="str">
        <f>LEFT(Table2[[#This Row],[victim.industry (Primary Industry)]],2)</f>
        <v>54</v>
      </c>
    </row>
    <row r="7891" spans="1:2">
      <c r="A7891">
        <v>518210</v>
      </c>
      <c r="B7891" t="str">
        <f>LEFT(Table2[[#This Row],[victim.industry (Primary Industry)]],2)</f>
        <v>51</v>
      </c>
    </row>
    <row r="7892" spans="1:2">
      <c r="A7892">
        <v>928120</v>
      </c>
      <c r="B7892" t="str">
        <f>LEFT(Table2[[#This Row],[victim.industry (Primary Industry)]],2)</f>
        <v>92</v>
      </c>
    </row>
    <row r="7893" spans="1:2">
      <c r="A7893">
        <v>621111</v>
      </c>
      <c r="B7893" t="str">
        <f>LEFT(Table2[[#This Row],[victim.industry (Primary Industry)]],2)</f>
        <v>62</v>
      </c>
    </row>
    <row r="7894" spans="1:2">
      <c r="A7894">
        <v>813920</v>
      </c>
      <c r="B7894" t="str">
        <f>LEFT(Table2[[#This Row],[victim.industry (Primary Industry)]],2)</f>
        <v>81</v>
      </c>
    </row>
    <row r="7895" spans="1:2">
      <c r="A7895">
        <v>928120</v>
      </c>
      <c r="B7895" t="str">
        <f>LEFT(Table2[[#This Row],[victim.industry (Primary Industry)]],2)</f>
        <v>92</v>
      </c>
    </row>
    <row r="7896" spans="1:2">
      <c r="A7896">
        <v>623312</v>
      </c>
      <c r="B7896" t="str">
        <f>LEFT(Table2[[#This Row],[victim.industry (Primary Industry)]],2)</f>
        <v>62</v>
      </c>
    </row>
    <row r="7897" spans="1:2">
      <c r="A7897">
        <v>51</v>
      </c>
      <c r="B7897" t="str">
        <f>LEFT(Table2[[#This Row],[victim.industry (Primary Industry)]],2)</f>
        <v>51</v>
      </c>
    </row>
    <row r="7898" spans="1:2">
      <c r="A7898">
        <v>621111</v>
      </c>
      <c r="B7898" t="str">
        <f>LEFT(Table2[[#This Row],[victim.industry (Primary Industry)]],2)</f>
        <v>62</v>
      </c>
    </row>
    <row r="7899" spans="1:2">
      <c r="A7899">
        <v>922120</v>
      </c>
      <c r="B7899" t="str">
        <f>LEFT(Table2[[#This Row],[victim.industry (Primary Industry)]],2)</f>
        <v>92</v>
      </c>
    </row>
    <row r="7900" spans="1:2">
      <c r="A7900">
        <v>923130</v>
      </c>
      <c r="B7900" t="str">
        <f>LEFT(Table2[[#This Row],[victim.industry (Primary Industry)]],2)</f>
        <v>92</v>
      </c>
    </row>
    <row r="7901" spans="1:2">
      <c r="A7901">
        <v>511130</v>
      </c>
      <c r="B7901" t="str">
        <f>LEFT(Table2[[#This Row],[victim.industry (Primary Industry)]],2)</f>
        <v>51</v>
      </c>
    </row>
    <row r="7902" spans="1:2">
      <c r="A7902">
        <v>922120</v>
      </c>
      <c r="B7902" t="str">
        <f>LEFT(Table2[[#This Row],[victim.industry (Primary Industry)]],2)</f>
        <v>92</v>
      </c>
    </row>
    <row r="7903" spans="1:2">
      <c r="A7903">
        <v>611699</v>
      </c>
      <c r="B7903" t="str">
        <f>LEFT(Table2[[#This Row],[victim.industry (Primary Industry)]],2)</f>
        <v>61</v>
      </c>
    </row>
    <row r="7904" spans="1:2">
      <c r="A7904">
        <v>511120</v>
      </c>
      <c r="B7904" t="str">
        <f>LEFT(Table2[[#This Row],[victim.industry (Primary Industry)]],2)</f>
        <v>51</v>
      </c>
    </row>
    <row r="7905" spans="1:2">
      <c r="A7905">
        <v>561499</v>
      </c>
      <c r="B7905" t="str">
        <f>LEFT(Table2[[#This Row],[victim.industry (Primary Industry)]],2)</f>
        <v>56</v>
      </c>
    </row>
    <row r="7906" spans="1:2">
      <c r="A7906">
        <v>923140</v>
      </c>
      <c r="B7906" t="str">
        <f>LEFT(Table2[[#This Row],[victim.industry (Primary Industry)]],2)</f>
        <v>92</v>
      </c>
    </row>
    <row r="7907" spans="1:2">
      <c r="A7907">
        <v>621111</v>
      </c>
      <c r="B7907" t="str">
        <f>LEFT(Table2[[#This Row],[victim.industry (Primary Industry)]],2)</f>
        <v>62</v>
      </c>
    </row>
    <row r="7908" spans="1:2">
      <c r="A7908">
        <v>813312</v>
      </c>
      <c r="B7908" t="str">
        <f>LEFT(Table2[[#This Row],[victim.industry (Primary Industry)]],2)</f>
        <v>81</v>
      </c>
    </row>
    <row r="7909" spans="1:2">
      <c r="A7909">
        <v>622110</v>
      </c>
      <c r="B7909" t="str">
        <f>LEFT(Table2[[#This Row],[victim.industry (Primary Industry)]],2)</f>
        <v>62</v>
      </c>
    </row>
    <row r="7910" spans="1:2">
      <c r="A7910">
        <v>92211</v>
      </c>
      <c r="B7910" t="str">
        <f>LEFT(Table2[[#This Row],[victim.industry (Primary Industry)]],2)</f>
        <v>92</v>
      </c>
    </row>
    <row r="7911" spans="1:2">
      <c r="A7911">
        <v>0</v>
      </c>
      <c r="B7911" t="str">
        <f>LEFT(Table2[[#This Row],[victim.industry (Primary Industry)]],2)</f>
        <v>0</v>
      </c>
    </row>
    <row r="7912" spans="1:2">
      <c r="A7912">
        <v>923140</v>
      </c>
      <c r="B7912" t="str">
        <f>LEFT(Table2[[#This Row],[victim.industry (Primary Industry)]],2)</f>
        <v>92</v>
      </c>
    </row>
    <row r="7913" spans="1:2">
      <c r="A7913">
        <v>813940</v>
      </c>
      <c r="B7913" t="str">
        <f>LEFT(Table2[[#This Row],[victim.industry (Primary Industry)]],2)</f>
        <v>81</v>
      </c>
    </row>
    <row r="7914" spans="1:2">
      <c r="A7914">
        <v>92</v>
      </c>
      <c r="B7914" t="str">
        <f>LEFT(Table2[[#This Row],[victim.industry (Primary Industry)]],2)</f>
        <v>92</v>
      </c>
    </row>
    <row r="7915" spans="1:2">
      <c r="A7915">
        <v>541618</v>
      </c>
      <c r="B7915" t="str">
        <f>LEFT(Table2[[#This Row],[victim.industry (Primary Industry)]],2)</f>
        <v>54</v>
      </c>
    </row>
    <row r="7916" spans="1:2">
      <c r="A7916">
        <v>525110</v>
      </c>
      <c r="B7916" t="str">
        <f>LEFT(Table2[[#This Row],[victim.industry (Primary Industry)]],2)</f>
        <v>52</v>
      </c>
    </row>
    <row r="7917" spans="1:2">
      <c r="A7917">
        <v>923140</v>
      </c>
      <c r="B7917" t="str">
        <f>LEFT(Table2[[#This Row],[victim.industry (Primary Industry)]],2)</f>
        <v>92</v>
      </c>
    </row>
    <row r="7918" spans="1:2">
      <c r="A7918">
        <v>541618</v>
      </c>
      <c r="B7918" t="str">
        <f>LEFT(Table2[[#This Row],[victim.industry (Primary Industry)]],2)</f>
        <v>54</v>
      </c>
    </row>
    <row r="7919" spans="1:2">
      <c r="A7919">
        <v>621112</v>
      </c>
      <c r="B7919" t="str">
        <f>LEFT(Table2[[#This Row],[victim.industry (Primary Industry)]],2)</f>
        <v>62</v>
      </c>
    </row>
    <row r="7920" spans="1:2">
      <c r="A7920">
        <v>541611</v>
      </c>
      <c r="B7920" t="str">
        <f>LEFT(Table2[[#This Row],[victim.industry (Primary Industry)]],2)</f>
        <v>54</v>
      </c>
    </row>
    <row r="7921" spans="1:2">
      <c r="A7921">
        <v>622110</v>
      </c>
      <c r="B7921" t="str">
        <f>LEFT(Table2[[#This Row],[victim.industry (Primary Industry)]],2)</f>
        <v>62</v>
      </c>
    </row>
    <row r="7922" spans="1:2">
      <c r="A7922">
        <v>524126</v>
      </c>
      <c r="B7922" t="str">
        <f>LEFT(Table2[[#This Row],[victim.industry (Primary Industry)]],2)</f>
        <v>52</v>
      </c>
    </row>
    <row r="7923" spans="1:2">
      <c r="A7923">
        <v>315110</v>
      </c>
      <c r="B7923" t="str">
        <f>LEFT(Table2[[#This Row],[victim.industry (Primary Industry)]],2)</f>
        <v>31</v>
      </c>
    </row>
    <row r="7924" spans="1:2">
      <c r="A7924">
        <v>923140</v>
      </c>
      <c r="B7924" t="str">
        <f>LEFT(Table2[[#This Row],[victim.industry (Primary Industry)]],2)</f>
        <v>92</v>
      </c>
    </row>
    <row r="7925" spans="1:2">
      <c r="A7925">
        <v>622110</v>
      </c>
      <c r="B7925" t="str">
        <f>LEFT(Table2[[#This Row],[victim.industry (Primary Industry)]],2)</f>
        <v>62</v>
      </c>
    </row>
    <row r="7926" spans="1:2">
      <c r="A7926">
        <v>51721</v>
      </c>
      <c r="B7926" t="str">
        <f>LEFT(Table2[[#This Row],[victim.industry (Primary Industry)]],2)</f>
        <v>51</v>
      </c>
    </row>
    <row r="7927" spans="1:2">
      <c r="A7927">
        <v>622</v>
      </c>
      <c r="B7927" t="str">
        <f>LEFT(Table2[[#This Row],[victim.industry (Primary Industry)]],2)</f>
        <v>62</v>
      </c>
    </row>
    <row r="7928" spans="1:2">
      <c r="A7928">
        <v>923110</v>
      </c>
      <c r="B7928" t="str">
        <f>LEFT(Table2[[#This Row],[victim.industry (Primary Industry)]],2)</f>
        <v>92</v>
      </c>
    </row>
    <row r="7929" spans="1:2">
      <c r="A7929">
        <v>561910</v>
      </c>
      <c r="B7929" t="str">
        <f>LEFT(Table2[[#This Row],[victim.industry (Primary Industry)]],2)</f>
        <v>56</v>
      </c>
    </row>
    <row r="7930" spans="1:2">
      <c r="A7930">
        <v>522110</v>
      </c>
      <c r="B7930" t="str">
        <f>LEFT(Table2[[#This Row],[victim.industry (Primary Industry)]],2)</f>
        <v>52</v>
      </c>
    </row>
    <row r="7931" spans="1:2">
      <c r="A7931">
        <v>423690</v>
      </c>
      <c r="B7931" t="str">
        <f>LEFT(Table2[[#This Row],[victim.industry (Primary Industry)]],2)</f>
        <v>42</v>
      </c>
    </row>
    <row r="7932" spans="1:2">
      <c r="A7932">
        <v>923140</v>
      </c>
      <c r="B7932" t="str">
        <f>LEFT(Table2[[#This Row],[victim.industry (Primary Industry)]],2)</f>
        <v>92</v>
      </c>
    </row>
    <row r="7933" spans="1:2">
      <c r="A7933">
        <v>541512</v>
      </c>
      <c r="B7933" t="str">
        <f>LEFT(Table2[[#This Row],[victim.industry (Primary Industry)]],2)</f>
        <v>54</v>
      </c>
    </row>
    <row r="7934" spans="1:2">
      <c r="A7934">
        <v>923140</v>
      </c>
      <c r="B7934" t="str">
        <f>LEFT(Table2[[#This Row],[victim.industry (Primary Industry)]],2)</f>
        <v>92</v>
      </c>
    </row>
    <row r="7935" spans="1:2">
      <c r="A7935">
        <v>424210</v>
      </c>
      <c r="B7935" t="str">
        <f>LEFT(Table2[[#This Row],[victim.industry (Primary Industry)]],2)</f>
        <v>42</v>
      </c>
    </row>
    <row r="7936" spans="1:2">
      <c r="A7936">
        <v>611310</v>
      </c>
      <c r="B7936" t="str">
        <f>LEFT(Table2[[#This Row],[victim.industry (Primary Industry)]],2)</f>
        <v>61</v>
      </c>
    </row>
    <row r="7937" spans="1:2">
      <c r="A7937">
        <v>518210</v>
      </c>
      <c r="B7937" t="str">
        <f>LEFT(Table2[[#This Row],[victim.industry (Primary Industry)]],2)</f>
        <v>51</v>
      </c>
    </row>
    <row r="7938" spans="1:2">
      <c r="A7938">
        <v>923140</v>
      </c>
      <c r="B7938" t="str">
        <f>LEFT(Table2[[#This Row],[victim.industry (Primary Industry)]],2)</f>
        <v>92</v>
      </c>
    </row>
    <row r="7939" spans="1:2">
      <c r="A7939">
        <v>923140</v>
      </c>
      <c r="B7939" t="str">
        <f>LEFT(Table2[[#This Row],[victim.industry (Primary Industry)]],2)</f>
        <v>92</v>
      </c>
    </row>
    <row r="7940" spans="1:2">
      <c r="A7940">
        <v>5221</v>
      </c>
      <c r="B7940" t="str">
        <f>LEFT(Table2[[#This Row],[victim.industry (Primary Industry)]],2)</f>
        <v>52</v>
      </c>
    </row>
    <row r="7941" spans="1:2">
      <c r="A7941">
        <v>9221</v>
      </c>
      <c r="B7941" t="str">
        <f>LEFT(Table2[[#This Row],[victim.industry (Primary Industry)]],2)</f>
        <v>92</v>
      </c>
    </row>
    <row r="7942" spans="1:2">
      <c r="A7942">
        <v>446110</v>
      </c>
      <c r="B7942" t="str">
        <f>LEFT(Table2[[#This Row],[victim.industry (Primary Industry)]],2)</f>
        <v>44</v>
      </c>
    </row>
    <row r="7943" spans="1:2">
      <c r="A7943">
        <v>923120</v>
      </c>
      <c r="B7943" t="str">
        <f>LEFT(Table2[[#This Row],[victim.industry (Primary Industry)]],2)</f>
        <v>92</v>
      </c>
    </row>
    <row r="7944" spans="1:2">
      <c r="A7944">
        <v>9211</v>
      </c>
      <c r="B7944" t="str">
        <f>LEFT(Table2[[#This Row],[victim.industry (Primary Industry)]],2)</f>
        <v>92</v>
      </c>
    </row>
    <row r="7945" spans="1:2">
      <c r="A7945">
        <v>622111</v>
      </c>
      <c r="B7945" t="str">
        <f>LEFT(Table2[[#This Row],[victim.industry (Primary Industry)]],2)</f>
        <v>62</v>
      </c>
    </row>
    <row r="7946" spans="1:2">
      <c r="A7946">
        <v>923120</v>
      </c>
      <c r="B7946" t="str">
        <f>LEFT(Table2[[#This Row],[victim.industry (Primary Industry)]],2)</f>
        <v>92</v>
      </c>
    </row>
    <row r="7947" spans="1:2">
      <c r="A7947">
        <v>92</v>
      </c>
      <c r="B7947" t="str">
        <f>LEFT(Table2[[#This Row],[victim.industry (Primary Industry)]],2)</f>
        <v>92</v>
      </c>
    </row>
    <row r="7948" spans="1:2">
      <c r="A7948">
        <v>488119</v>
      </c>
      <c r="B7948" t="str">
        <f>LEFT(Table2[[#This Row],[victim.industry (Primary Industry)]],2)</f>
        <v>48</v>
      </c>
    </row>
    <row r="7949" spans="1:2">
      <c r="A7949">
        <v>541110</v>
      </c>
      <c r="B7949" t="str">
        <f>LEFT(Table2[[#This Row],[victim.industry (Primary Industry)]],2)</f>
        <v>54</v>
      </c>
    </row>
    <row r="7950" spans="1:2">
      <c r="A7950">
        <v>519130</v>
      </c>
      <c r="B7950" t="str">
        <f>LEFT(Table2[[#This Row],[victim.industry (Primary Industry)]],2)</f>
        <v>51</v>
      </c>
    </row>
    <row r="7951" spans="1:2">
      <c r="A7951">
        <v>622110</v>
      </c>
      <c r="B7951" t="str">
        <f>LEFT(Table2[[#This Row],[victim.industry (Primary Industry)]],2)</f>
        <v>62</v>
      </c>
    </row>
    <row r="7952" spans="1:2">
      <c r="A7952">
        <v>813940</v>
      </c>
      <c r="B7952" t="str">
        <f>LEFT(Table2[[#This Row],[victim.industry (Primary Industry)]],2)</f>
        <v>81</v>
      </c>
    </row>
    <row r="7953" spans="1:2">
      <c r="A7953">
        <v>518210</v>
      </c>
      <c r="B7953" t="str">
        <f>LEFT(Table2[[#This Row],[victim.industry (Primary Industry)]],2)</f>
        <v>51</v>
      </c>
    </row>
    <row r="7954" spans="1:2">
      <c r="A7954">
        <v>622110</v>
      </c>
      <c r="B7954" t="str">
        <f>LEFT(Table2[[#This Row],[victim.industry (Primary Industry)]],2)</f>
        <v>62</v>
      </c>
    </row>
    <row r="7955" spans="1:2">
      <c r="A7955">
        <v>451120</v>
      </c>
      <c r="B7955" t="str">
        <f>LEFT(Table2[[#This Row],[victim.industry (Primary Industry)]],2)</f>
        <v>45</v>
      </c>
    </row>
    <row r="7956" spans="1:2">
      <c r="A7956">
        <v>622110</v>
      </c>
      <c r="B7956" t="str">
        <f>LEFT(Table2[[#This Row],[victim.industry (Primary Industry)]],2)</f>
        <v>62</v>
      </c>
    </row>
    <row r="7957" spans="1:2">
      <c r="A7957">
        <v>923130</v>
      </c>
      <c r="B7957" t="str">
        <f>LEFT(Table2[[#This Row],[victim.industry (Primary Industry)]],2)</f>
        <v>92</v>
      </c>
    </row>
    <row r="7958" spans="1:2">
      <c r="A7958">
        <v>62</v>
      </c>
      <c r="B7958" t="str">
        <f>LEFT(Table2[[#This Row],[victim.industry (Primary Industry)]],2)</f>
        <v>62</v>
      </c>
    </row>
    <row r="7959" spans="1:2">
      <c r="A7959">
        <v>541990</v>
      </c>
      <c r="B7959" t="str">
        <f>LEFT(Table2[[#This Row],[victim.industry (Primary Industry)]],2)</f>
        <v>54</v>
      </c>
    </row>
    <row r="7960" spans="1:2">
      <c r="A7960">
        <v>512120</v>
      </c>
      <c r="B7960" t="str">
        <f>LEFT(Table2[[#This Row],[victim.industry (Primary Industry)]],2)</f>
        <v>51</v>
      </c>
    </row>
    <row r="7961" spans="1:2">
      <c r="A7961">
        <v>621111</v>
      </c>
      <c r="B7961" t="str">
        <f>LEFT(Table2[[#This Row],[victim.industry (Primary Industry)]],2)</f>
        <v>62</v>
      </c>
    </row>
    <row r="7962" spans="1:2">
      <c r="A7962">
        <v>622110</v>
      </c>
      <c r="B7962" t="str">
        <f>LEFT(Table2[[#This Row],[victim.industry (Primary Industry)]],2)</f>
        <v>62</v>
      </c>
    </row>
    <row r="7963" spans="1:2">
      <c r="A7963">
        <v>0</v>
      </c>
      <c r="B7963" t="str">
        <f>LEFT(Table2[[#This Row],[victim.industry (Primary Industry)]],2)</f>
        <v>0</v>
      </c>
    </row>
    <row r="7964" spans="1:2">
      <c r="A7964">
        <v>51</v>
      </c>
      <c r="B7964" t="str">
        <f>LEFT(Table2[[#This Row],[victim.industry (Primary Industry)]],2)</f>
        <v>51</v>
      </c>
    </row>
    <row r="7965" spans="1:2">
      <c r="A7965">
        <v>921110</v>
      </c>
      <c r="B7965" t="str">
        <f>LEFT(Table2[[#This Row],[victim.industry (Primary Industry)]],2)</f>
        <v>92</v>
      </c>
    </row>
    <row r="7966" spans="1:2">
      <c r="A7966">
        <v>0</v>
      </c>
      <c r="B7966" t="str">
        <f>LEFT(Table2[[#This Row],[victim.industry (Primary Industry)]],2)</f>
        <v>0</v>
      </c>
    </row>
    <row r="7967" spans="1:2">
      <c r="A7967">
        <v>522110</v>
      </c>
      <c r="B7967" t="str">
        <f>LEFT(Table2[[#This Row],[victim.industry (Primary Industry)]],2)</f>
        <v>52</v>
      </c>
    </row>
    <row r="7968" spans="1:2">
      <c r="A7968">
        <v>611110</v>
      </c>
      <c r="B7968" t="str">
        <f>LEFT(Table2[[#This Row],[victim.industry (Primary Industry)]],2)</f>
        <v>61</v>
      </c>
    </row>
    <row r="7969" spans="1:2">
      <c r="A7969">
        <v>611210</v>
      </c>
      <c r="B7969" t="str">
        <f>LEFT(Table2[[#This Row],[victim.industry (Primary Industry)]],2)</f>
        <v>61</v>
      </c>
    </row>
    <row r="7970" spans="1:2">
      <c r="A7970">
        <v>92</v>
      </c>
      <c r="B7970" t="str">
        <f>LEFT(Table2[[#This Row],[victim.industry (Primary Industry)]],2)</f>
        <v>92</v>
      </c>
    </row>
    <row r="7971" spans="1:2">
      <c r="A7971">
        <v>524114</v>
      </c>
      <c r="B7971" t="str">
        <f>LEFT(Table2[[#This Row],[victim.industry (Primary Industry)]],2)</f>
        <v>52</v>
      </c>
    </row>
    <row r="7972" spans="1:2">
      <c r="A7972">
        <v>621210</v>
      </c>
      <c r="B7972" t="str">
        <f>LEFT(Table2[[#This Row],[victim.industry (Primary Industry)]],2)</f>
        <v>62</v>
      </c>
    </row>
    <row r="7973" spans="1:2">
      <c r="A7973">
        <v>813920</v>
      </c>
      <c r="B7973" t="str">
        <f>LEFT(Table2[[#This Row],[victim.industry (Primary Industry)]],2)</f>
        <v>81</v>
      </c>
    </row>
    <row r="7974" spans="1:2">
      <c r="A7974">
        <v>621</v>
      </c>
      <c r="B7974" t="str">
        <f>LEFT(Table2[[#This Row],[victim.industry (Primary Industry)]],2)</f>
        <v>62</v>
      </c>
    </row>
    <row r="7975" spans="1:2">
      <c r="A7975">
        <v>221310</v>
      </c>
      <c r="B7975" t="str">
        <f>LEFT(Table2[[#This Row],[victim.industry (Primary Industry)]],2)</f>
        <v>22</v>
      </c>
    </row>
    <row r="7976" spans="1:2">
      <c r="A7976">
        <v>423910</v>
      </c>
      <c r="B7976" t="str">
        <f>LEFT(Table2[[#This Row],[victim.industry (Primary Industry)]],2)</f>
        <v>42</v>
      </c>
    </row>
    <row r="7977" spans="1:2">
      <c r="A7977">
        <v>561520</v>
      </c>
      <c r="B7977" t="str">
        <f>LEFT(Table2[[#This Row],[victim.industry (Primary Industry)]],2)</f>
        <v>56</v>
      </c>
    </row>
    <row r="7978" spans="1:2">
      <c r="A7978">
        <v>611110</v>
      </c>
      <c r="B7978" t="str">
        <f>LEFT(Table2[[#This Row],[victim.industry (Primary Industry)]],2)</f>
        <v>61</v>
      </c>
    </row>
    <row r="7979" spans="1:2">
      <c r="A7979">
        <v>921110</v>
      </c>
      <c r="B7979" t="str">
        <f>LEFT(Table2[[#This Row],[victim.industry (Primary Industry)]],2)</f>
        <v>92</v>
      </c>
    </row>
    <row r="7980" spans="1:2">
      <c r="A7980">
        <v>511210</v>
      </c>
      <c r="B7980" t="str">
        <f>LEFT(Table2[[#This Row],[victim.industry (Primary Industry)]],2)</f>
        <v>51</v>
      </c>
    </row>
    <row r="7981" spans="1:2">
      <c r="A7981">
        <v>339112</v>
      </c>
      <c r="B7981" t="str">
        <f>LEFT(Table2[[#This Row],[victim.industry (Primary Industry)]],2)</f>
        <v>33</v>
      </c>
    </row>
    <row r="7982" spans="1:2">
      <c r="A7982">
        <v>524114</v>
      </c>
      <c r="B7982" t="str">
        <f>LEFT(Table2[[#This Row],[victim.industry (Primary Industry)]],2)</f>
        <v>52</v>
      </c>
    </row>
    <row r="7983" spans="1:2">
      <c r="A7983">
        <v>524114</v>
      </c>
      <c r="B7983" t="str">
        <f>LEFT(Table2[[#This Row],[victim.industry (Primary Industry)]],2)</f>
        <v>52</v>
      </c>
    </row>
    <row r="7984" spans="1:2">
      <c r="A7984">
        <v>522310</v>
      </c>
      <c r="B7984" t="str">
        <f>LEFT(Table2[[#This Row],[victim.industry (Primary Industry)]],2)</f>
        <v>52</v>
      </c>
    </row>
    <row r="7985" spans="1:2">
      <c r="A7985">
        <v>621512</v>
      </c>
      <c r="B7985" t="str">
        <f>LEFT(Table2[[#This Row],[victim.industry (Primary Industry)]],2)</f>
        <v>62</v>
      </c>
    </row>
    <row r="7986" spans="1:2">
      <c r="A7986">
        <v>524114</v>
      </c>
      <c r="B7986" t="str">
        <f>LEFT(Table2[[#This Row],[victim.industry (Primary Industry)]],2)</f>
        <v>52</v>
      </c>
    </row>
    <row r="7987" spans="1:2">
      <c r="A7987">
        <v>621491</v>
      </c>
      <c r="B7987" t="str">
        <f>LEFT(Table2[[#This Row],[victim.industry (Primary Industry)]],2)</f>
        <v>62</v>
      </c>
    </row>
    <row r="7988" spans="1:2">
      <c r="A7988">
        <v>454112</v>
      </c>
      <c r="B7988" t="str">
        <f>LEFT(Table2[[#This Row],[victim.industry (Primary Industry)]],2)</f>
        <v>45</v>
      </c>
    </row>
    <row r="7989" spans="1:2">
      <c r="A7989">
        <v>511210</v>
      </c>
      <c r="B7989" t="str">
        <f>LEFT(Table2[[#This Row],[victim.industry (Primary Industry)]],2)</f>
        <v>51</v>
      </c>
    </row>
    <row r="7990" spans="1:2">
      <c r="A7990">
        <v>624120</v>
      </c>
      <c r="B7990" t="str">
        <f>LEFT(Table2[[#This Row],[victim.industry (Primary Industry)]],2)</f>
        <v>62</v>
      </c>
    </row>
    <row r="7991" spans="1:2">
      <c r="A7991">
        <v>92</v>
      </c>
      <c r="B7991" t="str">
        <f>LEFT(Table2[[#This Row],[victim.industry (Primary Industry)]],2)</f>
        <v>92</v>
      </c>
    </row>
    <row r="7992" spans="1:2">
      <c r="A7992">
        <v>622110</v>
      </c>
      <c r="B7992" t="str">
        <f>LEFT(Table2[[#This Row],[victim.industry (Primary Industry)]],2)</f>
        <v>62</v>
      </c>
    </row>
    <row r="7993" spans="1:2">
      <c r="A7993">
        <v>339999</v>
      </c>
      <c r="B7993" t="str">
        <f>LEFT(Table2[[#This Row],[victim.industry (Primary Industry)]],2)</f>
        <v>33</v>
      </c>
    </row>
    <row r="7994" spans="1:2">
      <c r="A7994">
        <v>923130</v>
      </c>
      <c r="B7994" t="str">
        <f>LEFT(Table2[[#This Row],[victim.industry (Primary Industry)]],2)</f>
        <v>92</v>
      </c>
    </row>
    <row r="7995" spans="1:2">
      <c r="A7995">
        <v>522130</v>
      </c>
      <c r="B7995" t="str">
        <f>LEFT(Table2[[#This Row],[victim.industry (Primary Industry)]],2)</f>
        <v>52</v>
      </c>
    </row>
    <row r="7996" spans="1:2">
      <c r="A7996">
        <v>622110</v>
      </c>
      <c r="B7996" t="str">
        <f>LEFT(Table2[[#This Row],[victim.industry (Primary Industry)]],2)</f>
        <v>62</v>
      </c>
    </row>
    <row r="7997" spans="1:2">
      <c r="A7997">
        <v>813940</v>
      </c>
      <c r="B7997" t="str">
        <f>LEFT(Table2[[#This Row],[victim.industry (Primary Industry)]],2)</f>
        <v>81</v>
      </c>
    </row>
    <row r="7998" spans="1:2">
      <c r="A7998">
        <v>622110</v>
      </c>
      <c r="B7998" t="str">
        <f>LEFT(Table2[[#This Row],[victim.industry (Primary Industry)]],2)</f>
        <v>62</v>
      </c>
    </row>
    <row r="7999" spans="1:2">
      <c r="A7999">
        <v>325412</v>
      </c>
      <c r="B7999" t="str">
        <f>LEFT(Table2[[#This Row],[victim.industry (Primary Industry)]],2)</f>
        <v>32</v>
      </c>
    </row>
    <row r="8000" spans="1:2">
      <c r="A8000">
        <v>923140</v>
      </c>
      <c r="B8000" t="str">
        <f>LEFT(Table2[[#This Row],[victim.industry (Primary Industry)]],2)</f>
        <v>92</v>
      </c>
    </row>
    <row r="8001" spans="1:2">
      <c r="A8001">
        <v>541511</v>
      </c>
      <c r="B8001" t="str">
        <f>LEFT(Table2[[#This Row],[victim.industry (Primary Industry)]],2)</f>
        <v>54</v>
      </c>
    </row>
    <row r="8002" spans="1:2">
      <c r="A8002">
        <v>923140</v>
      </c>
      <c r="B8002" t="str">
        <f>LEFT(Table2[[#This Row],[victim.industry (Primary Industry)]],2)</f>
        <v>92</v>
      </c>
    </row>
    <row r="8003" spans="1:2">
      <c r="A8003">
        <v>813990</v>
      </c>
      <c r="B8003" t="str">
        <f>LEFT(Table2[[#This Row],[victim.industry (Primary Industry)]],2)</f>
        <v>81</v>
      </c>
    </row>
    <row r="8004" spans="1:2">
      <c r="A8004">
        <v>621420</v>
      </c>
      <c r="B8004" t="str">
        <f>LEFT(Table2[[#This Row],[victim.industry (Primary Industry)]],2)</f>
        <v>62</v>
      </c>
    </row>
    <row r="8005" spans="1:2">
      <c r="A8005">
        <v>62111</v>
      </c>
      <c r="B8005" t="str">
        <f>LEFT(Table2[[#This Row],[victim.industry (Primary Industry)]],2)</f>
        <v>62</v>
      </c>
    </row>
    <row r="8006" spans="1:2">
      <c r="A8006">
        <v>624190</v>
      </c>
      <c r="B8006" t="str">
        <f>LEFT(Table2[[#This Row],[victim.industry (Primary Industry)]],2)</f>
        <v>62</v>
      </c>
    </row>
    <row r="8007" spans="1:2">
      <c r="A8007">
        <v>541850</v>
      </c>
      <c r="B8007" t="str">
        <f>LEFT(Table2[[#This Row],[victim.industry (Primary Industry)]],2)</f>
        <v>54</v>
      </c>
    </row>
    <row r="8008" spans="1:2">
      <c r="A8008">
        <v>928120</v>
      </c>
      <c r="B8008" t="str">
        <f>LEFT(Table2[[#This Row],[victim.industry (Primary Industry)]],2)</f>
        <v>92</v>
      </c>
    </row>
    <row r="8009" spans="1:2">
      <c r="A8009">
        <v>522292</v>
      </c>
      <c r="B8009" t="str">
        <f>LEFT(Table2[[#This Row],[victim.industry (Primary Industry)]],2)</f>
        <v>52</v>
      </c>
    </row>
    <row r="8010" spans="1:2">
      <c r="A8010">
        <v>622110</v>
      </c>
      <c r="B8010" t="str">
        <f>LEFT(Table2[[#This Row],[victim.industry (Primary Industry)]],2)</f>
        <v>62</v>
      </c>
    </row>
    <row r="8011" spans="1:2">
      <c r="A8011">
        <v>621111</v>
      </c>
      <c r="B8011" t="str">
        <f>LEFT(Table2[[#This Row],[victim.industry (Primary Industry)]],2)</f>
        <v>62</v>
      </c>
    </row>
    <row r="8012" spans="1:2">
      <c r="A8012">
        <v>445120</v>
      </c>
      <c r="B8012" t="str">
        <f>LEFT(Table2[[#This Row],[victim.industry (Primary Industry)]],2)</f>
        <v>44</v>
      </c>
    </row>
    <row r="8013" spans="1:2">
      <c r="A8013">
        <v>621</v>
      </c>
      <c r="B8013" t="str">
        <f>LEFT(Table2[[#This Row],[victim.industry (Primary Industry)]],2)</f>
        <v>62</v>
      </c>
    </row>
    <row r="8014" spans="1:2">
      <c r="A8014">
        <v>921130</v>
      </c>
      <c r="B8014" t="str">
        <f>LEFT(Table2[[#This Row],[victim.industry (Primary Industry)]],2)</f>
        <v>92</v>
      </c>
    </row>
    <row r="8015" spans="1:2">
      <c r="A8015">
        <v>0</v>
      </c>
      <c r="B8015" t="str">
        <f>LEFT(Table2[[#This Row],[victim.industry (Primary Industry)]],2)</f>
        <v>0</v>
      </c>
    </row>
    <row r="8016" spans="1:2">
      <c r="A8016">
        <v>51</v>
      </c>
      <c r="B8016" t="str">
        <f>LEFT(Table2[[#This Row],[victim.industry (Primary Industry)]],2)</f>
        <v>51</v>
      </c>
    </row>
    <row r="8017" spans="1:2">
      <c r="A8017">
        <v>541219</v>
      </c>
      <c r="B8017" t="str">
        <f>LEFT(Table2[[#This Row],[victim.industry (Primary Industry)]],2)</f>
        <v>54</v>
      </c>
    </row>
    <row r="8018" spans="1:2">
      <c r="A8018">
        <v>722513</v>
      </c>
      <c r="B8018" t="str">
        <f>LEFT(Table2[[#This Row],[victim.industry (Primary Industry)]],2)</f>
        <v>72</v>
      </c>
    </row>
    <row r="8019" spans="1:2">
      <c r="A8019">
        <v>921120</v>
      </c>
      <c r="B8019" t="str">
        <f>LEFT(Table2[[#This Row],[victim.industry (Primary Industry)]],2)</f>
        <v>92</v>
      </c>
    </row>
    <row r="8020" spans="1:2">
      <c r="A8020">
        <v>623110</v>
      </c>
      <c r="B8020" t="str">
        <f>LEFT(Table2[[#This Row],[victim.industry (Primary Industry)]],2)</f>
        <v>62</v>
      </c>
    </row>
    <row r="8021" spans="1:2">
      <c r="A8021">
        <v>334220</v>
      </c>
      <c r="B8021" t="str">
        <f>LEFT(Table2[[#This Row],[victim.industry (Primary Industry)]],2)</f>
        <v>33</v>
      </c>
    </row>
    <row r="8022" spans="1:2">
      <c r="A8022">
        <v>928120</v>
      </c>
      <c r="B8022" t="str">
        <f>LEFT(Table2[[#This Row],[victim.industry (Primary Industry)]],2)</f>
        <v>92</v>
      </c>
    </row>
    <row r="8023" spans="1:2">
      <c r="A8023">
        <v>922</v>
      </c>
      <c r="B8023" t="str">
        <f>LEFT(Table2[[#This Row],[victim.industry (Primary Industry)]],2)</f>
        <v>92</v>
      </c>
    </row>
    <row r="8024" spans="1:2">
      <c r="A8024">
        <v>921120</v>
      </c>
      <c r="B8024" t="str">
        <f>LEFT(Table2[[#This Row],[victim.industry (Primary Industry)]],2)</f>
        <v>92</v>
      </c>
    </row>
    <row r="8025" spans="1:2">
      <c r="A8025">
        <v>622110</v>
      </c>
      <c r="B8025" t="str">
        <f>LEFT(Table2[[#This Row],[victim.industry (Primary Industry)]],2)</f>
        <v>62</v>
      </c>
    </row>
    <row r="8026" spans="1:2">
      <c r="A8026">
        <v>621111</v>
      </c>
      <c r="B8026" t="str">
        <f>LEFT(Table2[[#This Row],[victim.industry (Primary Industry)]],2)</f>
        <v>62</v>
      </c>
    </row>
    <row r="8027" spans="1:2">
      <c r="A8027">
        <v>921</v>
      </c>
      <c r="B8027" t="str">
        <f>LEFT(Table2[[#This Row],[victim.industry (Primary Industry)]],2)</f>
        <v>92</v>
      </c>
    </row>
    <row r="8028" spans="1:2">
      <c r="A8028">
        <v>622110</v>
      </c>
      <c r="B8028" t="str">
        <f>LEFT(Table2[[#This Row],[victim.industry (Primary Industry)]],2)</f>
        <v>62</v>
      </c>
    </row>
    <row r="8029" spans="1:2">
      <c r="A8029">
        <v>622110</v>
      </c>
      <c r="B8029" t="str">
        <f>LEFT(Table2[[#This Row],[victim.industry (Primary Industry)]],2)</f>
        <v>62</v>
      </c>
    </row>
    <row r="8030" spans="1:2">
      <c r="A8030">
        <v>444110</v>
      </c>
      <c r="B8030" t="str">
        <f>LEFT(Table2[[#This Row],[victim.industry (Primary Industry)]],2)</f>
        <v>44</v>
      </c>
    </row>
    <row r="8031" spans="1:2">
      <c r="A8031">
        <v>511210</v>
      </c>
      <c r="B8031" t="str">
        <f>LEFT(Table2[[#This Row],[victim.industry (Primary Industry)]],2)</f>
        <v>51</v>
      </c>
    </row>
    <row r="8032" spans="1:2">
      <c r="A8032">
        <v>622110</v>
      </c>
      <c r="B8032" t="str">
        <f>LEFT(Table2[[#This Row],[victim.industry (Primary Industry)]],2)</f>
        <v>62</v>
      </c>
    </row>
    <row r="8033" spans="1:2">
      <c r="A8033">
        <v>519130</v>
      </c>
      <c r="B8033" t="str">
        <f>LEFT(Table2[[#This Row],[victim.industry (Primary Industry)]],2)</f>
        <v>51</v>
      </c>
    </row>
    <row r="8034" spans="1:2">
      <c r="A8034">
        <v>541715</v>
      </c>
      <c r="B8034" t="str">
        <f>LEFT(Table2[[#This Row],[victim.industry (Primary Industry)]],2)</f>
        <v>54</v>
      </c>
    </row>
    <row r="8035" spans="1:2">
      <c r="A8035">
        <v>446110</v>
      </c>
      <c r="B8035" t="str">
        <f>LEFT(Table2[[#This Row],[victim.industry (Primary Industry)]],2)</f>
        <v>44</v>
      </c>
    </row>
    <row r="8036" spans="1:2">
      <c r="A8036">
        <v>621112</v>
      </c>
      <c r="B8036" t="str">
        <f>LEFT(Table2[[#This Row],[victim.industry (Primary Industry)]],2)</f>
        <v>62</v>
      </c>
    </row>
    <row r="8037" spans="1:2">
      <c r="A8037">
        <v>511210</v>
      </c>
      <c r="B8037" t="str">
        <f>LEFT(Table2[[#This Row],[victim.industry (Primary Industry)]],2)</f>
        <v>51</v>
      </c>
    </row>
    <row r="8038" spans="1:2">
      <c r="A8038">
        <v>524114</v>
      </c>
      <c r="B8038" t="str">
        <f>LEFT(Table2[[#This Row],[victim.industry (Primary Industry)]],2)</f>
        <v>52</v>
      </c>
    </row>
    <row r="8039" spans="1:2">
      <c r="A8039">
        <v>923140</v>
      </c>
      <c r="B8039" t="str">
        <f>LEFT(Table2[[#This Row],[victim.industry (Primary Industry)]],2)</f>
        <v>92</v>
      </c>
    </row>
    <row r="8040" spans="1:2">
      <c r="A8040">
        <v>446</v>
      </c>
      <c r="B8040" t="str">
        <f>LEFT(Table2[[#This Row],[victim.industry (Primary Industry)]],2)</f>
        <v>44</v>
      </c>
    </row>
    <row r="8041" spans="1:2">
      <c r="A8041">
        <v>0</v>
      </c>
      <c r="B8041" t="str">
        <f>LEFT(Table2[[#This Row],[victim.industry (Primary Industry)]],2)</f>
        <v>0</v>
      </c>
    </row>
    <row r="8042" spans="1:2">
      <c r="A8042">
        <v>541614</v>
      </c>
      <c r="B8042" t="str">
        <f>LEFT(Table2[[#This Row],[victim.industry (Primary Industry)]],2)</f>
        <v>54</v>
      </c>
    </row>
    <row r="8043" spans="1:2">
      <c r="A8043">
        <v>622110</v>
      </c>
      <c r="B8043" t="str">
        <f>LEFT(Table2[[#This Row],[victim.industry (Primary Industry)]],2)</f>
        <v>62</v>
      </c>
    </row>
    <row r="8044" spans="1:2">
      <c r="A8044">
        <v>5241</v>
      </c>
      <c r="B8044" t="str">
        <f>LEFT(Table2[[#This Row],[victim.industry (Primary Industry)]],2)</f>
        <v>52</v>
      </c>
    </row>
    <row r="8045" spans="1:2">
      <c r="A8045">
        <v>488</v>
      </c>
      <c r="B8045" t="str">
        <f>LEFT(Table2[[#This Row],[victim.industry (Primary Industry)]],2)</f>
        <v>48</v>
      </c>
    </row>
    <row r="8046" spans="1:2">
      <c r="A8046">
        <v>561990</v>
      </c>
      <c r="B8046" t="str">
        <f>LEFT(Table2[[#This Row],[victim.industry (Primary Industry)]],2)</f>
        <v>56</v>
      </c>
    </row>
    <row r="8047" spans="1:2">
      <c r="A8047">
        <v>522130</v>
      </c>
      <c r="B8047" t="str">
        <f>LEFT(Table2[[#This Row],[victim.industry (Primary Industry)]],2)</f>
        <v>52</v>
      </c>
    </row>
    <row r="8048" spans="1:2">
      <c r="A8048">
        <v>92</v>
      </c>
      <c r="B8048" t="str">
        <f>LEFT(Table2[[#This Row],[victim.industry (Primary Industry)]],2)</f>
        <v>92</v>
      </c>
    </row>
    <row r="8049" spans="1:2">
      <c r="A8049">
        <v>611310</v>
      </c>
      <c r="B8049" t="str">
        <f>LEFT(Table2[[#This Row],[victim.industry (Primary Industry)]],2)</f>
        <v>61</v>
      </c>
    </row>
    <row r="8050" spans="1:2">
      <c r="A8050">
        <v>324110</v>
      </c>
      <c r="B8050" t="str">
        <f>LEFT(Table2[[#This Row],[victim.industry (Primary Industry)]],2)</f>
        <v>32</v>
      </c>
    </row>
    <row r="8051" spans="1:2">
      <c r="A8051">
        <v>923140</v>
      </c>
      <c r="B8051" t="str">
        <f>LEFT(Table2[[#This Row],[victim.industry (Primary Industry)]],2)</f>
        <v>92</v>
      </c>
    </row>
    <row r="8052" spans="1:2">
      <c r="A8052">
        <v>322299</v>
      </c>
      <c r="B8052" t="str">
        <f>LEFT(Table2[[#This Row],[victim.industry (Primary Industry)]],2)</f>
        <v>32</v>
      </c>
    </row>
    <row r="8053" spans="1:2">
      <c r="A8053">
        <v>621340</v>
      </c>
      <c r="B8053" t="str">
        <f>LEFT(Table2[[#This Row],[victim.industry (Primary Industry)]],2)</f>
        <v>62</v>
      </c>
    </row>
    <row r="8054" spans="1:2">
      <c r="A8054">
        <v>923140</v>
      </c>
      <c r="B8054" t="str">
        <f>LEFT(Table2[[#This Row],[victim.industry (Primary Industry)]],2)</f>
        <v>92</v>
      </c>
    </row>
    <row r="8055" spans="1:2">
      <c r="A8055">
        <v>923140</v>
      </c>
      <c r="B8055" t="str">
        <f>LEFT(Table2[[#This Row],[victim.industry (Primary Industry)]],2)</f>
        <v>92</v>
      </c>
    </row>
    <row r="8056" spans="1:2">
      <c r="A8056">
        <v>453</v>
      </c>
      <c r="B8056" t="str">
        <f>LEFT(Table2[[#This Row],[victim.industry (Primary Industry)]],2)</f>
        <v>45</v>
      </c>
    </row>
    <row r="8057" spans="1:2">
      <c r="A8057">
        <v>928120</v>
      </c>
      <c r="B8057" t="str">
        <f>LEFT(Table2[[#This Row],[victim.industry (Primary Industry)]],2)</f>
        <v>92</v>
      </c>
    </row>
    <row r="8058" spans="1:2">
      <c r="A8058">
        <v>921110</v>
      </c>
      <c r="B8058" t="str">
        <f>LEFT(Table2[[#This Row],[victim.industry (Primary Industry)]],2)</f>
        <v>92</v>
      </c>
    </row>
    <row r="8059" spans="1:2">
      <c r="A8059">
        <v>621511</v>
      </c>
      <c r="B8059" t="str">
        <f>LEFT(Table2[[#This Row],[victim.industry (Primary Industry)]],2)</f>
        <v>62</v>
      </c>
    </row>
    <row r="8060" spans="1:2">
      <c r="A8060">
        <v>446110</v>
      </c>
      <c r="B8060" t="str">
        <f>LEFT(Table2[[#This Row],[victim.industry (Primary Industry)]],2)</f>
        <v>44</v>
      </c>
    </row>
    <row r="8061" spans="1:2">
      <c r="A8061">
        <v>621999</v>
      </c>
      <c r="B8061" t="str">
        <f>LEFT(Table2[[#This Row],[victim.industry (Primary Industry)]],2)</f>
        <v>62</v>
      </c>
    </row>
    <row r="8062" spans="1:2">
      <c r="A8062">
        <v>447110</v>
      </c>
      <c r="B8062" t="str">
        <f>LEFT(Table2[[#This Row],[victim.industry (Primary Industry)]],2)</f>
        <v>44</v>
      </c>
    </row>
    <row r="8063" spans="1:2">
      <c r="A8063">
        <v>33</v>
      </c>
      <c r="B8063" t="str">
        <f>LEFT(Table2[[#This Row],[victim.industry (Primary Industry)]],2)</f>
        <v>33</v>
      </c>
    </row>
    <row r="8064" spans="1:2">
      <c r="A8064">
        <v>0</v>
      </c>
      <c r="B8064" t="str">
        <f>LEFT(Table2[[#This Row],[victim.industry (Primary Industry)]],2)</f>
        <v>0</v>
      </c>
    </row>
    <row r="8065" spans="1:2">
      <c r="A8065">
        <v>561510</v>
      </c>
      <c r="B8065" t="str">
        <f>LEFT(Table2[[#This Row],[victim.industry (Primary Industry)]],2)</f>
        <v>56</v>
      </c>
    </row>
    <row r="8066" spans="1:2">
      <c r="A8066">
        <v>621399</v>
      </c>
      <c r="B8066" t="str">
        <f>LEFT(Table2[[#This Row],[victim.industry (Primary Industry)]],2)</f>
        <v>62</v>
      </c>
    </row>
    <row r="8067" spans="1:2">
      <c r="A8067">
        <v>522110</v>
      </c>
      <c r="B8067" t="str">
        <f>LEFT(Table2[[#This Row],[victim.industry (Primary Industry)]],2)</f>
        <v>52</v>
      </c>
    </row>
    <row r="8068" spans="1:2">
      <c r="A8068">
        <v>522110</v>
      </c>
      <c r="B8068" t="str">
        <f>LEFT(Table2[[#This Row],[victim.industry (Primary Industry)]],2)</f>
        <v>52</v>
      </c>
    </row>
    <row r="8069" spans="1:2">
      <c r="A8069">
        <v>621111</v>
      </c>
      <c r="B8069" t="str">
        <f>LEFT(Table2[[#This Row],[victim.industry (Primary Industry)]],2)</f>
        <v>62</v>
      </c>
    </row>
    <row r="8070" spans="1:2">
      <c r="A8070">
        <v>442299</v>
      </c>
      <c r="B8070" t="str">
        <f>LEFT(Table2[[#This Row],[victim.industry (Primary Industry)]],2)</f>
        <v>44</v>
      </c>
    </row>
    <row r="8071" spans="1:2">
      <c r="A8071">
        <v>926110</v>
      </c>
      <c r="B8071" t="str">
        <f>LEFT(Table2[[#This Row],[victim.industry (Primary Industry)]],2)</f>
        <v>92</v>
      </c>
    </row>
    <row r="8072" spans="1:2">
      <c r="A8072">
        <v>315220</v>
      </c>
      <c r="B8072" t="str">
        <f>LEFT(Table2[[#This Row],[victim.industry (Primary Industry)]],2)</f>
        <v>31</v>
      </c>
    </row>
    <row r="8073" spans="1:2">
      <c r="A8073">
        <v>622110</v>
      </c>
      <c r="B8073" t="str">
        <f>LEFT(Table2[[#This Row],[victim.industry (Primary Industry)]],2)</f>
        <v>62</v>
      </c>
    </row>
    <row r="8074" spans="1:2">
      <c r="A8074">
        <v>52411</v>
      </c>
      <c r="B8074" t="str">
        <f>LEFT(Table2[[#This Row],[victim.industry (Primary Industry)]],2)</f>
        <v>52</v>
      </c>
    </row>
    <row r="8075" spans="1:2">
      <c r="A8075">
        <v>92</v>
      </c>
      <c r="B8075" t="str">
        <f>LEFT(Table2[[#This Row],[victim.industry (Primary Industry)]],2)</f>
        <v>92</v>
      </c>
    </row>
    <row r="8076" spans="1:2">
      <c r="A8076">
        <v>621111</v>
      </c>
      <c r="B8076" t="str">
        <f>LEFT(Table2[[#This Row],[victim.industry (Primary Industry)]],2)</f>
        <v>62</v>
      </c>
    </row>
    <row r="8077" spans="1:2">
      <c r="A8077">
        <v>622110</v>
      </c>
      <c r="B8077" t="str">
        <f>LEFT(Table2[[#This Row],[victim.industry (Primary Industry)]],2)</f>
        <v>62</v>
      </c>
    </row>
    <row r="8078" spans="1:2">
      <c r="A8078">
        <v>522110</v>
      </c>
      <c r="B8078" t="str">
        <f>LEFT(Table2[[#This Row],[victim.industry (Primary Industry)]],2)</f>
        <v>52</v>
      </c>
    </row>
    <row r="8079" spans="1:2">
      <c r="A8079">
        <v>334413</v>
      </c>
      <c r="B8079" t="str">
        <f>LEFT(Table2[[#This Row],[victim.industry (Primary Industry)]],2)</f>
        <v>33</v>
      </c>
    </row>
    <row r="8080" spans="1:2">
      <c r="A8080">
        <v>54</v>
      </c>
      <c r="B8080" t="str">
        <f>LEFT(Table2[[#This Row],[victim.industry (Primary Industry)]],2)</f>
        <v>54</v>
      </c>
    </row>
    <row r="8081" spans="1:2">
      <c r="A8081">
        <v>621</v>
      </c>
      <c r="B8081" t="str">
        <f>LEFT(Table2[[#This Row],[victim.industry (Primary Industry)]],2)</f>
        <v>62</v>
      </c>
    </row>
    <row r="8082" spans="1:2">
      <c r="A8082">
        <v>923140</v>
      </c>
      <c r="B8082" t="str">
        <f>LEFT(Table2[[#This Row],[victim.industry (Primary Industry)]],2)</f>
        <v>92</v>
      </c>
    </row>
    <row r="8083" spans="1:2">
      <c r="A8083">
        <v>443142</v>
      </c>
      <c r="B8083" t="str">
        <f>LEFT(Table2[[#This Row],[victim.industry (Primary Industry)]],2)</f>
        <v>44</v>
      </c>
    </row>
    <row r="8084" spans="1:2">
      <c r="A8084">
        <v>813920</v>
      </c>
      <c r="B8084" t="str">
        <f>LEFT(Table2[[#This Row],[victim.industry (Primary Industry)]],2)</f>
        <v>81</v>
      </c>
    </row>
    <row r="8085" spans="1:2">
      <c r="A8085">
        <v>622110</v>
      </c>
      <c r="B8085" t="str">
        <f>LEFT(Table2[[#This Row],[victim.industry (Primary Industry)]],2)</f>
        <v>62</v>
      </c>
    </row>
    <row r="8086" spans="1:2">
      <c r="A8086">
        <v>611210</v>
      </c>
      <c r="B8086" t="str">
        <f>LEFT(Table2[[#This Row],[victim.industry (Primary Industry)]],2)</f>
        <v>61</v>
      </c>
    </row>
    <row r="8087" spans="1:2">
      <c r="A8087">
        <v>522292</v>
      </c>
      <c r="B8087" t="str">
        <f>LEFT(Table2[[#This Row],[victim.industry (Primary Industry)]],2)</f>
        <v>52</v>
      </c>
    </row>
    <row r="8088" spans="1:2">
      <c r="A8088">
        <v>511210</v>
      </c>
      <c r="B8088" t="str">
        <f>LEFT(Table2[[#This Row],[victim.industry (Primary Industry)]],2)</f>
        <v>51</v>
      </c>
    </row>
    <row r="8089" spans="1:2">
      <c r="A8089">
        <v>524114</v>
      </c>
      <c r="B8089" t="str">
        <f>LEFT(Table2[[#This Row],[victim.industry (Primary Industry)]],2)</f>
        <v>52</v>
      </c>
    </row>
    <row r="8090" spans="1:2">
      <c r="A8090">
        <v>713210</v>
      </c>
      <c r="B8090" t="str">
        <f>LEFT(Table2[[#This Row],[victim.industry (Primary Industry)]],2)</f>
        <v>71</v>
      </c>
    </row>
    <row r="8091" spans="1:2">
      <c r="A8091">
        <v>445120</v>
      </c>
      <c r="B8091" t="str">
        <f>LEFT(Table2[[#This Row],[victim.industry (Primary Industry)]],2)</f>
        <v>44</v>
      </c>
    </row>
    <row r="8092" spans="1:2">
      <c r="A8092">
        <v>541511</v>
      </c>
      <c r="B8092" t="str">
        <f>LEFT(Table2[[#This Row],[victim.industry (Primary Industry)]],2)</f>
        <v>54</v>
      </c>
    </row>
    <row r="8093" spans="1:2">
      <c r="A8093">
        <v>447110</v>
      </c>
      <c r="B8093" t="str">
        <f>LEFT(Table2[[#This Row],[victim.industry (Primary Industry)]],2)</f>
        <v>44</v>
      </c>
    </row>
    <row r="8094" spans="1:2">
      <c r="A8094">
        <v>922120</v>
      </c>
      <c r="B8094" t="str">
        <f>LEFT(Table2[[#This Row],[victim.industry (Primary Industry)]],2)</f>
        <v>92</v>
      </c>
    </row>
    <row r="8095" spans="1:2">
      <c r="A8095">
        <v>621498</v>
      </c>
      <c r="B8095" t="str">
        <f>LEFT(Table2[[#This Row],[victim.industry (Primary Industry)]],2)</f>
        <v>62</v>
      </c>
    </row>
    <row r="8096" spans="1:2">
      <c r="A8096">
        <v>621</v>
      </c>
      <c r="B8096" t="str">
        <f>LEFT(Table2[[#This Row],[victim.industry (Primary Industry)]],2)</f>
        <v>62</v>
      </c>
    </row>
    <row r="8097" spans="1:2">
      <c r="A8097">
        <v>926110</v>
      </c>
      <c r="B8097" t="str">
        <f>LEFT(Table2[[#This Row],[victim.industry (Primary Industry)]],2)</f>
        <v>92</v>
      </c>
    </row>
    <row r="8098" spans="1:2">
      <c r="A8098">
        <v>621111</v>
      </c>
      <c r="B8098" t="str">
        <f>LEFT(Table2[[#This Row],[victim.industry (Primary Industry)]],2)</f>
        <v>62</v>
      </c>
    </row>
    <row r="8099" spans="1:2">
      <c r="A8099">
        <v>923120</v>
      </c>
      <c r="B8099" t="str">
        <f>LEFT(Table2[[#This Row],[victim.industry (Primary Industry)]],2)</f>
        <v>92</v>
      </c>
    </row>
    <row r="8100" spans="1:2">
      <c r="A8100">
        <v>446120</v>
      </c>
      <c r="B8100" t="str">
        <f>LEFT(Table2[[#This Row],[victim.industry (Primary Industry)]],2)</f>
        <v>44</v>
      </c>
    </row>
    <row r="8101" spans="1:2">
      <c r="A8101">
        <v>922120</v>
      </c>
      <c r="B8101" t="str">
        <f>LEFT(Table2[[#This Row],[victim.industry (Primary Industry)]],2)</f>
        <v>92</v>
      </c>
    </row>
    <row r="8102" spans="1:2">
      <c r="A8102">
        <v>621</v>
      </c>
      <c r="B8102" t="str">
        <f>LEFT(Table2[[#This Row],[victim.industry (Primary Industry)]],2)</f>
        <v>62</v>
      </c>
    </row>
    <row r="8103" spans="1:2">
      <c r="A8103">
        <v>621610</v>
      </c>
      <c r="B8103" t="str">
        <f>LEFT(Table2[[#This Row],[victim.industry (Primary Industry)]],2)</f>
        <v>62</v>
      </c>
    </row>
    <row r="8104" spans="1:2">
      <c r="A8104">
        <v>445110</v>
      </c>
      <c r="B8104" t="str">
        <f>LEFT(Table2[[#This Row],[victim.industry (Primary Industry)]],2)</f>
        <v>44</v>
      </c>
    </row>
    <row r="8105" spans="1:2">
      <c r="A8105">
        <v>611310</v>
      </c>
      <c r="B8105" t="str">
        <f>LEFT(Table2[[#This Row],[victim.industry (Primary Industry)]],2)</f>
        <v>61</v>
      </c>
    </row>
    <row r="8106" spans="1:2">
      <c r="A8106">
        <v>622110</v>
      </c>
      <c r="B8106" t="str">
        <f>LEFT(Table2[[#This Row],[victim.industry (Primary Industry)]],2)</f>
        <v>62</v>
      </c>
    </row>
    <row r="8107" spans="1:2">
      <c r="A8107">
        <v>611310</v>
      </c>
      <c r="B8107" t="str">
        <f>LEFT(Table2[[#This Row],[victim.industry (Primary Industry)]],2)</f>
        <v>61</v>
      </c>
    </row>
    <row r="8108" spans="1:2">
      <c r="A8108">
        <v>923120</v>
      </c>
      <c r="B8108" t="str">
        <f>LEFT(Table2[[#This Row],[victim.industry (Primary Industry)]],2)</f>
        <v>92</v>
      </c>
    </row>
    <row r="8109" spans="1:2">
      <c r="A8109">
        <v>622110</v>
      </c>
      <c r="B8109" t="str">
        <f>LEFT(Table2[[#This Row],[victim.industry (Primary Industry)]],2)</f>
        <v>62</v>
      </c>
    </row>
    <row r="8110" spans="1:2">
      <c r="A8110">
        <v>611310</v>
      </c>
      <c r="B8110" t="str">
        <f>LEFT(Table2[[#This Row],[victim.industry (Primary Industry)]],2)</f>
        <v>61</v>
      </c>
    </row>
    <row r="8111" spans="1:2">
      <c r="A8111">
        <v>922120</v>
      </c>
      <c r="B8111" t="str">
        <f>LEFT(Table2[[#This Row],[victim.industry (Primary Industry)]],2)</f>
        <v>92</v>
      </c>
    </row>
    <row r="8112" spans="1:2">
      <c r="A8112">
        <v>622310</v>
      </c>
      <c r="B8112" t="str">
        <f>LEFT(Table2[[#This Row],[victim.industry (Primary Industry)]],2)</f>
        <v>62</v>
      </c>
    </row>
    <row r="8113" spans="1:2">
      <c r="A8113">
        <v>621111</v>
      </c>
      <c r="B8113" t="str">
        <f>LEFT(Table2[[#This Row],[victim.industry (Primary Industry)]],2)</f>
        <v>62</v>
      </c>
    </row>
    <row r="8114" spans="1:2">
      <c r="A8114">
        <v>621</v>
      </c>
      <c r="B8114" t="str">
        <f>LEFT(Table2[[#This Row],[victim.industry (Primary Industry)]],2)</f>
        <v>62</v>
      </c>
    </row>
    <row r="8115" spans="1:2">
      <c r="A8115">
        <v>524113</v>
      </c>
      <c r="B8115" t="str">
        <f>LEFT(Table2[[#This Row],[victim.industry (Primary Industry)]],2)</f>
        <v>52</v>
      </c>
    </row>
    <row r="8116" spans="1:2">
      <c r="A8116">
        <v>622110</v>
      </c>
      <c r="B8116" t="str">
        <f>LEFT(Table2[[#This Row],[victim.industry (Primary Industry)]],2)</f>
        <v>62</v>
      </c>
    </row>
    <row r="8117" spans="1:2">
      <c r="A8117">
        <v>923140</v>
      </c>
      <c r="B8117" t="str">
        <f>LEFT(Table2[[#This Row],[victim.industry (Primary Industry)]],2)</f>
        <v>92</v>
      </c>
    </row>
    <row r="8118" spans="1:2">
      <c r="A8118">
        <v>813211</v>
      </c>
      <c r="B8118" t="str">
        <f>LEFT(Table2[[#This Row],[victim.industry (Primary Industry)]],2)</f>
        <v>81</v>
      </c>
    </row>
    <row r="8119" spans="1:2">
      <c r="A8119">
        <v>813110</v>
      </c>
      <c r="B8119" t="str">
        <f>LEFT(Table2[[#This Row],[victim.industry (Primary Industry)]],2)</f>
        <v>81</v>
      </c>
    </row>
    <row r="8120" spans="1:2">
      <c r="A8120">
        <v>62</v>
      </c>
      <c r="B8120" t="str">
        <f>LEFT(Table2[[#This Row],[victim.industry (Primary Industry)]],2)</f>
        <v>62</v>
      </c>
    </row>
    <row r="8121" spans="1:2">
      <c r="A8121">
        <v>51</v>
      </c>
      <c r="B8121" t="str">
        <f>LEFT(Table2[[#This Row],[victim.industry (Primary Industry)]],2)</f>
        <v>51</v>
      </c>
    </row>
    <row r="8122" spans="1:2">
      <c r="A8122">
        <v>621491</v>
      </c>
      <c r="B8122" t="str">
        <f>LEFT(Table2[[#This Row],[victim.industry (Primary Industry)]],2)</f>
        <v>62</v>
      </c>
    </row>
    <row r="8123" spans="1:2">
      <c r="A8123">
        <v>921130</v>
      </c>
      <c r="B8123" t="str">
        <f>LEFT(Table2[[#This Row],[victim.industry (Primary Industry)]],2)</f>
        <v>92</v>
      </c>
    </row>
    <row r="8124" spans="1:2">
      <c r="A8124">
        <v>621111</v>
      </c>
      <c r="B8124" t="str">
        <f>LEFT(Table2[[#This Row],[victim.industry (Primary Industry)]],2)</f>
        <v>62</v>
      </c>
    </row>
    <row r="8125" spans="1:2">
      <c r="A8125">
        <v>523210</v>
      </c>
      <c r="B8125" t="str">
        <f>LEFT(Table2[[#This Row],[victim.industry (Primary Industry)]],2)</f>
        <v>52</v>
      </c>
    </row>
    <row r="8126" spans="1:2">
      <c r="A8126">
        <v>511110</v>
      </c>
      <c r="B8126" t="str">
        <f>LEFT(Table2[[#This Row],[victim.industry (Primary Industry)]],2)</f>
        <v>51</v>
      </c>
    </row>
    <row r="8127" spans="1:2">
      <c r="A8127">
        <v>621111</v>
      </c>
      <c r="B8127" t="str">
        <f>LEFT(Table2[[#This Row],[victim.industry (Primary Industry)]],2)</f>
        <v>62</v>
      </c>
    </row>
    <row r="8128" spans="1:2">
      <c r="A8128">
        <v>511210</v>
      </c>
      <c r="B8128" t="str">
        <f>LEFT(Table2[[#This Row],[victim.industry (Primary Industry)]],2)</f>
        <v>51</v>
      </c>
    </row>
    <row r="8129" spans="1:2">
      <c r="A8129">
        <v>623</v>
      </c>
      <c r="B8129" t="str">
        <f>LEFT(Table2[[#This Row],[victim.industry (Primary Industry)]],2)</f>
        <v>62</v>
      </c>
    </row>
    <row r="8130" spans="1:2">
      <c r="A8130">
        <v>622110</v>
      </c>
      <c r="B8130" t="str">
        <f>LEFT(Table2[[#This Row],[victim.industry (Primary Industry)]],2)</f>
        <v>62</v>
      </c>
    </row>
    <row r="8131" spans="1:2">
      <c r="A8131">
        <v>622110</v>
      </c>
      <c r="B8131" t="str">
        <f>LEFT(Table2[[#This Row],[victim.industry (Primary Industry)]],2)</f>
        <v>62</v>
      </c>
    </row>
    <row r="8132" spans="1:2">
      <c r="A8132">
        <v>0</v>
      </c>
      <c r="B8132" t="str">
        <f>LEFT(Table2[[#This Row],[victim.industry (Primary Industry)]],2)</f>
        <v>0</v>
      </c>
    </row>
    <row r="8133" spans="1:2">
      <c r="A8133">
        <v>524113</v>
      </c>
      <c r="B8133" t="str">
        <f>LEFT(Table2[[#This Row],[victim.industry (Primary Industry)]],2)</f>
        <v>52</v>
      </c>
    </row>
    <row r="8134" spans="1:2">
      <c r="A8134">
        <v>623110</v>
      </c>
      <c r="B8134" t="str">
        <f>LEFT(Table2[[#This Row],[victim.industry (Primary Industry)]],2)</f>
        <v>62</v>
      </c>
    </row>
    <row r="8135" spans="1:2">
      <c r="A8135">
        <v>621111</v>
      </c>
      <c r="B8135" t="str">
        <f>LEFT(Table2[[#This Row],[victim.industry (Primary Industry)]],2)</f>
        <v>62</v>
      </c>
    </row>
    <row r="8136" spans="1:2">
      <c r="A8136">
        <v>525</v>
      </c>
      <c r="B8136" t="str">
        <f>LEFT(Table2[[#This Row],[victim.industry (Primary Industry)]],2)</f>
        <v>52</v>
      </c>
    </row>
    <row r="8137" spans="1:2">
      <c r="A8137">
        <v>488310</v>
      </c>
      <c r="B8137" t="str">
        <f>LEFT(Table2[[#This Row],[victim.industry (Primary Industry)]],2)</f>
        <v>48</v>
      </c>
    </row>
    <row r="8138" spans="1:2">
      <c r="A8138">
        <v>624190</v>
      </c>
      <c r="B8138" t="str">
        <f>LEFT(Table2[[#This Row],[victim.industry (Primary Industry)]],2)</f>
        <v>62</v>
      </c>
    </row>
    <row r="8139" spans="1:2">
      <c r="A8139">
        <v>485</v>
      </c>
      <c r="B8139" t="str">
        <f>LEFT(Table2[[#This Row],[victim.industry (Primary Industry)]],2)</f>
        <v>48</v>
      </c>
    </row>
    <row r="8140" spans="1:2">
      <c r="A8140">
        <v>711130</v>
      </c>
      <c r="B8140" t="str">
        <f>LEFT(Table2[[#This Row],[victim.industry (Primary Industry)]],2)</f>
        <v>71</v>
      </c>
    </row>
    <row r="8141" spans="1:2">
      <c r="A8141">
        <v>611110</v>
      </c>
      <c r="B8141" t="str">
        <f>LEFT(Table2[[#This Row],[victim.industry (Primary Industry)]],2)</f>
        <v>61</v>
      </c>
    </row>
    <row r="8142" spans="1:2">
      <c r="A8142">
        <v>541613</v>
      </c>
      <c r="B8142" t="str">
        <f>LEFT(Table2[[#This Row],[victim.industry (Primary Industry)]],2)</f>
        <v>54</v>
      </c>
    </row>
    <row r="8143" spans="1:2">
      <c r="A8143">
        <v>921</v>
      </c>
      <c r="B8143" t="str">
        <f>LEFT(Table2[[#This Row],[victim.industry (Primary Industry)]],2)</f>
        <v>92</v>
      </c>
    </row>
    <row r="8144" spans="1:2">
      <c r="A8144">
        <v>621</v>
      </c>
      <c r="B8144" t="str">
        <f>LEFT(Table2[[#This Row],[victim.industry (Primary Industry)]],2)</f>
        <v>62</v>
      </c>
    </row>
    <row r="8145" spans="1:2">
      <c r="A8145">
        <v>923140</v>
      </c>
      <c r="B8145" t="str">
        <f>LEFT(Table2[[#This Row],[victim.industry (Primary Industry)]],2)</f>
        <v>92</v>
      </c>
    </row>
    <row r="8146" spans="1:2">
      <c r="A8146">
        <v>621</v>
      </c>
      <c r="B8146" t="str">
        <f>LEFT(Table2[[#This Row],[victim.industry (Primary Industry)]],2)</f>
        <v>62</v>
      </c>
    </row>
    <row r="8147" spans="1:2">
      <c r="A8147">
        <v>621420</v>
      </c>
      <c r="B8147" t="str">
        <f>LEFT(Table2[[#This Row],[victim.industry (Primary Industry)]],2)</f>
        <v>62</v>
      </c>
    </row>
    <row r="8148" spans="1:2">
      <c r="A8148">
        <v>922120</v>
      </c>
      <c r="B8148" t="str">
        <f>LEFT(Table2[[#This Row],[victim.industry (Primary Industry)]],2)</f>
        <v>92</v>
      </c>
    </row>
    <row r="8149" spans="1:2">
      <c r="A8149">
        <v>541512</v>
      </c>
      <c r="B8149" t="str">
        <f>LEFT(Table2[[#This Row],[victim.industry (Primary Industry)]],2)</f>
        <v>54</v>
      </c>
    </row>
    <row r="8150" spans="1:2">
      <c r="A8150">
        <v>62</v>
      </c>
      <c r="B8150" t="str">
        <f>LEFT(Table2[[#This Row],[victim.industry (Primary Industry)]],2)</f>
        <v>62</v>
      </c>
    </row>
    <row r="8151" spans="1:2">
      <c r="A8151">
        <v>713940</v>
      </c>
      <c r="B8151" t="str">
        <f>LEFT(Table2[[#This Row],[victim.industry (Primary Industry)]],2)</f>
        <v>71</v>
      </c>
    </row>
    <row r="8152" spans="1:2">
      <c r="A8152">
        <v>621420</v>
      </c>
      <c r="B8152" t="str">
        <f>LEFT(Table2[[#This Row],[victim.industry (Primary Industry)]],2)</f>
        <v>62</v>
      </c>
    </row>
    <row r="8153" spans="1:2">
      <c r="A8153">
        <v>447110</v>
      </c>
      <c r="B8153" t="str">
        <f>LEFT(Table2[[#This Row],[victim.industry (Primary Industry)]],2)</f>
        <v>44</v>
      </c>
    </row>
    <row r="8154" spans="1:2">
      <c r="A8154">
        <v>923140</v>
      </c>
      <c r="B8154" t="str">
        <f>LEFT(Table2[[#This Row],[victim.industry (Primary Industry)]],2)</f>
        <v>92</v>
      </c>
    </row>
    <row r="8155" spans="1:2">
      <c r="A8155">
        <v>722513</v>
      </c>
      <c r="B8155" t="str">
        <f>LEFT(Table2[[#This Row],[victim.industry (Primary Industry)]],2)</f>
        <v>72</v>
      </c>
    </row>
    <row r="8156" spans="1:2">
      <c r="A8156">
        <v>813319</v>
      </c>
      <c r="B8156" t="str">
        <f>LEFT(Table2[[#This Row],[victim.industry (Primary Industry)]],2)</f>
        <v>81</v>
      </c>
    </row>
    <row r="8157" spans="1:2">
      <c r="A8157">
        <v>923140</v>
      </c>
      <c r="B8157" t="str">
        <f>LEFT(Table2[[#This Row],[victim.industry (Primary Industry)]],2)</f>
        <v>92</v>
      </c>
    </row>
    <row r="8158" spans="1:2">
      <c r="A8158">
        <v>928110</v>
      </c>
      <c r="B8158" t="str">
        <f>LEFT(Table2[[#This Row],[victim.industry (Primary Industry)]],2)</f>
        <v>92</v>
      </c>
    </row>
    <row r="8159" spans="1:2">
      <c r="A8159">
        <v>621999</v>
      </c>
      <c r="B8159" t="str">
        <f>LEFT(Table2[[#This Row],[victim.industry (Primary Industry)]],2)</f>
        <v>62</v>
      </c>
    </row>
    <row r="8160" spans="1:2">
      <c r="A8160">
        <v>519130</v>
      </c>
      <c r="B8160" t="str">
        <f>LEFT(Table2[[#This Row],[victim.industry (Primary Industry)]],2)</f>
        <v>51</v>
      </c>
    </row>
    <row r="8161" spans="1:2">
      <c r="A8161">
        <v>923140</v>
      </c>
      <c r="B8161" t="str">
        <f>LEFT(Table2[[#This Row],[victim.industry (Primary Industry)]],2)</f>
        <v>92</v>
      </c>
    </row>
    <row r="8162" spans="1:2">
      <c r="A8162">
        <v>922</v>
      </c>
      <c r="B8162" t="str">
        <f>LEFT(Table2[[#This Row],[victim.industry (Primary Industry)]],2)</f>
        <v>92</v>
      </c>
    </row>
    <row r="8163" spans="1:2">
      <c r="A8163">
        <v>923140</v>
      </c>
      <c r="B8163" t="str">
        <f>LEFT(Table2[[#This Row],[victim.industry (Primary Industry)]],2)</f>
        <v>92</v>
      </c>
    </row>
    <row r="8164" spans="1:2">
      <c r="A8164">
        <v>621111</v>
      </c>
      <c r="B8164" t="str">
        <f>LEFT(Table2[[#This Row],[victim.industry (Primary Industry)]],2)</f>
        <v>62</v>
      </c>
    </row>
    <row r="8165" spans="1:2">
      <c r="A8165">
        <v>923140</v>
      </c>
      <c r="B8165" t="str">
        <f>LEFT(Table2[[#This Row],[victim.industry (Primary Industry)]],2)</f>
        <v>92</v>
      </c>
    </row>
    <row r="8166" spans="1:2">
      <c r="A8166">
        <v>624190</v>
      </c>
      <c r="B8166" t="str">
        <f>LEFT(Table2[[#This Row],[victim.industry (Primary Industry)]],2)</f>
        <v>62</v>
      </c>
    </row>
    <row r="8167" spans="1:2">
      <c r="A8167">
        <v>315</v>
      </c>
      <c r="B8167" t="str">
        <f>LEFT(Table2[[#This Row],[victim.industry (Primary Industry)]],2)</f>
        <v>31</v>
      </c>
    </row>
    <row r="8168" spans="1:2">
      <c r="A8168">
        <v>722513</v>
      </c>
      <c r="B8168" t="str">
        <f>LEFT(Table2[[#This Row],[victim.industry (Primary Industry)]],2)</f>
        <v>72</v>
      </c>
    </row>
    <row r="8169" spans="1:2">
      <c r="A8169">
        <v>522110</v>
      </c>
      <c r="B8169" t="str">
        <f>LEFT(Table2[[#This Row],[victim.industry (Primary Industry)]],2)</f>
        <v>52</v>
      </c>
    </row>
    <row r="8170" spans="1:2">
      <c r="A8170">
        <v>92111</v>
      </c>
      <c r="B8170" t="str">
        <f>LEFT(Table2[[#This Row],[victim.industry (Primary Industry)]],2)</f>
        <v>92</v>
      </c>
    </row>
    <row r="8171" spans="1:2">
      <c r="A8171">
        <v>923140</v>
      </c>
      <c r="B8171" t="str">
        <f>LEFT(Table2[[#This Row],[victim.industry (Primary Industry)]],2)</f>
        <v>92</v>
      </c>
    </row>
    <row r="8172" spans="1:2">
      <c r="A8172">
        <v>611310</v>
      </c>
      <c r="B8172" t="str">
        <f>LEFT(Table2[[#This Row],[victim.industry (Primary Industry)]],2)</f>
        <v>61</v>
      </c>
    </row>
    <row r="8173" spans="1:2">
      <c r="A8173">
        <v>6219</v>
      </c>
      <c r="B8173" t="str">
        <f>LEFT(Table2[[#This Row],[victim.industry (Primary Industry)]],2)</f>
        <v>62</v>
      </c>
    </row>
    <row r="8174" spans="1:2">
      <c r="A8174">
        <v>521110</v>
      </c>
      <c r="B8174" t="str">
        <f>LEFT(Table2[[#This Row],[victim.industry (Primary Industry)]],2)</f>
        <v>52</v>
      </c>
    </row>
    <row r="8175" spans="1:2">
      <c r="A8175">
        <v>623110</v>
      </c>
      <c r="B8175" t="str">
        <f>LEFT(Table2[[#This Row],[victim.industry (Primary Industry)]],2)</f>
        <v>62</v>
      </c>
    </row>
    <row r="8176" spans="1:2">
      <c r="A8176">
        <v>621111</v>
      </c>
      <c r="B8176" t="str">
        <f>LEFT(Table2[[#This Row],[victim.industry (Primary Industry)]],2)</f>
        <v>62</v>
      </c>
    </row>
    <row r="8177" spans="1:2">
      <c r="A8177">
        <v>522110</v>
      </c>
      <c r="B8177" t="str">
        <f>LEFT(Table2[[#This Row],[victim.industry (Primary Industry)]],2)</f>
        <v>52</v>
      </c>
    </row>
    <row r="8178" spans="1:2">
      <c r="A8178">
        <v>5223</v>
      </c>
      <c r="B8178" t="str">
        <f>LEFT(Table2[[#This Row],[victim.industry (Primary Industry)]],2)</f>
        <v>52</v>
      </c>
    </row>
    <row r="8179" spans="1:2">
      <c r="A8179">
        <v>813910</v>
      </c>
      <c r="B8179" t="str">
        <f>LEFT(Table2[[#This Row],[victim.industry (Primary Industry)]],2)</f>
        <v>81</v>
      </c>
    </row>
    <row r="8180" spans="1:2">
      <c r="A8180">
        <v>621610</v>
      </c>
      <c r="B8180" t="str">
        <f>LEFT(Table2[[#This Row],[victim.industry (Primary Industry)]],2)</f>
        <v>62</v>
      </c>
    </row>
    <row r="8181" spans="1:2">
      <c r="A8181">
        <v>923140</v>
      </c>
      <c r="B8181" t="str">
        <f>LEFT(Table2[[#This Row],[victim.industry (Primary Industry)]],2)</f>
        <v>92</v>
      </c>
    </row>
    <row r="8182" spans="1:2">
      <c r="A8182">
        <v>622110</v>
      </c>
      <c r="B8182" t="str">
        <f>LEFT(Table2[[#This Row],[victim.industry (Primary Industry)]],2)</f>
        <v>62</v>
      </c>
    </row>
    <row r="8183" spans="1:2">
      <c r="A8183">
        <v>522130</v>
      </c>
      <c r="B8183" t="str">
        <f>LEFT(Table2[[#This Row],[victim.industry (Primary Industry)]],2)</f>
        <v>52</v>
      </c>
    </row>
    <row r="8184" spans="1:2">
      <c r="A8184">
        <v>541511</v>
      </c>
      <c r="B8184" t="str">
        <f>LEFT(Table2[[#This Row],[victim.industry (Primary Industry)]],2)</f>
        <v>54</v>
      </c>
    </row>
    <row r="8185" spans="1:2">
      <c r="A8185">
        <v>611110</v>
      </c>
      <c r="B8185" t="str">
        <f>LEFT(Table2[[#This Row],[victim.industry (Primary Industry)]],2)</f>
        <v>61</v>
      </c>
    </row>
    <row r="8186" spans="1:2">
      <c r="A8186">
        <v>923120</v>
      </c>
      <c r="B8186" t="str">
        <f>LEFT(Table2[[#This Row],[victim.industry (Primary Industry)]],2)</f>
        <v>92</v>
      </c>
    </row>
    <row r="8187" spans="1:2">
      <c r="A8187">
        <v>722211</v>
      </c>
      <c r="B8187" t="str">
        <f>LEFT(Table2[[#This Row],[victim.industry (Primary Industry)]],2)</f>
        <v>72</v>
      </c>
    </row>
    <row r="8188" spans="1:2">
      <c r="A8188">
        <v>511210</v>
      </c>
      <c r="B8188" t="str">
        <f>LEFT(Table2[[#This Row],[victim.industry (Primary Industry)]],2)</f>
        <v>51</v>
      </c>
    </row>
    <row r="8189" spans="1:2">
      <c r="A8189">
        <v>424210</v>
      </c>
      <c r="B8189" t="str">
        <f>LEFT(Table2[[#This Row],[victim.industry (Primary Industry)]],2)</f>
        <v>42</v>
      </c>
    </row>
    <row r="8190" spans="1:2">
      <c r="A8190">
        <v>62</v>
      </c>
      <c r="B8190" t="str">
        <f>LEFT(Table2[[#This Row],[victim.industry (Primary Industry)]],2)</f>
        <v>62</v>
      </c>
    </row>
    <row r="8191" spans="1:2">
      <c r="A8191">
        <v>541512</v>
      </c>
      <c r="B8191" t="str">
        <f>LEFT(Table2[[#This Row],[victim.industry (Primary Industry)]],2)</f>
        <v>54</v>
      </c>
    </row>
    <row r="8192" spans="1:2">
      <c r="A8192">
        <v>445120</v>
      </c>
      <c r="B8192" t="str">
        <f>LEFT(Table2[[#This Row],[victim.industry (Primary Industry)]],2)</f>
        <v>44</v>
      </c>
    </row>
    <row r="8193" spans="1:2">
      <c r="A8193">
        <v>492</v>
      </c>
      <c r="B8193" t="str">
        <f>LEFT(Table2[[#This Row],[victim.industry (Primary Industry)]],2)</f>
        <v>49</v>
      </c>
    </row>
    <row r="8194" spans="1:2">
      <c r="A8194">
        <v>561422</v>
      </c>
      <c r="B8194" t="str">
        <f>LEFT(Table2[[#This Row],[victim.industry (Primary Industry)]],2)</f>
        <v>56</v>
      </c>
    </row>
    <row r="8195" spans="1:2">
      <c r="A8195">
        <v>622210</v>
      </c>
      <c r="B8195" t="str">
        <f>LEFT(Table2[[#This Row],[victim.industry (Primary Industry)]],2)</f>
        <v>62</v>
      </c>
    </row>
    <row r="8196" spans="1:2">
      <c r="A8196">
        <v>511210</v>
      </c>
      <c r="B8196" t="str">
        <f>LEFT(Table2[[#This Row],[victim.industry (Primary Industry)]],2)</f>
        <v>51</v>
      </c>
    </row>
    <row r="8197" spans="1:2">
      <c r="A8197">
        <v>522130</v>
      </c>
      <c r="B8197" t="str">
        <f>LEFT(Table2[[#This Row],[victim.industry (Primary Industry)]],2)</f>
        <v>52</v>
      </c>
    </row>
    <row r="8198" spans="1:2">
      <c r="A8198">
        <v>518</v>
      </c>
      <c r="B8198" t="str">
        <f>LEFT(Table2[[#This Row],[victim.industry (Primary Industry)]],2)</f>
        <v>51</v>
      </c>
    </row>
    <row r="8199" spans="1:2">
      <c r="A8199">
        <v>922</v>
      </c>
      <c r="B8199" t="str">
        <f>LEFT(Table2[[#This Row],[victim.industry (Primary Industry)]],2)</f>
        <v>92</v>
      </c>
    </row>
    <row r="8200" spans="1:2">
      <c r="A8200">
        <v>541611</v>
      </c>
      <c r="B8200" t="str">
        <f>LEFT(Table2[[#This Row],[victim.industry (Primary Industry)]],2)</f>
        <v>54</v>
      </c>
    </row>
    <row r="8201" spans="1:2">
      <c r="A8201">
        <v>541613</v>
      </c>
      <c r="B8201" t="str">
        <f>LEFT(Table2[[#This Row],[victim.industry (Primary Industry)]],2)</f>
        <v>54</v>
      </c>
    </row>
    <row r="8202" spans="1:2">
      <c r="A8202">
        <v>451110</v>
      </c>
      <c r="B8202" t="str">
        <f>LEFT(Table2[[#This Row],[victim.industry (Primary Industry)]],2)</f>
        <v>45</v>
      </c>
    </row>
    <row r="8203" spans="1:2">
      <c r="A8203">
        <v>447110</v>
      </c>
      <c r="B8203" t="str">
        <f>LEFT(Table2[[#This Row],[victim.industry (Primary Industry)]],2)</f>
        <v>44</v>
      </c>
    </row>
    <row r="8204" spans="1:2">
      <c r="A8204">
        <v>541211</v>
      </c>
      <c r="B8204" t="str">
        <f>LEFT(Table2[[#This Row],[victim.industry (Primary Industry)]],2)</f>
        <v>54</v>
      </c>
    </row>
    <row r="8205" spans="1:2">
      <c r="A8205">
        <v>922130</v>
      </c>
      <c r="B8205" t="str">
        <f>LEFT(Table2[[#This Row],[victim.industry (Primary Industry)]],2)</f>
        <v>92</v>
      </c>
    </row>
    <row r="8206" spans="1:2">
      <c r="A8206">
        <v>339112</v>
      </c>
      <c r="B8206" t="str">
        <f>LEFT(Table2[[#This Row],[victim.industry (Primary Industry)]],2)</f>
        <v>33</v>
      </c>
    </row>
    <row r="8207" spans="1:2">
      <c r="A8207">
        <v>623110</v>
      </c>
      <c r="B8207" t="str">
        <f>LEFT(Table2[[#This Row],[victim.industry (Primary Industry)]],2)</f>
        <v>62</v>
      </c>
    </row>
    <row r="8208" spans="1:2">
      <c r="A8208">
        <v>92</v>
      </c>
      <c r="B8208" t="str">
        <f>LEFT(Table2[[#This Row],[victim.industry (Primary Industry)]],2)</f>
        <v>92</v>
      </c>
    </row>
    <row r="8209" spans="1:2">
      <c r="A8209">
        <v>92312</v>
      </c>
      <c r="B8209" t="str">
        <f>LEFT(Table2[[#This Row],[victim.industry (Primary Industry)]],2)</f>
        <v>92</v>
      </c>
    </row>
    <row r="8210" spans="1:2">
      <c r="A8210">
        <v>922</v>
      </c>
      <c r="B8210" t="str">
        <f>LEFT(Table2[[#This Row],[victim.industry (Primary Industry)]],2)</f>
        <v>92</v>
      </c>
    </row>
    <row r="8211" spans="1:2">
      <c r="A8211">
        <v>923140</v>
      </c>
      <c r="B8211" t="str">
        <f>LEFT(Table2[[#This Row],[victim.industry (Primary Industry)]],2)</f>
        <v>92</v>
      </c>
    </row>
    <row r="8212" spans="1:2">
      <c r="A8212">
        <v>211111</v>
      </c>
      <c r="B8212" t="str">
        <f>LEFT(Table2[[#This Row],[victim.industry (Primary Industry)]],2)</f>
        <v>21</v>
      </c>
    </row>
    <row r="8213" spans="1:2">
      <c r="A8213">
        <v>622110</v>
      </c>
      <c r="B8213" t="str">
        <f>LEFT(Table2[[#This Row],[victim.industry (Primary Industry)]],2)</f>
        <v>62</v>
      </c>
    </row>
    <row r="8214" spans="1:2">
      <c r="A8214">
        <v>524114</v>
      </c>
      <c r="B8214" t="str">
        <f>LEFT(Table2[[#This Row],[victim.industry (Primary Industry)]],2)</f>
        <v>52</v>
      </c>
    </row>
    <row r="8215" spans="1:2">
      <c r="A8215">
        <v>923140</v>
      </c>
      <c r="B8215" t="str">
        <f>LEFT(Table2[[#This Row],[victim.industry (Primary Industry)]],2)</f>
        <v>92</v>
      </c>
    </row>
    <row r="8216" spans="1:2">
      <c r="A8216">
        <v>561311</v>
      </c>
      <c r="B8216" t="str">
        <f>LEFT(Table2[[#This Row],[victim.industry (Primary Industry)]],2)</f>
        <v>56</v>
      </c>
    </row>
    <row r="8217" spans="1:2">
      <c r="A8217">
        <v>623312</v>
      </c>
      <c r="B8217" t="str">
        <f>LEFT(Table2[[#This Row],[victim.industry (Primary Industry)]],2)</f>
        <v>62</v>
      </c>
    </row>
    <row r="8218" spans="1:2">
      <c r="A8218">
        <v>923120</v>
      </c>
      <c r="B8218" t="str">
        <f>LEFT(Table2[[#This Row],[victim.industry (Primary Industry)]],2)</f>
        <v>92</v>
      </c>
    </row>
    <row r="8219" spans="1:2">
      <c r="A8219">
        <v>921</v>
      </c>
      <c r="B8219" t="str">
        <f>LEFT(Table2[[#This Row],[victim.industry (Primary Industry)]],2)</f>
        <v>92</v>
      </c>
    </row>
    <row r="8220" spans="1:2">
      <c r="A8220">
        <v>524114</v>
      </c>
      <c r="B8220" t="str">
        <f>LEFT(Table2[[#This Row],[victim.industry (Primary Industry)]],2)</f>
        <v>52</v>
      </c>
    </row>
    <row r="8221" spans="1:2">
      <c r="A8221">
        <v>611310</v>
      </c>
      <c r="B8221" t="str">
        <f>LEFT(Table2[[#This Row],[victim.industry (Primary Industry)]],2)</f>
        <v>61</v>
      </c>
    </row>
    <row r="8222" spans="1:2">
      <c r="A8222">
        <v>488111</v>
      </c>
      <c r="B8222" t="str">
        <f>LEFT(Table2[[#This Row],[victim.industry (Primary Industry)]],2)</f>
        <v>48</v>
      </c>
    </row>
    <row r="8223" spans="1:2">
      <c r="A8223">
        <v>621</v>
      </c>
      <c r="B8223" t="str">
        <f>LEFT(Table2[[#This Row],[victim.industry (Primary Industry)]],2)</f>
        <v>62</v>
      </c>
    </row>
    <row r="8224" spans="1:2">
      <c r="A8224">
        <v>923140</v>
      </c>
      <c r="B8224" t="str">
        <f>LEFT(Table2[[#This Row],[victim.industry (Primary Industry)]],2)</f>
        <v>92</v>
      </c>
    </row>
    <row r="8225" spans="1:2">
      <c r="A8225">
        <v>621420</v>
      </c>
      <c r="B8225" t="str">
        <f>LEFT(Table2[[#This Row],[victim.industry (Primary Industry)]],2)</f>
        <v>62</v>
      </c>
    </row>
    <row r="8226" spans="1:2">
      <c r="A8226">
        <v>92</v>
      </c>
      <c r="B8226" t="str">
        <f>LEFT(Table2[[#This Row],[victim.industry (Primary Industry)]],2)</f>
        <v>92</v>
      </c>
    </row>
    <row r="8227" spans="1:2">
      <c r="A8227">
        <v>622110</v>
      </c>
      <c r="B8227" t="str">
        <f>LEFT(Table2[[#This Row],[victim.industry (Primary Industry)]],2)</f>
        <v>62</v>
      </c>
    </row>
    <row r="8228" spans="1:2">
      <c r="A8228">
        <v>521110</v>
      </c>
      <c r="B8228" t="str">
        <f>LEFT(Table2[[#This Row],[victim.industry (Primary Industry)]],2)</f>
        <v>52</v>
      </c>
    </row>
    <row r="8229" spans="1:2">
      <c r="A8229">
        <v>622110</v>
      </c>
      <c r="B8229" t="str">
        <f>LEFT(Table2[[#This Row],[victim.industry (Primary Industry)]],2)</f>
        <v>62</v>
      </c>
    </row>
    <row r="8230" spans="1:2">
      <c r="A8230">
        <v>621210</v>
      </c>
      <c r="B8230" t="str">
        <f>LEFT(Table2[[#This Row],[victim.industry (Primary Industry)]],2)</f>
        <v>62</v>
      </c>
    </row>
    <row r="8231" spans="1:2">
      <c r="A8231">
        <v>524113</v>
      </c>
      <c r="B8231" t="str">
        <f>LEFT(Table2[[#This Row],[victim.industry (Primary Industry)]],2)</f>
        <v>52</v>
      </c>
    </row>
    <row r="8232" spans="1:2">
      <c r="A8232">
        <v>923120</v>
      </c>
      <c r="B8232" t="str">
        <f>LEFT(Table2[[#This Row],[victim.industry (Primary Industry)]],2)</f>
        <v>92</v>
      </c>
    </row>
    <row r="8233" spans="1:2">
      <c r="A8233">
        <v>923140</v>
      </c>
      <c r="B8233" t="str">
        <f>LEFT(Table2[[#This Row],[victim.industry (Primary Industry)]],2)</f>
        <v>92</v>
      </c>
    </row>
    <row r="8234" spans="1:2">
      <c r="A8234">
        <v>922110</v>
      </c>
      <c r="B8234" t="str">
        <f>LEFT(Table2[[#This Row],[victim.industry (Primary Industry)]],2)</f>
        <v>92</v>
      </c>
    </row>
    <row r="8235" spans="1:2">
      <c r="A8235">
        <v>622110</v>
      </c>
      <c r="B8235" t="str">
        <f>LEFT(Table2[[#This Row],[victim.industry (Primary Industry)]],2)</f>
        <v>62</v>
      </c>
    </row>
    <row r="8236" spans="1:2">
      <c r="A8236">
        <v>622110</v>
      </c>
      <c r="B8236" t="str">
        <f>LEFT(Table2[[#This Row],[victim.industry (Primary Industry)]],2)</f>
        <v>62</v>
      </c>
    </row>
    <row r="8237" spans="1:2">
      <c r="A8237">
        <v>928110</v>
      </c>
      <c r="B8237" t="str">
        <f>LEFT(Table2[[#This Row],[victim.industry (Primary Industry)]],2)</f>
        <v>92</v>
      </c>
    </row>
    <row r="8238" spans="1:2">
      <c r="A8238">
        <v>621610</v>
      </c>
      <c r="B8238" t="str">
        <f>LEFT(Table2[[#This Row],[victim.industry (Primary Industry)]],2)</f>
        <v>62</v>
      </c>
    </row>
    <row r="8239" spans="1:2">
      <c r="A8239">
        <v>54199</v>
      </c>
      <c r="B8239" t="str">
        <f>LEFT(Table2[[#This Row],[victim.industry (Primary Industry)]],2)</f>
        <v>54</v>
      </c>
    </row>
    <row r="8240" spans="1:2">
      <c r="A8240">
        <v>611110</v>
      </c>
      <c r="B8240" t="str">
        <f>LEFT(Table2[[#This Row],[victim.industry (Primary Industry)]],2)</f>
        <v>61</v>
      </c>
    </row>
    <row r="8241" spans="1:2">
      <c r="A8241">
        <v>561499</v>
      </c>
      <c r="B8241" t="str">
        <f>LEFT(Table2[[#This Row],[victim.industry (Primary Industry)]],2)</f>
        <v>56</v>
      </c>
    </row>
    <row r="8242" spans="1:2">
      <c r="A8242">
        <v>511199</v>
      </c>
      <c r="B8242" t="str">
        <f>LEFT(Table2[[#This Row],[victim.industry (Primary Industry)]],2)</f>
        <v>51</v>
      </c>
    </row>
    <row r="8243" spans="1:2">
      <c r="A8243">
        <v>928120</v>
      </c>
      <c r="B8243" t="str">
        <f>LEFT(Table2[[#This Row],[victim.industry (Primary Industry)]],2)</f>
        <v>92</v>
      </c>
    </row>
    <row r="8244" spans="1:2">
      <c r="A8244">
        <v>517919</v>
      </c>
      <c r="B8244" t="str">
        <f>LEFT(Table2[[#This Row],[victim.industry (Primary Industry)]],2)</f>
        <v>51</v>
      </c>
    </row>
    <row r="8245" spans="1:2">
      <c r="A8245">
        <v>921110</v>
      </c>
      <c r="B8245" t="str">
        <f>LEFT(Table2[[#This Row],[victim.industry (Primary Industry)]],2)</f>
        <v>92</v>
      </c>
    </row>
    <row r="8246" spans="1:2">
      <c r="A8246">
        <v>523920</v>
      </c>
      <c r="B8246" t="str">
        <f>LEFT(Table2[[#This Row],[victim.industry (Primary Industry)]],2)</f>
        <v>52</v>
      </c>
    </row>
    <row r="8247" spans="1:2">
      <c r="A8247">
        <v>0</v>
      </c>
      <c r="B8247" t="str">
        <f>LEFT(Table2[[#This Row],[victim.industry (Primary Industry)]],2)</f>
        <v>0</v>
      </c>
    </row>
    <row r="8248" spans="1:2">
      <c r="A8248">
        <v>541511</v>
      </c>
      <c r="B8248" t="str">
        <f>LEFT(Table2[[#This Row],[victim.industry (Primary Industry)]],2)</f>
        <v>54</v>
      </c>
    </row>
    <row r="8249" spans="1:2">
      <c r="A8249">
        <v>518210</v>
      </c>
      <c r="B8249" t="str">
        <f>LEFT(Table2[[#This Row],[victim.industry (Primary Industry)]],2)</f>
        <v>51</v>
      </c>
    </row>
    <row r="8250" spans="1:2">
      <c r="A8250">
        <v>621111</v>
      </c>
      <c r="B8250" t="str">
        <f>LEFT(Table2[[#This Row],[victim.industry (Primary Industry)]],2)</f>
        <v>62</v>
      </c>
    </row>
    <row r="8251" spans="1:2">
      <c r="A8251">
        <v>922</v>
      </c>
      <c r="B8251" t="str">
        <f>LEFT(Table2[[#This Row],[victim.industry (Primary Industry)]],2)</f>
        <v>92</v>
      </c>
    </row>
    <row r="8252" spans="1:2">
      <c r="A8252">
        <v>621111</v>
      </c>
      <c r="B8252" t="str">
        <f>LEFT(Table2[[#This Row],[victim.industry (Primary Industry)]],2)</f>
        <v>62</v>
      </c>
    </row>
    <row r="8253" spans="1:2">
      <c r="A8253">
        <v>524114</v>
      </c>
      <c r="B8253" t="str">
        <f>LEFT(Table2[[#This Row],[victim.industry (Primary Industry)]],2)</f>
        <v>52</v>
      </c>
    </row>
    <row r="8254" spans="1:2">
      <c r="A8254">
        <v>921150</v>
      </c>
      <c r="B8254" t="str">
        <f>LEFT(Table2[[#This Row],[victim.industry (Primary Industry)]],2)</f>
        <v>92</v>
      </c>
    </row>
    <row r="8255" spans="1:2">
      <c r="A8255">
        <v>922120</v>
      </c>
      <c r="B8255" t="str">
        <f>LEFT(Table2[[#This Row],[victim.industry (Primary Industry)]],2)</f>
        <v>92</v>
      </c>
    </row>
    <row r="8256" spans="1:2">
      <c r="A8256">
        <v>54151</v>
      </c>
      <c r="B8256" t="str">
        <f>LEFT(Table2[[#This Row],[victim.industry (Primary Industry)]],2)</f>
        <v>54</v>
      </c>
    </row>
    <row r="8257" spans="1:2">
      <c r="A8257">
        <v>928110</v>
      </c>
      <c r="B8257" t="str">
        <f>LEFT(Table2[[#This Row],[victim.industry (Primary Industry)]],2)</f>
        <v>92</v>
      </c>
    </row>
    <row r="8258" spans="1:2">
      <c r="A8258">
        <v>921110</v>
      </c>
      <c r="B8258" t="str">
        <f>LEFT(Table2[[#This Row],[victim.industry (Primary Industry)]],2)</f>
        <v>92</v>
      </c>
    </row>
    <row r="8259" spans="1:2">
      <c r="A8259">
        <v>611110</v>
      </c>
      <c r="B8259" t="str">
        <f>LEFT(Table2[[#This Row],[victim.industry (Primary Industry)]],2)</f>
        <v>61</v>
      </c>
    </row>
    <row r="8260" spans="1:2">
      <c r="A8260">
        <v>621111</v>
      </c>
      <c r="B8260" t="str">
        <f>LEFT(Table2[[#This Row],[victim.industry (Primary Industry)]],2)</f>
        <v>62</v>
      </c>
    </row>
    <row r="8261" spans="1:2">
      <c r="A8261">
        <v>622110</v>
      </c>
      <c r="B8261" t="str">
        <f>LEFT(Table2[[#This Row],[victim.industry (Primary Industry)]],2)</f>
        <v>62</v>
      </c>
    </row>
    <row r="8262" spans="1:2">
      <c r="A8262">
        <v>922120</v>
      </c>
      <c r="B8262" t="str">
        <f>LEFT(Table2[[#This Row],[victim.industry (Primary Industry)]],2)</f>
        <v>92</v>
      </c>
    </row>
    <row r="8263" spans="1:2">
      <c r="A8263">
        <v>423990</v>
      </c>
      <c r="B8263" t="str">
        <f>LEFT(Table2[[#This Row],[victim.industry (Primary Industry)]],2)</f>
        <v>42</v>
      </c>
    </row>
    <row r="8264" spans="1:2">
      <c r="A8264">
        <v>922</v>
      </c>
      <c r="B8264" t="str">
        <f>LEFT(Table2[[#This Row],[victim.industry (Primary Industry)]],2)</f>
        <v>92</v>
      </c>
    </row>
    <row r="8265" spans="1:2">
      <c r="A8265">
        <v>518210</v>
      </c>
      <c r="B8265" t="str">
        <f>LEFT(Table2[[#This Row],[victim.industry (Primary Industry)]],2)</f>
        <v>51</v>
      </c>
    </row>
    <row r="8266" spans="1:2">
      <c r="A8266">
        <v>511130</v>
      </c>
      <c r="B8266" t="str">
        <f>LEFT(Table2[[#This Row],[victim.industry (Primary Industry)]],2)</f>
        <v>51</v>
      </c>
    </row>
    <row r="8267" spans="1:2">
      <c r="A8267">
        <v>423910</v>
      </c>
      <c r="B8267" t="str">
        <f>LEFT(Table2[[#This Row],[victim.industry (Primary Industry)]],2)</f>
        <v>42</v>
      </c>
    </row>
    <row r="8268" spans="1:2">
      <c r="A8268">
        <v>541519</v>
      </c>
      <c r="B8268" t="str">
        <f>LEFT(Table2[[#This Row],[victim.industry (Primary Industry)]],2)</f>
        <v>54</v>
      </c>
    </row>
    <row r="8269" spans="1:2">
      <c r="A8269">
        <v>621610</v>
      </c>
      <c r="B8269" t="str">
        <f>LEFT(Table2[[#This Row],[victim.industry (Primary Industry)]],2)</f>
        <v>62</v>
      </c>
    </row>
    <row r="8270" spans="1:2">
      <c r="A8270">
        <v>622110</v>
      </c>
      <c r="B8270" t="str">
        <f>LEFT(Table2[[#This Row],[victim.industry (Primary Industry)]],2)</f>
        <v>62</v>
      </c>
    </row>
    <row r="8271" spans="1:2">
      <c r="A8271">
        <v>923120</v>
      </c>
      <c r="B8271" t="str">
        <f>LEFT(Table2[[#This Row],[victim.industry (Primary Industry)]],2)</f>
        <v>92</v>
      </c>
    </row>
    <row r="8272" spans="1:2">
      <c r="A8272">
        <v>622110</v>
      </c>
      <c r="B8272" t="str">
        <f>LEFT(Table2[[#This Row],[victim.industry (Primary Industry)]],2)</f>
        <v>62</v>
      </c>
    </row>
    <row r="8273" spans="1:2">
      <c r="A8273">
        <v>221118</v>
      </c>
      <c r="B8273" t="str">
        <f>LEFT(Table2[[#This Row],[victim.industry (Primary Industry)]],2)</f>
        <v>22</v>
      </c>
    </row>
    <row r="8274" spans="1:2">
      <c r="A8274">
        <v>622110</v>
      </c>
      <c r="B8274" t="str">
        <f>LEFT(Table2[[#This Row],[victim.industry (Primary Industry)]],2)</f>
        <v>62</v>
      </c>
    </row>
    <row r="8275" spans="1:2">
      <c r="A8275">
        <v>62111</v>
      </c>
      <c r="B8275" t="str">
        <f>LEFT(Table2[[#This Row],[victim.industry (Primary Industry)]],2)</f>
        <v>62</v>
      </c>
    </row>
    <row r="8276" spans="1:2">
      <c r="A8276">
        <v>0</v>
      </c>
      <c r="B8276" t="str">
        <f>LEFT(Table2[[#This Row],[victim.industry (Primary Industry)]],2)</f>
        <v>0</v>
      </c>
    </row>
    <row r="8277" spans="1:2">
      <c r="A8277">
        <v>332999</v>
      </c>
      <c r="B8277" t="str">
        <f>LEFT(Table2[[#This Row],[victim.industry (Primary Industry)]],2)</f>
        <v>33</v>
      </c>
    </row>
    <row r="8278" spans="1:2">
      <c r="A8278">
        <v>621111</v>
      </c>
      <c r="B8278" t="str">
        <f>LEFT(Table2[[#This Row],[victim.industry (Primary Industry)]],2)</f>
        <v>62</v>
      </c>
    </row>
    <row r="8279" spans="1:2">
      <c r="A8279">
        <v>921130</v>
      </c>
      <c r="B8279" t="str">
        <f>LEFT(Table2[[#This Row],[victim.industry (Primary Industry)]],2)</f>
        <v>92</v>
      </c>
    </row>
    <row r="8280" spans="1:2">
      <c r="A8280">
        <v>423450</v>
      </c>
      <c r="B8280" t="str">
        <f>LEFT(Table2[[#This Row],[victim.industry (Primary Industry)]],2)</f>
        <v>42</v>
      </c>
    </row>
    <row r="8281" spans="1:2">
      <c r="A8281">
        <v>923130</v>
      </c>
      <c r="B8281" t="str">
        <f>LEFT(Table2[[#This Row],[victim.industry (Primary Industry)]],2)</f>
        <v>92</v>
      </c>
    </row>
    <row r="8282" spans="1:2">
      <c r="A8282">
        <v>622110</v>
      </c>
      <c r="B8282" t="str">
        <f>LEFT(Table2[[#This Row],[victim.industry (Primary Industry)]],2)</f>
        <v>62</v>
      </c>
    </row>
    <row r="8283" spans="1:2">
      <c r="A8283">
        <v>621210</v>
      </c>
      <c r="B8283" t="str">
        <f>LEFT(Table2[[#This Row],[victim.industry (Primary Industry)]],2)</f>
        <v>62</v>
      </c>
    </row>
    <row r="8284" spans="1:2">
      <c r="A8284">
        <v>541110</v>
      </c>
      <c r="B8284" t="str">
        <f>LEFT(Table2[[#This Row],[victim.industry (Primary Industry)]],2)</f>
        <v>54</v>
      </c>
    </row>
    <row r="8285" spans="1:2">
      <c r="A8285">
        <v>621999</v>
      </c>
      <c r="B8285" t="str">
        <f>LEFT(Table2[[#This Row],[victim.industry (Primary Industry)]],2)</f>
        <v>62</v>
      </c>
    </row>
    <row r="8286" spans="1:2">
      <c r="A8286">
        <v>923140</v>
      </c>
      <c r="B8286" t="str">
        <f>LEFT(Table2[[#This Row],[victim.industry (Primary Industry)]],2)</f>
        <v>92</v>
      </c>
    </row>
    <row r="8287" spans="1:2">
      <c r="A8287">
        <v>541213</v>
      </c>
      <c r="B8287" t="str">
        <f>LEFT(Table2[[#This Row],[victim.industry (Primary Industry)]],2)</f>
        <v>54</v>
      </c>
    </row>
    <row r="8288" spans="1:2">
      <c r="A8288">
        <v>921110</v>
      </c>
      <c r="B8288" t="str">
        <f>LEFT(Table2[[#This Row],[victim.industry (Primary Industry)]],2)</f>
        <v>92</v>
      </c>
    </row>
    <row r="8289" spans="1:2">
      <c r="A8289">
        <v>522110</v>
      </c>
      <c r="B8289" t="str">
        <f>LEFT(Table2[[#This Row],[victim.industry (Primary Industry)]],2)</f>
        <v>52</v>
      </c>
    </row>
    <row r="8290" spans="1:2">
      <c r="A8290">
        <v>923140</v>
      </c>
      <c r="B8290" t="str">
        <f>LEFT(Table2[[#This Row],[victim.industry (Primary Industry)]],2)</f>
        <v>92</v>
      </c>
    </row>
    <row r="8291" spans="1:2">
      <c r="A8291">
        <v>522110</v>
      </c>
      <c r="B8291" t="str">
        <f>LEFT(Table2[[#This Row],[victim.industry (Primary Industry)]],2)</f>
        <v>52</v>
      </c>
    </row>
    <row r="8292" spans="1:2">
      <c r="A8292">
        <v>722410</v>
      </c>
      <c r="B8292" t="str">
        <f>LEFT(Table2[[#This Row],[victim.industry (Primary Industry)]],2)</f>
        <v>72</v>
      </c>
    </row>
    <row r="8293" spans="1:2">
      <c r="A8293">
        <v>541211</v>
      </c>
      <c r="B8293" t="str">
        <f>LEFT(Table2[[#This Row],[victim.industry (Primary Industry)]],2)</f>
        <v>54</v>
      </c>
    </row>
    <row r="8294" spans="1:2">
      <c r="A8294">
        <v>524126</v>
      </c>
      <c r="B8294" t="str">
        <f>LEFT(Table2[[#This Row],[victim.industry (Primary Industry)]],2)</f>
        <v>52</v>
      </c>
    </row>
    <row r="8295" spans="1:2">
      <c r="A8295">
        <v>0</v>
      </c>
      <c r="B8295" t="str">
        <f>LEFT(Table2[[#This Row],[victim.industry (Primary Industry)]],2)</f>
        <v>0</v>
      </c>
    </row>
    <row r="8296" spans="1:2">
      <c r="A8296">
        <v>622110</v>
      </c>
      <c r="B8296" t="str">
        <f>LEFT(Table2[[#This Row],[victim.industry (Primary Industry)]],2)</f>
        <v>62</v>
      </c>
    </row>
    <row r="8297" spans="1:2">
      <c r="A8297">
        <v>621</v>
      </c>
      <c r="B8297" t="str">
        <f>LEFT(Table2[[#This Row],[victim.industry (Primary Industry)]],2)</f>
        <v>62</v>
      </c>
    </row>
    <row r="8298" spans="1:2">
      <c r="A8298">
        <v>921110</v>
      </c>
      <c r="B8298" t="str">
        <f>LEFT(Table2[[#This Row],[victim.industry (Primary Industry)]],2)</f>
        <v>92</v>
      </c>
    </row>
    <row r="8299" spans="1:2">
      <c r="A8299">
        <v>621330</v>
      </c>
      <c r="B8299" t="str">
        <f>LEFT(Table2[[#This Row],[victim.industry (Primary Industry)]],2)</f>
        <v>62</v>
      </c>
    </row>
    <row r="8300" spans="1:2">
      <c r="A8300">
        <v>622110</v>
      </c>
      <c r="B8300" t="str">
        <f>LEFT(Table2[[#This Row],[victim.industry (Primary Industry)]],2)</f>
        <v>62</v>
      </c>
    </row>
    <row r="8301" spans="1:2">
      <c r="A8301">
        <v>624</v>
      </c>
      <c r="B8301" t="str">
        <f>LEFT(Table2[[#This Row],[victim.industry (Primary Industry)]],2)</f>
        <v>62</v>
      </c>
    </row>
    <row r="8302" spans="1:2">
      <c r="A8302">
        <v>621111</v>
      </c>
      <c r="B8302" t="str">
        <f>LEFT(Table2[[#This Row],[victim.industry (Primary Industry)]],2)</f>
        <v>62</v>
      </c>
    </row>
    <row r="8303" spans="1:2">
      <c r="A8303">
        <v>921110</v>
      </c>
      <c r="B8303" t="str">
        <f>LEFT(Table2[[#This Row],[victim.industry (Primary Industry)]],2)</f>
        <v>92</v>
      </c>
    </row>
    <row r="8304" spans="1:2">
      <c r="A8304">
        <v>928110</v>
      </c>
      <c r="B8304" t="str">
        <f>LEFT(Table2[[#This Row],[victim.industry (Primary Industry)]],2)</f>
        <v>92</v>
      </c>
    </row>
    <row r="8305" spans="1:2">
      <c r="A8305">
        <v>922120</v>
      </c>
      <c r="B8305" t="str">
        <f>LEFT(Table2[[#This Row],[victim.industry (Primary Industry)]],2)</f>
        <v>92</v>
      </c>
    </row>
    <row r="8306" spans="1:2">
      <c r="A8306">
        <v>622210</v>
      </c>
      <c r="B8306" t="str">
        <f>LEFT(Table2[[#This Row],[victim.industry (Primary Industry)]],2)</f>
        <v>62</v>
      </c>
    </row>
    <row r="8307" spans="1:2">
      <c r="A8307">
        <v>485310</v>
      </c>
      <c r="B8307" t="str">
        <f>LEFT(Table2[[#This Row],[victim.industry (Primary Industry)]],2)</f>
        <v>48</v>
      </c>
    </row>
    <row r="8308" spans="1:2">
      <c r="A8308">
        <v>622110</v>
      </c>
      <c r="B8308" t="str">
        <f>LEFT(Table2[[#This Row],[victim.industry (Primary Industry)]],2)</f>
        <v>62</v>
      </c>
    </row>
    <row r="8309" spans="1:2">
      <c r="A8309">
        <v>524113</v>
      </c>
      <c r="B8309" t="str">
        <f>LEFT(Table2[[#This Row],[victim.industry (Primary Industry)]],2)</f>
        <v>52</v>
      </c>
    </row>
    <row r="8310" spans="1:2">
      <c r="A8310">
        <v>62</v>
      </c>
      <c r="B8310" t="str">
        <f>LEFT(Table2[[#This Row],[victim.industry (Primary Industry)]],2)</f>
        <v>62</v>
      </c>
    </row>
    <row r="8311" spans="1:2">
      <c r="A8311">
        <v>448210</v>
      </c>
      <c r="B8311" t="str">
        <f>LEFT(Table2[[#This Row],[victim.industry (Primary Industry)]],2)</f>
        <v>44</v>
      </c>
    </row>
    <row r="8312" spans="1:2">
      <c r="A8312">
        <v>518210</v>
      </c>
      <c r="B8312" t="str">
        <f>LEFT(Table2[[#This Row],[victim.industry (Primary Industry)]],2)</f>
        <v>51</v>
      </c>
    </row>
    <row r="8313" spans="1:2">
      <c r="A8313">
        <v>624190</v>
      </c>
      <c r="B8313" t="str">
        <f>LEFT(Table2[[#This Row],[victim.industry (Primary Industry)]],2)</f>
        <v>62</v>
      </c>
    </row>
    <row r="8314" spans="1:2">
      <c r="A8314">
        <v>928120</v>
      </c>
      <c r="B8314" t="str">
        <f>LEFT(Table2[[#This Row],[victim.industry (Primary Industry)]],2)</f>
        <v>92</v>
      </c>
    </row>
    <row r="8315" spans="1:2">
      <c r="A8315">
        <v>522110</v>
      </c>
      <c r="B8315" t="str">
        <f>LEFT(Table2[[#This Row],[victim.industry (Primary Industry)]],2)</f>
        <v>52</v>
      </c>
    </row>
    <row r="8316" spans="1:2">
      <c r="A8316">
        <v>51</v>
      </c>
      <c r="B8316" t="str">
        <f>LEFT(Table2[[#This Row],[victim.industry (Primary Industry)]],2)</f>
        <v>51</v>
      </c>
    </row>
    <row r="8317" spans="1:2">
      <c r="A8317">
        <v>561990</v>
      </c>
      <c r="B8317" t="str">
        <f>LEFT(Table2[[#This Row],[victim.industry (Primary Industry)]],2)</f>
        <v>56</v>
      </c>
    </row>
    <row r="8318" spans="1:2">
      <c r="A8318">
        <v>446110</v>
      </c>
      <c r="B8318" t="str">
        <f>LEFT(Table2[[#This Row],[victim.industry (Primary Industry)]],2)</f>
        <v>44</v>
      </c>
    </row>
    <row r="8319" spans="1:2">
      <c r="A8319">
        <v>611310</v>
      </c>
      <c r="B8319" t="str">
        <f>LEFT(Table2[[#This Row],[victim.industry (Primary Industry)]],2)</f>
        <v>61</v>
      </c>
    </row>
    <row r="8320" spans="1:2">
      <c r="A8320">
        <v>561520</v>
      </c>
      <c r="B8320" t="str">
        <f>LEFT(Table2[[#This Row],[victim.industry (Primary Industry)]],2)</f>
        <v>56</v>
      </c>
    </row>
    <row r="8321" spans="1:2">
      <c r="A8321">
        <v>622110</v>
      </c>
      <c r="B8321" t="str">
        <f>LEFT(Table2[[#This Row],[victim.industry (Primary Industry)]],2)</f>
        <v>62</v>
      </c>
    </row>
    <row r="8322" spans="1:2">
      <c r="A8322">
        <v>621991</v>
      </c>
      <c r="B8322" t="str">
        <f>LEFT(Table2[[#This Row],[victim.industry (Primary Industry)]],2)</f>
        <v>62</v>
      </c>
    </row>
    <row r="8323" spans="1:2">
      <c r="A8323">
        <v>621111</v>
      </c>
      <c r="B8323" t="str">
        <f>LEFT(Table2[[#This Row],[victim.industry (Primary Industry)]],2)</f>
        <v>62</v>
      </c>
    </row>
    <row r="8324" spans="1:2">
      <c r="A8324">
        <v>722511</v>
      </c>
      <c r="B8324" t="str">
        <f>LEFT(Table2[[#This Row],[victim.industry (Primary Industry)]],2)</f>
        <v>72</v>
      </c>
    </row>
    <row r="8325" spans="1:2">
      <c r="A8325">
        <v>621111</v>
      </c>
      <c r="B8325" t="str">
        <f>LEFT(Table2[[#This Row],[victim.industry (Primary Industry)]],2)</f>
        <v>62</v>
      </c>
    </row>
    <row r="8326" spans="1:2">
      <c r="A8326">
        <v>922120</v>
      </c>
      <c r="B8326" t="str">
        <f>LEFT(Table2[[#This Row],[victim.industry (Primary Industry)]],2)</f>
        <v>92</v>
      </c>
    </row>
    <row r="8327" spans="1:2">
      <c r="A8327">
        <v>921110</v>
      </c>
      <c r="B8327" t="str">
        <f>LEFT(Table2[[#This Row],[victim.industry (Primary Industry)]],2)</f>
        <v>92</v>
      </c>
    </row>
    <row r="8328" spans="1:2">
      <c r="A8328">
        <v>621330</v>
      </c>
      <c r="B8328" t="str">
        <f>LEFT(Table2[[#This Row],[victim.industry (Primary Industry)]],2)</f>
        <v>62</v>
      </c>
    </row>
    <row r="8329" spans="1:2">
      <c r="A8329">
        <v>622110</v>
      </c>
      <c r="B8329" t="str">
        <f>LEFT(Table2[[#This Row],[victim.industry (Primary Industry)]],2)</f>
        <v>62</v>
      </c>
    </row>
    <row r="8330" spans="1:2">
      <c r="A8330">
        <v>621111</v>
      </c>
      <c r="B8330" t="str">
        <f>LEFT(Table2[[#This Row],[victim.industry (Primary Industry)]],2)</f>
        <v>62</v>
      </c>
    </row>
    <row r="8331" spans="1:2">
      <c r="A8331">
        <v>928110</v>
      </c>
      <c r="B8331" t="str">
        <f>LEFT(Table2[[#This Row],[victim.industry (Primary Industry)]],2)</f>
        <v>92</v>
      </c>
    </row>
    <row r="8332" spans="1:2">
      <c r="A8332">
        <v>518210</v>
      </c>
      <c r="B8332" t="str">
        <f>LEFT(Table2[[#This Row],[victim.industry (Primary Industry)]],2)</f>
        <v>51</v>
      </c>
    </row>
    <row r="8333" spans="1:2">
      <c r="A8333">
        <v>444130</v>
      </c>
      <c r="B8333" t="str">
        <f>LEFT(Table2[[#This Row],[victim.industry (Primary Industry)]],2)</f>
        <v>44</v>
      </c>
    </row>
    <row r="8334" spans="1:2">
      <c r="A8334">
        <v>622110</v>
      </c>
      <c r="B8334" t="str">
        <f>LEFT(Table2[[#This Row],[victim.industry (Primary Industry)]],2)</f>
        <v>62</v>
      </c>
    </row>
    <row r="8335" spans="1:2">
      <c r="A8335">
        <v>622110</v>
      </c>
      <c r="B8335" t="str">
        <f>LEFT(Table2[[#This Row],[victim.industry (Primary Industry)]],2)</f>
        <v>62</v>
      </c>
    </row>
    <row r="8336" spans="1:2">
      <c r="A8336">
        <v>621111</v>
      </c>
      <c r="B8336" t="str">
        <f>LEFT(Table2[[#This Row],[victim.industry (Primary Industry)]],2)</f>
        <v>62</v>
      </c>
    </row>
    <row r="8337" spans="1:2">
      <c r="A8337">
        <v>621111</v>
      </c>
      <c r="B8337" t="str">
        <f>LEFT(Table2[[#This Row],[victim.industry (Primary Industry)]],2)</f>
        <v>62</v>
      </c>
    </row>
    <row r="8338" spans="1:2">
      <c r="A8338">
        <v>524126</v>
      </c>
      <c r="B8338" t="str">
        <f>LEFT(Table2[[#This Row],[victim.industry (Primary Industry)]],2)</f>
        <v>52</v>
      </c>
    </row>
    <row r="8339" spans="1:2">
      <c r="A8339">
        <v>423910</v>
      </c>
      <c r="B8339" t="str">
        <f>LEFT(Table2[[#This Row],[victim.industry (Primary Industry)]],2)</f>
        <v>42</v>
      </c>
    </row>
    <row r="8340" spans="1:2">
      <c r="A8340">
        <v>622110</v>
      </c>
      <c r="B8340" t="str">
        <f>LEFT(Table2[[#This Row],[victim.industry (Primary Industry)]],2)</f>
        <v>62</v>
      </c>
    </row>
    <row r="8341" spans="1:2">
      <c r="A8341">
        <v>524114</v>
      </c>
      <c r="B8341" t="str">
        <f>LEFT(Table2[[#This Row],[victim.industry (Primary Industry)]],2)</f>
        <v>52</v>
      </c>
    </row>
    <row r="8342" spans="1:2">
      <c r="A8342">
        <v>611310</v>
      </c>
      <c r="B8342" t="str">
        <f>LEFT(Table2[[#This Row],[victim.industry (Primary Industry)]],2)</f>
        <v>61</v>
      </c>
    </row>
    <row r="8343" spans="1:2">
      <c r="A8343">
        <v>423910</v>
      </c>
      <c r="B8343" t="str">
        <f>LEFT(Table2[[#This Row],[victim.industry (Primary Industry)]],2)</f>
        <v>42</v>
      </c>
    </row>
    <row r="8344" spans="1:2">
      <c r="A8344">
        <v>443142</v>
      </c>
      <c r="B8344" t="str">
        <f>LEFT(Table2[[#This Row],[victim.industry (Primary Industry)]],2)</f>
        <v>44</v>
      </c>
    </row>
    <row r="8345" spans="1:2">
      <c r="A8345">
        <v>711</v>
      </c>
      <c r="B8345" t="str">
        <f>LEFT(Table2[[#This Row],[victim.industry (Primary Industry)]],2)</f>
        <v>71</v>
      </c>
    </row>
    <row r="8346" spans="1:2">
      <c r="A8346">
        <v>622110</v>
      </c>
      <c r="B8346" t="str">
        <f>LEFT(Table2[[#This Row],[victim.industry (Primary Industry)]],2)</f>
        <v>62</v>
      </c>
    </row>
    <row r="8347" spans="1:2">
      <c r="A8347">
        <v>923140</v>
      </c>
      <c r="B8347" t="str">
        <f>LEFT(Table2[[#This Row],[victim.industry (Primary Industry)]],2)</f>
        <v>92</v>
      </c>
    </row>
    <row r="8348" spans="1:2">
      <c r="A8348">
        <v>622110</v>
      </c>
      <c r="B8348" t="str">
        <f>LEFT(Table2[[#This Row],[victim.industry (Primary Industry)]],2)</f>
        <v>62</v>
      </c>
    </row>
    <row r="8349" spans="1:2">
      <c r="A8349">
        <v>561613</v>
      </c>
      <c r="B8349" t="str">
        <f>LEFT(Table2[[#This Row],[victim.industry (Primary Industry)]],2)</f>
        <v>56</v>
      </c>
    </row>
    <row r="8350" spans="1:2">
      <c r="A8350">
        <v>111332</v>
      </c>
      <c r="B8350" t="str">
        <f>LEFT(Table2[[#This Row],[victim.industry (Primary Industry)]],2)</f>
        <v>11</v>
      </c>
    </row>
    <row r="8351" spans="1:2">
      <c r="A8351">
        <v>923140</v>
      </c>
      <c r="B8351" t="str">
        <f>LEFT(Table2[[#This Row],[victim.industry (Primary Industry)]],2)</f>
        <v>92</v>
      </c>
    </row>
    <row r="8352" spans="1:2">
      <c r="A8352">
        <v>923140</v>
      </c>
      <c r="B8352" t="str">
        <f>LEFT(Table2[[#This Row],[victim.industry (Primary Industry)]],2)</f>
        <v>92</v>
      </c>
    </row>
    <row r="8353" spans="1:2">
      <c r="A8353">
        <v>923140</v>
      </c>
      <c r="B8353" t="str">
        <f>LEFT(Table2[[#This Row],[victim.industry (Primary Industry)]],2)</f>
        <v>92</v>
      </c>
    </row>
    <row r="8354" spans="1:2">
      <c r="A8354">
        <v>622110</v>
      </c>
      <c r="B8354" t="str">
        <f>LEFT(Table2[[#This Row],[victim.industry (Primary Industry)]],2)</f>
        <v>62</v>
      </c>
    </row>
    <row r="8355" spans="1:2">
      <c r="A8355">
        <v>622110</v>
      </c>
      <c r="B8355" t="str">
        <f>LEFT(Table2[[#This Row],[victim.industry (Primary Industry)]],2)</f>
        <v>62</v>
      </c>
    </row>
    <row r="8356" spans="1:2">
      <c r="A8356">
        <v>524114</v>
      </c>
      <c r="B8356" t="str">
        <f>LEFT(Table2[[#This Row],[victim.industry (Primary Industry)]],2)</f>
        <v>52</v>
      </c>
    </row>
    <row r="8357" spans="1:2">
      <c r="A8357">
        <v>923140</v>
      </c>
      <c r="B8357" t="str">
        <f>LEFT(Table2[[#This Row],[victim.industry (Primary Industry)]],2)</f>
        <v>92</v>
      </c>
    </row>
    <row r="8358" spans="1:2">
      <c r="A8358">
        <v>923140</v>
      </c>
      <c r="B8358" t="str">
        <f>LEFT(Table2[[#This Row],[victim.industry (Primary Industry)]],2)</f>
        <v>92</v>
      </c>
    </row>
    <row r="8359" spans="1:2">
      <c r="A8359">
        <v>923140</v>
      </c>
      <c r="B8359" t="str">
        <f>LEFT(Table2[[#This Row],[victim.industry (Primary Industry)]],2)</f>
        <v>92</v>
      </c>
    </row>
    <row r="8360" spans="1:2">
      <c r="A8360">
        <v>622110</v>
      </c>
      <c r="B8360" t="str">
        <f>LEFT(Table2[[#This Row],[victim.industry (Primary Industry)]],2)</f>
        <v>62</v>
      </c>
    </row>
    <row r="8361" spans="1:2">
      <c r="A8361">
        <v>611110</v>
      </c>
      <c r="B8361" t="str">
        <f>LEFT(Table2[[#This Row],[victim.industry (Primary Industry)]],2)</f>
        <v>61</v>
      </c>
    </row>
    <row r="8362" spans="1:2">
      <c r="A8362">
        <v>621</v>
      </c>
      <c r="B8362" t="str">
        <f>LEFT(Table2[[#This Row],[victim.industry (Primary Industry)]],2)</f>
        <v>62</v>
      </c>
    </row>
    <row r="8363" spans="1:2">
      <c r="A8363">
        <v>922</v>
      </c>
      <c r="B8363" t="str">
        <f>LEFT(Table2[[#This Row],[victim.industry (Primary Industry)]],2)</f>
        <v>92</v>
      </c>
    </row>
    <row r="8364" spans="1:2">
      <c r="A8364">
        <v>813410</v>
      </c>
      <c r="B8364" t="str">
        <f>LEFT(Table2[[#This Row],[victim.industry (Primary Industry)]],2)</f>
        <v>81</v>
      </c>
    </row>
    <row r="8365" spans="1:2">
      <c r="A8365">
        <v>522110</v>
      </c>
      <c r="B8365" t="str">
        <f>LEFT(Table2[[#This Row],[victim.industry (Primary Industry)]],2)</f>
        <v>52</v>
      </c>
    </row>
    <row r="8366" spans="1:2">
      <c r="A8366">
        <v>522110</v>
      </c>
      <c r="B8366" t="str">
        <f>LEFT(Table2[[#This Row],[victim.industry (Primary Industry)]],2)</f>
        <v>52</v>
      </c>
    </row>
    <row r="8367" spans="1:2">
      <c r="A8367">
        <v>621111</v>
      </c>
      <c r="B8367" t="str">
        <f>LEFT(Table2[[#This Row],[victim.industry (Primary Industry)]],2)</f>
        <v>62</v>
      </c>
    </row>
    <row r="8368" spans="1:2">
      <c r="A8368">
        <v>621111</v>
      </c>
      <c r="B8368" t="str">
        <f>LEFT(Table2[[#This Row],[victim.industry (Primary Industry)]],2)</f>
        <v>62</v>
      </c>
    </row>
    <row r="8369" spans="1:2">
      <c r="A8369">
        <v>561450</v>
      </c>
      <c r="B8369" t="str">
        <f>LEFT(Table2[[#This Row],[victim.industry (Primary Industry)]],2)</f>
        <v>56</v>
      </c>
    </row>
    <row r="8370" spans="1:2">
      <c r="A8370">
        <v>621340</v>
      </c>
      <c r="B8370" t="str">
        <f>LEFT(Table2[[#This Row],[victim.industry (Primary Industry)]],2)</f>
        <v>62</v>
      </c>
    </row>
    <row r="8371" spans="1:2">
      <c r="A8371">
        <v>722511</v>
      </c>
      <c r="B8371" t="str">
        <f>LEFT(Table2[[#This Row],[victim.industry (Primary Industry)]],2)</f>
        <v>72</v>
      </c>
    </row>
    <row r="8372" spans="1:2">
      <c r="A8372">
        <v>611512</v>
      </c>
      <c r="B8372" t="str">
        <f>LEFT(Table2[[#This Row],[victim.industry (Primary Industry)]],2)</f>
        <v>61</v>
      </c>
    </row>
    <row r="8373" spans="1:2">
      <c r="A8373">
        <v>518</v>
      </c>
      <c r="B8373" t="str">
        <f>LEFT(Table2[[#This Row],[victim.industry (Primary Industry)]],2)</f>
        <v>51</v>
      </c>
    </row>
    <row r="8374" spans="1:2">
      <c r="A8374">
        <v>923140</v>
      </c>
      <c r="B8374" t="str">
        <f>LEFT(Table2[[#This Row],[victim.industry (Primary Industry)]],2)</f>
        <v>92</v>
      </c>
    </row>
    <row r="8375" spans="1:2">
      <c r="A8375">
        <v>922120</v>
      </c>
      <c r="B8375" t="str">
        <f>LEFT(Table2[[#This Row],[victim.industry (Primary Industry)]],2)</f>
        <v>92</v>
      </c>
    </row>
    <row r="8376" spans="1:2">
      <c r="A8376">
        <v>518</v>
      </c>
      <c r="B8376" t="str">
        <f>LEFT(Table2[[#This Row],[victim.industry (Primary Industry)]],2)</f>
        <v>51</v>
      </c>
    </row>
    <row r="8377" spans="1:2">
      <c r="A8377">
        <v>622110</v>
      </c>
      <c r="B8377" t="str">
        <f>LEFT(Table2[[#This Row],[victim.industry (Primary Industry)]],2)</f>
        <v>62</v>
      </c>
    </row>
    <row r="8378" spans="1:2">
      <c r="A8378">
        <v>923140</v>
      </c>
      <c r="B8378" t="str">
        <f>LEFT(Table2[[#This Row],[victim.industry (Primary Industry)]],2)</f>
        <v>92</v>
      </c>
    </row>
    <row r="8379" spans="1:2">
      <c r="A8379">
        <v>446110</v>
      </c>
      <c r="B8379" t="str">
        <f>LEFT(Table2[[#This Row],[victim.industry (Primary Industry)]],2)</f>
        <v>44</v>
      </c>
    </row>
    <row r="8380" spans="1:2">
      <c r="A8380">
        <v>0</v>
      </c>
      <c r="B8380" t="str">
        <f>LEFT(Table2[[#This Row],[victim.industry (Primary Industry)]],2)</f>
        <v>0</v>
      </c>
    </row>
    <row r="8381" spans="1:2">
      <c r="A8381">
        <v>923140</v>
      </c>
      <c r="B8381" t="str">
        <f>LEFT(Table2[[#This Row],[victim.industry (Primary Industry)]],2)</f>
        <v>92</v>
      </c>
    </row>
    <row r="8382" spans="1:2">
      <c r="A8382">
        <v>621320</v>
      </c>
      <c r="B8382" t="str">
        <f>LEFT(Table2[[#This Row],[victim.industry (Primary Industry)]],2)</f>
        <v>62</v>
      </c>
    </row>
    <row r="8383" spans="1:2">
      <c r="A8383">
        <v>923120</v>
      </c>
      <c r="B8383" t="str">
        <f>LEFT(Table2[[#This Row],[victim.industry (Primary Industry)]],2)</f>
        <v>92</v>
      </c>
    </row>
    <row r="8384" spans="1:2">
      <c r="A8384">
        <v>512131</v>
      </c>
      <c r="B8384" t="str">
        <f>LEFT(Table2[[#This Row],[victim.industry (Primary Industry)]],2)</f>
        <v>51</v>
      </c>
    </row>
    <row r="8385" spans="1:2">
      <c r="A8385">
        <v>561990</v>
      </c>
      <c r="B8385" t="str">
        <f>LEFT(Table2[[#This Row],[victim.industry (Primary Industry)]],2)</f>
        <v>56</v>
      </c>
    </row>
    <row r="8386" spans="1:2">
      <c r="A8386">
        <v>522110</v>
      </c>
      <c r="B8386" t="str">
        <f>LEFT(Table2[[#This Row],[victim.industry (Primary Industry)]],2)</f>
        <v>52</v>
      </c>
    </row>
    <row r="8387" spans="1:2">
      <c r="A8387">
        <v>0</v>
      </c>
      <c r="B8387" t="str">
        <f>LEFT(Table2[[#This Row],[victim.industry (Primary Industry)]],2)</f>
        <v>0</v>
      </c>
    </row>
    <row r="8388" spans="1:2">
      <c r="A8388">
        <v>446110</v>
      </c>
      <c r="B8388" t="str">
        <f>LEFT(Table2[[#This Row],[victim.industry (Primary Industry)]],2)</f>
        <v>44</v>
      </c>
    </row>
    <row r="8389" spans="1:2">
      <c r="A8389">
        <v>522110</v>
      </c>
      <c r="B8389" t="str">
        <f>LEFT(Table2[[#This Row],[victim.industry (Primary Industry)]],2)</f>
        <v>52</v>
      </c>
    </row>
    <row r="8390" spans="1:2">
      <c r="A8390">
        <v>621310</v>
      </c>
      <c r="B8390" t="str">
        <f>LEFT(Table2[[#This Row],[victim.industry (Primary Industry)]],2)</f>
        <v>62</v>
      </c>
    </row>
    <row r="8391" spans="1:2">
      <c r="A8391">
        <v>622110</v>
      </c>
      <c r="B8391" t="str">
        <f>LEFT(Table2[[#This Row],[victim.industry (Primary Industry)]],2)</f>
        <v>62</v>
      </c>
    </row>
    <row r="8392" spans="1:2">
      <c r="A8392">
        <v>921110</v>
      </c>
      <c r="B8392" t="str">
        <f>LEFT(Table2[[#This Row],[victim.industry (Primary Industry)]],2)</f>
        <v>92</v>
      </c>
    </row>
    <row r="8393" spans="1:2">
      <c r="A8393">
        <v>325620</v>
      </c>
      <c r="B8393" t="str">
        <f>LEFT(Table2[[#This Row],[victim.industry (Primary Industry)]],2)</f>
        <v>32</v>
      </c>
    </row>
    <row r="8394" spans="1:2">
      <c r="A8394">
        <v>524</v>
      </c>
      <c r="B8394" t="str">
        <f>LEFT(Table2[[#This Row],[victim.industry (Primary Industry)]],2)</f>
        <v>52</v>
      </c>
    </row>
    <row r="8395" spans="1:2">
      <c r="A8395">
        <v>622110</v>
      </c>
      <c r="B8395" t="str">
        <f>LEFT(Table2[[#This Row],[victim.industry (Primary Industry)]],2)</f>
        <v>62</v>
      </c>
    </row>
    <row r="8396" spans="1:2">
      <c r="A8396">
        <v>622110</v>
      </c>
      <c r="B8396" t="str">
        <f>LEFT(Table2[[#This Row],[victim.industry (Primary Industry)]],2)</f>
        <v>62</v>
      </c>
    </row>
    <row r="8397" spans="1:2">
      <c r="A8397">
        <v>522110</v>
      </c>
      <c r="B8397" t="str">
        <f>LEFT(Table2[[#This Row],[victim.industry (Primary Industry)]],2)</f>
        <v>52</v>
      </c>
    </row>
    <row r="8398" spans="1:2">
      <c r="A8398">
        <v>923140</v>
      </c>
      <c r="B8398" t="str">
        <f>LEFT(Table2[[#This Row],[victim.industry (Primary Industry)]],2)</f>
        <v>92</v>
      </c>
    </row>
    <row r="8399" spans="1:2">
      <c r="A8399">
        <v>923140</v>
      </c>
      <c r="B8399" t="str">
        <f>LEFT(Table2[[#This Row],[victim.industry (Primary Industry)]],2)</f>
        <v>92</v>
      </c>
    </row>
    <row r="8400" spans="1:2">
      <c r="A8400">
        <v>923140</v>
      </c>
      <c r="B8400" t="str">
        <f>LEFT(Table2[[#This Row],[victim.industry (Primary Industry)]],2)</f>
        <v>92</v>
      </c>
    </row>
    <row r="8401" spans="1:2">
      <c r="A8401">
        <v>212210</v>
      </c>
      <c r="B8401" t="str">
        <f>LEFT(Table2[[#This Row],[victim.industry (Primary Industry)]],2)</f>
        <v>21</v>
      </c>
    </row>
    <row r="8402" spans="1:2">
      <c r="A8402">
        <v>923140</v>
      </c>
      <c r="B8402" t="str">
        <f>LEFT(Table2[[#This Row],[victim.industry (Primary Industry)]],2)</f>
        <v>92</v>
      </c>
    </row>
    <row r="8403" spans="1:2">
      <c r="A8403">
        <v>812990</v>
      </c>
      <c r="B8403" t="str">
        <f>LEFT(Table2[[#This Row],[victim.industry (Primary Industry)]],2)</f>
        <v>81</v>
      </c>
    </row>
    <row r="8404" spans="1:2">
      <c r="A8404">
        <v>523999</v>
      </c>
      <c r="B8404" t="str">
        <f>LEFT(Table2[[#This Row],[victim.industry (Primary Industry)]],2)</f>
        <v>52</v>
      </c>
    </row>
    <row r="8405" spans="1:2">
      <c r="A8405">
        <v>517110</v>
      </c>
      <c r="B8405" t="str">
        <f>LEFT(Table2[[#This Row],[victim.industry (Primary Industry)]],2)</f>
        <v>51</v>
      </c>
    </row>
    <row r="8406" spans="1:2">
      <c r="A8406">
        <v>441120</v>
      </c>
      <c r="B8406" t="str">
        <f>LEFT(Table2[[#This Row],[victim.industry (Primary Industry)]],2)</f>
        <v>44</v>
      </c>
    </row>
    <row r="8407" spans="1:2">
      <c r="A8407">
        <v>622110</v>
      </c>
      <c r="B8407" t="str">
        <f>LEFT(Table2[[#This Row],[victim.industry (Primary Industry)]],2)</f>
        <v>62</v>
      </c>
    </row>
    <row r="8408" spans="1:2">
      <c r="A8408">
        <v>511210</v>
      </c>
      <c r="B8408" t="str">
        <f>LEFT(Table2[[#This Row],[victim.industry (Primary Industry)]],2)</f>
        <v>51</v>
      </c>
    </row>
    <row r="8409" spans="1:2">
      <c r="A8409">
        <v>813</v>
      </c>
      <c r="B8409" t="str">
        <f>LEFT(Table2[[#This Row],[victim.industry (Primary Industry)]],2)</f>
        <v>81</v>
      </c>
    </row>
    <row r="8410" spans="1:2">
      <c r="A8410">
        <v>611310</v>
      </c>
      <c r="B8410" t="str">
        <f>LEFT(Table2[[#This Row],[victim.industry (Primary Industry)]],2)</f>
        <v>61</v>
      </c>
    </row>
    <row r="8411" spans="1:2">
      <c r="A8411">
        <v>92114</v>
      </c>
      <c r="B8411" t="str">
        <f>LEFT(Table2[[#This Row],[victim.industry (Primary Industry)]],2)</f>
        <v>92</v>
      </c>
    </row>
    <row r="8412" spans="1:2">
      <c r="A8412">
        <v>541512</v>
      </c>
      <c r="B8412" t="str">
        <f>LEFT(Table2[[#This Row],[victim.industry (Primary Industry)]],2)</f>
        <v>54</v>
      </c>
    </row>
    <row r="8413" spans="1:2">
      <c r="A8413">
        <v>921110</v>
      </c>
      <c r="B8413" t="str">
        <f>LEFT(Table2[[#This Row],[victim.industry (Primary Industry)]],2)</f>
        <v>92</v>
      </c>
    </row>
    <row r="8414" spans="1:2">
      <c r="A8414">
        <v>511210</v>
      </c>
      <c r="B8414" t="str">
        <f>LEFT(Table2[[#This Row],[victim.industry (Primary Industry)]],2)</f>
        <v>51</v>
      </c>
    </row>
    <row r="8415" spans="1:2">
      <c r="A8415">
        <v>622110</v>
      </c>
      <c r="B8415" t="str">
        <f>LEFT(Table2[[#This Row],[victim.industry (Primary Industry)]],2)</f>
        <v>62</v>
      </c>
    </row>
    <row r="8416" spans="1:2">
      <c r="A8416">
        <v>923120</v>
      </c>
      <c r="B8416" t="str">
        <f>LEFT(Table2[[#This Row],[victim.industry (Primary Industry)]],2)</f>
        <v>92</v>
      </c>
    </row>
    <row r="8417" spans="1:2">
      <c r="A8417">
        <v>334220</v>
      </c>
      <c r="B8417" t="str">
        <f>LEFT(Table2[[#This Row],[victim.industry (Primary Industry)]],2)</f>
        <v>33</v>
      </c>
    </row>
    <row r="8418" spans="1:2">
      <c r="A8418">
        <v>517919</v>
      </c>
      <c r="B8418" t="str">
        <f>LEFT(Table2[[#This Row],[victim.industry (Primary Industry)]],2)</f>
        <v>51</v>
      </c>
    </row>
    <row r="8419" spans="1:2">
      <c r="A8419">
        <v>51913</v>
      </c>
      <c r="B8419" t="str">
        <f>LEFT(Table2[[#This Row],[victim.industry (Primary Industry)]],2)</f>
        <v>51</v>
      </c>
    </row>
    <row r="8420" spans="1:2">
      <c r="A8420">
        <v>621491</v>
      </c>
      <c r="B8420" t="str">
        <f>LEFT(Table2[[#This Row],[victim.industry (Primary Industry)]],2)</f>
        <v>62</v>
      </c>
    </row>
    <row r="8421" spans="1:2">
      <c r="A8421">
        <v>519120</v>
      </c>
      <c r="B8421" t="str">
        <f>LEFT(Table2[[#This Row],[victim.industry (Primary Industry)]],2)</f>
        <v>51</v>
      </c>
    </row>
    <row r="8422" spans="1:2">
      <c r="A8422">
        <v>611310</v>
      </c>
      <c r="B8422" t="str">
        <f>LEFT(Table2[[#This Row],[victim.industry (Primary Industry)]],2)</f>
        <v>61</v>
      </c>
    </row>
    <row r="8423" spans="1:2">
      <c r="A8423">
        <v>621111</v>
      </c>
      <c r="B8423" t="str">
        <f>LEFT(Table2[[#This Row],[victim.industry (Primary Industry)]],2)</f>
        <v>62</v>
      </c>
    </row>
    <row r="8424" spans="1:2">
      <c r="A8424">
        <v>621111</v>
      </c>
      <c r="B8424" t="str">
        <f>LEFT(Table2[[#This Row],[victim.industry (Primary Industry)]],2)</f>
        <v>62</v>
      </c>
    </row>
    <row r="8425" spans="1:2">
      <c r="A8425">
        <v>611310</v>
      </c>
      <c r="B8425" t="str">
        <f>LEFT(Table2[[#This Row],[victim.industry (Primary Industry)]],2)</f>
        <v>61</v>
      </c>
    </row>
    <row r="8426" spans="1:2">
      <c r="A8426">
        <v>423120</v>
      </c>
      <c r="B8426" t="str">
        <f>LEFT(Table2[[#This Row],[victim.industry (Primary Industry)]],2)</f>
        <v>42</v>
      </c>
    </row>
    <row r="8427" spans="1:2">
      <c r="A8427">
        <v>51</v>
      </c>
      <c r="B8427" t="str">
        <f>LEFT(Table2[[#This Row],[victim.industry (Primary Industry)]],2)</f>
        <v>51</v>
      </c>
    </row>
    <row r="8428" spans="1:2">
      <c r="A8428">
        <v>622110</v>
      </c>
      <c r="B8428" t="str">
        <f>LEFT(Table2[[#This Row],[victim.industry (Primary Industry)]],2)</f>
        <v>62</v>
      </c>
    </row>
    <row r="8429" spans="1:2">
      <c r="A8429">
        <v>522320</v>
      </c>
      <c r="B8429" t="str">
        <f>LEFT(Table2[[#This Row],[victim.industry (Primary Industry)]],2)</f>
        <v>52</v>
      </c>
    </row>
    <row r="8430" spans="1:2">
      <c r="A8430">
        <v>622110</v>
      </c>
      <c r="B8430" t="str">
        <f>LEFT(Table2[[#This Row],[victim.industry (Primary Industry)]],2)</f>
        <v>62</v>
      </c>
    </row>
    <row r="8431" spans="1:2">
      <c r="A8431">
        <v>561110</v>
      </c>
      <c r="B8431" t="str">
        <f>LEFT(Table2[[#This Row],[victim.industry (Primary Industry)]],2)</f>
        <v>56</v>
      </c>
    </row>
    <row r="8432" spans="1:2">
      <c r="A8432">
        <v>622110</v>
      </c>
      <c r="B8432" t="str">
        <f>LEFT(Table2[[#This Row],[victim.industry (Primary Industry)]],2)</f>
        <v>62</v>
      </c>
    </row>
    <row r="8433" spans="1:2">
      <c r="A8433">
        <v>621111</v>
      </c>
      <c r="B8433" t="str">
        <f>LEFT(Table2[[#This Row],[victim.industry (Primary Industry)]],2)</f>
        <v>62</v>
      </c>
    </row>
    <row r="8434" spans="1:2">
      <c r="A8434">
        <v>928110</v>
      </c>
      <c r="B8434" t="str">
        <f>LEFT(Table2[[#This Row],[victim.industry (Primary Industry)]],2)</f>
        <v>92</v>
      </c>
    </row>
    <row r="8435" spans="1:2">
      <c r="A8435">
        <v>611310</v>
      </c>
      <c r="B8435" t="str">
        <f>LEFT(Table2[[#This Row],[victim.industry (Primary Industry)]],2)</f>
        <v>61</v>
      </c>
    </row>
    <row r="8436" spans="1:2">
      <c r="A8436">
        <v>517</v>
      </c>
      <c r="B8436" t="str">
        <f>LEFT(Table2[[#This Row],[victim.industry (Primary Industry)]],2)</f>
        <v>51</v>
      </c>
    </row>
    <row r="8437" spans="1:2">
      <c r="A8437">
        <v>923140</v>
      </c>
      <c r="B8437" t="str">
        <f>LEFT(Table2[[#This Row],[victim.industry (Primary Industry)]],2)</f>
        <v>92</v>
      </c>
    </row>
    <row r="8438" spans="1:2">
      <c r="A8438">
        <v>445110</v>
      </c>
      <c r="B8438" t="str">
        <f>LEFT(Table2[[#This Row],[victim.industry (Primary Industry)]],2)</f>
        <v>44</v>
      </c>
    </row>
    <row r="8439" spans="1:2">
      <c r="A8439">
        <v>561499</v>
      </c>
      <c r="B8439" t="str">
        <f>LEFT(Table2[[#This Row],[victim.industry (Primary Industry)]],2)</f>
        <v>56</v>
      </c>
    </row>
    <row r="8440" spans="1:2">
      <c r="A8440">
        <v>925120</v>
      </c>
      <c r="B8440" t="str">
        <f>LEFT(Table2[[#This Row],[victim.industry (Primary Industry)]],2)</f>
        <v>92</v>
      </c>
    </row>
    <row r="8441" spans="1:2">
      <c r="A8441">
        <v>923130</v>
      </c>
      <c r="B8441" t="str">
        <f>LEFT(Table2[[#This Row],[victim.industry (Primary Industry)]],2)</f>
        <v>92</v>
      </c>
    </row>
    <row r="8442" spans="1:2">
      <c r="A8442">
        <v>622110</v>
      </c>
      <c r="B8442" t="str">
        <f>LEFT(Table2[[#This Row],[victim.industry (Primary Industry)]],2)</f>
        <v>62</v>
      </c>
    </row>
    <row r="8443" spans="1:2">
      <c r="A8443">
        <v>446110</v>
      </c>
      <c r="B8443" t="str">
        <f>LEFT(Table2[[#This Row],[victim.industry (Primary Industry)]],2)</f>
        <v>44</v>
      </c>
    </row>
    <row r="8444" spans="1:2">
      <c r="A8444">
        <v>611110</v>
      </c>
      <c r="B8444" t="str">
        <f>LEFT(Table2[[#This Row],[victim.industry (Primary Industry)]],2)</f>
        <v>61</v>
      </c>
    </row>
    <row r="8445" spans="1:2">
      <c r="A8445">
        <v>622110</v>
      </c>
      <c r="B8445" t="str">
        <f>LEFT(Table2[[#This Row],[victim.industry (Primary Industry)]],2)</f>
        <v>62</v>
      </c>
    </row>
    <row r="8446" spans="1:2">
      <c r="A8446">
        <v>922160</v>
      </c>
      <c r="B8446" t="str">
        <f>LEFT(Table2[[#This Row],[victim.industry (Primary Industry)]],2)</f>
        <v>92</v>
      </c>
    </row>
    <row r="8447" spans="1:2">
      <c r="A8447">
        <v>624</v>
      </c>
      <c r="B8447" t="str">
        <f>LEFT(Table2[[#This Row],[victim.industry (Primary Industry)]],2)</f>
        <v>62</v>
      </c>
    </row>
    <row r="8448" spans="1:2">
      <c r="A8448">
        <v>921</v>
      </c>
      <c r="B8448" t="str">
        <f>LEFT(Table2[[#This Row],[victim.industry (Primary Industry)]],2)</f>
        <v>92</v>
      </c>
    </row>
    <row r="8449" spans="1:2">
      <c r="A8449">
        <v>621111</v>
      </c>
      <c r="B8449" t="str">
        <f>LEFT(Table2[[#This Row],[victim.industry (Primary Industry)]],2)</f>
        <v>62</v>
      </c>
    </row>
    <row r="8450" spans="1:2">
      <c r="A8450">
        <v>512110</v>
      </c>
      <c r="B8450" t="str">
        <f>LEFT(Table2[[#This Row],[victim.industry (Primary Industry)]],2)</f>
        <v>51</v>
      </c>
    </row>
    <row r="8451" spans="1:2">
      <c r="A8451">
        <v>448110</v>
      </c>
      <c r="B8451" t="str">
        <f>LEFT(Table2[[#This Row],[victim.industry (Primary Industry)]],2)</f>
        <v>44</v>
      </c>
    </row>
    <row r="8452" spans="1:2">
      <c r="A8452">
        <v>624190</v>
      </c>
      <c r="B8452" t="str">
        <f>LEFT(Table2[[#This Row],[victim.industry (Primary Industry)]],2)</f>
        <v>62</v>
      </c>
    </row>
    <row r="8453" spans="1:2">
      <c r="A8453">
        <v>923140</v>
      </c>
      <c r="B8453" t="str">
        <f>LEFT(Table2[[#This Row],[victim.industry (Primary Industry)]],2)</f>
        <v>92</v>
      </c>
    </row>
    <row r="8454" spans="1:2">
      <c r="A8454">
        <v>928120</v>
      </c>
      <c r="B8454" t="str">
        <f>LEFT(Table2[[#This Row],[victim.industry (Primary Industry)]],2)</f>
        <v>92</v>
      </c>
    </row>
    <row r="8455" spans="1:2">
      <c r="A8455">
        <v>622110</v>
      </c>
      <c r="B8455" t="str">
        <f>LEFT(Table2[[#This Row],[victim.industry (Primary Industry)]],2)</f>
        <v>62</v>
      </c>
    </row>
    <row r="8456" spans="1:2">
      <c r="A8456">
        <v>622110</v>
      </c>
      <c r="B8456" t="str">
        <f>LEFT(Table2[[#This Row],[victim.industry (Primary Industry)]],2)</f>
        <v>62</v>
      </c>
    </row>
    <row r="8457" spans="1:2">
      <c r="A8457">
        <v>525190</v>
      </c>
      <c r="B8457" t="str">
        <f>LEFT(Table2[[#This Row],[victim.industry (Primary Industry)]],2)</f>
        <v>52</v>
      </c>
    </row>
    <row r="8458" spans="1:2">
      <c r="A8458">
        <v>622111</v>
      </c>
      <c r="B8458" t="str">
        <f>LEFT(Table2[[#This Row],[victim.industry (Primary Industry)]],2)</f>
        <v>62</v>
      </c>
    </row>
    <row r="8459" spans="1:2">
      <c r="A8459">
        <v>813410</v>
      </c>
      <c r="B8459" t="str">
        <f>LEFT(Table2[[#This Row],[victim.industry (Primary Industry)]],2)</f>
        <v>81</v>
      </c>
    </row>
    <row r="8460" spans="1:2">
      <c r="A8460">
        <v>813940</v>
      </c>
      <c r="B8460" t="str">
        <f>LEFT(Table2[[#This Row],[victim.industry (Primary Industry)]],2)</f>
        <v>81</v>
      </c>
    </row>
    <row r="8461" spans="1:2">
      <c r="A8461">
        <v>445110</v>
      </c>
      <c r="B8461" t="str">
        <f>LEFT(Table2[[#This Row],[victim.industry (Primary Industry)]],2)</f>
        <v>44</v>
      </c>
    </row>
    <row r="8462" spans="1:2">
      <c r="A8462">
        <v>519130</v>
      </c>
      <c r="B8462" t="str">
        <f>LEFT(Table2[[#This Row],[victim.industry (Primary Industry)]],2)</f>
        <v>51</v>
      </c>
    </row>
    <row r="8463" spans="1:2">
      <c r="A8463">
        <v>522110</v>
      </c>
      <c r="B8463" t="str">
        <f>LEFT(Table2[[#This Row],[victim.industry (Primary Industry)]],2)</f>
        <v>52</v>
      </c>
    </row>
    <row r="8464" spans="1:2">
      <c r="A8464">
        <v>621610</v>
      </c>
      <c r="B8464" t="str">
        <f>LEFT(Table2[[#This Row],[victim.industry (Primary Industry)]],2)</f>
        <v>62</v>
      </c>
    </row>
    <row r="8465" spans="1:2">
      <c r="A8465">
        <v>624120</v>
      </c>
      <c r="B8465" t="str">
        <f>LEFT(Table2[[#This Row],[victim.industry (Primary Industry)]],2)</f>
        <v>62</v>
      </c>
    </row>
    <row r="8466" spans="1:2">
      <c r="A8466">
        <v>921110</v>
      </c>
      <c r="B8466" t="str">
        <f>LEFT(Table2[[#This Row],[victim.industry (Primary Industry)]],2)</f>
        <v>92</v>
      </c>
    </row>
    <row r="8467" spans="1:2">
      <c r="A8467">
        <v>621999</v>
      </c>
      <c r="B8467" t="str">
        <f>LEFT(Table2[[#This Row],[victim.industry (Primary Industry)]],2)</f>
        <v>62</v>
      </c>
    </row>
    <row r="8468" spans="1:2">
      <c r="A8468">
        <v>541511</v>
      </c>
      <c r="B8468" t="str">
        <f>LEFT(Table2[[#This Row],[victim.industry (Primary Industry)]],2)</f>
        <v>54</v>
      </c>
    </row>
    <row r="8469" spans="1:2">
      <c r="A8469">
        <v>51919</v>
      </c>
      <c r="B8469" t="str">
        <f>LEFT(Table2[[#This Row],[victim.industry (Primary Industry)]],2)</f>
        <v>51</v>
      </c>
    </row>
    <row r="8470" spans="1:2">
      <c r="A8470">
        <v>923120</v>
      </c>
      <c r="B8470" t="str">
        <f>LEFT(Table2[[#This Row],[victim.industry (Primary Industry)]],2)</f>
        <v>92</v>
      </c>
    </row>
    <row r="8471" spans="1:2">
      <c r="A8471">
        <v>54</v>
      </c>
      <c r="B8471" t="str">
        <f>LEFT(Table2[[#This Row],[victim.industry (Primary Industry)]],2)</f>
        <v>54</v>
      </c>
    </row>
    <row r="8472" spans="1:2">
      <c r="A8472">
        <v>622110</v>
      </c>
      <c r="B8472" t="str">
        <f>LEFT(Table2[[#This Row],[victim.industry (Primary Industry)]],2)</f>
        <v>62</v>
      </c>
    </row>
    <row r="8473" spans="1:2">
      <c r="A8473">
        <v>923120</v>
      </c>
      <c r="B8473" t="str">
        <f>LEFT(Table2[[#This Row],[victim.industry (Primary Industry)]],2)</f>
        <v>92</v>
      </c>
    </row>
    <row r="8474" spans="1:2">
      <c r="A8474">
        <v>522110</v>
      </c>
      <c r="B8474" t="str">
        <f>LEFT(Table2[[#This Row],[victim.industry (Primary Industry)]],2)</f>
        <v>52</v>
      </c>
    </row>
    <row r="8475" spans="1:2">
      <c r="A8475">
        <v>621498</v>
      </c>
      <c r="B8475" t="str">
        <f>LEFT(Table2[[#This Row],[victim.industry (Primary Industry)]],2)</f>
        <v>62</v>
      </c>
    </row>
    <row r="8476" spans="1:2">
      <c r="A8476">
        <v>611310</v>
      </c>
      <c r="B8476" t="str">
        <f>LEFT(Table2[[#This Row],[victim.industry (Primary Industry)]],2)</f>
        <v>61</v>
      </c>
    </row>
    <row r="8477" spans="1:2">
      <c r="A8477">
        <v>611110</v>
      </c>
      <c r="B8477" t="str">
        <f>LEFT(Table2[[#This Row],[victim.industry (Primary Industry)]],2)</f>
        <v>61</v>
      </c>
    </row>
    <row r="8478" spans="1:2">
      <c r="A8478">
        <v>928120</v>
      </c>
      <c r="B8478" t="str">
        <f>LEFT(Table2[[#This Row],[victim.industry (Primary Industry)]],2)</f>
        <v>92</v>
      </c>
    </row>
    <row r="8479" spans="1:2">
      <c r="A8479">
        <v>923140</v>
      </c>
      <c r="B8479" t="str">
        <f>LEFT(Table2[[#This Row],[victim.industry (Primary Industry)]],2)</f>
        <v>92</v>
      </c>
    </row>
    <row r="8480" spans="1:2">
      <c r="A8480">
        <v>923140</v>
      </c>
      <c r="B8480" t="str">
        <f>LEFT(Table2[[#This Row],[victim.industry (Primary Industry)]],2)</f>
        <v>92</v>
      </c>
    </row>
    <row r="8481" spans="1:2">
      <c r="A8481">
        <v>541512</v>
      </c>
      <c r="B8481" t="str">
        <f>LEFT(Table2[[#This Row],[victim.industry (Primary Industry)]],2)</f>
        <v>54</v>
      </c>
    </row>
    <row r="8482" spans="1:2">
      <c r="A8482">
        <v>923140</v>
      </c>
      <c r="B8482" t="str">
        <f>LEFT(Table2[[#This Row],[victim.industry (Primary Industry)]],2)</f>
        <v>92</v>
      </c>
    </row>
    <row r="8483" spans="1:2">
      <c r="A8483">
        <v>531210</v>
      </c>
      <c r="B8483" t="str">
        <f>LEFT(Table2[[#This Row],[victim.industry (Primary Industry)]],2)</f>
        <v>53</v>
      </c>
    </row>
    <row r="8484" spans="1:2">
      <c r="A8484">
        <v>0</v>
      </c>
      <c r="B8484" t="str">
        <f>LEFT(Table2[[#This Row],[victim.industry (Primary Industry)]],2)</f>
        <v>0</v>
      </c>
    </row>
    <row r="8485" spans="1:2">
      <c r="A8485">
        <v>622110</v>
      </c>
      <c r="B8485" t="str">
        <f>LEFT(Table2[[#This Row],[victim.industry (Primary Industry)]],2)</f>
        <v>62</v>
      </c>
    </row>
    <row r="8486" spans="1:2">
      <c r="A8486">
        <v>923140</v>
      </c>
      <c r="B8486" t="str">
        <f>LEFT(Table2[[#This Row],[victim.industry (Primary Industry)]],2)</f>
        <v>92</v>
      </c>
    </row>
    <row r="8487" spans="1:2">
      <c r="A8487">
        <v>541219</v>
      </c>
      <c r="B8487" t="str">
        <f>LEFT(Table2[[#This Row],[victim.industry (Primary Industry)]],2)</f>
        <v>54</v>
      </c>
    </row>
    <row r="8488" spans="1:2">
      <c r="A8488">
        <v>0</v>
      </c>
      <c r="B8488" t="str">
        <f>LEFT(Table2[[#This Row],[victim.industry (Primary Industry)]],2)</f>
        <v>0</v>
      </c>
    </row>
    <row r="8489" spans="1:2">
      <c r="A8489">
        <v>423620</v>
      </c>
      <c r="B8489" t="str">
        <f>LEFT(Table2[[#This Row],[victim.industry (Primary Industry)]],2)</f>
        <v>42</v>
      </c>
    </row>
    <row r="8490" spans="1:2">
      <c r="A8490">
        <v>522292</v>
      </c>
      <c r="B8490" t="str">
        <f>LEFT(Table2[[#This Row],[victim.industry (Primary Industry)]],2)</f>
        <v>52</v>
      </c>
    </row>
    <row r="8491" spans="1:2">
      <c r="A8491">
        <v>713990</v>
      </c>
      <c r="B8491" t="str">
        <f>LEFT(Table2[[#This Row],[victim.industry (Primary Industry)]],2)</f>
        <v>71</v>
      </c>
    </row>
    <row r="8492" spans="1:2">
      <c r="A8492">
        <v>336611</v>
      </c>
      <c r="B8492" t="str">
        <f>LEFT(Table2[[#This Row],[victim.industry (Primary Industry)]],2)</f>
        <v>33</v>
      </c>
    </row>
    <row r="8493" spans="1:2">
      <c r="A8493">
        <v>0</v>
      </c>
      <c r="B8493" t="str">
        <f>LEFT(Table2[[#This Row],[victim.industry (Primary Industry)]],2)</f>
        <v>0</v>
      </c>
    </row>
    <row r="8494" spans="1:2">
      <c r="A8494">
        <v>441210</v>
      </c>
      <c r="B8494" t="str">
        <f>LEFT(Table2[[#This Row],[victim.industry (Primary Industry)]],2)</f>
        <v>44</v>
      </c>
    </row>
    <row r="8495" spans="1:2">
      <c r="A8495">
        <v>813319</v>
      </c>
      <c r="B8495" t="str">
        <f>LEFT(Table2[[#This Row],[victim.industry (Primary Industry)]],2)</f>
        <v>81</v>
      </c>
    </row>
    <row r="8496" spans="1:2">
      <c r="A8496">
        <v>339930</v>
      </c>
      <c r="B8496" t="str">
        <f>LEFT(Table2[[#This Row],[victim.industry (Primary Industry)]],2)</f>
        <v>33</v>
      </c>
    </row>
    <row r="8497" spans="1:2">
      <c r="A8497">
        <v>333112</v>
      </c>
      <c r="B8497" t="str">
        <f>LEFT(Table2[[#This Row],[victim.industry (Primary Industry)]],2)</f>
        <v>33</v>
      </c>
    </row>
    <row r="8498" spans="1:2">
      <c r="A8498">
        <v>541512</v>
      </c>
      <c r="B8498" t="str">
        <f>LEFT(Table2[[#This Row],[victim.industry (Primary Industry)]],2)</f>
        <v>54</v>
      </c>
    </row>
    <row r="8499" spans="1:2">
      <c r="A8499">
        <v>447</v>
      </c>
      <c r="B8499" t="str">
        <f>LEFT(Table2[[#This Row],[victim.industry (Primary Industry)]],2)</f>
        <v>44</v>
      </c>
    </row>
    <row r="8500" spans="1:2">
      <c r="A8500">
        <v>621511</v>
      </c>
      <c r="B8500" t="str">
        <f>LEFT(Table2[[#This Row],[victim.industry (Primary Industry)]],2)</f>
        <v>62</v>
      </c>
    </row>
    <row r="8501" spans="1:2">
      <c r="A8501">
        <v>622110</v>
      </c>
      <c r="B8501" t="str">
        <f>LEFT(Table2[[#This Row],[victim.industry (Primary Industry)]],2)</f>
        <v>62</v>
      </c>
    </row>
    <row r="8502" spans="1:2">
      <c r="A8502">
        <v>923140</v>
      </c>
      <c r="B8502" t="str">
        <f>LEFT(Table2[[#This Row],[victim.industry (Primary Industry)]],2)</f>
        <v>92</v>
      </c>
    </row>
    <row r="8503" spans="1:2">
      <c r="A8503">
        <v>522130</v>
      </c>
      <c r="B8503" t="str">
        <f>LEFT(Table2[[#This Row],[victim.industry (Primary Industry)]],2)</f>
        <v>52</v>
      </c>
    </row>
    <row r="8504" spans="1:2">
      <c r="A8504">
        <v>923140</v>
      </c>
      <c r="B8504" t="str">
        <f>LEFT(Table2[[#This Row],[victim.industry (Primary Industry)]],2)</f>
        <v>92</v>
      </c>
    </row>
    <row r="8505" spans="1:2">
      <c r="A8505">
        <v>524291</v>
      </c>
      <c r="B8505" t="str">
        <f>LEFT(Table2[[#This Row],[victim.industry (Primary Industry)]],2)</f>
        <v>52</v>
      </c>
    </row>
    <row r="8506" spans="1:2">
      <c r="A8506">
        <v>923140</v>
      </c>
      <c r="B8506" t="str">
        <f>LEFT(Table2[[#This Row],[victim.industry (Primary Industry)]],2)</f>
        <v>92</v>
      </c>
    </row>
    <row r="8507" spans="1:2">
      <c r="A8507">
        <v>453</v>
      </c>
      <c r="B8507" t="str">
        <f>LEFT(Table2[[#This Row],[victim.industry (Primary Industry)]],2)</f>
        <v>45</v>
      </c>
    </row>
    <row r="8508" spans="1:2">
      <c r="A8508">
        <v>923120</v>
      </c>
      <c r="B8508" t="str">
        <f>LEFT(Table2[[#This Row],[victim.industry (Primary Industry)]],2)</f>
        <v>92</v>
      </c>
    </row>
    <row r="8509" spans="1:2">
      <c r="A8509">
        <v>813920</v>
      </c>
      <c r="B8509" t="str">
        <f>LEFT(Table2[[#This Row],[victim.industry (Primary Industry)]],2)</f>
        <v>81</v>
      </c>
    </row>
    <row r="8510" spans="1:2">
      <c r="A8510">
        <v>525110</v>
      </c>
      <c r="B8510" t="str">
        <f>LEFT(Table2[[#This Row],[victim.industry (Primary Industry)]],2)</f>
        <v>52</v>
      </c>
    </row>
    <row r="8511" spans="1:2">
      <c r="A8511">
        <v>623110</v>
      </c>
      <c r="B8511" t="str">
        <f>LEFT(Table2[[#This Row],[victim.industry (Primary Industry)]],2)</f>
        <v>62</v>
      </c>
    </row>
    <row r="8512" spans="1:2">
      <c r="A8512">
        <v>922130</v>
      </c>
      <c r="B8512" t="str">
        <f>LEFT(Table2[[#This Row],[victim.industry (Primary Industry)]],2)</f>
        <v>92</v>
      </c>
    </row>
    <row r="8513" spans="1:2">
      <c r="A8513">
        <v>518210</v>
      </c>
      <c r="B8513" t="str">
        <f>LEFT(Table2[[#This Row],[victim.industry (Primary Industry)]],2)</f>
        <v>51</v>
      </c>
    </row>
    <row r="8514" spans="1:2">
      <c r="A8514">
        <v>923140</v>
      </c>
      <c r="B8514" t="str">
        <f>LEFT(Table2[[#This Row],[victim.industry (Primary Industry)]],2)</f>
        <v>92</v>
      </c>
    </row>
    <row r="8515" spans="1:2">
      <c r="A8515">
        <v>532111</v>
      </c>
      <c r="B8515" t="str">
        <f>LEFT(Table2[[#This Row],[victim.industry (Primary Industry)]],2)</f>
        <v>53</v>
      </c>
    </row>
    <row r="8516" spans="1:2">
      <c r="A8516">
        <v>923140</v>
      </c>
      <c r="B8516" t="str">
        <f>LEFT(Table2[[#This Row],[victim.industry (Primary Industry)]],2)</f>
        <v>92</v>
      </c>
    </row>
    <row r="8517" spans="1:2">
      <c r="A8517">
        <v>923140</v>
      </c>
      <c r="B8517" t="str">
        <f>LEFT(Table2[[#This Row],[victim.industry (Primary Industry)]],2)</f>
        <v>92</v>
      </c>
    </row>
    <row r="8518" spans="1:2">
      <c r="A8518">
        <v>923120</v>
      </c>
      <c r="B8518" t="str">
        <f>LEFT(Table2[[#This Row],[victim.industry (Primary Industry)]],2)</f>
        <v>92</v>
      </c>
    </row>
    <row r="8519" spans="1:2">
      <c r="A8519">
        <v>522298</v>
      </c>
      <c r="B8519" t="str">
        <f>LEFT(Table2[[#This Row],[victim.industry (Primary Industry)]],2)</f>
        <v>52</v>
      </c>
    </row>
    <row r="8520" spans="1:2">
      <c r="A8520">
        <v>621310</v>
      </c>
      <c r="B8520" t="str">
        <f>LEFT(Table2[[#This Row],[victim.industry (Primary Industry)]],2)</f>
        <v>62</v>
      </c>
    </row>
    <row r="8521" spans="1:2">
      <c r="A8521">
        <v>621111</v>
      </c>
      <c r="B8521" t="str">
        <f>LEFT(Table2[[#This Row],[victim.industry (Primary Industry)]],2)</f>
        <v>62</v>
      </c>
    </row>
    <row r="8522" spans="1:2">
      <c r="A8522">
        <v>511210</v>
      </c>
      <c r="B8522" t="str">
        <f>LEFT(Table2[[#This Row],[victim.industry (Primary Industry)]],2)</f>
        <v>51</v>
      </c>
    </row>
    <row r="8523" spans="1:2">
      <c r="A8523">
        <v>621111</v>
      </c>
      <c r="B8523" t="str">
        <f>LEFT(Table2[[#This Row],[victim.industry (Primary Industry)]],2)</f>
        <v>62</v>
      </c>
    </row>
    <row r="8524" spans="1:2">
      <c r="A8524">
        <v>519190</v>
      </c>
      <c r="B8524" t="str">
        <f>LEFT(Table2[[#This Row],[victim.industry (Primary Industry)]],2)</f>
        <v>51</v>
      </c>
    </row>
    <row r="8525" spans="1:2">
      <c r="A8525">
        <v>523999</v>
      </c>
      <c r="B8525" t="str">
        <f>LEFT(Table2[[#This Row],[victim.industry (Primary Industry)]],2)</f>
        <v>52</v>
      </c>
    </row>
    <row r="8526" spans="1:2">
      <c r="A8526">
        <v>511110</v>
      </c>
      <c r="B8526" t="str">
        <f>LEFT(Table2[[#This Row],[victim.industry (Primary Industry)]],2)</f>
        <v>51</v>
      </c>
    </row>
    <row r="8527" spans="1:2">
      <c r="A8527">
        <v>622110</v>
      </c>
      <c r="B8527" t="str">
        <f>LEFT(Table2[[#This Row],[victim.industry (Primary Industry)]],2)</f>
        <v>62</v>
      </c>
    </row>
    <row r="8528" spans="1:2">
      <c r="A8528">
        <v>523130</v>
      </c>
      <c r="B8528" t="str">
        <f>LEFT(Table2[[#This Row],[victim.industry (Primary Industry)]],2)</f>
        <v>52</v>
      </c>
    </row>
    <row r="8529" spans="1:2">
      <c r="A8529">
        <v>622110</v>
      </c>
      <c r="B8529" t="str">
        <f>LEFT(Table2[[#This Row],[victim.industry (Primary Industry)]],2)</f>
        <v>62</v>
      </c>
    </row>
    <row r="8530" spans="1:2">
      <c r="A8530">
        <v>561990</v>
      </c>
      <c r="B8530" t="str">
        <f>LEFT(Table2[[#This Row],[victim.industry (Primary Industry)]],2)</f>
        <v>56</v>
      </c>
    </row>
    <row r="8531" spans="1:2">
      <c r="A8531">
        <v>445110</v>
      </c>
      <c r="B8531" t="str">
        <f>LEFT(Table2[[#This Row],[victim.industry (Primary Industry)]],2)</f>
        <v>44</v>
      </c>
    </row>
    <row r="8532" spans="1:2">
      <c r="A8532">
        <v>454111</v>
      </c>
      <c r="B8532" t="str">
        <f>LEFT(Table2[[#This Row],[victim.industry (Primary Industry)]],2)</f>
        <v>45</v>
      </c>
    </row>
    <row r="8533" spans="1:2">
      <c r="A8533">
        <v>921130</v>
      </c>
      <c r="B8533" t="str">
        <f>LEFT(Table2[[#This Row],[victim.industry (Primary Industry)]],2)</f>
        <v>92</v>
      </c>
    </row>
    <row r="8534" spans="1:2">
      <c r="A8534">
        <v>92811</v>
      </c>
      <c r="B8534" t="str">
        <f>LEFT(Table2[[#This Row],[victim.industry (Primary Industry)]],2)</f>
        <v>92</v>
      </c>
    </row>
    <row r="8535" spans="1:2">
      <c r="A8535">
        <v>621310</v>
      </c>
      <c r="B8535" t="str">
        <f>LEFT(Table2[[#This Row],[victim.industry (Primary Industry)]],2)</f>
        <v>62</v>
      </c>
    </row>
    <row r="8536" spans="1:2">
      <c r="A8536">
        <v>622110</v>
      </c>
      <c r="B8536" t="str">
        <f>LEFT(Table2[[#This Row],[victim.industry (Primary Industry)]],2)</f>
        <v>62</v>
      </c>
    </row>
    <row r="8537" spans="1:2">
      <c r="A8537">
        <v>541110</v>
      </c>
      <c r="B8537" t="str">
        <f>LEFT(Table2[[#This Row],[victim.industry (Primary Industry)]],2)</f>
        <v>54</v>
      </c>
    </row>
    <row r="8538" spans="1:2">
      <c r="A8538">
        <v>481111</v>
      </c>
      <c r="B8538" t="str">
        <f>LEFT(Table2[[#This Row],[victim.industry (Primary Industry)]],2)</f>
        <v>48</v>
      </c>
    </row>
    <row r="8539" spans="1:2">
      <c r="A8539">
        <v>621210</v>
      </c>
      <c r="B8539" t="str">
        <f>LEFT(Table2[[#This Row],[victim.industry (Primary Industry)]],2)</f>
        <v>62</v>
      </c>
    </row>
    <row r="8540" spans="1:2">
      <c r="A8540">
        <v>923140</v>
      </c>
      <c r="B8540" t="str">
        <f>LEFT(Table2[[#This Row],[victim.industry (Primary Industry)]],2)</f>
        <v>92</v>
      </c>
    </row>
    <row r="8541" spans="1:2">
      <c r="A8541">
        <v>92</v>
      </c>
      <c r="B8541" t="str">
        <f>LEFT(Table2[[#This Row],[victim.industry (Primary Industry)]],2)</f>
        <v>92</v>
      </c>
    </row>
    <row r="8542" spans="1:2">
      <c r="A8542">
        <v>92</v>
      </c>
      <c r="B8542" t="str">
        <f>LEFT(Table2[[#This Row],[victim.industry (Primary Industry)]],2)</f>
        <v>92</v>
      </c>
    </row>
    <row r="8543" spans="1:2">
      <c r="A8543">
        <v>531210</v>
      </c>
      <c r="B8543" t="str">
        <f>LEFT(Table2[[#This Row],[victim.industry (Primary Industry)]],2)</f>
        <v>53</v>
      </c>
    </row>
    <row r="8544" spans="1:2">
      <c r="A8544">
        <v>522110</v>
      </c>
      <c r="B8544" t="str">
        <f>LEFT(Table2[[#This Row],[victim.industry (Primary Industry)]],2)</f>
        <v>52</v>
      </c>
    </row>
    <row r="8545" spans="1:2">
      <c r="A8545">
        <v>922110</v>
      </c>
      <c r="B8545" t="str">
        <f>LEFT(Table2[[#This Row],[victim.industry (Primary Industry)]],2)</f>
        <v>92</v>
      </c>
    </row>
    <row r="8546" spans="1:2">
      <c r="A8546">
        <v>2131</v>
      </c>
      <c r="B8546" t="str">
        <f>LEFT(Table2[[#This Row],[victim.industry (Primary Industry)]],2)</f>
        <v>21</v>
      </c>
    </row>
    <row r="8547" spans="1:2">
      <c r="A8547">
        <v>541219</v>
      </c>
      <c r="B8547" t="str">
        <f>LEFT(Table2[[#This Row],[victim.industry (Primary Industry)]],2)</f>
        <v>54</v>
      </c>
    </row>
    <row r="8548" spans="1:2">
      <c r="A8548">
        <v>446110</v>
      </c>
      <c r="B8548" t="str">
        <f>LEFT(Table2[[#This Row],[victim.industry (Primary Industry)]],2)</f>
        <v>44</v>
      </c>
    </row>
    <row r="8549" spans="1:2">
      <c r="A8549">
        <v>522110</v>
      </c>
      <c r="B8549" t="str">
        <f>LEFT(Table2[[#This Row],[victim.industry (Primary Industry)]],2)</f>
        <v>52</v>
      </c>
    </row>
    <row r="8550" spans="1:2">
      <c r="A8550">
        <v>92</v>
      </c>
      <c r="B8550" t="str">
        <f>LEFT(Table2[[#This Row],[victim.industry (Primary Industry)]],2)</f>
        <v>92</v>
      </c>
    </row>
    <row r="8551" spans="1:2">
      <c r="A8551">
        <v>923140</v>
      </c>
      <c r="B8551" t="str">
        <f>LEFT(Table2[[#This Row],[victim.industry (Primary Industry)]],2)</f>
        <v>92</v>
      </c>
    </row>
    <row r="8552" spans="1:2">
      <c r="A8552">
        <v>32311</v>
      </c>
      <c r="B8552" t="str">
        <f>LEFT(Table2[[#This Row],[victim.industry (Primary Industry)]],2)</f>
        <v>32</v>
      </c>
    </row>
    <row r="8553" spans="1:2">
      <c r="A8553">
        <v>622110</v>
      </c>
      <c r="B8553" t="str">
        <f>LEFT(Table2[[#This Row],[victim.industry (Primary Industry)]],2)</f>
        <v>62</v>
      </c>
    </row>
    <row r="8554" spans="1:2">
      <c r="A8554">
        <v>921</v>
      </c>
      <c r="B8554" t="str">
        <f>LEFT(Table2[[#This Row],[victim.industry (Primary Industry)]],2)</f>
        <v>92</v>
      </c>
    </row>
    <row r="8555" spans="1:2">
      <c r="A8555">
        <v>511110</v>
      </c>
      <c r="B8555" t="str">
        <f>LEFT(Table2[[#This Row],[victim.industry (Primary Industry)]],2)</f>
        <v>51</v>
      </c>
    </row>
    <row r="8556" spans="1:2">
      <c r="A8556">
        <v>531210</v>
      </c>
      <c r="B8556" t="str">
        <f>LEFT(Table2[[#This Row],[victim.industry (Primary Industry)]],2)</f>
        <v>53</v>
      </c>
    </row>
    <row r="8557" spans="1:2">
      <c r="A8557">
        <v>524126</v>
      </c>
      <c r="B8557" t="str">
        <f>LEFT(Table2[[#This Row],[victim.industry (Primary Industry)]],2)</f>
        <v>52</v>
      </c>
    </row>
    <row r="8558" spans="1:2">
      <c r="A8558">
        <v>32541</v>
      </c>
      <c r="B8558" t="str">
        <f>LEFT(Table2[[#This Row],[victim.industry (Primary Industry)]],2)</f>
        <v>32</v>
      </c>
    </row>
    <row r="8559" spans="1:2">
      <c r="A8559">
        <v>611110</v>
      </c>
      <c r="B8559" t="str">
        <f>LEFT(Table2[[#This Row],[victim.industry (Primary Industry)]],2)</f>
        <v>61</v>
      </c>
    </row>
    <row r="8560" spans="1:2">
      <c r="A8560">
        <v>623110</v>
      </c>
      <c r="B8560" t="str">
        <f>LEFT(Table2[[#This Row],[victim.industry (Primary Industry)]],2)</f>
        <v>62</v>
      </c>
    </row>
    <row r="8561" spans="1:2">
      <c r="A8561">
        <v>621111</v>
      </c>
      <c r="B8561" t="str">
        <f>LEFT(Table2[[#This Row],[victim.industry (Primary Industry)]],2)</f>
        <v>62</v>
      </c>
    </row>
    <row r="8562" spans="1:2">
      <c r="A8562">
        <v>622110</v>
      </c>
      <c r="B8562" t="str">
        <f>LEFT(Table2[[#This Row],[victim.industry (Primary Industry)]],2)</f>
        <v>62</v>
      </c>
    </row>
    <row r="8563" spans="1:2">
      <c r="A8563">
        <v>621330</v>
      </c>
      <c r="B8563" t="str">
        <f>LEFT(Table2[[#This Row],[victim.industry (Primary Industry)]],2)</f>
        <v>62</v>
      </c>
    </row>
    <row r="8564" spans="1:2">
      <c r="A8564">
        <v>928110</v>
      </c>
      <c r="B8564" t="str">
        <f>LEFT(Table2[[#This Row],[victim.industry (Primary Industry)]],2)</f>
        <v>92</v>
      </c>
    </row>
    <row r="8565" spans="1:2">
      <c r="A8565">
        <v>522130</v>
      </c>
      <c r="B8565" t="str">
        <f>LEFT(Table2[[#This Row],[victim.industry (Primary Industry)]],2)</f>
        <v>52</v>
      </c>
    </row>
    <row r="8566" spans="1:2">
      <c r="A8566">
        <v>623210</v>
      </c>
      <c r="B8566" t="str">
        <f>LEFT(Table2[[#This Row],[victim.industry (Primary Industry)]],2)</f>
        <v>62</v>
      </c>
    </row>
    <row r="8567" spans="1:2">
      <c r="A8567">
        <v>611310</v>
      </c>
      <c r="B8567" t="str">
        <f>LEFT(Table2[[#This Row],[victim.industry (Primary Industry)]],2)</f>
        <v>61</v>
      </c>
    </row>
    <row r="8568" spans="1:2">
      <c r="A8568">
        <v>611310</v>
      </c>
      <c r="B8568" t="str">
        <f>LEFT(Table2[[#This Row],[victim.industry (Primary Industry)]],2)</f>
        <v>61</v>
      </c>
    </row>
    <row r="8569" spans="1:2">
      <c r="A8569">
        <v>0</v>
      </c>
      <c r="B8569" t="str">
        <f>LEFT(Table2[[#This Row],[victim.industry (Primary Industry)]],2)</f>
        <v>0</v>
      </c>
    </row>
    <row r="8570" spans="1:2">
      <c r="A8570">
        <v>0</v>
      </c>
      <c r="B8570" t="str">
        <f>LEFT(Table2[[#This Row],[victim.industry (Primary Industry)]],2)</f>
        <v>0</v>
      </c>
    </row>
    <row r="8571" spans="1:2">
      <c r="A8571">
        <v>541511</v>
      </c>
      <c r="B8571" t="str">
        <f>LEFT(Table2[[#This Row],[victim.industry (Primary Industry)]],2)</f>
        <v>54</v>
      </c>
    </row>
    <row r="8572" spans="1:2">
      <c r="A8572">
        <v>921120</v>
      </c>
      <c r="B8572" t="str">
        <f>LEFT(Table2[[#This Row],[victim.industry (Primary Industry)]],2)</f>
        <v>92</v>
      </c>
    </row>
    <row r="8573" spans="1:2">
      <c r="A8573">
        <v>541512</v>
      </c>
      <c r="B8573" t="str">
        <f>LEFT(Table2[[#This Row],[victim.industry (Primary Industry)]],2)</f>
        <v>54</v>
      </c>
    </row>
    <row r="8574" spans="1:2">
      <c r="A8574">
        <v>621999</v>
      </c>
      <c r="B8574" t="str">
        <f>LEFT(Table2[[#This Row],[victim.industry (Primary Industry)]],2)</f>
        <v>62</v>
      </c>
    </row>
    <row r="8575" spans="1:2">
      <c r="A8575">
        <v>0</v>
      </c>
      <c r="B8575" t="str">
        <f>LEFT(Table2[[#This Row],[victim.industry (Primary Industry)]],2)</f>
        <v>0</v>
      </c>
    </row>
    <row r="8576" spans="1:2">
      <c r="A8576">
        <v>622110</v>
      </c>
      <c r="B8576" t="str">
        <f>LEFT(Table2[[#This Row],[victim.industry (Primary Industry)]],2)</f>
        <v>62</v>
      </c>
    </row>
    <row r="8577" spans="1:2">
      <c r="A8577">
        <v>621111</v>
      </c>
      <c r="B8577" t="str">
        <f>LEFT(Table2[[#This Row],[victim.industry (Primary Industry)]],2)</f>
        <v>62</v>
      </c>
    </row>
    <row r="8578" spans="1:2">
      <c r="A8578">
        <v>541211</v>
      </c>
      <c r="B8578" t="str">
        <f>LEFT(Table2[[#This Row],[victim.industry (Primary Industry)]],2)</f>
        <v>54</v>
      </c>
    </row>
    <row r="8579" spans="1:2">
      <c r="A8579">
        <v>923140</v>
      </c>
      <c r="B8579" t="str">
        <f>LEFT(Table2[[#This Row],[victim.industry (Primary Industry)]],2)</f>
        <v>92</v>
      </c>
    </row>
    <row r="8580" spans="1:2">
      <c r="A8580">
        <v>62111</v>
      </c>
      <c r="B8580" t="str">
        <f>LEFT(Table2[[#This Row],[victim.industry (Primary Industry)]],2)</f>
        <v>62</v>
      </c>
    </row>
    <row r="8581" spans="1:2">
      <c r="A8581">
        <v>622110</v>
      </c>
      <c r="B8581" t="str">
        <f>LEFT(Table2[[#This Row],[victim.industry (Primary Industry)]],2)</f>
        <v>62</v>
      </c>
    </row>
    <row r="8582" spans="1:2">
      <c r="A8582">
        <v>923140</v>
      </c>
      <c r="B8582" t="str">
        <f>LEFT(Table2[[#This Row],[victim.industry (Primary Industry)]],2)</f>
        <v>92</v>
      </c>
    </row>
    <row r="8583" spans="1:2">
      <c r="A8583">
        <v>541219</v>
      </c>
      <c r="B8583" t="str">
        <f>LEFT(Table2[[#This Row],[victim.industry (Primary Industry)]],2)</f>
        <v>54</v>
      </c>
    </row>
    <row r="8584" spans="1:2">
      <c r="A8584">
        <v>922120</v>
      </c>
      <c r="B8584" t="str">
        <f>LEFT(Table2[[#This Row],[victim.industry (Primary Industry)]],2)</f>
        <v>92</v>
      </c>
    </row>
    <row r="8585" spans="1:2">
      <c r="A8585">
        <v>623110</v>
      </c>
      <c r="B8585" t="str">
        <f>LEFT(Table2[[#This Row],[victim.industry (Primary Industry)]],2)</f>
        <v>62</v>
      </c>
    </row>
    <row r="8586" spans="1:2">
      <c r="A8586">
        <v>511130</v>
      </c>
      <c r="B8586" t="str">
        <f>LEFT(Table2[[#This Row],[victim.industry (Primary Industry)]],2)</f>
        <v>51</v>
      </c>
    </row>
    <row r="8587" spans="1:2">
      <c r="A8587">
        <v>622110</v>
      </c>
      <c r="B8587" t="str">
        <f>LEFT(Table2[[#This Row],[victim.industry (Primary Industry)]],2)</f>
        <v>62</v>
      </c>
    </row>
    <row r="8588" spans="1:2">
      <c r="A8588">
        <v>71132</v>
      </c>
      <c r="B8588" t="str">
        <f>LEFT(Table2[[#This Row],[victim.industry (Primary Industry)]],2)</f>
        <v>71</v>
      </c>
    </row>
    <row r="8589" spans="1:2">
      <c r="A8589">
        <v>621999</v>
      </c>
      <c r="B8589" t="str">
        <f>LEFT(Table2[[#This Row],[victim.industry (Primary Industry)]],2)</f>
        <v>62</v>
      </c>
    </row>
    <row r="8590" spans="1:2">
      <c r="A8590">
        <v>424410</v>
      </c>
      <c r="B8590" t="str">
        <f>LEFT(Table2[[#This Row],[victim.industry (Primary Industry)]],2)</f>
        <v>42</v>
      </c>
    </row>
    <row r="8591" spans="1:2">
      <c r="A8591">
        <v>0</v>
      </c>
      <c r="B8591" t="str">
        <f>LEFT(Table2[[#This Row],[victim.industry (Primary Industry)]],2)</f>
        <v>0</v>
      </c>
    </row>
    <row r="8592" spans="1:2">
      <c r="A8592">
        <v>446130</v>
      </c>
      <c r="B8592" t="str">
        <f>LEFT(Table2[[#This Row],[victim.industry (Primary Industry)]],2)</f>
        <v>44</v>
      </c>
    </row>
    <row r="8593" spans="1:2">
      <c r="A8593">
        <v>611310</v>
      </c>
      <c r="B8593" t="str">
        <f>LEFT(Table2[[#This Row],[victim.industry (Primary Industry)]],2)</f>
        <v>61</v>
      </c>
    </row>
    <row r="8594" spans="1:2">
      <c r="A8594">
        <v>622110</v>
      </c>
      <c r="B8594" t="str">
        <f>LEFT(Table2[[#This Row],[victim.industry (Primary Industry)]],2)</f>
        <v>62</v>
      </c>
    </row>
    <row r="8595" spans="1:2">
      <c r="A8595">
        <v>519130</v>
      </c>
      <c r="B8595" t="str">
        <f>LEFT(Table2[[#This Row],[victim.industry (Primary Industry)]],2)</f>
        <v>51</v>
      </c>
    </row>
    <row r="8596" spans="1:2">
      <c r="A8596">
        <v>485111</v>
      </c>
      <c r="B8596" t="str">
        <f>LEFT(Table2[[#This Row],[victim.industry (Primary Industry)]],2)</f>
        <v>48</v>
      </c>
    </row>
    <row r="8597" spans="1:2">
      <c r="A8597">
        <v>926110</v>
      </c>
      <c r="B8597" t="str">
        <f>LEFT(Table2[[#This Row],[victim.industry (Primary Industry)]],2)</f>
        <v>92</v>
      </c>
    </row>
    <row r="8598" spans="1:2">
      <c r="A8598">
        <v>45211</v>
      </c>
      <c r="B8598" t="str">
        <f>LEFT(Table2[[#This Row],[victim.industry (Primary Industry)]],2)</f>
        <v>45</v>
      </c>
    </row>
    <row r="8599" spans="1:2">
      <c r="A8599">
        <v>722513</v>
      </c>
      <c r="B8599" t="str">
        <f>LEFT(Table2[[#This Row],[victim.industry (Primary Industry)]],2)</f>
        <v>72</v>
      </c>
    </row>
    <row r="8600" spans="1:2">
      <c r="A8600">
        <v>541512</v>
      </c>
      <c r="B8600" t="str">
        <f>LEFT(Table2[[#This Row],[victim.industry (Primary Industry)]],2)</f>
        <v>54</v>
      </c>
    </row>
    <row r="8601" spans="1:2">
      <c r="A8601">
        <v>518210</v>
      </c>
      <c r="B8601" t="str">
        <f>LEFT(Table2[[#This Row],[victim.industry (Primary Industry)]],2)</f>
        <v>51</v>
      </c>
    </row>
    <row r="8602" spans="1:2">
      <c r="A8602">
        <v>522110</v>
      </c>
      <c r="B8602" t="str">
        <f>LEFT(Table2[[#This Row],[victim.industry (Primary Industry)]],2)</f>
        <v>52</v>
      </c>
    </row>
    <row r="8603" spans="1:2">
      <c r="A8603">
        <v>447110</v>
      </c>
      <c r="B8603" t="str">
        <f>LEFT(Table2[[#This Row],[victim.industry (Primary Industry)]],2)</f>
        <v>44</v>
      </c>
    </row>
    <row r="8604" spans="1:2">
      <c r="A8604">
        <v>541712</v>
      </c>
      <c r="B8604" t="str">
        <f>LEFT(Table2[[#This Row],[victim.industry (Primary Industry)]],2)</f>
        <v>54</v>
      </c>
    </row>
    <row r="8605" spans="1:2">
      <c r="A8605">
        <v>522110</v>
      </c>
      <c r="B8605" t="str">
        <f>LEFT(Table2[[#This Row],[victim.industry (Primary Industry)]],2)</f>
        <v>52</v>
      </c>
    </row>
    <row r="8606" spans="1:2">
      <c r="A8606">
        <v>0</v>
      </c>
      <c r="B8606" t="str">
        <f>LEFT(Table2[[#This Row],[victim.industry (Primary Industry)]],2)</f>
        <v>0</v>
      </c>
    </row>
    <row r="8607" spans="1:2">
      <c r="A8607">
        <v>519130</v>
      </c>
      <c r="B8607" t="str">
        <f>LEFT(Table2[[#This Row],[victim.industry (Primary Industry)]],2)</f>
        <v>51</v>
      </c>
    </row>
    <row r="8608" spans="1:2">
      <c r="A8608">
        <v>522130</v>
      </c>
      <c r="B8608" t="str">
        <f>LEFT(Table2[[#This Row],[victim.industry (Primary Industry)]],2)</f>
        <v>52</v>
      </c>
    </row>
    <row r="8609" spans="1:2">
      <c r="A8609">
        <v>9211</v>
      </c>
      <c r="B8609" t="str">
        <f>LEFT(Table2[[#This Row],[victim.industry (Primary Industry)]],2)</f>
        <v>92</v>
      </c>
    </row>
    <row r="8610" spans="1:2">
      <c r="A8610">
        <v>447190</v>
      </c>
      <c r="B8610" t="str">
        <f>LEFT(Table2[[#This Row],[victim.industry (Primary Industry)]],2)</f>
        <v>44</v>
      </c>
    </row>
    <row r="8611" spans="1:2">
      <c r="A8611">
        <v>622110</v>
      </c>
      <c r="B8611" t="str">
        <f>LEFT(Table2[[#This Row],[victim.industry (Primary Industry)]],2)</f>
        <v>62</v>
      </c>
    </row>
    <row r="8612" spans="1:2">
      <c r="A8612">
        <v>621910</v>
      </c>
      <c r="B8612" t="str">
        <f>LEFT(Table2[[#This Row],[victim.industry (Primary Industry)]],2)</f>
        <v>62</v>
      </c>
    </row>
    <row r="8613" spans="1:2">
      <c r="A8613">
        <v>611110</v>
      </c>
      <c r="B8613" t="str">
        <f>LEFT(Table2[[#This Row],[victim.industry (Primary Industry)]],2)</f>
        <v>61</v>
      </c>
    </row>
    <row r="8614" spans="1:2">
      <c r="A8614">
        <v>92</v>
      </c>
      <c r="B8614" t="str">
        <f>LEFT(Table2[[#This Row],[victim.industry (Primary Industry)]],2)</f>
        <v>92</v>
      </c>
    </row>
    <row r="8615" spans="1:2">
      <c r="A8615">
        <v>620111</v>
      </c>
      <c r="B8615" t="str">
        <f>LEFT(Table2[[#This Row],[victim.industry (Primary Industry)]],2)</f>
        <v>62</v>
      </c>
    </row>
    <row r="8616" spans="1:2">
      <c r="A8616">
        <v>524114</v>
      </c>
      <c r="B8616" t="str">
        <f>LEFT(Table2[[#This Row],[victim.industry (Primary Industry)]],2)</f>
        <v>52</v>
      </c>
    </row>
    <row r="8617" spans="1:2">
      <c r="A8617">
        <v>621610</v>
      </c>
      <c r="B8617" t="str">
        <f>LEFT(Table2[[#This Row],[victim.industry (Primary Industry)]],2)</f>
        <v>62</v>
      </c>
    </row>
    <row r="8618" spans="1:2">
      <c r="A8618">
        <v>622110</v>
      </c>
      <c r="B8618" t="str">
        <f>LEFT(Table2[[#This Row],[victim.industry (Primary Industry)]],2)</f>
        <v>62</v>
      </c>
    </row>
    <row r="8619" spans="1:2">
      <c r="A8619">
        <v>928110</v>
      </c>
      <c r="B8619" t="str">
        <f>LEFT(Table2[[#This Row],[victim.industry (Primary Industry)]],2)</f>
        <v>92</v>
      </c>
    </row>
    <row r="8620" spans="1:2">
      <c r="A8620">
        <v>452111</v>
      </c>
      <c r="B8620" t="str">
        <f>LEFT(Table2[[#This Row],[victim.industry (Primary Industry)]],2)</f>
        <v>45</v>
      </c>
    </row>
    <row r="8621" spans="1:2">
      <c r="A8621">
        <v>524114</v>
      </c>
      <c r="B8621" t="str">
        <f>LEFT(Table2[[#This Row],[victim.industry (Primary Industry)]],2)</f>
        <v>52</v>
      </c>
    </row>
    <row r="8622" spans="1:2">
      <c r="A8622">
        <v>621210</v>
      </c>
      <c r="B8622" t="str">
        <f>LEFT(Table2[[#This Row],[victim.industry (Primary Industry)]],2)</f>
        <v>62</v>
      </c>
    </row>
    <row r="8623" spans="1:2">
      <c r="A8623">
        <v>624190</v>
      </c>
      <c r="B8623" t="str">
        <f>LEFT(Table2[[#This Row],[victim.industry (Primary Industry)]],2)</f>
        <v>62</v>
      </c>
    </row>
    <row r="8624" spans="1:2">
      <c r="A8624">
        <v>622110</v>
      </c>
      <c r="B8624" t="str">
        <f>LEFT(Table2[[#This Row],[victim.industry (Primary Industry)]],2)</f>
        <v>62</v>
      </c>
    </row>
    <row r="8625" spans="1:2">
      <c r="A8625">
        <v>622110</v>
      </c>
      <c r="B8625" t="str">
        <f>LEFT(Table2[[#This Row],[victim.industry (Primary Industry)]],2)</f>
        <v>62</v>
      </c>
    </row>
    <row r="8626" spans="1:2">
      <c r="A8626">
        <v>445120</v>
      </c>
      <c r="B8626" t="str">
        <f>LEFT(Table2[[#This Row],[victim.industry (Primary Industry)]],2)</f>
        <v>44</v>
      </c>
    </row>
    <row r="8627" spans="1:2">
      <c r="A8627">
        <v>923140</v>
      </c>
      <c r="B8627" t="str">
        <f>LEFT(Table2[[#This Row],[victim.industry (Primary Industry)]],2)</f>
        <v>92</v>
      </c>
    </row>
    <row r="8628" spans="1:2">
      <c r="A8628">
        <v>518</v>
      </c>
      <c r="B8628" t="str">
        <f>LEFT(Table2[[#This Row],[victim.industry (Primary Industry)]],2)</f>
        <v>51</v>
      </c>
    </row>
    <row r="8629" spans="1:2">
      <c r="A8629">
        <v>524114</v>
      </c>
      <c r="B8629" t="str">
        <f>LEFT(Table2[[#This Row],[victim.industry (Primary Industry)]],2)</f>
        <v>52</v>
      </c>
    </row>
    <row r="8630" spans="1:2">
      <c r="A8630">
        <v>923140</v>
      </c>
      <c r="B8630" t="str">
        <f>LEFT(Table2[[#This Row],[victim.industry (Primary Industry)]],2)</f>
        <v>92</v>
      </c>
    </row>
    <row r="8631" spans="1:2">
      <c r="A8631">
        <v>339112</v>
      </c>
      <c r="B8631" t="str">
        <f>LEFT(Table2[[#This Row],[victim.industry (Primary Industry)]],2)</f>
        <v>33</v>
      </c>
    </row>
    <row r="8632" spans="1:2">
      <c r="A8632">
        <v>923140</v>
      </c>
      <c r="B8632" t="str">
        <f>LEFT(Table2[[#This Row],[victim.industry (Primary Industry)]],2)</f>
        <v>92</v>
      </c>
    </row>
    <row r="8633" spans="1:2">
      <c r="A8633">
        <v>622110</v>
      </c>
      <c r="B8633" t="str">
        <f>LEFT(Table2[[#This Row],[victim.industry (Primary Industry)]],2)</f>
        <v>62</v>
      </c>
    </row>
    <row r="8634" spans="1:2">
      <c r="A8634">
        <v>923140</v>
      </c>
      <c r="B8634" t="str">
        <f>LEFT(Table2[[#This Row],[victim.industry (Primary Industry)]],2)</f>
        <v>92</v>
      </c>
    </row>
    <row r="8635" spans="1:2">
      <c r="A8635">
        <v>522110</v>
      </c>
      <c r="B8635" t="str">
        <f>LEFT(Table2[[#This Row],[victim.industry (Primary Industry)]],2)</f>
        <v>52</v>
      </c>
    </row>
    <row r="8636" spans="1:2">
      <c r="A8636">
        <v>923140</v>
      </c>
      <c r="B8636" t="str">
        <f>LEFT(Table2[[#This Row],[victim.industry (Primary Industry)]],2)</f>
        <v>92</v>
      </c>
    </row>
    <row r="8637" spans="1:2">
      <c r="A8637">
        <v>525120</v>
      </c>
      <c r="B8637" t="str">
        <f>LEFT(Table2[[#This Row],[victim.industry (Primary Industry)]],2)</f>
        <v>52</v>
      </c>
    </row>
    <row r="8638" spans="1:2">
      <c r="A8638">
        <v>522210</v>
      </c>
      <c r="B8638" t="str">
        <f>LEFT(Table2[[#This Row],[victim.industry (Primary Industry)]],2)</f>
        <v>52</v>
      </c>
    </row>
    <row r="8639" spans="1:2">
      <c r="A8639">
        <v>622110</v>
      </c>
      <c r="B8639" t="str">
        <f>LEFT(Table2[[#This Row],[victim.industry (Primary Industry)]],2)</f>
        <v>62</v>
      </c>
    </row>
    <row r="8640" spans="1:2">
      <c r="A8640">
        <v>622110</v>
      </c>
      <c r="B8640" t="str">
        <f>LEFT(Table2[[#This Row],[victim.industry (Primary Industry)]],2)</f>
        <v>62</v>
      </c>
    </row>
    <row r="8641" spans="1:2">
      <c r="A8641">
        <v>519130</v>
      </c>
      <c r="B8641" t="str">
        <f>LEFT(Table2[[#This Row],[victim.industry (Primary Industry)]],2)</f>
        <v>51</v>
      </c>
    </row>
    <row r="8642" spans="1:2">
      <c r="A8642">
        <v>522110</v>
      </c>
      <c r="B8642" t="str">
        <f>LEFT(Table2[[#This Row],[victim.industry (Primary Industry)]],2)</f>
        <v>52</v>
      </c>
    </row>
    <row r="8643" spans="1:2">
      <c r="A8643">
        <v>561450</v>
      </c>
      <c r="B8643" t="str">
        <f>LEFT(Table2[[#This Row],[victim.industry (Primary Industry)]],2)</f>
        <v>56</v>
      </c>
    </row>
    <row r="8644" spans="1:2">
      <c r="A8644">
        <v>541110</v>
      </c>
      <c r="B8644" t="str">
        <f>LEFT(Table2[[#This Row],[victim.industry (Primary Industry)]],2)</f>
        <v>54</v>
      </c>
    </row>
    <row r="8645" spans="1:2">
      <c r="A8645">
        <v>928120</v>
      </c>
      <c r="B8645" t="str">
        <f>LEFT(Table2[[#This Row],[victim.industry (Primary Industry)]],2)</f>
        <v>92</v>
      </c>
    </row>
    <row r="8646" spans="1:2">
      <c r="A8646">
        <v>813410</v>
      </c>
      <c r="B8646" t="str">
        <f>LEFT(Table2[[#This Row],[victim.industry (Primary Industry)]],2)</f>
        <v>81</v>
      </c>
    </row>
    <row r="8647" spans="1:2">
      <c r="A8647">
        <v>622110</v>
      </c>
      <c r="B8647" t="str">
        <f>LEFT(Table2[[#This Row],[victim.industry (Primary Industry)]],2)</f>
        <v>62</v>
      </c>
    </row>
    <row r="8648" spans="1:2">
      <c r="A8648">
        <v>336111</v>
      </c>
      <c r="B8648" t="str">
        <f>LEFT(Table2[[#This Row],[victim.industry (Primary Industry)]],2)</f>
        <v>33</v>
      </c>
    </row>
    <row r="8649" spans="1:2">
      <c r="A8649">
        <v>621111</v>
      </c>
      <c r="B8649" t="str">
        <f>LEFT(Table2[[#This Row],[victim.industry (Primary Industry)]],2)</f>
        <v>62</v>
      </c>
    </row>
    <row r="8650" spans="1:2">
      <c r="A8650">
        <v>621491</v>
      </c>
      <c r="B8650" t="str">
        <f>LEFT(Table2[[#This Row],[victim.industry (Primary Industry)]],2)</f>
        <v>62</v>
      </c>
    </row>
    <row r="8651" spans="1:2">
      <c r="A8651">
        <v>622110</v>
      </c>
      <c r="B8651" t="str">
        <f>LEFT(Table2[[#This Row],[victim.industry (Primary Industry)]],2)</f>
        <v>62</v>
      </c>
    </row>
    <row r="8652" spans="1:2">
      <c r="A8652">
        <v>522110</v>
      </c>
      <c r="B8652" t="str">
        <f>LEFT(Table2[[#This Row],[victim.industry (Primary Industry)]],2)</f>
        <v>52</v>
      </c>
    </row>
    <row r="8653" spans="1:2">
      <c r="A8653">
        <v>622110</v>
      </c>
      <c r="B8653" t="str">
        <f>LEFT(Table2[[#This Row],[victim.industry (Primary Industry)]],2)</f>
        <v>62</v>
      </c>
    </row>
    <row r="8654" spans="1:2">
      <c r="A8654">
        <v>928110</v>
      </c>
      <c r="B8654" t="str">
        <f>LEFT(Table2[[#This Row],[victim.industry (Primary Industry)]],2)</f>
        <v>92</v>
      </c>
    </row>
    <row r="8655" spans="1:2">
      <c r="A8655">
        <v>621999</v>
      </c>
      <c r="B8655" t="str">
        <f>LEFT(Table2[[#This Row],[victim.industry (Primary Industry)]],2)</f>
        <v>62</v>
      </c>
    </row>
    <row r="8656" spans="1:2">
      <c r="A8656">
        <v>611110</v>
      </c>
      <c r="B8656" t="str">
        <f>LEFT(Table2[[#This Row],[victim.industry (Primary Industry)]],2)</f>
        <v>61</v>
      </c>
    </row>
    <row r="8657" spans="1:2">
      <c r="A8657">
        <v>522110</v>
      </c>
      <c r="B8657" t="str">
        <f>LEFT(Table2[[#This Row],[victim.industry (Primary Industry)]],2)</f>
        <v>52</v>
      </c>
    </row>
    <row r="8658" spans="1:2">
      <c r="A8658">
        <v>62111</v>
      </c>
      <c r="B8658" t="str">
        <f>LEFT(Table2[[#This Row],[victim.industry (Primary Industry)]],2)</f>
        <v>62</v>
      </c>
    </row>
    <row r="8659" spans="1:2">
      <c r="A8659">
        <v>923140</v>
      </c>
      <c r="B8659" t="str">
        <f>LEFT(Table2[[#This Row],[victim.industry (Primary Industry)]],2)</f>
        <v>92</v>
      </c>
    </row>
    <row r="8660" spans="1:2">
      <c r="A8660">
        <v>621340</v>
      </c>
      <c r="B8660" t="str">
        <f>LEFT(Table2[[#This Row],[victim.industry (Primary Industry)]],2)</f>
        <v>62</v>
      </c>
    </row>
    <row r="8661" spans="1:2">
      <c r="A8661">
        <v>611310</v>
      </c>
      <c r="B8661" t="str">
        <f>LEFT(Table2[[#This Row],[victim.industry (Primary Industry)]],2)</f>
        <v>61</v>
      </c>
    </row>
    <row r="8662" spans="1:2">
      <c r="A8662">
        <v>515210</v>
      </c>
      <c r="B8662" t="str">
        <f>LEFT(Table2[[#This Row],[victim.industry (Primary Industry)]],2)</f>
        <v>51</v>
      </c>
    </row>
    <row r="8663" spans="1:2">
      <c r="A8663">
        <v>5222</v>
      </c>
      <c r="B8663" t="str">
        <f>LEFT(Table2[[#This Row],[victim.industry (Primary Industry)]],2)</f>
        <v>52</v>
      </c>
    </row>
    <row r="8664" spans="1:2">
      <c r="A8664">
        <v>923140</v>
      </c>
      <c r="B8664" t="str">
        <f>LEFT(Table2[[#This Row],[victim.industry (Primary Industry)]],2)</f>
        <v>92</v>
      </c>
    </row>
    <row r="8665" spans="1:2">
      <c r="A8665">
        <v>446110</v>
      </c>
      <c r="B8665" t="str">
        <f>LEFT(Table2[[#This Row],[victim.industry (Primary Industry)]],2)</f>
        <v>44</v>
      </c>
    </row>
    <row r="8666" spans="1:2">
      <c r="A8666">
        <v>611210</v>
      </c>
      <c r="B8666" t="str">
        <f>LEFT(Table2[[#This Row],[victim.industry (Primary Industry)]],2)</f>
        <v>61</v>
      </c>
    </row>
    <row r="8667" spans="1:2">
      <c r="A8667">
        <v>624110</v>
      </c>
      <c r="B8667" t="str">
        <f>LEFT(Table2[[#This Row],[victim.industry (Primary Industry)]],2)</f>
        <v>62</v>
      </c>
    </row>
    <row r="8668" spans="1:2">
      <c r="A8668">
        <v>453220</v>
      </c>
      <c r="B8668" t="str">
        <f>LEFT(Table2[[#This Row],[victim.industry (Primary Industry)]],2)</f>
        <v>45</v>
      </c>
    </row>
    <row r="8669" spans="1:2">
      <c r="A8669">
        <v>923140</v>
      </c>
      <c r="B8669" t="str">
        <f>LEFT(Table2[[#This Row],[victim.industry (Primary Industry)]],2)</f>
        <v>92</v>
      </c>
    </row>
    <row r="8670" spans="1:2">
      <c r="A8670">
        <v>924120</v>
      </c>
      <c r="B8670" t="str">
        <f>LEFT(Table2[[#This Row],[victim.industry (Primary Industry)]],2)</f>
        <v>92</v>
      </c>
    </row>
    <row r="8671" spans="1:2">
      <c r="A8671">
        <v>926130</v>
      </c>
      <c r="B8671" t="str">
        <f>LEFT(Table2[[#This Row],[victim.industry (Primary Industry)]],2)</f>
        <v>92</v>
      </c>
    </row>
    <row r="8672" spans="1:2">
      <c r="A8672">
        <v>221113</v>
      </c>
      <c r="B8672" t="str">
        <f>LEFT(Table2[[#This Row],[victim.industry (Primary Industry)]],2)</f>
        <v>22</v>
      </c>
    </row>
    <row r="8673" spans="1:2">
      <c r="A8673">
        <v>622</v>
      </c>
      <c r="B8673" t="str">
        <f>LEFT(Table2[[#This Row],[victim.industry (Primary Industry)]],2)</f>
        <v>62</v>
      </c>
    </row>
    <row r="8674" spans="1:2">
      <c r="A8674">
        <v>813940</v>
      </c>
      <c r="B8674" t="str">
        <f>LEFT(Table2[[#This Row],[victim.industry (Primary Industry)]],2)</f>
        <v>81</v>
      </c>
    </row>
    <row r="8675" spans="1:2">
      <c r="A8675">
        <v>621111</v>
      </c>
      <c r="B8675" t="str">
        <f>LEFT(Table2[[#This Row],[victim.industry (Primary Industry)]],2)</f>
        <v>62</v>
      </c>
    </row>
    <row r="8676" spans="1:2">
      <c r="A8676">
        <v>54</v>
      </c>
      <c r="B8676" t="str">
        <f>LEFT(Table2[[#This Row],[victim.industry (Primary Industry)]],2)</f>
        <v>54</v>
      </c>
    </row>
    <row r="8677" spans="1:2">
      <c r="A8677">
        <v>622110</v>
      </c>
      <c r="B8677" t="str">
        <f>LEFT(Table2[[#This Row],[victim.industry (Primary Industry)]],2)</f>
        <v>62</v>
      </c>
    </row>
    <row r="8678" spans="1:2">
      <c r="A8678">
        <v>813410</v>
      </c>
      <c r="B8678" t="str">
        <f>LEFT(Table2[[#This Row],[victim.industry (Primary Industry)]],2)</f>
        <v>81</v>
      </c>
    </row>
    <row r="8679" spans="1:2">
      <c r="A8679">
        <v>446110</v>
      </c>
      <c r="B8679" t="str">
        <f>LEFT(Table2[[#This Row],[victim.industry (Primary Industry)]],2)</f>
        <v>44</v>
      </c>
    </row>
    <row r="8680" spans="1:2">
      <c r="A8680">
        <v>621210</v>
      </c>
      <c r="B8680" t="str">
        <f>LEFT(Table2[[#This Row],[victim.industry (Primary Industry)]],2)</f>
        <v>62</v>
      </c>
    </row>
    <row r="8681" spans="1:2">
      <c r="A8681">
        <v>928110</v>
      </c>
      <c r="B8681" t="str">
        <f>LEFT(Table2[[#This Row],[victim.industry (Primary Industry)]],2)</f>
        <v>92</v>
      </c>
    </row>
    <row r="8682" spans="1:2">
      <c r="A8682">
        <v>622110</v>
      </c>
      <c r="B8682" t="str">
        <f>LEFT(Table2[[#This Row],[victim.industry (Primary Industry)]],2)</f>
        <v>62</v>
      </c>
    </row>
    <row r="8683" spans="1:2">
      <c r="A8683">
        <v>611110</v>
      </c>
      <c r="B8683" t="str">
        <f>LEFT(Table2[[#This Row],[victim.industry (Primary Industry)]],2)</f>
        <v>61</v>
      </c>
    </row>
    <row r="8684" spans="1:2">
      <c r="A8684">
        <v>517210</v>
      </c>
      <c r="B8684" t="str">
        <f>LEFT(Table2[[#This Row],[victim.industry (Primary Industry)]],2)</f>
        <v>51</v>
      </c>
    </row>
    <row r="8685" spans="1:2">
      <c r="A8685">
        <v>611310</v>
      </c>
      <c r="B8685" t="str">
        <f>LEFT(Table2[[#This Row],[victim.industry (Primary Industry)]],2)</f>
        <v>61</v>
      </c>
    </row>
    <row r="8686" spans="1:2">
      <c r="A8686">
        <v>92</v>
      </c>
      <c r="B8686" t="str">
        <f>LEFT(Table2[[#This Row],[victim.industry (Primary Industry)]],2)</f>
        <v>92</v>
      </c>
    </row>
    <row r="8687" spans="1:2">
      <c r="A8687">
        <v>923140</v>
      </c>
      <c r="B8687" t="str">
        <f>LEFT(Table2[[#This Row],[victim.industry (Primary Industry)]],2)</f>
        <v>92</v>
      </c>
    </row>
    <row r="8688" spans="1:2">
      <c r="A8688">
        <v>6211</v>
      </c>
      <c r="B8688" t="str">
        <f>LEFT(Table2[[#This Row],[victim.industry (Primary Industry)]],2)</f>
        <v>62</v>
      </c>
    </row>
    <row r="8689" spans="1:2">
      <c r="A8689">
        <v>447110</v>
      </c>
      <c r="B8689" t="str">
        <f>LEFT(Table2[[#This Row],[victim.industry (Primary Industry)]],2)</f>
        <v>44</v>
      </c>
    </row>
    <row r="8690" spans="1:2">
      <c r="A8690">
        <v>561110</v>
      </c>
      <c r="B8690" t="str">
        <f>LEFT(Table2[[#This Row],[victim.industry (Primary Industry)]],2)</f>
        <v>56</v>
      </c>
    </row>
    <row r="8691" spans="1:2">
      <c r="A8691">
        <v>923140</v>
      </c>
      <c r="B8691" t="str">
        <f>LEFT(Table2[[#This Row],[victim.industry (Primary Industry)]],2)</f>
        <v>92</v>
      </c>
    </row>
    <row r="8692" spans="1:2">
      <c r="A8692">
        <v>532299</v>
      </c>
      <c r="B8692" t="str">
        <f>LEFT(Table2[[#This Row],[victim.industry (Primary Industry)]],2)</f>
        <v>53</v>
      </c>
    </row>
    <row r="8693" spans="1:2">
      <c r="A8693">
        <v>525120</v>
      </c>
      <c r="B8693" t="str">
        <f>LEFT(Table2[[#This Row],[victim.industry (Primary Industry)]],2)</f>
        <v>52</v>
      </c>
    </row>
    <row r="8694" spans="1:2">
      <c r="A8694">
        <v>923140</v>
      </c>
      <c r="B8694" t="str">
        <f>LEFT(Table2[[#This Row],[victim.industry (Primary Industry)]],2)</f>
        <v>92</v>
      </c>
    </row>
    <row r="8695" spans="1:2">
      <c r="A8695">
        <v>722511</v>
      </c>
      <c r="B8695" t="str">
        <f>LEFT(Table2[[#This Row],[victim.industry (Primary Industry)]],2)</f>
        <v>72</v>
      </c>
    </row>
    <row r="8696" spans="1:2">
      <c r="A8696">
        <v>454112</v>
      </c>
      <c r="B8696" t="str">
        <f>LEFT(Table2[[#This Row],[victim.industry (Primary Industry)]],2)</f>
        <v>45</v>
      </c>
    </row>
    <row r="8697" spans="1:2">
      <c r="A8697">
        <v>339950</v>
      </c>
      <c r="B8697" t="str">
        <f>LEFT(Table2[[#This Row],[victim.industry (Primary Industry)]],2)</f>
        <v>33</v>
      </c>
    </row>
    <row r="8698" spans="1:2">
      <c r="A8698">
        <v>561599</v>
      </c>
      <c r="B8698" t="str">
        <f>LEFT(Table2[[#This Row],[victim.industry (Primary Industry)]],2)</f>
        <v>56</v>
      </c>
    </row>
    <row r="8699" spans="1:2">
      <c r="A8699">
        <v>622110</v>
      </c>
      <c r="B8699" t="str">
        <f>LEFT(Table2[[#This Row],[victim.industry (Primary Industry)]],2)</f>
        <v>62</v>
      </c>
    </row>
    <row r="8700" spans="1:2">
      <c r="A8700">
        <v>561311</v>
      </c>
      <c r="B8700" t="str">
        <f>LEFT(Table2[[#This Row],[victim.industry (Primary Industry)]],2)</f>
        <v>56</v>
      </c>
    </row>
    <row r="8701" spans="1:2">
      <c r="A8701">
        <v>622210</v>
      </c>
      <c r="B8701" t="str">
        <f>LEFT(Table2[[#This Row],[victim.industry (Primary Industry)]],2)</f>
        <v>62</v>
      </c>
    </row>
    <row r="8702" spans="1:2">
      <c r="A8702">
        <v>622110</v>
      </c>
      <c r="B8702" t="str">
        <f>LEFT(Table2[[#This Row],[victim.industry (Primary Industry)]],2)</f>
        <v>62</v>
      </c>
    </row>
    <row r="8703" spans="1:2">
      <c r="A8703">
        <v>922120</v>
      </c>
      <c r="B8703" t="str">
        <f>LEFT(Table2[[#This Row],[victim.industry (Primary Industry)]],2)</f>
        <v>92</v>
      </c>
    </row>
    <row r="8704" spans="1:2">
      <c r="A8704">
        <v>622110</v>
      </c>
      <c r="B8704" t="str">
        <f>LEFT(Table2[[#This Row],[victim.industry (Primary Industry)]],2)</f>
        <v>62</v>
      </c>
    </row>
    <row r="8705" spans="1:2">
      <c r="A8705">
        <v>511210</v>
      </c>
      <c r="B8705" t="str">
        <f>LEFT(Table2[[#This Row],[victim.industry (Primary Industry)]],2)</f>
        <v>51</v>
      </c>
    </row>
    <row r="8706" spans="1:2">
      <c r="A8706">
        <v>611310</v>
      </c>
      <c r="B8706" t="str">
        <f>LEFT(Table2[[#This Row],[victim.industry (Primary Industry)]],2)</f>
        <v>61</v>
      </c>
    </row>
    <row r="8707" spans="1:2">
      <c r="A8707">
        <v>6221</v>
      </c>
      <c r="B8707" t="str">
        <f>LEFT(Table2[[#This Row],[victim.industry (Primary Industry)]],2)</f>
        <v>62</v>
      </c>
    </row>
    <row r="8708" spans="1:2">
      <c r="A8708">
        <v>621111</v>
      </c>
      <c r="B8708" t="str">
        <f>LEFT(Table2[[#This Row],[victim.industry (Primary Industry)]],2)</f>
        <v>62</v>
      </c>
    </row>
    <row r="8709" spans="1:2">
      <c r="A8709">
        <v>813110</v>
      </c>
      <c r="B8709" t="str">
        <f>LEFT(Table2[[#This Row],[victim.industry (Primary Industry)]],2)</f>
        <v>81</v>
      </c>
    </row>
    <row r="8710" spans="1:2">
      <c r="A8710">
        <v>621399</v>
      </c>
      <c r="B8710" t="str">
        <f>LEFT(Table2[[#This Row],[victim.industry (Primary Industry)]],2)</f>
        <v>62</v>
      </c>
    </row>
    <row r="8711" spans="1:2">
      <c r="A8711">
        <v>621999</v>
      </c>
      <c r="B8711" t="str">
        <f>LEFT(Table2[[#This Row],[victim.industry (Primary Industry)]],2)</f>
        <v>62</v>
      </c>
    </row>
    <row r="8712" spans="1:2">
      <c r="A8712">
        <v>621210</v>
      </c>
      <c r="B8712" t="str">
        <f>LEFT(Table2[[#This Row],[victim.industry (Primary Industry)]],2)</f>
        <v>62</v>
      </c>
    </row>
    <row r="8713" spans="1:2">
      <c r="A8713">
        <v>518210</v>
      </c>
      <c r="B8713" t="str">
        <f>LEFT(Table2[[#This Row],[victim.industry (Primary Industry)]],2)</f>
        <v>51</v>
      </c>
    </row>
    <row r="8714" spans="1:2">
      <c r="A8714">
        <v>445299</v>
      </c>
      <c r="B8714" t="str">
        <f>LEFT(Table2[[#This Row],[victim.industry (Primary Industry)]],2)</f>
        <v>44</v>
      </c>
    </row>
    <row r="8715" spans="1:2">
      <c r="A8715">
        <v>541611</v>
      </c>
      <c r="B8715" t="str">
        <f>LEFT(Table2[[#This Row],[victim.industry (Primary Industry)]],2)</f>
        <v>54</v>
      </c>
    </row>
    <row r="8716" spans="1:2">
      <c r="A8716">
        <v>522110</v>
      </c>
      <c r="B8716" t="str">
        <f>LEFT(Table2[[#This Row],[victim.industry (Primary Industry)]],2)</f>
        <v>52</v>
      </c>
    </row>
    <row r="8717" spans="1:2">
      <c r="A8717">
        <v>621111</v>
      </c>
      <c r="B8717" t="str">
        <f>LEFT(Table2[[#This Row],[victim.industry (Primary Industry)]],2)</f>
        <v>62</v>
      </c>
    </row>
    <row r="8718" spans="1:2">
      <c r="A8718">
        <v>621111</v>
      </c>
      <c r="B8718" t="str">
        <f>LEFT(Table2[[#This Row],[victim.industry (Primary Industry)]],2)</f>
        <v>62</v>
      </c>
    </row>
    <row r="8719" spans="1:2">
      <c r="A8719">
        <v>621420</v>
      </c>
      <c r="B8719" t="str">
        <f>LEFT(Table2[[#This Row],[victim.industry (Primary Industry)]],2)</f>
        <v>62</v>
      </c>
    </row>
    <row r="8720" spans="1:2">
      <c r="A8720">
        <v>334118</v>
      </c>
      <c r="B8720" t="str">
        <f>LEFT(Table2[[#This Row],[victim.industry (Primary Industry)]],2)</f>
        <v>33</v>
      </c>
    </row>
    <row r="8721" spans="1:2">
      <c r="A8721">
        <v>622110</v>
      </c>
      <c r="B8721" t="str">
        <f>LEFT(Table2[[#This Row],[victim.industry (Primary Industry)]],2)</f>
        <v>62</v>
      </c>
    </row>
    <row r="8722" spans="1:2">
      <c r="A8722">
        <v>621399</v>
      </c>
      <c r="B8722" t="str">
        <f>LEFT(Table2[[#This Row],[victim.industry (Primary Industry)]],2)</f>
        <v>62</v>
      </c>
    </row>
    <row r="8723" spans="1:2">
      <c r="A8723">
        <v>511210</v>
      </c>
      <c r="B8723" t="str">
        <f>LEFT(Table2[[#This Row],[victim.industry (Primary Industry)]],2)</f>
        <v>51</v>
      </c>
    </row>
    <row r="8724" spans="1:2">
      <c r="A8724">
        <v>447110</v>
      </c>
      <c r="B8724" t="str">
        <f>LEFT(Table2[[#This Row],[victim.industry (Primary Industry)]],2)</f>
        <v>44</v>
      </c>
    </row>
    <row r="8725" spans="1:2">
      <c r="A8725">
        <v>92</v>
      </c>
      <c r="B8725" t="str">
        <f>LEFT(Table2[[#This Row],[victim.industry (Primary Industry)]],2)</f>
        <v>92</v>
      </c>
    </row>
    <row r="8726" spans="1:2">
      <c r="A8726">
        <v>522110</v>
      </c>
      <c r="B8726" t="str">
        <f>LEFT(Table2[[#This Row],[victim.industry (Primary Industry)]],2)</f>
        <v>52</v>
      </c>
    </row>
    <row r="8727" spans="1:2">
      <c r="A8727">
        <v>485112</v>
      </c>
      <c r="B8727" t="str">
        <f>LEFT(Table2[[#This Row],[victim.industry (Primary Industry)]],2)</f>
        <v>48</v>
      </c>
    </row>
    <row r="8728" spans="1:2">
      <c r="A8728">
        <v>0</v>
      </c>
      <c r="B8728" t="str">
        <f>LEFT(Table2[[#This Row],[victim.industry (Primary Industry)]],2)</f>
        <v>0</v>
      </c>
    </row>
    <row r="8729" spans="1:2">
      <c r="A8729">
        <v>325412</v>
      </c>
      <c r="B8729" t="str">
        <f>LEFT(Table2[[#This Row],[victim.industry (Primary Industry)]],2)</f>
        <v>32</v>
      </c>
    </row>
    <row r="8730" spans="1:2">
      <c r="A8730">
        <v>921110</v>
      </c>
      <c r="B8730" t="str">
        <f>LEFT(Table2[[#This Row],[victim.industry (Primary Industry)]],2)</f>
        <v>92</v>
      </c>
    </row>
    <row r="8731" spans="1:2">
      <c r="A8731">
        <v>561311</v>
      </c>
      <c r="B8731" t="str">
        <f>LEFT(Table2[[#This Row],[victim.industry (Primary Industry)]],2)</f>
        <v>56</v>
      </c>
    </row>
    <row r="8732" spans="1:2">
      <c r="A8732">
        <v>92219</v>
      </c>
      <c r="B8732" t="str">
        <f>LEFT(Table2[[#This Row],[victim.industry (Primary Industry)]],2)</f>
        <v>92</v>
      </c>
    </row>
    <row r="8733" spans="1:2">
      <c r="A8733">
        <v>611310</v>
      </c>
      <c r="B8733" t="str">
        <f>LEFT(Table2[[#This Row],[victim.industry (Primary Industry)]],2)</f>
        <v>61</v>
      </c>
    </row>
    <row r="8734" spans="1:2">
      <c r="A8734">
        <v>221113</v>
      </c>
      <c r="B8734" t="str">
        <f>LEFT(Table2[[#This Row],[victim.industry (Primary Industry)]],2)</f>
        <v>22</v>
      </c>
    </row>
    <row r="8735" spans="1:2">
      <c r="A8735">
        <v>923140</v>
      </c>
      <c r="B8735" t="str">
        <f>LEFT(Table2[[#This Row],[victim.industry (Primary Industry)]],2)</f>
        <v>92</v>
      </c>
    </row>
    <row r="8736" spans="1:2">
      <c r="A8736">
        <v>448150</v>
      </c>
      <c r="B8736" t="str">
        <f>LEFT(Table2[[#This Row],[victim.industry (Primary Industry)]],2)</f>
        <v>44</v>
      </c>
    </row>
    <row r="8737" spans="1:2">
      <c r="A8737">
        <v>541921</v>
      </c>
      <c r="B8737" t="str">
        <f>LEFT(Table2[[#This Row],[victim.industry (Primary Industry)]],2)</f>
        <v>54</v>
      </c>
    </row>
    <row r="8738" spans="1:2">
      <c r="A8738">
        <v>923140</v>
      </c>
      <c r="B8738" t="str">
        <f>LEFT(Table2[[#This Row],[victim.industry (Primary Industry)]],2)</f>
        <v>92</v>
      </c>
    </row>
    <row r="8739" spans="1:2">
      <c r="A8739">
        <v>518</v>
      </c>
      <c r="B8739" t="str">
        <f>LEFT(Table2[[#This Row],[victim.industry (Primary Industry)]],2)</f>
        <v>51</v>
      </c>
    </row>
    <row r="8740" spans="1:2">
      <c r="A8740">
        <v>921110</v>
      </c>
      <c r="B8740" t="str">
        <f>LEFT(Table2[[#This Row],[victim.industry (Primary Industry)]],2)</f>
        <v>92</v>
      </c>
    </row>
    <row r="8741" spans="1:2">
      <c r="A8741">
        <v>454390</v>
      </c>
      <c r="B8741" t="str">
        <f>LEFT(Table2[[#This Row],[victim.industry (Primary Industry)]],2)</f>
        <v>45</v>
      </c>
    </row>
    <row r="8742" spans="1:2">
      <c r="A8742">
        <v>622110</v>
      </c>
      <c r="B8742" t="str">
        <f>LEFT(Table2[[#This Row],[victim.industry (Primary Industry)]],2)</f>
        <v>62</v>
      </c>
    </row>
    <row r="8743" spans="1:2">
      <c r="A8743">
        <v>622110</v>
      </c>
      <c r="B8743" t="str">
        <f>LEFT(Table2[[#This Row],[victim.industry (Primary Industry)]],2)</f>
        <v>62</v>
      </c>
    </row>
    <row r="8744" spans="1:2">
      <c r="A8744">
        <v>621111</v>
      </c>
      <c r="B8744" t="str">
        <f>LEFT(Table2[[#This Row],[victim.industry (Primary Industry)]],2)</f>
        <v>62</v>
      </c>
    </row>
    <row r="8745" spans="1:2">
      <c r="A8745">
        <v>922120</v>
      </c>
      <c r="B8745" t="str">
        <f>LEFT(Table2[[#This Row],[victim.industry (Primary Industry)]],2)</f>
        <v>92</v>
      </c>
    </row>
    <row r="8746" spans="1:2">
      <c r="A8746">
        <v>621111</v>
      </c>
      <c r="B8746" t="str">
        <f>LEFT(Table2[[#This Row],[victim.industry (Primary Industry)]],2)</f>
        <v>62</v>
      </c>
    </row>
    <row r="8747" spans="1:2">
      <c r="A8747">
        <v>92313</v>
      </c>
      <c r="B8747" t="str">
        <f>LEFT(Table2[[#This Row],[victim.industry (Primary Industry)]],2)</f>
        <v>92</v>
      </c>
    </row>
    <row r="8748" spans="1:2">
      <c r="A8748">
        <v>813212</v>
      </c>
      <c r="B8748" t="str">
        <f>LEFT(Table2[[#This Row],[victim.industry (Primary Industry)]],2)</f>
        <v>81</v>
      </c>
    </row>
    <row r="8749" spans="1:2">
      <c r="A8749">
        <v>92</v>
      </c>
      <c r="B8749" t="str">
        <f>LEFT(Table2[[#This Row],[victim.industry (Primary Industry)]],2)</f>
        <v>92</v>
      </c>
    </row>
    <row r="8750" spans="1:2">
      <c r="A8750">
        <v>517110</v>
      </c>
      <c r="B8750" t="str">
        <f>LEFT(Table2[[#This Row],[victim.industry (Primary Industry)]],2)</f>
        <v>51</v>
      </c>
    </row>
    <row r="8751" spans="1:2">
      <c r="A8751">
        <v>92</v>
      </c>
      <c r="B8751" t="str">
        <f>LEFT(Table2[[#This Row],[victim.industry (Primary Industry)]],2)</f>
        <v>92</v>
      </c>
    </row>
    <row r="8752" spans="1:2">
      <c r="A8752">
        <v>561320</v>
      </c>
      <c r="B8752" t="str">
        <f>LEFT(Table2[[#This Row],[victim.industry (Primary Industry)]],2)</f>
        <v>56</v>
      </c>
    </row>
    <row r="8753" spans="1:2">
      <c r="A8753">
        <v>623312</v>
      </c>
      <c r="B8753" t="str">
        <f>LEFT(Table2[[#This Row],[victim.industry (Primary Industry)]],2)</f>
        <v>62</v>
      </c>
    </row>
    <row r="8754" spans="1:2">
      <c r="A8754">
        <v>62111</v>
      </c>
      <c r="B8754" t="str">
        <f>LEFT(Table2[[#This Row],[victim.industry (Primary Industry)]],2)</f>
        <v>62</v>
      </c>
    </row>
    <row r="8755" spans="1:2">
      <c r="A8755">
        <v>923140</v>
      </c>
      <c r="B8755" t="str">
        <f>LEFT(Table2[[#This Row],[victim.industry (Primary Industry)]],2)</f>
        <v>92</v>
      </c>
    </row>
    <row r="8756" spans="1:2">
      <c r="A8756">
        <v>923140</v>
      </c>
      <c r="B8756" t="str">
        <f>LEFT(Table2[[#This Row],[victim.industry (Primary Industry)]],2)</f>
        <v>92</v>
      </c>
    </row>
    <row r="8757" spans="1:2">
      <c r="A8757">
        <v>451120</v>
      </c>
      <c r="B8757" t="str">
        <f>LEFT(Table2[[#This Row],[victim.industry (Primary Industry)]],2)</f>
        <v>45</v>
      </c>
    </row>
    <row r="8758" spans="1:2">
      <c r="A8758">
        <v>45</v>
      </c>
      <c r="B8758" t="str">
        <f>LEFT(Table2[[#This Row],[victim.industry (Primary Industry)]],2)</f>
        <v>45</v>
      </c>
    </row>
    <row r="8759" spans="1:2">
      <c r="A8759">
        <v>621610</v>
      </c>
      <c r="B8759" t="str">
        <f>LEFT(Table2[[#This Row],[victim.industry (Primary Industry)]],2)</f>
        <v>62</v>
      </c>
    </row>
    <row r="8760" spans="1:2">
      <c r="A8760">
        <v>621999</v>
      </c>
      <c r="B8760" t="str">
        <f>LEFT(Table2[[#This Row],[victim.industry (Primary Industry)]],2)</f>
        <v>62</v>
      </c>
    </row>
    <row r="8761" spans="1:2">
      <c r="A8761">
        <v>519130</v>
      </c>
      <c r="B8761" t="str">
        <f>LEFT(Table2[[#This Row],[victim.industry (Primary Industry)]],2)</f>
        <v>51</v>
      </c>
    </row>
    <row r="8762" spans="1:2">
      <c r="A8762">
        <v>541515</v>
      </c>
      <c r="B8762" t="str">
        <f>LEFT(Table2[[#This Row],[victim.industry (Primary Industry)]],2)</f>
        <v>54</v>
      </c>
    </row>
    <row r="8763" spans="1:2">
      <c r="A8763">
        <v>5112</v>
      </c>
      <c r="B8763" t="str">
        <f>LEFT(Table2[[#This Row],[victim.industry (Primary Industry)]],2)</f>
        <v>51</v>
      </c>
    </row>
    <row r="8764" spans="1:2">
      <c r="A8764">
        <v>813110</v>
      </c>
      <c r="B8764" t="str">
        <f>LEFT(Table2[[#This Row],[victim.industry (Primary Industry)]],2)</f>
        <v>81</v>
      </c>
    </row>
    <row r="8765" spans="1:2">
      <c r="A8765">
        <v>923120</v>
      </c>
      <c r="B8765" t="str">
        <f>LEFT(Table2[[#This Row],[victim.industry (Primary Industry)]],2)</f>
        <v>92</v>
      </c>
    </row>
    <row r="8766" spans="1:2">
      <c r="A8766">
        <v>611310</v>
      </c>
      <c r="B8766" t="str">
        <f>LEFT(Table2[[#This Row],[victim.industry (Primary Industry)]],2)</f>
        <v>61</v>
      </c>
    </row>
    <row r="8767" spans="1:2">
      <c r="A8767">
        <v>923140</v>
      </c>
      <c r="B8767" t="str">
        <f>LEFT(Table2[[#This Row],[victim.industry (Primary Industry)]],2)</f>
        <v>92</v>
      </c>
    </row>
    <row r="8768" spans="1:2">
      <c r="A8768">
        <v>622</v>
      </c>
      <c r="B8768" t="str">
        <f>LEFT(Table2[[#This Row],[victim.industry (Primary Industry)]],2)</f>
        <v>62</v>
      </c>
    </row>
    <row r="8769" spans="1:2">
      <c r="A8769">
        <v>524114</v>
      </c>
      <c r="B8769" t="str">
        <f>LEFT(Table2[[#This Row],[victim.industry (Primary Industry)]],2)</f>
        <v>52</v>
      </c>
    </row>
    <row r="8770" spans="1:2">
      <c r="A8770">
        <v>622110</v>
      </c>
      <c r="B8770" t="str">
        <f>LEFT(Table2[[#This Row],[victim.industry (Primary Industry)]],2)</f>
        <v>62</v>
      </c>
    </row>
    <row r="8771" spans="1:2">
      <c r="A8771">
        <v>522130</v>
      </c>
      <c r="B8771" t="str">
        <f>LEFT(Table2[[#This Row],[victim.industry (Primary Industry)]],2)</f>
        <v>52</v>
      </c>
    </row>
    <row r="8772" spans="1:2">
      <c r="A8772">
        <v>446110</v>
      </c>
      <c r="B8772" t="str">
        <f>LEFT(Table2[[#This Row],[victim.industry (Primary Industry)]],2)</f>
        <v>44</v>
      </c>
    </row>
    <row r="8773" spans="1:2">
      <c r="A8773">
        <v>541110</v>
      </c>
      <c r="B8773" t="str">
        <f>LEFT(Table2[[#This Row],[victim.industry (Primary Industry)]],2)</f>
        <v>54</v>
      </c>
    </row>
    <row r="8774" spans="1:2">
      <c r="A8774">
        <v>611110</v>
      </c>
      <c r="B8774" t="str">
        <f>LEFT(Table2[[#This Row],[victim.industry (Primary Industry)]],2)</f>
        <v>61</v>
      </c>
    </row>
    <row r="8775" spans="1:2">
      <c r="A8775">
        <v>541720</v>
      </c>
      <c r="B8775" t="str">
        <f>LEFT(Table2[[#This Row],[victim.industry (Primary Industry)]],2)</f>
        <v>54</v>
      </c>
    </row>
    <row r="8776" spans="1:2">
      <c r="A8776">
        <v>541519</v>
      </c>
      <c r="B8776" t="str">
        <f>LEFT(Table2[[#This Row],[victim.industry (Primary Industry)]],2)</f>
        <v>54</v>
      </c>
    </row>
    <row r="8777" spans="1:2">
      <c r="A8777">
        <v>923140</v>
      </c>
      <c r="B8777" t="str">
        <f>LEFT(Table2[[#This Row],[victim.industry (Primary Industry)]],2)</f>
        <v>92</v>
      </c>
    </row>
    <row r="8778" spans="1:2">
      <c r="A8778">
        <v>812930</v>
      </c>
      <c r="B8778" t="str">
        <f>LEFT(Table2[[#This Row],[victim.industry (Primary Industry)]],2)</f>
        <v>81</v>
      </c>
    </row>
    <row r="8779" spans="1:2">
      <c r="A8779">
        <v>621999</v>
      </c>
      <c r="B8779" t="str">
        <f>LEFT(Table2[[#This Row],[victim.industry (Primary Industry)]],2)</f>
        <v>62</v>
      </c>
    </row>
    <row r="8780" spans="1:2">
      <c r="A8780">
        <v>522110</v>
      </c>
      <c r="B8780" t="str">
        <f>LEFT(Table2[[#This Row],[victim.industry (Primary Industry)]],2)</f>
        <v>52</v>
      </c>
    </row>
    <row r="8781" spans="1:2">
      <c r="A8781">
        <v>517919</v>
      </c>
      <c r="B8781" t="str">
        <f>LEFT(Table2[[#This Row],[victim.industry (Primary Industry)]],2)</f>
        <v>51</v>
      </c>
    </row>
    <row r="8782" spans="1:2">
      <c r="A8782">
        <v>522130</v>
      </c>
      <c r="B8782" t="str">
        <f>LEFT(Table2[[#This Row],[victim.industry (Primary Industry)]],2)</f>
        <v>52</v>
      </c>
    </row>
    <row r="8783" spans="1:2">
      <c r="A8783">
        <v>621111</v>
      </c>
      <c r="B8783" t="str">
        <f>LEFT(Table2[[#This Row],[victim.industry (Primary Industry)]],2)</f>
        <v>62</v>
      </c>
    </row>
    <row r="8784" spans="1:2">
      <c r="A8784">
        <v>621320</v>
      </c>
      <c r="B8784" t="str">
        <f>LEFT(Table2[[#This Row],[victim.industry (Primary Industry)]],2)</f>
        <v>62</v>
      </c>
    </row>
    <row r="8785" spans="1:2">
      <c r="A8785">
        <v>524114</v>
      </c>
      <c r="B8785" t="str">
        <f>LEFT(Table2[[#This Row],[victim.industry (Primary Industry)]],2)</f>
        <v>52</v>
      </c>
    </row>
    <row r="8786" spans="1:2">
      <c r="A8786">
        <v>522110</v>
      </c>
      <c r="B8786" t="str">
        <f>LEFT(Table2[[#This Row],[victim.industry (Primary Industry)]],2)</f>
        <v>52</v>
      </c>
    </row>
    <row r="8787" spans="1:2">
      <c r="A8787">
        <v>923140</v>
      </c>
      <c r="B8787" t="str">
        <f>LEFT(Table2[[#This Row],[victim.industry (Primary Industry)]],2)</f>
        <v>92</v>
      </c>
    </row>
    <row r="8788" spans="1:2">
      <c r="A8788">
        <v>621111</v>
      </c>
      <c r="B8788" t="str">
        <f>LEFT(Table2[[#This Row],[victim.industry (Primary Industry)]],2)</f>
        <v>62</v>
      </c>
    </row>
    <row r="8789" spans="1:2">
      <c r="A8789">
        <v>4471</v>
      </c>
      <c r="B8789" t="str">
        <f>LEFT(Table2[[#This Row],[victim.industry (Primary Industry)]],2)</f>
        <v>44</v>
      </c>
    </row>
    <row r="8790" spans="1:2">
      <c r="A8790">
        <v>541512</v>
      </c>
      <c r="B8790" t="str">
        <f>LEFT(Table2[[#This Row],[victim.industry (Primary Industry)]],2)</f>
        <v>54</v>
      </c>
    </row>
    <row r="8791" spans="1:2">
      <c r="A8791">
        <v>447110</v>
      </c>
      <c r="B8791" t="str">
        <f>LEFT(Table2[[#This Row],[victim.industry (Primary Industry)]],2)</f>
        <v>44</v>
      </c>
    </row>
    <row r="8792" spans="1:2">
      <c r="A8792">
        <v>522110</v>
      </c>
      <c r="B8792" t="str">
        <f>LEFT(Table2[[#This Row],[victim.industry (Primary Industry)]],2)</f>
        <v>52</v>
      </c>
    </row>
    <row r="8793" spans="1:2">
      <c r="A8793">
        <v>624</v>
      </c>
      <c r="B8793" t="str">
        <f>LEFT(Table2[[#This Row],[victim.industry (Primary Industry)]],2)</f>
        <v>62</v>
      </c>
    </row>
    <row r="8794" spans="1:2">
      <c r="A8794">
        <v>621210</v>
      </c>
      <c r="B8794" t="str">
        <f>LEFT(Table2[[#This Row],[victim.industry (Primary Industry)]],2)</f>
        <v>62</v>
      </c>
    </row>
    <row r="8795" spans="1:2">
      <c r="A8795">
        <v>923140</v>
      </c>
      <c r="B8795" t="str">
        <f>LEFT(Table2[[#This Row],[victim.industry (Primary Industry)]],2)</f>
        <v>92</v>
      </c>
    </row>
    <row r="8796" spans="1:2">
      <c r="A8796">
        <v>923140</v>
      </c>
      <c r="B8796" t="str">
        <f>LEFT(Table2[[#This Row],[victim.industry (Primary Industry)]],2)</f>
        <v>92</v>
      </c>
    </row>
    <row r="8797" spans="1:2">
      <c r="A8797">
        <v>611310</v>
      </c>
      <c r="B8797" t="str">
        <f>LEFT(Table2[[#This Row],[victim.industry (Primary Industry)]],2)</f>
        <v>61</v>
      </c>
    </row>
    <row r="8798" spans="1:2">
      <c r="A8798">
        <v>722</v>
      </c>
      <c r="B8798" t="str">
        <f>LEFT(Table2[[#This Row],[victim.industry (Primary Industry)]],2)</f>
        <v>72</v>
      </c>
    </row>
    <row r="8799" spans="1:2">
      <c r="A8799">
        <v>923120</v>
      </c>
      <c r="B8799" t="str">
        <f>LEFT(Table2[[#This Row],[victim.industry (Primary Industry)]],2)</f>
        <v>92</v>
      </c>
    </row>
    <row r="8800" spans="1:2">
      <c r="A8800">
        <v>813</v>
      </c>
      <c r="B8800" t="str">
        <f>LEFT(Table2[[#This Row],[victim.industry (Primary Industry)]],2)</f>
        <v>81</v>
      </c>
    </row>
    <row r="8801" spans="1:2">
      <c r="A8801">
        <v>524210</v>
      </c>
      <c r="B8801" t="str">
        <f>LEFT(Table2[[#This Row],[victim.industry (Primary Industry)]],2)</f>
        <v>52</v>
      </c>
    </row>
    <row r="8802" spans="1:2">
      <c r="A8802">
        <v>8131</v>
      </c>
      <c r="B8802" t="str">
        <f>LEFT(Table2[[#This Row],[victim.industry (Primary Industry)]],2)</f>
        <v>81</v>
      </c>
    </row>
    <row r="8803" spans="1:2">
      <c r="A8803">
        <v>517</v>
      </c>
      <c r="B8803" t="str">
        <f>LEFT(Table2[[#This Row],[victim.industry (Primary Industry)]],2)</f>
        <v>51</v>
      </c>
    </row>
    <row r="8804" spans="1:2">
      <c r="A8804">
        <v>9231</v>
      </c>
      <c r="B8804" t="str">
        <f>LEFT(Table2[[#This Row],[victim.industry (Primary Industry)]],2)</f>
        <v>92</v>
      </c>
    </row>
    <row r="8805" spans="1:2">
      <c r="A8805">
        <v>622110</v>
      </c>
      <c r="B8805" t="str">
        <f>LEFT(Table2[[#This Row],[victim.industry (Primary Industry)]],2)</f>
        <v>62</v>
      </c>
    </row>
    <row r="8806" spans="1:2">
      <c r="A8806">
        <v>923140</v>
      </c>
      <c r="B8806" t="str">
        <f>LEFT(Table2[[#This Row],[victim.industry (Primary Industry)]],2)</f>
        <v>92</v>
      </c>
    </row>
    <row r="8807" spans="1:2">
      <c r="A8807">
        <v>622110</v>
      </c>
      <c r="B8807" t="str">
        <f>LEFT(Table2[[#This Row],[victim.industry (Primary Industry)]],2)</f>
        <v>62</v>
      </c>
    </row>
    <row r="8808" spans="1:2">
      <c r="A8808">
        <v>621111</v>
      </c>
      <c r="B8808" t="str">
        <f>LEFT(Table2[[#This Row],[victim.industry (Primary Industry)]],2)</f>
        <v>62</v>
      </c>
    </row>
    <row r="8809" spans="1:2">
      <c r="A8809">
        <v>813940</v>
      </c>
      <c r="B8809" t="str">
        <f>LEFT(Table2[[#This Row],[victim.industry (Primary Industry)]],2)</f>
        <v>81</v>
      </c>
    </row>
    <row r="8810" spans="1:2">
      <c r="A8810">
        <v>624190</v>
      </c>
      <c r="B8810" t="str">
        <f>LEFT(Table2[[#This Row],[victim.industry (Primary Industry)]],2)</f>
        <v>62</v>
      </c>
    </row>
    <row r="8811" spans="1:2">
      <c r="A8811">
        <v>923120</v>
      </c>
      <c r="B8811" t="str">
        <f>LEFT(Table2[[#This Row],[victim.industry (Primary Industry)]],2)</f>
        <v>92</v>
      </c>
    </row>
    <row r="8812" spans="1:2">
      <c r="A8812">
        <v>921</v>
      </c>
      <c r="B8812" t="str">
        <f>LEFT(Table2[[#This Row],[victim.industry (Primary Industry)]],2)</f>
        <v>92</v>
      </c>
    </row>
    <row r="8813" spans="1:2">
      <c r="A8813">
        <v>447110</v>
      </c>
      <c r="B8813" t="str">
        <f>LEFT(Table2[[#This Row],[victim.industry (Primary Industry)]],2)</f>
        <v>44</v>
      </c>
    </row>
    <row r="8814" spans="1:2">
      <c r="A8814">
        <v>561612</v>
      </c>
      <c r="B8814" t="str">
        <f>LEFT(Table2[[#This Row],[victim.industry (Primary Industry)]],2)</f>
        <v>56</v>
      </c>
    </row>
    <row r="8815" spans="1:2">
      <c r="A8815">
        <v>611310</v>
      </c>
      <c r="B8815" t="str">
        <f>LEFT(Table2[[#This Row],[victim.industry (Primary Industry)]],2)</f>
        <v>61</v>
      </c>
    </row>
    <row r="8816" spans="1:2">
      <c r="A8816">
        <v>621210</v>
      </c>
      <c r="B8816" t="str">
        <f>LEFT(Table2[[#This Row],[victim.industry (Primary Industry)]],2)</f>
        <v>62</v>
      </c>
    </row>
    <row r="8817" spans="1:2">
      <c r="A8817">
        <v>923140</v>
      </c>
      <c r="B8817" t="str">
        <f>LEFT(Table2[[#This Row],[victim.industry (Primary Industry)]],2)</f>
        <v>92</v>
      </c>
    </row>
    <row r="8818" spans="1:2">
      <c r="A8818">
        <v>541511</v>
      </c>
      <c r="B8818" t="str">
        <f>LEFT(Table2[[#This Row],[victim.industry (Primary Industry)]],2)</f>
        <v>54</v>
      </c>
    </row>
    <row r="8819" spans="1:2">
      <c r="A8819">
        <v>611310</v>
      </c>
      <c r="B8819" t="str">
        <f>LEFT(Table2[[#This Row],[victim.industry (Primary Industry)]],2)</f>
        <v>61</v>
      </c>
    </row>
    <row r="8820" spans="1:2">
      <c r="A8820">
        <v>447110</v>
      </c>
      <c r="B8820" t="str">
        <f>LEFT(Table2[[#This Row],[victim.industry (Primary Industry)]],2)</f>
        <v>44</v>
      </c>
    </row>
    <row r="8821" spans="1:2">
      <c r="A8821">
        <v>51913</v>
      </c>
      <c r="B8821" t="str">
        <f>LEFT(Table2[[#This Row],[victim.industry (Primary Industry)]],2)</f>
        <v>51</v>
      </c>
    </row>
    <row r="8822" spans="1:2">
      <c r="A8822">
        <v>611310</v>
      </c>
      <c r="B8822" t="str">
        <f>LEFT(Table2[[#This Row],[victim.industry (Primary Industry)]],2)</f>
        <v>61</v>
      </c>
    </row>
    <row r="8823" spans="1:2">
      <c r="A8823">
        <v>522320</v>
      </c>
      <c r="B8823" t="str">
        <f>LEFT(Table2[[#This Row],[victim.industry (Primary Industry)]],2)</f>
        <v>52</v>
      </c>
    </row>
    <row r="8824" spans="1:2">
      <c r="A8824">
        <v>923140</v>
      </c>
      <c r="B8824" t="str">
        <f>LEFT(Table2[[#This Row],[victim.industry (Primary Industry)]],2)</f>
        <v>92</v>
      </c>
    </row>
    <row r="8825" spans="1:2">
      <c r="A8825">
        <v>923140</v>
      </c>
      <c r="B8825" t="str">
        <f>LEFT(Table2[[#This Row],[victim.industry (Primary Industry)]],2)</f>
        <v>92</v>
      </c>
    </row>
    <row r="8826" spans="1:2">
      <c r="A8826">
        <v>511110</v>
      </c>
      <c r="B8826" t="str">
        <f>LEFT(Table2[[#This Row],[victim.industry (Primary Industry)]],2)</f>
        <v>51</v>
      </c>
    </row>
    <row r="8827" spans="1:2">
      <c r="A8827">
        <v>622110</v>
      </c>
      <c r="B8827" t="str">
        <f>LEFT(Table2[[#This Row],[victim.industry (Primary Industry)]],2)</f>
        <v>62</v>
      </c>
    </row>
    <row r="8828" spans="1:2">
      <c r="A8828">
        <v>621498</v>
      </c>
      <c r="B8828" t="str">
        <f>LEFT(Table2[[#This Row],[victim.industry (Primary Industry)]],2)</f>
        <v>62</v>
      </c>
    </row>
    <row r="8829" spans="1:2">
      <c r="A8829">
        <v>621491</v>
      </c>
      <c r="B8829" t="str">
        <f>LEFT(Table2[[#This Row],[victim.industry (Primary Industry)]],2)</f>
        <v>62</v>
      </c>
    </row>
    <row r="8830" spans="1:2">
      <c r="A8830">
        <v>922120</v>
      </c>
      <c r="B8830" t="str">
        <f>LEFT(Table2[[#This Row],[victim.industry (Primary Industry)]],2)</f>
        <v>92</v>
      </c>
    </row>
    <row r="8831" spans="1:2">
      <c r="A8831">
        <v>622110</v>
      </c>
      <c r="B8831" t="str">
        <f>LEFT(Table2[[#This Row],[victim.industry (Primary Industry)]],2)</f>
        <v>62</v>
      </c>
    </row>
    <row r="8832" spans="1:2">
      <c r="A8832">
        <v>921190</v>
      </c>
      <c r="B8832" t="str">
        <f>LEFT(Table2[[#This Row],[victim.industry (Primary Industry)]],2)</f>
        <v>92</v>
      </c>
    </row>
    <row r="8833" spans="1:2">
      <c r="A8833">
        <v>0</v>
      </c>
      <c r="B8833" t="str">
        <f>LEFT(Table2[[#This Row],[victim.industry (Primary Industry)]],2)</f>
        <v>0</v>
      </c>
    </row>
    <row r="8834" spans="1:2">
      <c r="A8834">
        <v>921130</v>
      </c>
      <c r="B8834" t="str">
        <f>LEFT(Table2[[#This Row],[victim.industry (Primary Industry)]],2)</f>
        <v>92</v>
      </c>
    </row>
    <row r="8835" spans="1:2">
      <c r="A8835">
        <v>524114</v>
      </c>
      <c r="B8835" t="str">
        <f>LEFT(Table2[[#This Row],[victim.industry (Primary Industry)]],2)</f>
        <v>52</v>
      </c>
    </row>
    <row r="8836" spans="1:2">
      <c r="A8836">
        <v>923140</v>
      </c>
      <c r="B8836" t="str">
        <f>LEFT(Table2[[#This Row],[victim.industry (Primary Industry)]],2)</f>
        <v>92</v>
      </c>
    </row>
    <row r="8837" spans="1:2">
      <c r="A8837">
        <v>923140</v>
      </c>
      <c r="B8837" t="str">
        <f>LEFT(Table2[[#This Row],[victim.industry (Primary Industry)]],2)</f>
        <v>92</v>
      </c>
    </row>
    <row r="8838" spans="1:2">
      <c r="A8838">
        <v>92</v>
      </c>
      <c r="B8838" t="str">
        <f>LEFT(Table2[[#This Row],[victim.industry (Primary Industry)]],2)</f>
        <v>92</v>
      </c>
    </row>
    <row r="8839" spans="1:2">
      <c r="A8839">
        <v>454111</v>
      </c>
      <c r="B8839" t="str">
        <f>LEFT(Table2[[#This Row],[victim.industry (Primary Industry)]],2)</f>
        <v>45</v>
      </c>
    </row>
    <row r="8840" spans="1:2">
      <c r="A8840">
        <v>921130</v>
      </c>
      <c r="B8840" t="str">
        <f>LEFT(Table2[[#This Row],[victim.industry (Primary Industry)]],2)</f>
        <v>92</v>
      </c>
    </row>
    <row r="8841" spans="1:2">
      <c r="A8841">
        <v>522110</v>
      </c>
      <c r="B8841" t="str">
        <f>LEFT(Table2[[#This Row],[victim.industry (Primary Industry)]],2)</f>
        <v>52</v>
      </c>
    </row>
    <row r="8842" spans="1:2">
      <c r="A8842">
        <v>622110</v>
      </c>
      <c r="B8842" t="str">
        <f>LEFT(Table2[[#This Row],[victim.industry (Primary Industry)]],2)</f>
        <v>62</v>
      </c>
    </row>
    <row r="8843" spans="1:2">
      <c r="A8843">
        <v>45211</v>
      </c>
      <c r="B8843" t="str">
        <f>LEFT(Table2[[#This Row],[victim.industry (Primary Industry)]],2)</f>
        <v>45</v>
      </c>
    </row>
    <row r="8844" spans="1:2">
      <c r="A8844">
        <v>624190</v>
      </c>
      <c r="B8844" t="str">
        <f>LEFT(Table2[[#This Row],[victim.industry (Primary Industry)]],2)</f>
        <v>62</v>
      </c>
    </row>
    <row r="8845" spans="1:2">
      <c r="A8845">
        <v>523991</v>
      </c>
      <c r="B8845" t="str">
        <f>LEFT(Table2[[#This Row],[victim.industry (Primary Industry)]],2)</f>
        <v>52</v>
      </c>
    </row>
    <row r="8846" spans="1:2">
      <c r="A8846">
        <v>923140</v>
      </c>
      <c r="B8846" t="str">
        <f>LEFT(Table2[[#This Row],[victim.industry (Primary Industry)]],2)</f>
        <v>92</v>
      </c>
    </row>
    <row r="8847" spans="1:2">
      <c r="A8847">
        <v>92</v>
      </c>
      <c r="B8847" t="str">
        <f>LEFT(Table2[[#This Row],[victim.industry (Primary Industry)]],2)</f>
        <v>92</v>
      </c>
    </row>
    <row r="8848" spans="1:2">
      <c r="A8848">
        <v>524114</v>
      </c>
      <c r="B8848" t="str">
        <f>LEFT(Table2[[#This Row],[victim.industry (Primary Industry)]],2)</f>
        <v>52</v>
      </c>
    </row>
    <row r="8849" spans="1:2">
      <c r="A8849">
        <v>0</v>
      </c>
      <c r="B8849" t="str">
        <f>LEFT(Table2[[#This Row],[victim.industry (Primary Industry)]],2)</f>
        <v>0</v>
      </c>
    </row>
    <row r="8850" spans="1:2">
      <c r="A8850">
        <v>923140</v>
      </c>
      <c r="B8850" t="str">
        <f>LEFT(Table2[[#This Row],[victim.industry (Primary Industry)]],2)</f>
        <v>92</v>
      </c>
    </row>
    <row r="8851" spans="1:2">
      <c r="A8851">
        <v>54</v>
      </c>
      <c r="B8851" t="str">
        <f>LEFT(Table2[[#This Row],[victim.industry (Primary Industry)]],2)</f>
        <v>54</v>
      </c>
    </row>
    <row r="8852" spans="1:2">
      <c r="A8852">
        <v>623110</v>
      </c>
      <c r="B8852" t="str">
        <f>LEFT(Table2[[#This Row],[victim.industry (Primary Industry)]],2)</f>
        <v>62</v>
      </c>
    </row>
    <row r="8853" spans="1:2">
      <c r="A8853">
        <v>541110</v>
      </c>
      <c r="B8853" t="str">
        <f>LEFT(Table2[[#This Row],[victim.industry (Primary Industry)]],2)</f>
        <v>54</v>
      </c>
    </row>
    <row r="8854" spans="1:2">
      <c r="A8854">
        <v>621111</v>
      </c>
      <c r="B8854" t="str">
        <f>LEFT(Table2[[#This Row],[victim.industry (Primary Industry)]],2)</f>
        <v>62</v>
      </c>
    </row>
    <row r="8855" spans="1:2">
      <c r="A8855">
        <v>923140</v>
      </c>
      <c r="B8855" t="str">
        <f>LEFT(Table2[[#This Row],[victim.industry (Primary Industry)]],2)</f>
        <v>92</v>
      </c>
    </row>
    <row r="8856" spans="1:2">
      <c r="A8856">
        <v>922120</v>
      </c>
      <c r="B8856" t="str">
        <f>LEFT(Table2[[#This Row],[victim.industry (Primary Industry)]],2)</f>
        <v>92</v>
      </c>
    </row>
    <row r="8857" spans="1:2">
      <c r="A8857">
        <v>5616</v>
      </c>
      <c r="B8857" t="str">
        <f>LEFT(Table2[[#This Row],[victim.industry (Primary Industry)]],2)</f>
        <v>56</v>
      </c>
    </row>
    <row r="8858" spans="1:2">
      <c r="A8858">
        <v>424410</v>
      </c>
      <c r="B8858" t="str">
        <f>LEFT(Table2[[#This Row],[victim.industry (Primary Industry)]],2)</f>
        <v>42</v>
      </c>
    </row>
    <row r="8859" spans="1:2">
      <c r="A8859">
        <v>447110</v>
      </c>
      <c r="B8859" t="str">
        <f>LEFT(Table2[[#This Row],[victim.industry (Primary Industry)]],2)</f>
        <v>44</v>
      </c>
    </row>
    <row r="8860" spans="1:2">
      <c r="A8860">
        <v>721110</v>
      </c>
      <c r="B8860" t="str">
        <f>LEFT(Table2[[#This Row],[victim.industry (Primary Industry)]],2)</f>
        <v>72</v>
      </c>
    </row>
    <row r="8861" spans="1:2">
      <c r="A8861">
        <v>315220</v>
      </c>
      <c r="B8861" t="str">
        <f>LEFT(Table2[[#This Row],[victim.industry (Primary Industry)]],2)</f>
        <v>31</v>
      </c>
    </row>
    <row r="8862" spans="1:2">
      <c r="A8862">
        <v>561110</v>
      </c>
      <c r="B8862" t="str">
        <f>LEFT(Table2[[#This Row],[victim.industry (Primary Industry)]],2)</f>
        <v>56</v>
      </c>
    </row>
    <row r="8863" spans="1:2">
      <c r="A8863">
        <v>9231</v>
      </c>
      <c r="B8863" t="str">
        <f>LEFT(Table2[[#This Row],[victim.industry (Primary Industry)]],2)</f>
        <v>92</v>
      </c>
    </row>
    <row r="8864" spans="1:2">
      <c r="A8864">
        <v>622110</v>
      </c>
      <c r="B8864" t="str">
        <f>LEFT(Table2[[#This Row],[victim.industry (Primary Industry)]],2)</f>
        <v>62</v>
      </c>
    </row>
    <row r="8865" spans="1:2">
      <c r="A8865">
        <v>0</v>
      </c>
      <c r="B8865" t="str">
        <f>LEFT(Table2[[#This Row],[victim.industry (Primary Industry)]],2)</f>
        <v>0</v>
      </c>
    </row>
    <row r="8866" spans="1:2">
      <c r="A8866">
        <v>0</v>
      </c>
      <c r="B8866" t="str">
        <f>LEFT(Table2[[#This Row],[victim.industry (Primary Industry)]],2)</f>
        <v>0</v>
      </c>
    </row>
    <row r="8867" spans="1:2">
      <c r="A8867">
        <v>622110</v>
      </c>
      <c r="B8867" t="str">
        <f>LEFT(Table2[[#This Row],[victim.industry (Primary Industry)]],2)</f>
        <v>62</v>
      </c>
    </row>
    <row r="8868" spans="1:2">
      <c r="A8868">
        <v>92</v>
      </c>
      <c r="B8868" t="str">
        <f>LEFT(Table2[[#This Row],[victim.industry (Primary Industry)]],2)</f>
        <v>92</v>
      </c>
    </row>
    <row r="8869" spans="1:2">
      <c r="A8869">
        <v>33411</v>
      </c>
      <c r="B8869" t="str">
        <f>LEFT(Table2[[#This Row],[victim.industry (Primary Industry)]],2)</f>
        <v>33</v>
      </c>
    </row>
    <row r="8870" spans="1:2">
      <c r="A8870">
        <v>923120</v>
      </c>
      <c r="B8870" t="str">
        <f>LEFT(Table2[[#This Row],[victim.industry (Primary Industry)]],2)</f>
        <v>92</v>
      </c>
    </row>
    <row r="8871" spans="1:2">
      <c r="A8871">
        <v>622110</v>
      </c>
      <c r="B8871" t="str">
        <f>LEFT(Table2[[#This Row],[victim.industry (Primary Industry)]],2)</f>
        <v>62</v>
      </c>
    </row>
    <row r="8872" spans="1:2">
      <c r="A8872">
        <v>923140</v>
      </c>
      <c r="B8872" t="str">
        <f>LEFT(Table2[[#This Row],[victim.industry (Primary Industry)]],2)</f>
        <v>92</v>
      </c>
    </row>
    <row r="8873" spans="1:2">
      <c r="A8873">
        <v>622110</v>
      </c>
      <c r="B8873" t="str">
        <f>LEFT(Table2[[#This Row],[victim.industry (Primary Industry)]],2)</f>
        <v>62</v>
      </c>
    </row>
    <row r="8874" spans="1:2">
      <c r="A8874">
        <v>518210</v>
      </c>
      <c r="B8874" t="str">
        <f>LEFT(Table2[[#This Row],[victim.industry (Primary Industry)]],2)</f>
        <v>51</v>
      </c>
    </row>
    <row r="8875" spans="1:2">
      <c r="A8875">
        <v>453998</v>
      </c>
      <c r="B8875" t="str">
        <f>LEFT(Table2[[#This Row],[victim.industry (Primary Industry)]],2)</f>
        <v>45</v>
      </c>
    </row>
    <row r="8876" spans="1:2">
      <c r="A8876">
        <v>622110</v>
      </c>
      <c r="B8876" t="str">
        <f>LEFT(Table2[[#This Row],[victim.industry (Primary Industry)]],2)</f>
        <v>62</v>
      </c>
    </row>
    <row r="8877" spans="1:2">
      <c r="A8877">
        <v>621210</v>
      </c>
      <c r="B8877" t="str">
        <f>LEFT(Table2[[#This Row],[victim.industry (Primary Industry)]],2)</f>
        <v>62</v>
      </c>
    </row>
    <row r="8878" spans="1:2">
      <c r="A8878">
        <v>541213</v>
      </c>
      <c r="B8878" t="str">
        <f>LEFT(Table2[[#This Row],[victim.industry (Primary Industry)]],2)</f>
        <v>54</v>
      </c>
    </row>
    <row r="8879" spans="1:2">
      <c r="A8879">
        <v>621</v>
      </c>
      <c r="B8879" t="str">
        <f>LEFT(Table2[[#This Row],[victim.industry (Primary Industry)]],2)</f>
        <v>62</v>
      </c>
    </row>
    <row r="8880" spans="1:2">
      <c r="A8880">
        <v>621999</v>
      </c>
      <c r="B8880" t="str">
        <f>LEFT(Table2[[#This Row],[victim.industry (Primary Industry)]],2)</f>
        <v>62</v>
      </c>
    </row>
    <row r="8881" spans="1:2">
      <c r="A8881">
        <v>624190</v>
      </c>
      <c r="B8881" t="str">
        <f>LEFT(Table2[[#This Row],[victim.industry (Primary Industry)]],2)</f>
        <v>62</v>
      </c>
    </row>
    <row r="8882" spans="1:2">
      <c r="A8882">
        <v>336611</v>
      </c>
      <c r="B8882" t="str">
        <f>LEFT(Table2[[#This Row],[victim.industry (Primary Industry)]],2)</f>
        <v>33</v>
      </c>
    </row>
    <row r="8883" spans="1:2">
      <c r="A8883">
        <v>922110</v>
      </c>
      <c r="B8883" t="str">
        <f>LEFT(Table2[[#This Row],[victim.industry (Primary Industry)]],2)</f>
        <v>92</v>
      </c>
    </row>
    <row r="8884" spans="1:2">
      <c r="A8884">
        <v>92</v>
      </c>
      <c r="B8884" t="str">
        <f>LEFT(Table2[[#This Row],[victim.industry (Primary Industry)]],2)</f>
        <v>92</v>
      </c>
    </row>
    <row r="8885" spans="1:2">
      <c r="A8885">
        <v>922140</v>
      </c>
      <c r="B8885" t="str">
        <f>LEFT(Table2[[#This Row],[victim.industry (Primary Industry)]],2)</f>
        <v>92</v>
      </c>
    </row>
    <row r="8886" spans="1:2">
      <c r="A8886">
        <v>445110</v>
      </c>
      <c r="B8886" t="str">
        <f>LEFT(Table2[[#This Row],[victim.industry (Primary Industry)]],2)</f>
        <v>44</v>
      </c>
    </row>
    <row r="8887" spans="1:2">
      <c r="A8887">
        <v>611</v>
      </c>
      <c r="B8887" t="str">
        <f>LEFT(Table2[[#This Row],[victim.industry (Primary Industry)]],2)</f>
        <v>61</v>
      </c>
    </row>
    <row r="8888" spans="1:2">
      <c r="A8888">
        <v>923120</v>
      </c>
      <c r="B8888" t="str">
        <f>LEFT(Table2[[#This Row],[victim.industry (Primary Industry)]],2)</f>
        <v>92</v>
      </c>
    </row>
    <row r="8889" spans="1:2">
      <c r="A8889">
        <v>447110</v>
      </c>
      <c r="B8889" t="str">
        <f>LEFT(Table2[[#This Row],[victim.industry (Primary Industry)]],2)</f>
        <v>44</v>
      </c>
    </row>
    <row r="8890" spans="1:2">
      <c r="A8890">
        <v>9231</v>
      </c>
      <c r="B8890" t="str">
        <f>LEFT(Table2[[#This Row],[victim.industry (Primary Industry)]],2)</f>
        <v>92</v>
      </c>
    </row>
    <row r="8891" spans="1:2">
      <c r="A8891">
        <v>922110</v>
      </c>
      <c r="B8891" t="str">
        <f>LEFT(Table2[[#This Row],[victim.industry (Primary Industry)]],2)</f>
        <v>92</v>
      </c>
    </row>
    <row r="8892" spans="1:2">
      <c r="A8892">
        <v>524114</v>
      </c>
      <c r="B8892" t="str">
        <f>LEFT(Table2[[#This Row],[victim.industry (Primary Industry)]],2)</f>
        <v>52</v>
      </c>
    </row>
    <row r="8893" spans="1:2">
      <c r="A8893">
        <v>621330</v>
      </c>
      <c r="B8893" t="str">
        <f>LEFT(Table2[[#This Row],[victim.industry (Primary Industry)]],2)</f>
        <v>62</v>
      </c>
    </row>
    <row r="8894" spans="1:2">
      <c r="A8894">
        <v>451110</v>
      </c>
      <c r="B8894" t="str">
        <f>LEFT(Table2[[#This Row],[victim.industry (Primary Industry)]],2)</f>
        <v>45</v>
      </c>
    </row>
    <row r="8895" spans="1:2">
      <c r="A8895">
        <v>62</v>
      </c>
      <c r="B8895" t="str">
        <f>LEFT(Table2[[#This Row],[victim.industry (Primary Industry)]],2)</f>
        <v>62</v>
      </c>
    </row>
    <row r="8896" spans="1:2">
      <c r="A8896">
        <v>621511</v>
      </c>
      <c r="B8896" t="str">
        <f>LEFT(Table2[[#This Row],[victim.industry (Primary Industry)]],2)</f>
        <v>62</v>
      </c>
    </row>
    <row r="8897" spans="1:2">
      <c r="A8897">
        <v>621210</v>
      </c>
      <c r="B8897" t="str">
        <f>LEFT(Table2[[#This Row],[victim.industry (Primary Industry)]],2)</f>
        <v>62</v>
      </c>
    </row>
    <row r="8898" spans="1:2">
      <c r="A8898">
        <v>522320</v>
      </c>
      <c r="B8898" t="str">
        <f>LEFT(Table2[[#This Row],[victim.industry (Primary Industry)]],2)</f>
        <v>52</v>
      </c>
    </row>
    <row r="8899" spans="1:2">
      <c r="A8899">
        <v>522110</v>
      </c>
      <c r="B8899" t="str">
        <f>LEFT(Table2[[#This Row],[victim.industry (Primary Industry)]],2)</f>
        <v>52</v>
      </c>
    </row>
    <row r="8900" spans="1:2">
      <c r="A8900">
        <v>922120</v>
      </c>
      <c r="B8900" t="str">
        <f>LEFT(Table2[[#This Row],[victim.industry (Primary Industry)]],2)</f>
        <v>92</v>
      </c>
    </row>
    <row r="8901" spans="1:2">
      <c r="A8901">
        <v>54151</v>
      </c>
      <c r="B8901" t="str">
        <f>LEFT(Table2[[#This Row],[victim.industry (Primary Industry)]],2)</f>
        <v>54</v>
      </c>
    </row>
    <row r="8902" spans="1:2">
      <c r="A8902">
        <v>923140</v>
      </c>
      <c r="B8902" t="str">
        <f>LEFT(Table2[[#This Row],[victim.industry (Primary Industry)]],2)</f>
        <v>92</v>
      </c>
    </row>
    <row r="8903" spans="1:2">
      <c r="A8903">
        <v>813940</v>
      </c>
      <c r="B8903" t="str">
        <f>LEFT(Table2[[#This Row],[victim.industry (Primary Industry)]],2)</f>
        <v>81</v>
      </c>
    </row>
    <row r="8904" spans="1:2">
      <c r="A8904">
        <v>51</v>
      </c>
      <c r="B8904" t="str">
        <f>LEFT(Table2[[#This Row],[victim.industry (Primary Industry)]],2)</f>
        <v>51</v>
      </c>
    </row>
    <row r="8905" spans="1:2">
      <c r="A8905">
        <v>622110</v>
      </c>
      <c r="B8905" t="str">
        <f>LEFT(Table2[[#This Row],[victim.industry (Primary Industry)]],2)</f>
        <v>62</v>
      </c>
    </row>
    <row r="8906" spans="1:2">
      <c r="A8906">
        <v>928120</v>
      </c>
      <c r="B8906" t="str">
        <f>LEFT(Table2[[#This Row],[victim.industry (Primary Industry)]],2)</f>
        <v>92</v>
      </c>
    </row>
    <row r="8907" spans="1:2">
      <c r="A8907">
        <v>713290</v>
      </c>
      <c r="B8907" t="str">
        <f>LEFT(Table2[[#This Row],[victim.industry (Primary Industry)]],2)</f>
        <v>71</v>
      </c>
    </row>
    <row r="8908" spans="1:2">
      <c r="A8908">
        <v>524210</v>
      </c>
      <c r="B8908" t="str">
        <f>LEFT(Table2[[#This Row],[victim.industry (Primary Industry)]],2)</f>
        <v>52</v>
      </c>
    </row>
    <row r="8909" spans="1:2">
      <c r="A8909">
        <v>623110</v>
      </c>
      <c r="B8909" t="str">
        <f>LEFT(Table2[[#This Row],[victim.industry (Primary Industry)]],2)</f>
        <v>62</v>
      </c>
    </row>
    <row r="8910" spans="1:2">
      <c r="A8910">
        <v>52</v>
      </c>
      <c r="B8910" t="str">
        <f>LEFT(Table2[[#This Row],[victim.industry (Primary Industry)]],2)</f>
        <v>52</v>
      </c>
    </row>
    <row r="8911" spans="1:2">
      <c r="A8911">
        <v>722</v>
      </c>
      <c r="B8911" t="str">
        <f>LEFT(Table2[[#This Row],[victim.industry (Primary Industry)]],2)</f>
        <v>72</v>
      </c>
    </row>
    <row r="8912" spans="1:2">
      <c r="A8912">
        <v>622110</v>
      </c>
      <c r="B8912" t="str">
        <f>LEFT(Table2[[#This Row],[victim.industry (Primary Industry)]],2)</f>
        <v>62</v>
      </c>
    </row>
    <row r="8913" spans="1:2">
      <c r="A8913">
        <v>517911</v>
      </c>
      <c r="B8913" t="str">
        <f>LEFT(Table2[[#This Row],[victim.industry (Primary Industry)]],2)</f>
        <v>51</v>
      </c>
    </row>
    <row r="8914" spans="1:2">
      <c r="A8914">
        <v>334510</v>
      </c>
      <c r="B8914" t="str">
        <f>LEFT(Table2[[#This Row],[victim.industry (Primary Industry)]],2)</f>
        <v>33</v>
      </c>
    </row>
    <row r="8915" spans="1:2">
      <c r="A8915">
        <v>621</v>
      </c>
      <c r="B8915" t="str">
        <f>LEFT(Table2[[#This Row],[victim.industry (Primary Industry)]],2)</f>
        <v>62</v>
      </c>
    </row>
    <row r="8916" spans="1:2">
      <c r="A8916">
        <v>541213</v>
      </c>
      <c r="B8916" t="str">
        <f>LEFT(Table2[[#This Row],[victim.industry (Primary Industry)]],2)</f>
        <v>54</v>
      </c>
    </row>
    <row r="8917" spans="1:2">
      <c r="A8917">
        <v>921</v>
      </c>
      <c r="B8917" t="str">
        <f>LEFT(Table2[[#This Row],[victim.industry (Primary Industry)]],2)</f>
        <v>92</v>
      </c>
    </row>
    <row r="8918" spans="1:2">
      <c r="A8918">
        <v>611699</v>
      </c>
      <c r="B8918" t="str">
        <f>LEFT(Table2[[#This Row],[victim.industry (Primary Industry)]],2)</f>
        <v>61</v>
      </c>
    </row>
    <row r="8919" spans="1:2">
      <c r="A8919">
        <v>611310</v>
      </c>
      <c r="B8919" t="str">
        <f>LEFT(Table2[[#This Row],[victim.industry (Primary Industry)]],2)</f>
        <v>61</v>
      </c>
    </row>
    <row r="8920" spans="1:2">
      <c r="A8920">
        <v>622110</v>
      </c>
      <c r="B8920" t="str">
        <f>LEFT(Table2[[#This Row],[victim.industry (Primary Industry)]],2)</f>
        <v>62</v>
      </c>
    </row>
    <row r="8921" spans="1:2">
      <c r="A8921">
        <v>622110</v>
      </c>
      <c r="B8921" t="str">
        <f>LEFT(Table2[[#This Row],[victim.industry (Primary Industry)]],2)</f>
        <v>62</v>
      </c>
    </row>
    <row r="8922" spans="1:2">
      <c r="A8922">
        <v>524114</v>
      </c>
      <c r="B8922" t="str">
        <f>LEFT(Table2[[#This Row],[victim.industry (Primary Industry)]],2)</f>
        <v>52</v>
      </c>
    </row>
    <row r="8923" spans="1:2">
      <c r="A8923">
        <v>621111</v>
      </c>
      <c r="B8923" t="str">
        <f>LEFT(Table2[[#This Row],[victim.industry (Primary Industry)]],2)</f>
        <v>62</v>
      </c>
    </row>
    <row r="8924" spans="1:2">
      <c r="A8924">
        <v>622110</v>
      </c>
      <c r="B8924" t="str">
        <f>LEFT(Table2[[#This Row],[victim.industry (Primary Industry)]],2)</f>
        <v>62</v>
      </c>
    </row>
    <row r="8925" spans="1:2">
      <c r="A8925">
        <v>45211</v>
      </c>
      <c r="B8925" t="str">
        <f>LEFT(Table2[[#This Row],[victim.industry (Primary Industry)]],2)</f>
        <v>45</v>
      </c>
    </row>
    <row r="8926" spans="1:2">
      <c r="A8926">
        <v>923140</v>
      </c>
      <c r="B8926" t="str">
        <f>LEFT(Table2[[#This Row],[victim.industry (Primary Industry)]],2)</f>
        <v>92</v>
      </c>
    </row>
    <row r="8927" spans="1:2">
      <c r="A8927">
        <v>92</v>
      </c>
      <c r="B8927" t="str">
        <f>LEFT(Table2[[#This Row],[victim.industry (Primary Industry)]],2)</f>
        <v>92</v>
      </c>
    </row>
    <row r="8928" spans="1:2">
      <c r="A8928">
        <v>622110</v>
      </c>
      <c r="B8928" t="str">
        <f>LEFT(Table2[[#This Row],[victim.industry (Primary Industry)]],2)</f>
        <v>62</v>
      </c>
    </row>
    <row r="8929" spans="1:2">
      <c r="A8929">
        <v>923140</v>
      </c>
      <c r="B8929" t="str">
        <f>LEFT(Table2[[#This Row],[victim.industry (Primary Industry)]],2)</f>
        <v>92</v>
      </c>
    </row>
    <row r="8930" spans="1:2">
      <c r="A8930">
        <v>711320</v>
      </c>
      <c r="B8930" t="str">
        <f>LEFT(Table2[[#This Row],[victim.industry (Primary Industry)]],2)</f>
        <v>71</v>
      </c>
    </row>
    <row r="8931" spans="1:2">
      <c r="A8931">
        <v>922</v>
      </c>
      <c r="B8931" t="str">
        <f>LEFT(Table2[[#This Row],[victim.industry (Primary Industry)]],2)</f>
        <v>92</v>
      </c>
    </row>
    <row r="8932" spans="1:2">
      <c r="A8932">
        <v>336390</v>
      </c>
      <c r="B8932" t="str">
        <f>LEFT(Table2[[#This Row],[victim.industry (Primary Industry)]],2)</f>
        <v>33</v>
      </c>
    </row>
    <row r="8933" spans="1:2">
      <c r="A8933">
        <v>621999</v>
      </c>
      <c r="B8933" t="str">
        <f>LEFT(Table2[[#This Row],[victim.industry (Primary Industry)]],2)</f>
        <v>62</v>
      </c>
    </row>
    <row r="8934" spans="1:2">
      <c r="A8934">
        <v>922120</v>
      </c>
      <c r="B8934" t="str">
        <f>LEFT(Table2[[#This Row],[victim.industry (Primary Industry)]],2)</f>
        <v>92</v>
      </c>
    </row>
    <row r="8935" spans="1:2">
      <c r="A8935">
        <v>928110</v>
      </c>
      <c r="B8935" t="str">
        <f>LEFT(Table2[[#This Row],[victim.industry (Primary Industry)]],2)</f>
        <v>92</v>
      </c>
    </row>
    <row r="8936" spans="1:2">
      <c r="A8936">
        <v>238220</v>
      </c>
      <c r="B8936" t="str">
        <f>LEFT(Table2[[#This Row],[victim.industry (Primary Industry)]],2)</f>
        <v>23</v>
      </c>
    </row>
    <row r="8937" spans="1:2">
      <c r="A8937">
        <v>622110</v>
      </c>
      <c r="B8937" t="str">
        <f>LEFT(Table2[[#This Row],[victim.industry (Primary Industry)]],2)</f>
        <v>62</v>
      </c>
    </row>
    <row r="8938" spans="1:2">
      <c r="A8938">
        <v>92</v>
      </c>
      <c r="B8938" t="str">
        <f>LEFT(Table2[[#This Row],[victim.industry (Primary Industry)]],2)</f>
        <v>92</v>
      </c>
    </row>
    <row r="8939" spans="1:2">
      <c r="A8939">
        <v>923140</v>
      </c>
      <c r="B8939" t="str">
        <f>LEFT(Table2[[#This Row],[victim.industry (Primary Industry)]],2)</f>
        <v>92</v>
      </c>
    </row>
    <row r="8940" spans="1:2">
      <c r="A8940">
        <v>454</v>
      </c>
      <c r="B8940" t="str">
        <f>LEFT(Table2[[#This Row],[victim.industry (Primary Industry)]],2)</f>
        <v>45</v>
      </c>
    </row>
    <row r="8941" spans="1:2">
      <c r="A8941">
        <v>522291</v>
      </c>
      <c r="B8941" t="str">
        <f>LEFT(Table2[[#This Row],[victim.industry (Primary Industry)]],2)</f>
        <v>52</v>
      </c>
    </row>
    <row r="8942" spans="1:2">
      <c r="A8942">
        <v>923140</v>
      </c>
      <c r="B8942" t="str">
        <f>LEFT(Table2[[#This Row],[victim.industry (Primary Industry)]],2)</f>
        <v>92</v>
      </c>
    </row>
    <row r="8943" spans="1:2">
      <c r="A8943">
        <v>611310</v>
      </c>
      <c r="B8943" t="str">
        <f>LEFT(Table2[[#This Row],[victim.industry (Primary Industry)]],2)</f>
        <v>61</v>
      </c>
    </row>
    <row r="8944" spans="1:2">
      <c r="A8944">
        <v>813110</v>
      </c>
      <c r="B8944" t="str">
        <f>LEFT(Table2[[#This Row],[victim.industry (Primary Industry)]],2)</f>
        <v>81</v>
      </c>
    </row>
    <row r="8945" spans="1:2">
      <c r="A8945">
        <v>325612</v>
      </c>
      <c r="B8945" t="str">
        <f>LEFT(Table2[[#This Row],[victim.industry (Primary Industry)]],2)</f>
        <v>32</v>
      </c>
    </row>
    <row r="8946" spans="1:2">
      <c r="A8946">
        <v>541</v>
      </c>
      <c r="B8946" t="str">
        <f>LEFT(Table2[[#This Row],[victim.industry (Primary Industry)]],2)</f>
        <v>54</v>
      </c>
    </row>
    <row r="8947" spans="1:2">
      <c r="A8947">
        <v>621112</v>
      </c>
      <c r="B8947" t="str">
        <f>LEFT(Table2[[#This Row],[victim.industry (Primary Industry)]],2)</f>
        <v>62</v>
      </c>
    </row>
    <row r="8948" spans="1:2">
      <c r="A8948">
        <v>515120</v>
      </c>
      <c r="B8948" t="str">
        <f>LEFT(Table2[[#This Row],[victim.industry (Primary Industry)]],2)</f>
        <v>51</v>
      </c>
    </row>
    <row r="8949" spans="1:2">
      <c r="A8949">
        <v>713990</v>
      </c>
      <c r="B8949" t="str">
        <f>LEFT(Table2[[#This Row],[victim.industry (Primary Industry)]],2)</f>
        <v>71</v>
      </c>
    </row>
    <row r="8950" spans="1:2">
      <c r="A8950">
        <v>621999</v>
      </c>
      <c r="B8950" t="str">
        <f>LEFT(Table2[[#This Row],[victim.industry (Primary Industry)]],2)</f>
        <v>62</v>
      </c>
    </row>
    <row r="8951" spans="1:2">
      <c r="A8951">
        <v>517</v>
      </c>
      <c r="B8951" t="str">
        <f>LEFT(Table2[[#This Row],[victim.industry (Primary Industry)]],2)</f>
        <v>51</v>
      </c>
    </row>
    <row r="8952" spans="1:2">
      <c r="A8952">
        <v>923140</v>
      </c>
      <c r="B8952" t="str">
        <f>LEFT(Table2[[#This Row],[victim.industry (Primary Industry)]],2)</f>
        <v>92</v>
      </c>
    </row>
    <row r="8953" spans="1:2">
      <c r="A8953">
        <v>524114</v>
      </c>
      <c r="B8953" t="str">
        <f>LEFT(Table2[[#This Row],[victim.industry (Primary Industry)]],2)</f>
        <v>52</v>
      </c>
    </row>
    <row r="8954" spans="1:2">
      <c r="A8954">
        <v>621310</v>
      </c>
      <c r="B8954" t="str">
        <f>LEFT(Table2[[#This Row],[victim.industry (Primary Industry)]],2)</f>
        <v>62</v>
      </c>
    </row>
    <row r="8955" spans="1:2">
      <c r="A8955">
        <v>524114</v>
      </c>
      <c r="B8955" t="str">
        <f>LEFT(Table2[[#This Row],[victim.industry (Primary Industry)]],2)</f>
        <v>52</v>
      </c>
    </row>
    <row r="8956" spans="1:2">
      <c r="A8956">
        <v>923130</v>
      </c>
      <c r="B8956" t="str">
        <f>LEFT(Table2[[#This Row],[victim.industry (Primary Industry)]],2)</f>
        <v>92</v>
      </c>
    </row>
    <row r="8957" spans="1:2">
      <c r="A8957">
        <v>511210</v>
      </c>
      <c r="B8957" t="str">
        <f>LEFT(Table2[[#This Row],[victim.industry (Primary Industry)]],2)</f>
        <v>51</v>
      </c>
    </row>
    <row r="8958" spans="1:2">
      <c r="A8958">
        <v>922</v>
      </c>
      <c r="B8958" t="str">
        <f>LEFT(Table2[[#This Row],[victim.industry (Primary Industry)]],2)</f>
        <v>92</v>
      </c>
    </row>
    <row r="8959" spans="1:2">
      <c r="A8959">
        <v>622110</v>
      </c>
      <c r="B8959" t="str">
        <f>LEFT(Table2[[#This Row],[victim.industry (Primary Industry)]],2)</f>
        <v>62</v>
      </c>
    </row>
    <row r="8960" spans="1:2">
      <c r="A8960">
        <v>92312</v>
      </c>
      <c r="B8960" t="str">
        <f>LEFT(Table2[[#This Row],[victim.industry (Primary Industry)]],2)</f>
        <v>92</v>
      </c>
    </row>
    <row r="8961" spans="1:2">
      <c r="A8961">
        <v>923140</v>
      </c>
      <c r="B8961" t="str">
        <f>LEFT(Table2[[#This Row],[victim.industry (Primary Industry)]],2)</f>
        <v>92</v>
      </c>
    </row>
    <row r="8962" spans="1:2">
      <c r="A8962">
        <v>713210</v>
      </c>
      <c r="B8962" t="str">
        <f>LEFT(Table2[[#This Row],[victim.industry (Primary Industry)]],2)</f>
        <v>71</v>
      </c>
    </row>
    <row r="8963" spans="1:2">
      <c r="A8963">
        <v>3343</v>
      </c>
      <c r="B8963" t="str">
        <f>LEFT(Table2[[#This Row],[victim.industry (Primary Industry)]],2)</f>
        <v>33</v>
      </c>
    </row>
    <row r="8964" spans="1:2">
      <c r="A8964">
        <v>622</v>
      </c>
      <c r="B8964" t="str">
        <f>LEFT(Table2[[#This Row],[victim.industry (Primary Industry)]],2)</f>
        <v>62</v>
      </c>
    </row>
    <row r="8965" spans="1:2">
      <c r="A8965">
        <v>622110</v>
      </c>
      <c r="B8965" t="str">
        <f>LEFT(Table2[[#This Row],[victim.industry (Primary Industry)]],2)</f>
        <v>62</v>
      </c>
    </row>
    <row r="8966" spans="1:2">
      <c r="A8966">
        <v>446110</v>
      </c>
      <c r="B8966" t="str">
        <f>LEFT(Table2[[#This Row],[victim.industry (Primary Industry)]],2)</f>
        <v>44</v>
      </c>
    </row>
    <row r="8967" spans="1:2">
      <c r="A8967">
        <v>813920</v>
      </c>
      <c r="B8967" t="str">
        <f>LEFT(Table2[[#This Row],[victim.industry (Primary Industry)]],2)</f>
        <v>81</v>
      </c>
    </row>
    <row r="8968" spans="1:2">
      <c r="A8968">
        <v>4451</v>
      </c>
      <c r="B8968" t="str">
        <f>LEFT(Table2[[#This Row],[victim.industry (Primary Industry)]],2)</f>
        <v>44</v>
      </c>
    </row>
    <row r="8969" spans="1:2">
      <c r="A8969">
        <v>92</v>
      </c>
      <c r="B8969" t="str">
        <f>LEFT(Table2[[#This Row],[victim.industry (Primary Industry)]],2)</f>
        <v>92</v>
      </c>
    </row>
    <row r="8970" spans="1:2">
      <c r="A8970">
        <v>622110</v>
      </c>
      <c r="B8970" t="str">
        <f>LEFT(Table2[[#This Row],[victim.industry (Primary Industry)]],2)</f>
        <v>62</v>
      </c>
    </row>
    <row r="8971" spans="1:2">
      <c r="A8971">
        <v>541511</v>
      </c>
      <c r="B8971" t="str">
        <f>LEFT(Table2[[#This Row],[victim.industry (Primary Industry)]],2)</f>
        <v>54</v>
      </c>
    </row>
    <row r="8972" spans="1:2">
      <c r="A8972">
        <v>81</v>
      </c>
      <c r="B8972" t="str">
        <f>LEFT(Table2[[#This Row],[victim.industry (Primary Industry)]],2)</f>
        <v>81</v>
      </c>
    </row>
    <row r="8973" spans="1:2">
      <c r="A8973">
        <v>921110</v>
      </c>
      <c r="B8973" t="str">
        <f>LEFT(Table2[[#This Row],[victim.industry (Primary Industry)]],2)</f>
        <v>92</v>
      </c>
    </row>
    <row r="8974" spans="1:2">
      <c r="A8974">
        <v>446110</v>
      </c>
      <c r="B8974" t="str">
        <f>LEFT(Table2[[#This Row],[victim.industry (Primary Industry)]],2)</f>
        <v>44</v>
      </c>
    </row>
    <row r="8975" spans="1:2">
      <c r="A8975">
        <v>541213</v>
      </c>
      <c r="B8975" t="str">
        <f>LEFT(Table2[[#This Row],[victim.industry (Primary Industry)]],2)</f>
        <v>54</v>
      </c>
    </row>
    <row r="8976" spans="1:2">
      <c r="A8976">
        <v>923140</v>
      </c>
      <c r="B8976" t="str">
        <f>LEFT(Table2[[#This Row],[victim.industry (Primary Industry)]],2)</f>
        <v>92</v>
      </c>
    </row>
    <row r="8977" spans="1:2">
      <c r="A8977">
        <v>921110</v>
      </c>
      <c r="B8977" t="str">
        <f>LEFT(Table2[[#This Row],[victim.industry (Primary Industry)]],2)</f>
        <v>92</v>
      </c>
    </row>
    <row r="8978" spans="1:2">
      <c r="A8978">
        <v>562111</v>
      </c>
      <c r="B8978" t="str">
        <f>LEFT(Table2[[#This Row],[victim.industry (Primary Industry)]],2)</f>
        <v>56</v>
      </c>
    </row>
    <row r="8979" spans="1:2">
      <c r="A8979">
        <v>621111</v>
      </c>
      <c r="B8979" t="str">
        <f>LEFT(Table2[[#This Row],[victim.industry (Primary Industry)]],2)</f>
        <v>62</v>
      </c>
    </row>
    <row r="8980" spans="1:2">
      <c r="A8980">
        <v>621111</v>
      </c>
      <c r="B8980" t="str">
        <f>LEFT(Table2[[#This Row],[victim.industry (Primary Industry)]],2)</f>
        <v>62</v>
      </c>
    </row>
    <row r="8981" spans="1:2">
      <c r="A8981">
        <v>446110</v>
      </c>
      <c r="B8981" t="str">
        <f>LEFT(Table2[[#This Row],[victim.industry (Primary Industry)]],2)</f>
        <v>44</v>
      </c>
    </row>
    <row r="8982" spans="1:2">
      <c r="A8982">
        <v>813910</v>
      </c>
      <c r="B8982" t="str">
        <f>LEFT(Table2[[#This Row],[victim.industry (Primary Industry)]],2)</f>
        <v>81</v>
      </c>
    </row>
    <row r="8983" spans="1:2">
      <c r="A8983">
        <v>921120</v>
      </c>
      <c r="B8983" t="str">
        <f>LEFT(Table2[[#This Row],[victim.industry (Primary Industry)]],2)</f>
        <v>92</v>
      </c>
    </row>
    <row r="8984" spans="1:2">
      <c r="A8984">
        <v>336411</v>
      </c>
      <c r="B8984" t="str">
        <f>LEFT(Table2[[#This Row],[victim.industry (Primary Industry)]],2)</f>
        <v>33</v>
      </c>
    </row>
    <row r="8985" spans="1:2">
      <c r="A8985">
        <v>622110</v>
      </c>
      <c r="B8985" t="str">
        <f>LEFT(Table2[[#This Row],[victim.industry (Primary Industry)]],2)</f>
        <v>62</v>
      </c>
    </row>
    <row r="8986" spans="1:2">
      <c r="A8986">
        <v>511110</v>
      </c>
      <c r="B8986" t="str">
        <f>LEFT(Table2[[#This Row],[victim.industry (Primary Industry)]],2)</f>
        <v>51</v>
      </c>
    </row>
    <row r="8987" spans="1:2">
      <c r="A8987">
        <v>923120</v>
      </c>
      <c r="B8987" t="str">
        <f>LEFT(Table2[[#This Row],[victim.industry (Primary Industry)]],2)</f>
        <v>92</v>
      </c>
    </row>
    <row r="8988" spans="1:2">
      <c r="A8988">
        <v>541712</v>
      </c>
      <c r="B8988" t="str">
        <f>LEFT(Table2[[#This Row],[victim.industry (Primary Industry)]],2)</f>
        <v>54</v>
      </c>
    </row>
    <row r="8989" spans="1:2">
      <c r="A8989">
        <v>923140</v>
      </c>
      <c r="B8989" t="str">
        <f>LEFT(Table2[[#This Row],[victim.industry (Primary Industry)]],2)</f>
        <v>92</v>
      </c>
    </row>
    <row r="8990" spans="1:2">
      <c r="A8990">
        <v>813319</v>
      </c>
      <c r="B8990" t="str">
        <f>LEFT(Table2[[#This Row],[victim.industry (Primary Industry)]],2)</f>
        <v>81</v>
      </c>
    </row>
    <row r="8991" spans="1:2">
      <c r="A8991">
        <v>623110</v>
      </c>
      <c r="B8991" t="str">
        <f>LEFT(Table2[[#This Row],[victim.industry (Primary Industry)]],2)</f>
        <v>62</v>
      </c>
    </row>
    <row r="8992" spans="1:2">
      <c r="A8992">
        <v>541712</v>
      </c>
      <c r="B8992" t="str">
        <f>LEFT(Table2[[#This Row],[victim.industry (Primary Industry)]],2)</f>
        <v>54</v>
      </c>
    </row>
    <row r="8993" spans="1:2">
      <c r="A8993">
        <v>447110</v>
      </c>
      <c r="B8993" t="str">
        <f>LEFT(Table2[[#This Row],[victim.industry (Primary Industry)]],2)</f>
        <v>44</v>
      </c>
    </row>
    <row r="8994" spans="1:2">
      <c r="A8994">
        <v>622110</v>
      </c>
      <c r="B8994" t="str">
        <f>LEFT(Table2[[#This Row],[victim.industry (Primary Industry)]],2)</f>
        <v>62</v>
      </c>
    </row>
    <row r="8995" spans="1:2">
      <c r="A8995">
        <v>921110</v>
      </c>
      <c r="B8995" t="str">
        <f>LEFT(Table2[[#This Row],[victim.industry (Primary Industry)]],2)</f>
        <v>92</v>
      </c>
    </row>
    <row r="8996" spans="1:2">
      <c r="A8996">
        <v>541</v>
      </c>
      <c r="B8996" t="str">
        <f>LEFT(Table2[[#This Row],[victim.industry (Primary Industry)]],2)</f>
        <v>54</v>
      </c>
    </row>
    <row r="8997" spans="1:2">
      <c r="A8997">
        <v>923140</v>
      </c>
      <c r="B8997" t="str">
        <f>LEFT(Table2[[#This Row],[victim.industry (Primary Industry)]],2)</f>
        <v>92</v>
      </c>
    </row>
    <row r="8998" spans="1:2">
      <c r="A8998">
        <v>624190</v>
      </c>
      <c r="B8998" t="str">
        <f>LEFT(Table2[[#This Row],[victim.industry (Primary Industry)]],2)</f>
        <v>62</v>
      </c>
    </row>
    <row r="8999" spans="1:2">
      <c r="A8999">
        <v>541</v>
      </c>
      <c r="B8999" t="str">
        <f>LEFT(Table2[[#This Row],[victim.industry (Primary Industry)]],2)</f>
        <v>54</v>
      </c>
    </row>
    <row r="9000" spans="1:2">
      <c r="A9000">
        <v>446110</v>
      </c>
      <c r="B9000" t="str">
        <f>LEFT(Table2[[#This Row],[victim.industry (Primary Industry)]],2)</f>
        <v>44</v>
      </c>
    </row>
    <row r="9001" spans="1:2">
      <c r="A9001">
        <v>44229</v>
      </c>
      <c r="B9001" t="str">
        <f>LEFT(Table2[[#This Row],[victim.industry (Primary Industry)]],2)</f>
        <v>44</v>
      </c>
    </row>
    <row r="9002" spans="1:2">
      <c r="A9002">
        <v>923140</v>
      </c>
      <c r="B9002" t="str">
        <f>LEFT(Table2[[#This Row],[victim.industry (Primary Industry)]],2)</f>
        <v>92</v>
      </c>
    </row>
    <row r="9003" spans="1:2">
      <c r="A9003">
        <v>923140</v>
      </c>
      <c r="B9003" t="str">
        <f>LEFT(Table2[[#This Row],[victim.industry (Primary Industry)]],2)</f>
        <v>92</v>
      </c>
    </row>
    <row r="9004" spans="1:2">
      <c r="A9004">
        <v>441120</v>
      </c>
      <c r="B9004" t="str">
        <f>LEFT(Table2[[#This Row],[victim.industry (Primary Industry)]],2)</f>
        <v>44</v>
      </c>
    </row>
    <row r="9005" spans="1:2">
      <c r="A9005">
        <v>621111</v>
      </c>
      <c r="B9005" t="str">
        <f>LEFT(Table2[[#This Row],[victim.industry (Primary Industry)]],2)</f>
        <v>62</v>
      </c>
    </row>
    <row r="9006" spans="1:2">
      <c r="A9006">
        <v>511210</v>
      </c>
      <c r="B9006" t="str">
        <f>LEFT(Table2[[#This Row],[victim.industry (Primary Industry)]],2)</f>
        <v>51</v>
      </c>
    </row>
    <row r="9007" spans="1:2">
      <c r="A9007">
        <v>921110</v>
      </c>
      <c r="B9007" t="str">
        <f>LEFT(Table2[[#This Row],[victim.industry (Primary Industry)]],2)</f>
        <v>92</v>
      </c>
    </row>
    <row r="9008" spans="1:2">
      <c r="A9008">
        <v>9231</v>
      </c>
      <c r="B9008" t="str">
        <f>LEFT(Table2[[#This Row],[victim.industry (Primary Industry)]],2)</f>
        <v>92</v>
      </c>
    </row>
    <row r="9009" spans="1:2">
      <c r="A9009">
        <v>722514</v>
      </c>
      <c r="B9009" t="str">
        <f>LEFT(Table2[[#This Row],[victim.industry (Primary Industry)]],2)</f>
        <v>72</v>
      </c>
    </row>
    <row r="9010" spans="1:2">
      <c r="A9010">
        <v>621610</v>
      </c>
      <c r="B9010" t="str">
        <f>LEFT(Table2[[#This Row],[victim.industry (Primary Industry)]],2)</f>
        <v>62</v>
      </c>
    </row>
    <row r="9011" spans="1:2">
      <c r="A9011">
        <v>622110</v>
      </c>
      <c r="B9011" t="str">
        <f>LEFT(Table2[[#This Row],[victim.industry (Primary Industry)]],2)</f>
        <v>62</v>
      </c>
    </row>
    <row r="9012" spans="1:2">
      <c r="A9012">
        <v>621210</v>
      </c>
      <c r="B9012" t="str">
        <f>LEFT(Table2[[#This Row],[victim.industry (Primary Industry)]],2)</f>
        <v>62</v>
      </c>
    </row>
    <row r="9013" spans="1:2">
      <c r="A9013">
        <v>62</v>
      </c>
      <c r="B9013" t="str">
        <f>LEFT(Table2[[#This Row],[victim.industry (Primary Industry)]],2)</f>
        <v>62</v>
      </c>
    </row>
    <row r="9014" spans="1:2">
      <c r="A9014">
        <v>524113</v>
      </c>
      <c r="B9014" t="str">
        <f>LEFT(Table2[[#This Row],[victim.industry (Primary Industry)]],2)</f>
        <v>52</v>
      </c>
    </row>
    <row r="9015" spans="1:2">
      <c r="A9015">
        <v>923140</v>
      </c>
      <c r="B9015" t="str">
        <f>LEFT(Table2[[#This Row],[victim.industry (Primary Industry)]],2)</f>
        <v>92</v>
      </c>
    </row>
    <row r="9016" spans="1:2">
      <c r="A9016">
        <v>339112</v>
      </c>
      <c r="B9016" t="str">
        <f>LEFT(Table2[[#This Row],[victim.industry (Primary Industry)]],2)</f>
        <v>33</v>
      </c>
    </row>
    <row r="9017" spans="1:2">
      <c r="A9017">
        <v>722513</v>
      </c>
      <c r="B9017" t="str">
        <f>LEFT(Table2[[#This Row],[victim.industry (Primary Industry)]],2)</f>
        <v>72</v>
      </c>
    </row>
    <row r="9018" spans="1:2">
      <c r="A9018">
        <v>0</v>
      </c>
      <c r="B9018" t="str">
        <f>LEFT(Table2[[#This Row],[victim.industry (Primary Industry)]],2)</f>
        <v>0</v>
      </c>
    </row>
    <row r="9019" spans="1:2">
      <c r="A9019">
        <v>923140</v>
      </c>
      <c r="B9019" t="str">
        <f>LEFT(Table2[[#This Row],[victim.industry (Primary Industry)]],2)</f>
        <v>92</v>
      </c>
    </row>
    <row r="9020" spans="1:2">
      <c r="A9020">
        <v>3254</v>
      </c>
      <c r="B9020" t="str">
        <f>LEFT(Table2[[#This Row],[victim.industry (Primary Industry)]],2)</f>
        <v>32</v>
      </c>
    </row>
    <row r="9021" spans="1:2">
      <c r="A9021">
        <v>928120</v>
      </c>
      <c r="B9021" t="str">
        <f>LEFT(Table2[[#This Row],[victim.industry (Primary Industry)]],2)</f>
        <v>92</v>
      </c>
    </row>
    <row r="9022" spans="1:2">
      <c r="A9022">
        <v>921</v>
      </c>
      <c r="B9022" t="str">
        <f>LEFT(Table2[[#This Row],[victim.industry (Primary Industry)]],2)</f>
        <v>92</v>
      </c>
    </row>
    <row r="9023" spans="1:2">
      <c r="A9023">
        <v>62151</v>
      </c>
      <c r="B9023" t="str">
        <f>LEFT(Table2[[#This Row],[victim.industry (Primary Industry)]],2)</f>
        <v>62</v>
      </c>
    </row>
    <row r="9024" spans="1:2">
      <c r="A9024">
        <v>522320</v>
      </c>
      <c r="B9024" t="str">
        <f>LEFT(Table2[[#This Row],[victim.industry (Primary Industry)]],2)</f>
        <v>52</v>
      </c>
    </row>
    <row r="9025" spans="1:2">
      <c r="A9025">
        <v>622110</v>
      </c>
      <c r="B9025" t="str">
        <f>LEFT(Table2[[#This Row],[victim.industry (Primary Industry)]],2)</f>
        <v>62</v>
      </c>
    </row>
    <row r="9026" spans="1:2">
      <c r="A9026">
        <v>922120</v>
      </c>
      <c r="B9026" t="str">
        <f>LEFT(Table2[[#This Row],[victim.industry (Primary Industry)]],2)</f>
        <v>92</v>
      </c>
    </row>
    <row r="9027" spans="1:2">
      <c r="A9027">
        <v>541712</v>
      </c>
      <c r="B9027" t="str">
        <f>LEFT(Table2[[#This Row],[victim.industry (Primary Industry)]],2)</f>
        <v>54</v>
      </c>
    </row>
    <row r="9028" spans="1:2">
      <c r="A9028">
        <v>44814</v>
      </c>
      <c r="B9028" t="str">
        <f>LEFT(Table2[[#This Row],[victim.industry (Primary Industry)]],2)</f>
        <v>44</v>
      </c>
    </row>
    <row r="9029" spans="1:2">
      <c r="A9029">
        <v>922120</v>
      </c>
      <c r="B9029" t="str">
        <f>LEFT(Table2[[#This Row],[victim.industry (Primary Industry)]],2)</f>
        <v>92</v>
      </c>
    </row>
    <row r="9030" spans="1:2">
      <c r="A9030">
        <v>621999</v>
      </c>
      <c r="B9030" t="str">
        <f>LEFT(Table2[[#This Row],[victim.industry (Primary Industry)]],2)</f>
        <v>62</v>
      </c>
    </row>
    <row r="9031" spans="1:2">
      <c r="A9031">
        <v>622110</v>
      </c>
      <c r="B9031" t="str">
        <f>LEFT(Table2[[#This Row],[victim.industry (Primary Industry)]],2)</f>
        <v>62</v>
      </c>
    </row>
    <row r="9032" spans="1:2">
      <c r="A9032">
        <v>522320</v>
      </c>
      <c r="B9032" t="str">
        <f>LEFT(Table2[[#This Row],[victim.industry (Primary Industry)]],2)</f>
        <v>52</v>
      </c>
    </row>
    <row r="9033" spans="1:2">
      <c r="A9033">
        <v>721120</v>
      </c>
      <c r="B9033" t="str">
        <f>LEFT(Table2[[#This Row],[victim.industry (Primary Industry)]],2)</f>
        <v>72</v>
      </c>
    </row>
    <row r="9034" spans="1:2">
      <c r="A9034">
        <v>611110</v>
      </c>
      <c r="B9034" t="str">
        <f>LEFT(Table2[[#This Row],[victim.industry (Primary Industry)]],2)</f>
        <v>61</v>
      </c>
    </row>
    <row r="9035" spans="1:2">
      <c r="A9035">
        <v>923140</v>
      </c>
      <c r="B9035" t="str">
        <f>LEFT(Table2[[#This Row],[victim.industry (Primary Industry)]],2)</f>
        <v>92</v>
      </c>
    </row>
    <row r="9036" spans="1:2">
      <c r="A9036">
        <v>923140</v>
      </c>
      <c r="B9036" t="str">
        <f>LEFT(Table2[[#This Row],[victim.industry (Primary Industry)]],2)</f>
        <v>92</v>
      </c>
    </row>
    <row r="9037" spans="1:2">
      <c r="A9037">
        <v>52</v>
      </c>
      <c r="B9037" t="str">
        <f>LEFT(Table2[[#This Row],[victim.industry (Primary Industry)]],2)</f>
        <v>52</v>
      </c>
    </row>
    <row r="9038" spans="1:2">
      <c r="A9038">
        <v>92</v>
      </c>
      <c r="B9038" t="str">
        <f>LEFT(Table2[[#This Row],[victim.industry (Primary Industry)]],2)</f>
        <v>92</v>
      </c>
    </row>
    <row r="9039" spans="1:2">
      <c r="A9039">
        <v>923140</v>
      </c>
      <c r="B9039" t="str">
        <f>LEFT(Table2[[#This Row],[victim.industry (Primary Industry)]],2)</f>
        <v>92</v>
      </c>
    </row>
    <row r="9040" spans="1:2">
      <c r="A9040">
        <v>522110</v>
      </c>
      <c r="B9040" t="str">
        <f>LEFT(Table2[[#This Row],[victim.industry (Primary Industry)]],2)</f>
        <v>52</v>
      </c>
    </row>
    <row r="9041" spans="1:2">
      <c r="A9041">
        <v>92</v>
      </c>
      <c r="B9041" t="str">
        <f>LEFT(Table2[[#This Row],[victim.industry (Primary Industry)]],2)</f>
        <v>92</v>
      </c>
    </row>
    <row r="9042" spans="1:2">
      <c r="A9042">
        <v>923120</v>
      </c>
      <c r="B9042" t="str">
        <f>LEFT(Table2[[#This Row],[victim.industry (Primary Industry)]],2)</f>
        <v>92</v>
      </c>
    </row>
    <row r="9043" spans="1:2">
      <c r="A9043">
        <v>8139</v>
      </c>
      <c r="B9043" t="str">
        <f>LEFT(Table2[[#This Row],[victim.industry (Primary Industry)]],2)</f>
        <v>81</v>
      </c>
    </row>
    <row r="9044" spans="1:2">
      <c r="A9044">
        <v>611110</v>
      </c>
      <c r="B9044" t="str">
        <f>LEFT(Table2[[#This Row],[victim.industry (Primary Industry)]],2)</f>
        <v>61</v>
      </c>
    </row>
    <row r="9045" spans="1:2">
      <c r="A9045">
        <v>522110</v>
      </c>
      <c r="B9045" t="str">
        <f>LEFT(Table2[[#This Row],[victim.industry (Primary Industry)]],2)</f>
        <v>52</v>
      </c>
    </row>
    <row r="9046" spans="1:2">
      <c r="A9046">
        <v>928110</v>
      </c>
      <c r="B9046" t="str">
        <f>LEFT(Table2[[#This Row],[victim.industry (Primary Industry)]],2)</f>
        <v>92</v>
      </c>
    </row>
    <row r="9047" spans="1:2">
      <c r="A9047">
        <v>511130</v>
      </c>
      <c r="B9047" t="str">
        <f>LEFT(Table2[[#This Row],[victim.industry (Primary Industry)]],2)</f>
        <v>51</v>
      </c>
    </row>
    <row r="9048" spans="1:2">
      <c r="A9048">
        <v>334111</v>
      </c>
      <c r="B9048" t="str">
        <f>LEFT(Table2[[#This Row],[victim.industry (Primary Industry)]],2)</f>
        <v>33</v>
      </c>
    </row>
    <row r="9049" spans="1:2">
      <c r="A9049">
        <v>511210</v>
      </c>
      <c r="B9049" t="str">
        <f>LEFT(Table2[[#This Row],[victim.industry (Primary Industry)]],2)</f>
        <v>51</v>
      </c>
    </row>
    <row r="9050" spans="1:2">
      <c r="A9050">
        <v>621111</v>
      </c>
      <c r="B9050" t="str">
        <f>LEFT(Table2[[#This Row],[victim.industry (Primary Industry)]],2)</f>
        <v>62</v>
      </c>
    </row>
    <row r="9051" spans="1:2">
      <c r="A9051">
        <v>515120</v>
      </c>
      <c r="B9051" t="str">
        <f>LEFT(Table2[[#This Row],[victim.industry (Primary Industry)]],2)</f>
        <v>51</v>
      </c>
    </row>
    <row r="9052" spans="1:2">
      <c r="A9052">
        <v>611310</v>
      </c>
      <c r="B9052" t="str">
        <f>LEFT(Table2[[#This Row],[victim.industry (Primary Industry)]],2)</f>
        <v>61</v>
      </c>
    </row>
    <row r="9053" spans="1:2">
      <c r="A9053">
        <v>445110</v>
      </c>
      <c r="B9053" t="str">
        <f>LEFT(Table2[[#This Row],[victim.industry (Primary Industry)]],2)</f>
        <v>44</v>
      </c>
    </row>
    <row r="9054" spans="1:2">
      <c r="A9054">
        <v>621111</v>
      </c>
      <c r="B9054" t="str">
        <f>LEFT(Table2[[#This Row],[victim.industry (Primary Industry)]],2)</f>
        <v>62</v>
      </c>
    </row>
    <row r="9055" spans="1:2">
      <c r="A9055">
        <v>454</v>
      </c>
      <c r="B9055" t="str">
        <f>LEFT(Table2[[#This Row],[victim.industry (Primary Industry)]],2)</f>
        <v>45</v>
      </c>
    </row>
    <row r="9056" spans="1:2">
      <c r="A9056">
        <v>92811</v>
      </c>
      <c r="B9056" t="str">
        <f>LEFT(Table2[[#This Row],[victim.industry (Primary Industry)]],2)</f>
        <v>92</v>
      </c>
    </row>
    <row r="9057" spans="1:2">
      <c r="A9057">
        <v>622210</v>
      </c>
      <c r="B9057" t="str">
        <f>LEFT(Table2[[#This Row],[victim.industry (Primary Industry)]],2)</f>
        <v>62</v>
      </c>
    </row>
    <row r="9058" spans="1:2">
      <c r="A9058">
        <v>622110</v>
      </c>
      <c r="B9058" t="str">
        <f>LEFT(Table2[[#This Row],[victim.industry (Primary Industry)]],2)</f>
        <v>62</v>
      </c>
    </row>
    <row r="9059" spans="1:2">
      <c r="A9059">
        <v>541213</v>
      </c>
      <c r="B9059" t="str">
        <f>LEFT(Table2[[#This Row],[victim.industry (Primary Industry)]],2)</f>
        <v>54</v>
      </c>
    </row>
    <row r="9060" spans="1:2">
      <c r="A9060">
        <v>72251</v>
      </c>
      <c r="B9060" t="str">
        <f>LEFT(Table2[[#This Row],[victim.industry (Primary Industry)]],2)</f>
        <v>72</v>
      </c>
    </row>
    <row r="9061" spans="1:2">
      <c r="A9061">
        <v>923140</v>
      </c>
      <c r="B9061" t="str">
        <f>LEFT(Table2[[#This Row],[victim.industry (Primary Industry)]],2)</f>
        <v>92</v>
      </c>
    </row>
    <row r="9062" spans="1:2">
      <c r="A9062">
        <v>611310</v>
      </c>
      <c r="B9062" t="str">
        <f>LEFT(Table2[[#This Row],[victim.industry (Primary Industry)]],2)</f>
        <v>61</v>
      </c>
    </row>
    <row r="9063" spans="1:2">
      <c r="A9063">
        <v>521110</v>
      </c>
      <c r="B9063" t="str">
        <f>LEFT(Table2[[#This Row],[victim.industry (Primary Industry)]],2)</f>
        <v>52</v>
      </c>
    </row>
    <row r="9064" spans="1:2">
      <c r="A9064">
        <v>622110</v>
      </c>
      <c r="B9064" t="str">
        <f>LEFT(Table2[[#This Row],[victim.industry (Primary Industry)]],2)</f>
        <v>62</v>
      </c>
    </row>
    <row r="9065" spans="1:2">
      <c r="A9065">
        <v>923140</v>
      </c>
      <c r="B9065" t="str">
        <f>LEFT(Table2[[#This Row],[victim.industry (Primary Industry)]],2)</f>
        <v>92</v>
      </c>
    </row>
    <row r="9066" spans="1:2">
      <c r="A9066">
        <v>451120</v>
      </c>
      <c r="B9066" t="str">
        <f>LEFT(Table2[[#This Row],[victim.industry (Primary Industry)]],2)</f>
        <v>45</v>
      </c>
    </row>
    <row r="9067" spans="1:2">
      <c r="A9067">
        <v>621111</v>
      </c>
      <c r="B9067" t="str">
        <f>LEFT(Table2[[#This Row],[victim.industry (Primary Industry)]],2)</f>
        <v>62</v>
      </c>
    </row>
    <row r="9068" spans="1:2">
      <c r="A9068">
        <v>524126</v>
      </c>
      <c r="B9068" t="str">
        <f>LEFT(Table2[[#This Row],[victim.industry (Primary Industry)]],2)</f>
        <v>52</v>
      </c>
    </row>
    <row r="9069" spans="1:2">
      <c r="A9069">
        <v>722511</v>
      </c>
      <c r="B9069" t="str">
        <f>LEFT(Table2[[#This Row],[victim.industry (Primary Industry)]],2)</f>
        <v>72</v>
      </c>
    </row>
    <row r="9070" spans="1:2">
      <c r="A9070">
        <v>6219</v>
      </c>
      <c r="B9070" t="str">
        <f>LEFT(Table2[[#This Row],[victim.industry (Primary Industry)]],2)</f>
        <v>62</v>
      </c>
    </row>
    <row r="9071" spans="1:2">
      <c r="A9071">
        <v>512110</v>
      </c>
      <c r="B9071" t="str">
        <f>LEFT(Table2[[#This Row],[victim.industry (Primary Industry)]],2)</f>
        <v>51</v>
      </c>
    </row>
    <row r="9072" spans="1:2">
      <c r="A9072">
        <v>448210</v>
      </c>
      <c r="B9072" t="str">
        <f>LEFT(Table2[[#This Row],[victim.industry (Primary Industry)]],2)</f>
        <v>44</v>
      </c>
    </row>
    <row r="9073" spans="1:2">
      <c r="A9073">
        <v>522110</v>
      </c>
      <c r="B9073" t="str">
        <f>LEFT(Table2[[#This Row],[victim.industry (Primary Industry)]],2)</f>
        <v>52</v>
      </c>
    </row>
    <row r="9074" spans="1:2">
      <c r="A9074">
        <v>721310</v>
      </c>
      <c r="B9074" t="str">
        <f>LEFT(Table2[[#This Row],[victim.industry (Primary Industry)]],2)</f>
        <v>72</v>
      </c>
    </row>
    <row r="9075" spans="1:2">
      <c r="A9075">
        <v>928120</v>
      </c>
      <c r="B9075" t="str">
        <f>LEFT(Table2[[#This Row],[victim.industry (Primary Industry)]],2)</f>
        <v>92</v>
      </c>
    </row>
    <row r="9076" spans="1:2">
      <c r="A9076">
        <v>522110</v>
      </c>
      <c r="B9076" t="str">
        <f>LEFT(Table2[[#This Row],[victim.industry (Primary Industry)]],2)</f>
        <v>52</v>
      </c>
    </row>
    <row r="9077" spans="1:2">
      <c r="A9077">
        <v>923140</v>
      </c>
      <c r="B9077" t="str">
        <f>LEFT(Table2[[#This Row],[victim.industry (Primary Industry)]],2)</f>
        <v>92</v>
      </c>
    </row>
    <row r="9078" spans="1:2">
      <c r="A9078">
        <v>926130</v>
      </c>
      <c r="B9078" t="str">
        <f>LEFT(Table2[[#This Row],[victim.industry (Primary Industry)]],2)</f>
        <v>92</v>
      </c>
    </row>
    <row r="9079" spans="1:2">
      <c r="A9079">
        <v>621210</v>
      </c>
      <c r="B9079" t="str">
        <f>LEFT(Table2[[#This Row],[victim.industry (Primary Industry)]],2)</f>
        <v>62</v>
      </c>
    </row>
    <row r="9080" spans="1:2">
      <c r="A9080">
        <v>611310</v>
      </c>
      <c r="B9080" t="str">
        <f>LEFT(Table2[[#This Row],[victim.industry (Primary Industry)]],2)</f>
        <v>61</v>
      </c>
    </row>
    <row r="9081" spans="1:2">
      <c r="A9081">
        <v>922120</v>
      </c>
      <c r="B9081" t="str">
        <f>LEFT(Table2[[#This Row],[victim.industry (Primary Industry)]],2)</f>
        <v>92</v>
      </c>
    </row>
    <row r="9082" spans="1:2">
      <c r="A9082">
        <v>622110</v>
      </c>
      <c r="B9082" t="str">
        <f>LEFT(Table2[[#This Row],[victim.industry (Primary Industry)]],2)</f>
        <v>62</v>
      </c>
    </row>
    <row r="9083" spans="1:2">
      <c r="A9083">
        <v>621111</v>
      </c>
      <c r="B9083" t="str">
        <f>LEFT(Table2[[#This Row],[victim.industry (Primary Industry)]],2)</f>
        <v>62</v>
      </c>
    </row>
    <row r="9084" spans="1:2">
      <c r="A9084">
        <v>923120</v>
      </c>
      <c r="B9084" t="str">
        <f>LEFT(Table2[[#This Row],[victim.industry (Primary Industry)]],2)</f>
        <v>92</v>
      </c>
    </row>
    <row r="9085" spans="1:2">
      <c r="A9085">
        <v>923140</v>
      </c>
      <c r="B9085" t="str">
        <f>LEFT(Table2[[#This Row],[victim.industry (Primary Industry)]],2)</f>
        <v>92</v>
      </c>
    </row>
    <row r="9086" spans="1:2">
      <c r="A9086">
        <v>92312</v>
      </c>
      <c r="B9086" t="str">
        <f>LEFT(Table2[[#This Row],[victim.industry (Primary Industry)]],2)</f>
        <v>92</v>
      </c>
    </row>
    <row r="9087" spans="1:2">
      <c r="A9087">
        <v>923120</v>
      </c>
      <c r="B9087" t="str">
        <f>LEFT(Table2[[#This Row],[victim.industry (Primary Industry)]],2)</f>
        <v>92</v>
      </c>
    </row>
    <row r="9088" spans="1:2">
      <c r="A9088">
        <v>921110</v>
      </c>
      <c r="B9088" t="str">
        <f>LEFT(Table2[[#This Row],[victim.industry (Primary Industry)]],2)</f>
        <v>92</v>
      </c>
    </row>
    <row r="9089" spans="1:2">
      <c r="A9089">
        <v>924120</v>
      </c>
      <c r="B9089" t="str">
        <f>LEFT(Table2[[#This Row],[victim.industry (Primary Industry)]],2)</f>
        <v>92</v>
      </c>
    </row>
    <row r="9090" spans="1:2">
      <c r="A9090">
        <v>923140</v>
      </c>
      <c r="B9090" t="str">
        <f>LEFT(Table2[[#This Row],[victim.industry (Primary Industry)]],2)</f>
        <v>92</v>
      </c>
    </row>
    <row r="9091" spans="1:2">
      <c r="A9091">
        <v>621999</v>
      </c>
      <c r="B9091" t="str">
        <f>LEFT(Table2[[#This Row],[victim.industry (Primary Industry)]],2)</f>
        <v>62</v>
      </c>
    </row>
    <row r="9092" spans="1:2">
      <c r="A9092">
        <v>9211</v>
      </c>
      <c r="B9092" t="str">
        <f>LEFT(Table2[[#This Row],[victim.industry (Primary Industry)]],2)</f>
        <v>92</v>
      </c>
    </row>
    <row r="9093" spans="1:2">
      <c r="A9093">
        <v>621999</v>
      </c>
      <c r="B9093" t="str">
        <f>LEFT(Table2[[#This Row],[victim.industry (Primary Industry)]],2)</f>
        <v>62</v>
      </c>
    </row>
    <row r="9094" spans="1:2">
      <c r="A9094">
        <v>621111</v>
      </c>
      <c r="B9094" t="str">
        <f>LEFT(Table2[[#This Row],[victim.industry (Primary Industry)]],2)</f>
        <v>62</v>
      </c>
    </row>
    <row r="9095" spans="1:2">
      <c r="A9095">
        <v>531210</v>
      </c>
      <c r="B9095" t="str">
        <f>LEFT(Table2[[#This Row],[victim.industry (Primary Industry)]],2)</f>
        <v>53</v>
      </c>
    </row>
    <row r="9096" spans="1:2">
      <c r="A9096">
        <v>62133</v>
      </c>
      <c r="B9096" t="str">
        <f>LEFT(Table2[[#This Row],[victim.industry (Primary Industry)]],2)</f>
        <v>62</v>
      </c>
    </row>
    <row r="9097" spans="1:2">
      <c r="A9097">
        <v>448310</v>
      </c>
      <c r="B9097" t="str">
        <f>LEFT(Table2[[#This Row],[victim.industry (Primary Industry)]],2)</f>
        <v>44</v>
      </c>
    </row>
    <row r="9098" spans="1:2">
      <c r="A9098">
        <v>454111</v>
      </c>
      <c r="B9098" t="str">
        <f>LEFT(Table2[[#This Row],[victim.industry (Primary Industry)]],2)</f>
        <v>45</v>
      </c>
    </row>
    <row r="9099" spans="1:2">
      <c r="A9099">
        <v>622110</v>
      </c>
      <c r="B9099" t="str">
        <f>LEFT(Table2[[#This Row],[victim.industry (Primary Industry)]],2)</f>
        <v>62</v>
      </c>
    </row>
    <row r="9100" spans="1:2">
      <c r="A9100">
        <v>721110</v>
      </c>
      <c r="B9100" t="str">
        <f>LEFT(Table2[[#This Row],[victim.industry (Primary Industry)]],2)</f>
        <v>72</v>
      </c>
    </row>
    <row r="9101" spans="1:2">
      <c r="A9101">
        <v>923120</v>
      </c>
      <c r="B9101" t="str">
        <f>LEFT(Table2[[#This Row],[victim.industry (Primary Industry)]],2)</f>
        <v>92</v>
      </c>
    </row>
    <row r="9102" spans="1:2">
      <c r="A9102">
        <v>522110</v>
      </c>
      <c r="B9102" t="str">
        <f>LEFT(Table2[[#This Row],[victim.industry (Primary Industry)]],2)</f>
        <v>52</v>
      </c>
    </row>
    <row r="9103" spans="1:2">
      <c r="A9103">
        <v>611310</v>
      </c>
      <c r="B9103" t="str">
        <f>LEFT(Table2[[#This Row],[victim.industry (Primary Industry)]],2)</f>
        <v>61</v>
      </c>
    </row>
    <row r="9104" spans="1:2">
      <c r="A9104">
        <v>524292</v>
      </c>
      <c r="B9104" t="str">
        <f>LEFT(Table2[[#This Row],[victim.industry (Primary Industry)]],2)</f>
        <v>52</v>
      </c>
    </row>
    <row r="9105" spans="1:2">
      <c r="A9105">
        <v>621492</v>
      </c>
      <c r="B9105" t="str">
        <f>LEFT(Table2[[#This Row],[victim.industry (Primary Industry)]],2)</f>
        <v>62</v>
      </c>
    </row>
    <row r="9106" spans="1:2">
      <c r="A9106">
        <v>611310</v>
      </c>
      <c r="B9106" t="str">
        <f>LEFT(Table2[[#This Row],[victim.industry (Primary Industry)]],2)</f>
        <v>61</v>
      </c>
    </row>
    <row r="9107" spans="1:2">
      <c r="A9107">
        <v>923140</v>
      </c>
      <c r="B9107" t="str">
        <f>LEFT(Table2[[#This Row],[victim.industry (Primary Industry)]],2)</f>
        <v>92</v>
      </c>
    </row>
    <row r="9108" spans="1:2">
      <c r="A9108">
        <v>622110</v>
      </c>
      <c r="B9108" t="str">
        <f>LEFT(Table2[[#This Row],[victim.industry (Primary Industry)]],2)</f>
        <v>62</v>
      </c>
    </row>
    <row r="9109" spans="1:2">
      <c r="A9109">
        <v>921190</v>
      </c>
      <c r="B9109" t="str">
        <f>LEFT(Table2[[#This Row],[victim.industry (Primary Industry)]],2)</f>
        <v>92</v>
      </c>
    </row>
    <row r="9110" spans="1:2">
      <c r="A9110">
        <v>813940</v>
      </c>
      <c r="B9110" t="str">
        <f>LEFT(Table2[[#This Row],[victim.industry (Primary Industry)]],2)</f>
        <v>81</v>
      </c>
    </row>
    <row r="9111" spans="1:2">
      <c r="A9111">
        <v>522110</v>
      </c>
      <c r="B9111" t="str">
        <f>LEFT(Table2[[#This Row],[victim.industry (Primary Industry)]],2)</f>
        <v>52</v>
      </c>
    </row>
    <row r="9112" spans="1:2">
      <c r="A9112">
        <v>0</v>
      </c>
      <c r="B9112" t="str">
        <f>LEFT(Table2[[#This Row],[victim.industry (Primary Industry)]],2)</f>
        <v>0</v>
      </c>
    </row>
    <row r="9113" spans="1:2">
      <c r="A9113">
        <v>622110</v>
      </c>
      <c r="B9113" t="str">
        <f>LEFT(Table2[[#This Row],[victim.industry (Primary Industry)]],2)</f>
        <v>62</v>
      </c>
    </row>
    <row r="9114" spans="1:2">
      <c r="A9114">
        <v>54121</v>
      </c>
      <c r="B9114" t="str">
        <f>LEFT(Table2[[#This Row],[victim.industry (Primary Industry)]],2)</f>
        <v>54</v>
      </c>
    </row>
    <row r="9115" spans="1:2">
      <c r="A9115">
        <v>541511</v>
      </c>
      <c r="B9115" t="str">
        <f>LEFT(Table2[[#This Row],[victim.industry (Primary Industry)]],2)</f>
        <v>54</v>
      </c>
    </row>
    <row r="9116" spans="1:2">
      <c r="A9116">
        <v>622110</v>
      </c>
      <c r="B9116" t="str">
        <f>LEFT(Table2[[#This Row],[victim.industry (Primary Industry)]],2)</f>
        <v>62</v>
      </c>
    </row>
    <row r="9117" spans="1:2">
      <c r="A9117">
        <v>524114</v>
      </c>
      <c r="B9117" t="str">
        <f>LEFT(Table2[[#This Row],[victim.industry (Primary Industry)]],2)</f>
        <v>52</v>
      </c>
    </row>
    <row r="9118" spans="1:2">
      <c r="A9118">
        <v>923120</v>
      </c>
      <c r="B9118" t="str">
        <f>LEFT(Table2[[#This Row],[victim.industry (Primary Industry)]],2)</f>
        <v>92</v>
      </c>
    </row>
    <row r="9119" spans="1:2">
      <c r="A9119">
        <v>622110</v>
      </c>
      <c r="B9119" t="str">
        <f>LEFT(Table2[[#This Row],[victim.industry (Primary Industry)]],2)</f>
        <v>62</v>
      </c>
    </row>
    <row r="9120" spans="1:2">
      <c r="A9120">
        <v>622110</v>
      </c>
      <c r="B9120" t="str">
        <f>LEFT(Table2[[#This Row],[victim.industry (Primary Industry)]],2)</f>
        <v>62</v>
      </c>
    </row>
    <row r="9121" spans="1:2">
      <c r="A9121">
        <v>92</v>
      </c>
      <c r="B9121" t="str">
        <f>LEFT(Table2[[#This Row],[victim.industry (Primary Industry)]],2)</f>
        <v>92</v>
      </c>
    </row>
    <row r="9122" spans="1:2">
      <c r="A9122">
        <v>622110</v>
      </c>
      <c r="B9122" t="str">
        <f>LEFT(Table2[[#This Row],[victim.industry (Primary Industry)]],2)</f>
        <v>62</v>
      </c>
    </row>
    <row r="9123" spans="1:2">
      <c r="A9123">
        <v>511210</v>
      </c>
      <c r="B9123" t="str">
        <f>LEFT(Table2[[#This Row],[victim.industry (Primary Industry)]],2)</f>
        <v>51</v>
      </c>
    </row>
    <row r="9124" spans="1:2">
      <c r="A9124">
        <v>622110</v>
      </c>
      <c r="B9124" t="str">
        <f>LEFT(Table2[[#This Row],[victim.industry (Primary Industry)]],2)</f>
        <v>62</v>
      </c>
    </row>
    <row r="9125" spans="1:2">
      <c r="A9125">
        <v>541611</v>
      </c>
      <c r="B9125" t="str">
        <f>LEFT(Table2[[#This Row],[victim.industry (Primary Industry)]],2)</f>
        <v>54</v>
      </c>
    </row>
    <row r="9126" spans="1:2">
      <c r="A9126">
        <v>622110</v>
      </c>
      <c r="B9126" t="str">
        <f>LEFT(Table2[[#This Row],[victim.industry (Primary Industry)]],2)</f>
        <v>62</v>
      </c>
    </row>
    <row r="9127" spans="1:2">
      <c r="A9127">
        <v>0</v>
      </c>
      <c r="B9127" t="str">
        <f>LEFT(Table2[[#This Row],[victim.industry (Primary Industry)]],2)</f>
        <v>0</v>
      </c>
    </row>
    <row r="9128" spans="1:2">
      <c r="A9128">
        <v>921110</v>
      </c>
      <c r="B9128" t="str">
        <f>LEFT(Table2[[#This Row],[victim.industry (Primary Industry)]],2)</f>
        <v>92</v>
      </c>
    </row>
    <row r="9129" spans="1:2">
      <c r="A9129">
        <v>622110</v>
      </c>
      <c r="B9129" t="str">
        <f>LEFT(Table2[[#This Row],[victim.industry (Primary Industry)]],2)</f>
        <v>62</v>
      </c>
    </row>
    <row r="9130" spans="1:2">
      <c r="A9130">
        <v>524210</v>
      </c>
      <c r="B9130" t="str">
        <f>LEFT(Table2[[#This Row],[victim.industry (Primary Industry)]],2)</f>
        <v>52</v>
      </c>
    </row>
    <row r="9131" spans="1:2">
      <c r="A9131">
        <v>517</v>
      </c>
      <c r="B9131" t="str">
        <f>LEFT(Table2[[#This Row],[victim.industry (Primary Industry)]],2)</f>
        <v>51</v>
      </c>
    </row>
    <row r="9132" spans="1:2">
      <c r="A9132">
        <v>541990</v>
      </c>
      <c r="B9132" t="str">
        <f>LEFT(Table2[[#This Row],[victim.industry (Primary Industry)]],2)</f>
        <v>54</v>
      </c>
    </row>
    <row r="9133" spans="1:2">
      <c r="A9133">
        <v>622</v>
      </c>
      <c r="B9133" t="str">
        <f>LEFT(Table2[[#This Row],[victim.industry (Primary Industry)]],2)</f>
        <v>62</v>
      </c>
    </row>
    <row r="9134" spans="1:2">
      <c r="A9134">
        <v>923140</v>
      </c>
      <c r="B9134" t="str">
        <f>LEFT(Table2[[#This Row],[victim.industry (Primary Industry)]],2)</f>
        <v>92</v>
      </c>
    </row>
    <row r="9135" spans="1:2">
      <c r="A9135">
        <v>623000</v>
      </c>
      <c r="B9135" t="str">
        <f>LEFT(Table2[[#This Row],[victim.industry (Primary Industry)]],2)</f>
        <v>62</v>
      </c>
    </row>
  </sheetData>
  <mergeCells count="1">
    <mergeCell ref="K25:L25"/>
  </mergeCells>
  <conditionalFormatting sqref="I2:I22">
    <cfRule type="colorScale" priority="2">
      <colorScale>
        <cfvo type="min"/>
        <cfvo type="percentile" val="50"/>
        <cfvo type="max"/>
        <color rgb="FFF8696B"/>
        <color rgb="FFFFEB84"/>
        <color rgb="FF63BE7B"/>
      </colorScale>
    </cfRule>
  </conditionalFormatting>
  <conditionalFormatting sqref="L2:L22">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ignoredErrors>
    <ignoredError sqref="H6" formula="1"/>
  </ignoredErrors>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18"/>
  <sheetViews>
    <sheetView workbookViewId="0">
      <selection activeCell="A3" sqref="A3"/>
    </sheetView>
  </sheetViews>
  <sheetFormatPr defaultColWidth="8.85546875" defaultRowHeight="15"/>
  <cols>
    <col min="1" max="1" width="46" bestFit="1" customWidth="1"/>
    <col min="2" max="5" width="46" customWidth="1"/>
    <col min="6" max="6" width="36.28515625" bestFit="1" customWidth="1"/>
    <col min="7" max="7" width="188" bestFit="1" customWidth="1"/>
  </cols>
  <sheetData>
    <row r="1" spans="1:7">
      <c r="A1" t="s">
        <v>489</v>
      </c>
    </row>
    <row r="2" spans="1:7">
      <c r="A2" t="s">
        <v>0</v>
      </c>
      <c r="B2" t="s">
        <v>490</v>
      </c>
      <c r="C2" t="s">
        <v>491</v>
      </c>
      <c r="D2" t="s">
        <v>492</v>
      </c>
      <c r="E2" t="s">
        <v>493</v>
      </c>
      <c r="F2" t="s">
        <v>494</v>
      </c>
      <c r="G2" t="s">
        <v>495</v>
      </c>
    </row>
    <row r="3" spans="1:7">
      <c r="A3" t="s">
        <v>207</v>
      </c>
      <c r="B3" t="s">
        <v>208</v>
      </c>
      <c r="C3" t="s">
        <v>209</v>
      </c>
      <c r="D3" t="s">
        <v>210</v>
      </c>
      <c r="E3" t="s">
        <v>84</v>
      </c>
      <c r="F3" t="s">
        <v>496</v>
      </c>
      <c r="G3" t="s">
        <v>496</v>
      </c>
    </row>
    <row r="4" spans="1:7">
      <c r="A4" t="s">
        <v>207</v>
      </c>
      <c r="B4" t="s">
        <v>208</v>
      </c>
      <c r="C4" t="s">
        <v>209</v>
      </c>
      <c r="D4" t="s">
        <v>210</v>
      </c>
      <c r="E4" t="s">
        <v>84</v>
      </c>
      <c r="F4" t="s">
        <v>497</v>
      </c>
      <c r="G4" t="s">
        <v>497</v>
      </c>
    </row>
    <row r="5" spans="1:7">
      <c r="A5" t="s">
        <v>207</v>
      </c>
      <c r="B5" t="s">
        <v>208</v>
      </c>
      <c r="C5" t="s">
        <v>209</v>
      </c>
      <c r="D5" t="s">
        <v>210</v>
      </c>
      <c r="E5" t="s">
        <v>84</v>
      </c>
      <c r="F5" t="s">
        <v>498</v>
      </c>
      <c r="G5" t="s">
        <v>498</v>
      </c>
    </row>
    <row r="6" spans="1:7">
      <c r="A6" t="s">
        <v>207</v>
      </c>
      <c r="B6" t="s">
        <v>208</v>
      </c>
      <c r="C6" t="s">
        <v>209</v>
      </c>
      <c r="D6" t="s">
        <v>210</v>
      </c>
      <c r="E6" t="s">
        <v>84</v>
      </c>
      <c r="F6" t="s">
        <v>499</v>
      </c>
      <c r="G6" t="s">
        <v>499</v>
      </c>
    </row>
    <row r="7" spans="1:7">
      <c r="A7" t="s">
        <v>207</v>
      </c>
      <c r="B7" t="s">
        <v>208</v>
      </c>
      <c r="C7" t="s">
        <v>209</v>
      </c>
      <c r="D7" t="s">
        <v>210</v>
      </c>
      <c r="E7" t="s">
        <v>84</v>
      </c>
      <c r="F7" t="s">
        <v>500</v>
      </c>
      <c r="G7" t="s">
        <v>500</v>
      </c>
    </row>
    <row r="8" spans="1:7">
      <c r="A8" t="s">
        <v>207</v>
      </c>
      <c r="B8" t="s">
        <v>208</v>
      </c>
      <c r="C8" t="s">
        <v>209</v>
      </c>
      <c r="D8" t="s">
        <v>210</v>
      </c>
      <c r="E8" t="s">
        <v>84</v>
      </c>
      <c r="F8" t="s">
        <v>501</v>
      </c>
      <c r="G8" t="s">
        <v>501</v>
      </c>
    </row>
    <row r="9" spans="1:7">
      <c r="A9" t="s">
        <v>207</v>
      </c>
      <c r="B9" t="s">
        <v>208</v>
      </c>
      <c r="C9" t="s">
        <v>209</v>
      </c>
      <c r="D9" t="s">
        <v>210</v>
      </c>
      <c r="E9" t="s">
        <v>84</v>
      </c>
      <c r="F9" t="s">
        <v>502</v>
      </c>
      <c r="G9" t="s">
        <v>502</v>
      </c>
    </row>
    <row r="10" spans="1:7">
      <c r="A10" t="s">
        <v>207</v>
      </c>
      <c r="B10" t="s">
        <v>208</v>
      </c>
      <c r="C10" t="s">
        <v>209</v>
      </c>
      <c r="D10" t="s">
        <v>210</v>
      </c>
      <c r="E10" t="s">
        <v>84</v>
      </c>
      <c r="F10" t="s">
        <v>503</v>
      </c>
      <c r="G10" t="s">
        <v>503</v>
      </c>
    </row>
    <row r="11" spans="1:7">
      <c r="A11" t="s">
        <v>207</v>
      </c>
      <c r="B11" t="s">
        <v>208</v>
      </c>
      <c r="C11" t="s">
        <v>209</v>
      </c>
      <c r="D11" t="s">
        <v>210</v>
      </c>
      <c r="E11" t="s">
        <v>84</v>
      </c>
      <c r="F11" t="s">
        <v>316</v>
      </c>
      <c r="G11" t="s">
        <v>316</v>
      </c>
    </row>
    <row r="12" spans="1:7">
      <c r="A12" t="s">
        <v>207</v>
      </c>
      <c r="B12" t="s">
        <v>208</v>
      </c>
      <c r="C12" t="s">
        <v>209</v>
      </c>
      <c r="D12" t="s">
        <v>210</v>
      </c>
      <c r="E12" t="s">
        <v>84</v>
      </c>
      <c r="F12" t="s">
        <v>485</v>
      </c>
      <c r="G12" t="s">
        <v>485</v>
      </c>
    </row>
    <row r="13" spans="1:7">
      <c r="A13" t="s">
        <v>226</v>
      </c>
      <c r="B13" t="s">
        <v>208</v>
      </c>
      <c r="C13" t="s">
        <v>222</v>
      </c>
      <c r="D13" t="s">
        <v>223</v>
      </c>
      <c r="E13" t="s">
        <v>28</v>
      </c>
      <c r="F13" t="s">
        <v>504</v>
      </c>
      <c r="G13" t="s">
        <v>505</v>
      </c>
    </row>
    <row r="14" spans="1:7">
      <c r="A14" t="s">
        <v>226</v>
      </c>
      <c r="B14" t="s">
        <v>208</v>
      </c>
      <c r="C14" t="s">
        <v>222</v>
      </c>
      <c r="D14" t="s">
        <v>223</v>
      </c>
      <c r="E14" t="s">
        <v>28</v>
      </c>
      <c r="F14" t="s">
        <v>506</v>
      </c>
      <c r="G14" t="s">
        <v>507</v>
      </c>
    </row>
    <row r="15" spans="1:7">
      <c r="A15" t="s">
        <v>226</v>
      </c>
      <c r="B15" t="s">
        <v>208</v>
      </c>
      <c r="C15" t="s">
        <v>222</v>
      </c>
      <c r="D15" t="s">
        <v>223</v>
      </c>
      <c r="E15" t="s">
        <v>28</v>
      </c>
      <c r="F15" t="s">
        <v>508</v>
      </c>
      <c r="G15" t="s">
        <v>509</v>
      </c>
    </row>
    <row r="16" spans="1:7">
      <c r="A16" t="s">
        <v>226</v>
      </c>
      <c r="B16" t="s">
        <v>208</v>
      </c>
      <c r="C16" t="s">
        <v>222</v>
      </c>
      <c r="D16" t="s">
        <v>223</v>
      </c>
      <c r="E16" t="s">
        <v>28</v>
      </c>
      <c r="F16" t="s">
        <v>510</v>
      </c>
      <c r="G16" t="s">
        <v>511</v>
      </c>
    </row>
    <row r="17" spans="1:7">
      <c r="A17" t="s">
        <v>226</v>
      </c>
      <c r="B17" t="s">
        <v>208</v>
      </c>
      <c r="C17" t="s">
        <v>222</v>
      </c>
      <c r="D17" t="s">
        <v>223</v>
      </c>
      <c r="E17" t="s">
        <v>28</v>
      </c>
      <c r="F17" t="s">
        <v>512</v>
      </c>
      <c r="G17" t="s">
        <v>512</v>
      </c>
    </row>
    <row r="18" spans="1:7">
      <c r="A18" t="s">
        <v>226</v>
      </c>
      <c r="B18" t="s">
        <v>208</v>
      </c>
      <c r="C18" t="s">
        <v>222</v>
      </c>
      <c r="D18" t="s">
        <v>223</v>
      </c>
      <c r="E18" t="s">
        <v>28</v>
      </c>
      <c r="F18" t="s">
        <v>513</v>
      </c>
      <c r="G18" t="s">
        <v>514</v>
      </c>
    </row>
    <row r="19" spans="1:7">
      <c r="A19" t="s">
        <v>226</v>
      </c>
      <c r="B19" t="s">
        <v>208</v>
      </c>
      <c r="C19" t="s">
        <v>222</v>
      </c>
      <c r="D19" t="s">
        <v>223</v>
      </c>
      <c r="E19" t="s">
        <v>28</v>
      </c>
      <c r="F19" t="s">
        <v>515</v>
      </c>
      <c r="G19" t="s">
        <v>516</v>
      </c>
    </row>
    <row r="20" spans="1:7">
      <c r="A20" t="s">
        <v>226</v>
      </c>
      <c r="B20" t="s">
        <v>208</v>
      </c>
      <c r="C20" t="s">
        <v>222</v>
      </c>
      <c r="D20" t="s">
        <v>223</v>
      </c>
      <c r="E20" t="s">
        <v>28</v>
      </c>
      <c r="F20" t="s">
        <v>517</v>
      </c>
      <c r="G20" t="s">
        <v>518</v>
      </c>
    </row>
    <row r="21" spans="1:7">
      <c r="A21" t="s">
        <v>226</v>
      </c>
      <c r="B21" t="s">
        <v>208</v>
      </c>
      <c r="C21" t="s">
        <v>222</v>
      </c>
      <c r="D21" t="s">
        <v>223</v>
      </c>
      <c r="E21" t="s">
        <v>28</v>
      </c>
      <c r="F21" t="s">
        <v>519</v>
      </c>
      <c r="G21" t="s">
        <v>520</v>
      </c>
    </row>
    <row r="22" spans="1:7">
      <c r="A22" t="s">
        <v>226</v>
      </c>
      <c r="B22" t="s">
        <v>208</v>
      </c>
      <c r="C22" t="s">
        <v>222</v>
      </c>
      <c r="D22" t="s">
        <v>223</v>
      </c>
      <c r="E22" t="s">
        <v>28</v>
      </c>
      <c r="F22" t="s">
        <v>521</v>
      </c>
      <c r="G22" t="s">
        <v>522</v>
      </c>
    </row>
    <row r="23" spans="1:7">
      <c r="A23" t="s">
        <v>226</v>
      </c>
      <c r="B23" t="s">
        <v>208</v>
      </c>
      <c r="C23" t="s">
        <v>222</v>
      </c>
      <c r="D23" t="s">
        <v>223</v>
      </c>
      <c r="E23" t="s">
        <v>28</v>
      </c>
      <c r="F23" t="s">
        <v>523</v>
      </c>
      <c r="G23" t="s">
        <v>523</v>
      </c>
    </row>
    <row r="24" spans="1:7">
      <c r="A24" t="s">
        <v>226</v>
      </c>
      <c r="B24" t="s">
        <v>208</v>
      </c>
      <c r="C24" t="s">
        <v>222</v>
      </c>
      <c r="D24" t="s">
        <v>223</v>
      </c>
      <c r="E24" t="s">
        <v>28</v>
      </c>
      <c r="F24" t="s">
        <v>524</v>
      </c>
      <c r="G24" t="s">
        <v>525</v>
      </c>
    </row>
    <row r="25" spans="1:7">
      <c r="A25" t="s">
        <v>226</v>
      </c>
      <c r="B25" t="s">
        <v>208</v>
      </c>
      <c r="C25" t="s">
        <v>222</v>
      </c>
      <c r="D25" t="s">
        <v>223</v>
      </c>
      <c r="E25" t="s">
        <v>28</v>
      </c>
      <c r="F25" t="s">
        <v>526</v>
      </c>
      <c r="G25" t="s">
        <v>526</v>
      </c>
    </row>
    <row r="26" spans="1:7">
      <c r="A26" t="s">
        <v>226</v>
      </c>
      <c r="B26" t="s">
        <v>208</v>
      </c>
      <c r="C26" t="s">
        <v>222</v>
      </c>
      <c r="D26" t="s">
        <v>223</v>
      </c>
      <c r="E26" t="s">
        <v>28</v>
      </c>
      <c r="F26" t="s">
        <v>527</v>
      </c>
      <c r="G26" t="s">
        <v>527</v>
      </c>
    </row>
    <row r="27" spans="1:7">
      <c r="A27" t="s">
        <v>226</v>
      </c>
      <c r="B27" t="s">
        <v>208</v>
      </c>
      <c r="C27" t="s">
        <v>222</v>
      </c>
      <c r="D27" t="s">
        <v>223</v>
      </c>
      <c r="E27" t="s">
        <v>28</v>
      </c>
      <c r="F27" t="s">
        <v>485</v>
      </c>
      <c r="G27" t="s">
        <v>485</v>
      </c>
    </row>
    <row r="28" spans="1:7">
      <c r="A28" t="s">
        <v>117</v>
      </c>
      <c r="B28" t="s">
        <v>118</v>
      </c>
      <c r="C28" t="s">
        <v>119</v>
      </c>
      <c r="D28" t="s">
        <v>120</v>
      </c>
      <c r="E28" t="e">
        <v>#N/A</v>
      </c>
      <c r="F28" t="s">
        <v>485</v>
      </c>
      <c r="G28" t="s">
        <v>485</v>
      </c>
    </row>
    <row r="29" spans="1:7">
      <c r="A29" t="s">
        <v>117</v>
      </c>
      <c r="B29" t="s">
        <v>118</v>
      </c>
      <c r="C29" t="s">
        <v>119</v>
      </c>
      <c r="D29" t="s">
        <v>120</v>
      </c>
      <c r="E29" t="e">
        <v>#N/A</v>
      </c>
      <c r="F29" t="s">
        <v>528</v>
      </c>
      <c r="G29" t="s">
        <v>529</v>
      </c>
    </row>
    <row r="30" spans="1:7">
      <c r="A30" t="s">
        <v>117</v>
      </c>
      <c r="B30" t="s">
        <v>118</v>
      </c>
      <c r="C30" t="s">
        <v>119</v>
      </c>
      <c r="D30" t="s">
        <v>120</v>
      </c>
      <c r="E30" t="e">
        <v>#N/A</v>
      </c>
      <c r="F30" t="s">
        <v>530</v>
      </c>
      <c r="G30" t="s">
        <v>531</v>
      </c>
    </row>
    <row r="31" spans="1:7">
      <c r="A31" t="s">
        <v>117</v>
      </c>
      <c r="B31" t="s">
        <v>118</v>
      </c>
      <c r="C31" t="s">
        <v>119</v>
      </c>
      <c r="D31" t="s">
        <v>120</v>
      </c>
      <c r="E31" t="e">
        <v>#N/A</v>
      </c>
      <c r="F31" t="s">
        <v>532</v>
      </c>
      <c r="G31" t="s">
        <v>533</v>
      </c>
    </row>
    <row r="32" spans="1:7">
      <c r="A32" t="s">
        <v>117</v>
      </c>
      <c r="B32" t="s">
        <v>118</v>
      </c>
      <c r="C32" t="s">
        <v>119</v>
      </c>
      <c r="D32" t="s">
        <v>120</v>
      </c>
      <c r="E32" t="e">
        <v>#N/A</v>
      </c>
      <c r="F32" t="s">
        <v>534</v>
      </c>
      <c r="G32" t="s">
        <v>535</v>
      </c>
    </row>
    <row r="33" spans="1:7">
      <c r="A33" t="s">
        <v>117</v>
      </c>
      <c r="B33" t="s">
        <v>118</v>
      </c>
      <c r="C33" t="s">
        <v>119</v>
      </c>
      <c r="D33" t="s">
        <v>120</v>
      </c>
      <c r="E33" t="e">
        <v>#N/A</v>
      </c>
      <c r="F33" t="s">
        <v>536</v>
      </c>
      <c r="G33" t="s">
        <v>537</v>
      </c>
    </row>
    <row r="34" spans="1:7">
      <c r="A34" t="s">
        <v>117</v>
      </c>
      <c r="B34" t="s">
        <v>118</v>
      </c>
      <c r="C34" t="s">
        <v>119</v>
      </c>
      <c r="D34" t="s">
        <v>120</v>
      </c>
      <c r="E34" t="e">
        <v>#N/A</v>
      </c>
      <c r="F34" t="s">
        <v>538</v>
      </c>
      <c r="G34" t="s">
        <v>539</v>
      </c>
    </row>
    <row r="35" spans="1:7">
      <c r="A35" t="s">
        <v>117</v>
      </c>
      <c r="B35" t="s">
        <v>118</v>
      </c>
      <c r="C35" t="s">
        <v>119</v>
      </c>
      <c r="D35" t="s">
        <v>120</v>
      </c>
      <c r="E35" t="e">
        <v>#N/A</v>
      </c>
      <c r="F35" t="s">
        <v>540</v>
      </c>
      <c r="G35" t="s">
        <v>541</v>
      </c>
    </row>
    <row r="36" spans="1:7">
      <c r="A36" t="s">
        <v>117</v>
      </c>
      <c r="B36" t="s">
        <v>118</v>
      </c>
      <c r="C36" t="s">
        <v>119</v>
      </c>
      <c r="D36" t="s">
        <v>120</v>
      </c>
      <c r="E36" t="e">
        <v>#N/A</v>
      </c>
      <c r="F36" t="s">
        <v>542</v>
      </c>
      <c r="G36" t="s">
        <v>543</v>
      </c>
    </row>
    <row r="37" spans="1:7">
      <c r="A37" t="s">
        <v>117</v>
      </c>
      <c r="B37" t="s">
        <v>118</v>
      </c>
      <c r="C37" t="s">
        <v>119</v>
      </c>
      <c r="D37" t="s">
        <v>120</v>
      </c>
      <c r="E37" t="e">
        <v>#N/A</v>
      </c>
      <c r="F37" t="s">
        <v>544</v>
      </c>
      <c r="G37" t="s">
        <v>545</v>
      </c>
    </row>
    <row r="38" spans="1:7">
      <c r="A38" t="s">
        <v>117</v>
      </c>
      <c r="B38" t="s">
        <v>118</v>
      </c>
      <c r="C38" t="s">
        <v>119</v>
      </c>
      <c r="D38" t="s">
        <v>120</v>
      </c>
      <c r="E38" t="e">
        <v>#N/A</v>
      </c>
      <c r="F38" t="s">
        <v>546</v>
      </c>
      <c r="G38" t="s">
        <v>547</v>
      </c>
    </row>
    <row r="39" spans="1:7">
      <c r="A39" t="s">
        <v>117</v>
      </c>
      <c r="B39" t="s">
        <v>118</v>
      </c>
      <c r="C39" t="s">
        <v>119</v>
      </c>
      <c r="D39" t="s">
        <v>120</v>
      </c>
      <c r="E39" t="e">
        <v>#N/A</v>
      </c>
      <c r="F39" t="s">
        <v>548</v>
      </c>
      <c r="G39" t="s">
        <v>549</v>
      </c>
    </row>
    <row r="40" spans="1:7">
      <c r="A40" t="s">
        <v>117</v>
      </c>
      <c r="B40" t="s">
        <v>118</v>
      </c>
      <c r="C40" t="s">
        <v>119</v>
      </c>
      <c r="D40" t="s">
        <v>120</v>
      </c>
      <c r="E40" t="e">
        <v>#N/A</v>
      </c>
      <c r="F40" t="s">
        <v>550</v>
      </c>
      <c r="G40" t="s">
        <v>551</v>
      </c>
    </row>
    <row r="41" spans="1:7">
      <c r="A41" t="s">
        <v>117</v>
      </c>
      <c r="B41" t="s">
        <v>118</v>
      </c>
      <c r="C41" t="s">
        <v>119</v>
      </c>
      <c r="D41" t="s">
        <v>120</v>
      </c>
      <c r="E41" t="e">
        <v>#N/A</v>
      </c>
      <c r="F41" t="s">
        <v>552</v>
      </c>
      <c r="G41" t="s">
        <v>553</v>
      </c>
    </row>
    <row r="42" spans="1:7">
      <c r="A42" t="s">
        <v>117</v>
      </c>
      <c r="B42" t="s">
        <v>118</v>
      </c>
      <c r="C42" t="s">
        <v>119</v>
      </c>
      <c r="D42" t="s">
        <v>120</v>
      </c>
      <c r="E42" t="e">
        <v>#N/A</v>
      </c>
      <c r="F42" t="s">
        <v>554</v>
      </c>
      <c r="G42" t="s">
        <v>555</v>
      </c>
    </row>
    <row r="43" spans="1:7">
      <c r="A43" t="s">
        <v>117</v>
      </c>
      <c r="B43" t="s">
        <v>118</v>
      </c>
      <c r="C43" t="s">
        <v>119</v>
      </c>
      <c r="D43" t="s">
        <v>120</v>
      </c>
      <c r="E43" t="e">
        <v>#N/A</v>
      </c>
      <c r="F43" t="s">
        <v>556</v>
      </c>
      <c r="G43" t="s">
        <v>557</v>
      </c>
    </row>
    <row r="44" spans="1:7">
      <c r="A44" t="s">
        <v>117</v>
      </c>
      <c r="B44" t="s">
        <v>118</v>
      </c>
      <c r="C44" t="s">
        <v>119</v>
      </c>
      <c r="D44" t="s">
        <v>120</v>
      </c>
      <c r="E44" t="e">
        <v>#N/A</v>
      </c>
      <c r="F44" t="s">
        <v>558</v>
      </c>
      <c r="G44" t="s">
        <v>559</v>
      </c>
    </row>
    <row r="45" spans="1:7">
      <c r="A45" t="s">
        <v>117</v>
      </c>
      <c r="B45" t="s">
        <v>118</v>
      </c>
      <c r="C45" t="s">
        <v>119</v>
      </c>
      <c r="D45" t="s">
        <v>120</v>
      </c>
      <c r="E45" t="e">
        <v>#N/A</v>
      </c>
      <c r="F45" t="s">
        <v>560</v>
      </c>
      <c r="G45" t="s">
        <v>561</v>
      </c>
    </row>
    <row r="46" spans="1:7">
      <c r="A46" t="s">
        <v>117</v>
      </c>
      <c r="B46" t="s">
        <v>118</v>
      </c>
      <c r="C46" t="s">
        <v>119</v>
      </c>
      <c r="D46" t="s">
        <v>120</v>
      </c>
      <c r="E46" t="e">
        <v>#N/A</v>
      </c>
      <c r="F46" t="s">
        <v>562</v>
      </c>
      <c r="G46" t="s">
        <v>563</v>
      </c>
    </row>
    <row r="47" spans="1:7">
      <c r="A47" t="s">
        <v>117</v>
      </c>
      <c r="B47" t="s">
        <v>118</v>
      </c>
      <c r="C47" t="s">
        <v>119</v>
      </c>
      <c r="D47" t="s">
        <v>120</v>
      </c>
      <c r="E47" t="e">
        <v>#N/A</v>
      </c>
      <c r="F47" t="s">
        <v>564</v>
      </c>
      <c r="G47" t="s">
        <v>565</v>
      </c>
    </row>
    <row r="48" spans="1:7">
      <c r="A48" t="s">
        <v>117</v>
      </c>
      <c r="B48" t="s">
        <v>118</v>
      </c>
      <c r="C48" t="s">
        <v>119</v>
      </c>
      <c r="D48" t="s">
        <v>120</v>
      </c>
      <c r="E48" t="e">
        <v>#N/A</v>
      </c>
      <c r="F48" t="s">
        <v>566</v>
      </c>
      <c r="G48" t="s">
        <v>567</v>
      </c>
    </row>
    <row r="49" spans="1:7">
      <c r="A49" t="s">
        <v>117</v>
      </c>
      <c r="B49" t="s">
        <v>118</v>
      </c>
      <c r="C49" t="s">
        <v>119</v>
      </c>
      <c r="D49" t="s">
        <v>120</v>
      </c>
      <c r="E49" t="e">
        <v>#N/A</v>
      </c>
      <c r="F49" t="s">
        <v>568</v>
      </c>
      <c r="G49" t="s">
        <v>569</v>
      </c>
    </row>
    <row r="50" spans="1:7">
      <c r="A50" t="s">
        <v>117</v>
      </c>
      <c r="B50" t="s">
        <v>118</v>
      </c>
      <c r="C50" t="s">
        <v>119</v>
      </c>
      <c r="D50" t="s">
        <v>120</v>
      </c>
      <c r="E50" t="e">
        <v>#N/A</v>
      </c>
      <c r="F50" t="s">
        <v>570</v>
      </c>
      <c r="G50" t="s">
        <v>571</v>
      </c>
    </row>
    <row r="51" spans="1:7">
      <c r="A51" t="s">
        <v>117</v>
      </c>
      <c r="B51" t="s">
        <v>118</v>
      </c>
      <c r="C51" t="s">
        <v>119</v>
      </c>
      <c r="D51" t="s">
        <v>120</v>
      </c>
      <c r="E51" t="e">
        <v>#N/A</v>
      </c>
      <c r="F51" t="s">
        <v>572</v>
      </c>
      <c r="G51" t="s">
        <v>573</v>
      </c>
    </row>
    <row r="52" spans="1:7">
      <c r="A52" t="s">
        <v>117</v>
      </c>
      <c r="B52" t="s">
        <v>118</v>
      </c>
      <c r="C52" t="s">
        <v>119</v>
      </c>
      <c r="D52" t="s">
        <v>120</v>
      </c>
      <c r="E52" t="e">
        <v>#N/A</v>
      </c>
      <c r="F52" t="s">
        <v>574</v>
      </c>
      <c r="G52" t="s">
        <v>575</v>
      </c>
    </row>
    <row r="53" spans="1:7">
      <c r="A53" t="s">
        <v>117</v>
      </c>
      <c r="B53" t="s">
        <v>118</v>
      </c>
      <c r="C53" t="s">
        <v>119</v>
      </c>
      <c r="D53" t="s">
        <v>120</v>
      </c>
      <c r="E53" t="e">
        <v>#N/A</v>
      </c>
      <c r="F53" t="s">
        <v>576</v>
      </c>
      <c r="G53" t="s">
        <v>577</v>
      </c>
    </row>
    <row r="54" spans="1:7">
      <c r="A54" t="s">
        <v>117</v>
      </c>
      <c r="B54" t="s">
        <v>118</v>
      </c>
      <c r="C54" t="s">
        <v>119</v>
      </c>
      <c r="D54" t="s">
        <v>120</v>
      </c>
      <c r="E54" t="e">
        <v>#N/A</v>
      </c>
      <c r="F54" t="s">
        <v>578</v>
      </c>
      <c r="G54" t="s">
        <v>579</v>
      </c>
    </row>
    <row r="55" spans="1:7">
      <c r="A55" t="s">
        <v>117</v>
      </c>
      <c r="B55" t="s">
        <v>118</v>
      </c>
      <c r="C55" t="s">
        <v>119</v>
      </c>
      <c r="D55" t="s">
        <v>120</v>
      </c>
      <c r="E55" t="e">
        <v>#N/A</v>
      </c>
      <c r="F55" t="s">
        <v>580</v>
      </c>
      <c r="G55" t="s">
        <v>581</v>
      </c>
    </row>
    <row r="56" spans="1:7">
      <c r="A56" t="s">
        <v>117</v>
      </c>
      <c r="B56" t="s">
        <v>118</v>
      </c>
      <c r="C56" t="s">
        <v>119</v>
      </c>
      <c r="D56" t="s">
        <v>120</v>
      </c>
      <c r="E56" t="e">
        <v>#N/A</v>
      </c>
      <c r="F56" t="s">
        <v>582</v>
      </c>
      <c r="G56" t="s">
        <v>583</v>
      </c>
    </row>
    <row r="57" spans="1:7">
      <c r="A57" t="s">
        <v>117</v>
      </c>
      <c r="B57" t="s">
        <v>118</v>
      </c>
      <c r="C57" t="s">
        <v>119</v>
      </c>
      <c r="D57" t="s">
        <v>120</v>
      </c>
      <c r="E57" t="e">
        <v>#N/A</v>
      </c>
      <c r="F57" t="s">
        <v>584</v>
      </c>
      <c r="G57" t="s">
        <v>585</v>
      </c>
    </row>
    <row r="58" spans="1:7">
      <c r="A58" t="s">
        <v>117</v>
      </c>
      <c r="B58" t="s">
        <v>118</v>
      </c>
      <c r="C58" t="s">
        <v>119</v>
      </c>
      <c r="D58" t="s">
        <v>120</v>
      </c>
      <c r="E58" t="e">
        <v>#N/A</v>
      </c>
      <c r="F58" t="s">
        <v>586</v>
      </c>
      <c r="G58" t="s">
        <v>587</v>
      </c>
    </row>
    <row r="59" spans="1:7">
      <c r="A59" t="s">
        <v>117</v>
      </c>
      <c r="B59" t="s">
        <v>118</v>
      </c>
      <c r="C59" t="s">
        <v>119</v>
      </c>
      <c r="D59" t="s">
        <v>120</v>
      </c>
      <c r="E59" t="e">
        <v>#N/A</v>
      </c>
      <c r="F59" t="s">
        <v>588</v>
      </c>
      <c r="G59" t="s">
        <v>589</v>
      </c>
    </row>
    <row r="60" spans="1:7">
      <c r="A60" t="s">
        <v>117</v>
      </c>
      <c r="B60" t="s">
        <v>118</v>
      </c>
      <c r="C60" t="s">
        <v>119</v>
      </c>
      <c r="D60" t="s">
        <v>120</v>
      </c>
      <c r="E60" t="e">
        <v>#N/A</v>
      </c>
      <c r="F60" t="s">
        <v>590</v>
      </c>
      <c r="G60" t="s">
        <v>591</v>
      </c>
    </row>
    <row r="61" spans="1:7">
      <c r="A61" t="s">
        <v>117</v>
      </c>
      <c r="B61" t="s">
        <v>118</v>
      </c>
      <c r="C61" t="s">
        <v>119</v>
      </c>
      <c r="D61" t="s">
        <v>120</v>
      </c>
      <c r="E61" t="e">
        <v>#N/A</v>
      </c>
      <c r="F61" t="s">
        <v>592</v>
      </c>
      <c r="G61" t="s">
        <v>593</v>
      </c>
    </row>
    <row r="62" spans="1:7">
      <c r="A62" t="s">
        <v>117</v>
      </c>
      <c r="B62" t="s">
        <v>118</v>
      </c>
      <c r="C62" t="s">
        <v>119</v>
      </c>
      <c r="D62" t="s">
        <v>120</v>
      </c>
      <c r="E62" t="e">
        <v>#N/A</v>
      </c>
      <c r="F62" t="s">
        <v>594</v>
      </c>
      <c r="G62" t="s">
        <v>595</v>
      </c>
    </row>
    <row r="63" spans="1:7">
      <c r="A63" t="s">
        <v>117</v>
      </c>
      <c r="B63" t="s">
        <v>118</v>
      </c>
      <c r="C63" t="s">
        <v>119</v>
      </c>
      <c r="D63" t="s">
        <v>120</v>
      </c>
      <c r="E63" t="e">
        <v>#N/A</v>
      </c>
      <c r="F63" t="s">
        <v>596</v>
      </c>
      <c r="G63" t="s">
        <v>597</v>
      </c>
    </row>
    <row r="64" spans="1:7">
      <c r="A64" t="s">
        <v>117</v>
      </c>
      <c r="B64" t="s">
        <v>118</v>
      </c>
      <c r="C64" t="s">
        <v>119</v>
      </c>
      <c r="D64" t="s">
        <v>120</v>
      </c>
      <c r="E64" t="e">
        <v>#N/A</v>
      </c>
      <c r="F64" t="s">
        <v>598</v>
      </c>
      <c r="G64" t="s">
        <v>599</v>
      </c>
    </row>
    <row r="65" spans="1:7">
      <c r="A65" t="s">
        <v>117</v>
      </c>
      <c r="B65" t="s">
        <v>118</v>
      </c>
      <c r="C65" t="s">
        <v>119</v>
      </c>
      <c r="D65" t="s">
        <v>120</v>
      </c>
      <c r="E65" t="e">
        <v>#N/A</v>
      </c>
      <c r="F65" t="s">
        <v>600</v>
      </c>
      <c r="G65" t="s">
        <v>601</v>
      </c>
    </row>
    <row r="66" spans="1:7">
      <c r="A66" t="s">
        <v>117</v>
      </c>
      <c r="B66" t="s">
        <v>118</v>
      </c>
      <c r="C66" t="s">
        <v>119</v>
      </c>
      <c r="D66" t="s">
        <v>120</v>
      </c>
      <c r="E66" t="e">
        <v>#N/A</v>
      </c>
      <c r="F66" t="s">
        <v>602</v>
      </c>
      <c r="G66" t="s">
        <v>603</v>
      </c>
    </row>
    <row r="67" spans="1:7">
      <c r="A67" t="s">
        <v>117</v>
      </c>
      <c r="B67" t="s">
        <v>118</v>
      </c>
      <c r="C67" t="s">
        <v>119</v>
      </c>
      <c r="D67" t="s">
        <v>120</v>
      </c>
      <c r="E67" t="e">
        <v>#N/A</v>
      </c>
      <c r="F67" t="s">
        <v>604</v>
      </c>
      <c r="G67" t="s">
        <v>605</v>
      </c>
    </row>
    <row r="68" spans="1:7">
      <c r="A68" t="s">
        <v>117</v>
      </c>
      <c r="B68" t="s">
        <v>118</v>
      </c>
      <c r="C68" t="s">
        <v>119</v>
      </c>
      <c r="D68" t="s">
        <v>120</v>
      </c>
      <c r="E68" t="e">
        <v>#N/A</v>
      </c>
      <c r="F68" t="s">
        <v>606</v>
      </c>
      <c r="G68" t="s">
        <v>607</v>
      </c>
    </row>
    <row r="69" spans="1:7">
      <c r="A69" t="s">
        <v>117</v>
      </c>
      <c r="B69" t="s">
        <v>118</v>
      </c>
      <c r="C69" t="s">
        <v>119</v>
      </c>
      <c r="D69" t="s">
        <v>120</v>
      </c>
      <c r="E69" t="e">
        <v>#N/A</v>
      </c>
      <c r="F69" t="s">
        <v>608</v>
      </c>
      <c r="G69" t="s">
        <v>609</v>
      </c>
    </row>
    <row r="70" spans="1:7">
      <c r="A70" t="s">
        <v>117</v>
      </c>
      <c r="B70" t="s">
        <v>118</v>
      </c>
      <c r="C70" t="s">
        <v>119</v>
      </c>
      <c r="D70" t="s">
        <v>120</v>
      </c>
      <c r="E70" t="e">
        <v>#N/A</v>
      </c>
      <c r="F70" t="s">
        <v>610</v>
      </c>
      <c r="G70" t="s">
        <v>611</v>
      </c>
    </row>
    <row r="71" spans="1:7">
      <c r="A71" t="s">
        <v>117</v>
      </c>
      <c r="B71" t="s">
        <v>118</v>
      </c>
      <c r="C71" t="s">
        <v>119</v>
      </c>
      <c r="D71" t="s">
        <v>120</v>
      </c>
      <c r="E71" t="e">
        <v>#N/A</v>
      </c>
      <c r="F71" t="s">
        <v>612</v>
      </c>
      <c r="G71" t="s">
        <v>613</v>
      </c>
    </row>
    <row r="72" spans="1:7">
      <c r="A72" t="s">
        <v>117</v>
      </c>
      <c r="B72" t="s">
        <v>118</v>
      </c>
      <c r="C72" t="s">
        <v>119</v>
      </c>
      <c r="D72" t="s">
        <v>120</v>
      </c>
      <c r="E72" t="e">
        <v>#N/A</v>
      </c>
      <c r="F72" t="s">
        <v>614</v>
      </c>
      <c r="G72" t="s">
        <v>615</v>
      </c>
    </row>
    <row r="73" spans="1:7">
      <c r="A73" t="s">
        <v>117</v>
      </c>
      <c r="B73" t="s">
        <v>118</v>
      </c>
      <c r="C73" t="s">
        <v>119</v>
      </c>
      <c r="D73" t="s">
        <v>120</v>
      </c>
      <c r="E73" t="e">
        <v>#N/A</v>
      </c>
      <c r="F73" t="s">
        <v>616</v>
      </c>
      <c r="G73" t="s">
        <v>617</v>
      </c>
    </row>
    <row r="74" spans="1:7">
      <c r="A74" t="s">
        <v>117</v>
      </c>
      <c r="B74" t="s">
        <v>118</v>
      </c>
      <c r="C74" t="s">
        <v>119</v>
      </c>
      <c r="D74" t="s">
        <v>120</v>
      </c>
      <c r="E74" t="e">
        <v>#N/A</v>
      </c>
      <c r="F74" t="s">
        <v>618</v>
      </c>
      <c r="G74" t="s">
        <v>619</v>
      </c>
    </row>
    <row r="75" spans="1:7">
      <c r="A75" t="s">
        <v>117</v>
      </c>
      <c r="B75" t="s">
        <v>118</v>
      </c>
      <c r="C75" t="s">
        <v>119</v>
      </c>
      <c r="D75" t="s">
        <v>120</v>
      </c>
      <c r="E75" t="e">
        <v>#N/A</v>
      </c>
      <c r="F75" t="s">
        <v>620</v>
      </c>
      <c r="G75" t="s">
        <v>621</v>
      </c>
    </row>
    <row r="76" spans="1:7">
      <c r="A76" t="s">
        <v>117</v>
      </c>
      <c r="B76" t="s">
        <v>118</v>
      </c>
      <c r="C76" t="s">
        <v>119</v>
      </c>
      <c r="D76" t="s">
        <v>120</v>
      </c>
      <c r="E76" t="e">
        <v>#N/A</v>
      </c>
      <c r="F76" t="s">
        <v>622</v>
      </c>
      <c r="G76" t="s">
        <v>623</v>
      </c>
    </row>
    <row r="77" spans="1:7">
      <c r="A77" t="s">
        <v>117</v>
      </c>
      <c r="B77" t="s">
        <v>118</v>
      </c>
      <c r="C77" t="s">
        <v>119</v>
      </c>
      <c r="D77" t="s">
        <v>120</v>
      </c>
      <c r="E77" t="e">
        <v>#N/A</v>
      </c>
      <c r="F77" t="s">
        <v>624</v>
      </c>
      <c r="G77" t="s">
        <v>625</v>
      </c>
    </row>
    <row r="78" spans="1:7">
      <c r="A78" t="s">
        <v>117</v>
      </c>
      <c r="B78" t="s">
        <v>118</v>
      </c>
      <c r="C78" t="s">
        <v>119</v>
      </c>
      <c r="D78" t="s">
        <v>120</v>
      </c>
      <c r="E78" t="e">
        <v>#N/A</v>
      </c>
      <c r="F78" t="s">
        <v>626</v>
      </c>
      <c r="G78" t="s">
        <v>627</v>
      </c>
    </row>
    <row r="79" spans="1:7">
      <c r="A79" t="s">
        <v>117</v>
      </c>
      <c r="B79" t="s">
        <v>118</v>
      </c>
      <c r="C79" t="s">
        <v>119</v>
      </c>
      <c r="D79" t="s">
        <v>120</v>
      </c>
      <c r="E79" t="e">
        <v>#N/A</v>
      </c>
      <c r="F79" t="s">
        <v>628</v>
      </c>
      <c r="G79" t="s">
        <v>629</v>
      </c>
    </row>
    <row r="80" spans="1:7">
      <c r="A80" t="s">
        <v>117</v>
      </c>
      <c r="B80" t="s">
        <v>118</v>
      </c>
      <c r="C80" t="s">
        <v>119</v>
      </c>
      <c r="D80" t="s">
        <v>120</v>
      </c>
      <c r="E80" t="e">
        <v>#N/A</v>
      </c>
      <c r="F80" t="s">
        <v>630</v>
      </c>
      <c r="G80" t="s">
        <v>631</v>
      </c>
    </row>
    <row r="81" spans="1:7">
      <c r="A81" t="s">
        <v>117</v>
      </c>
      <c r="B81" t="s">
        <v>118</v>
      </c>
      <c r="C81" t="s">
        <v>119</v>
      </c>
      <c r="D81" t="s">
        <v>120</v>
      </c>
      <c r="E81" t="e">
        <v>#N/A</v>
      </c>
      <c r="F81" t="s">
        <v>632</v>
      </c>
      <c r="G81" t="s">
        <v>633</v>
      </c>
    </row>
    <row r="82" spans="1:7">
      <c r="A82" t="s">
        <v>117</v>
      </c>
      <c r="B82" t="s">
        <v>118</v>
      </c>
      <c r="C82" t="s">
        <v>119</v>
      </c>
      <c r="D82" t="s">
        <v>120</v>
      </c>
      <c r="E82" t="e">
        <v>#N/A</v>
      </c>
      <c r="F82" t="s">
        <v>634</v>
      </c>
      <c r="G82" t="s">
        <v>635</v>
      </c>
    </row>
    <row r="83" spans="1:7">
      <c r="A83" t="s">
        <v>117</v>
      </c>
      <c r="B83" t="s">
        <v>118</v>
      </c>
      <c r="C83" t="s">
        <v>119</v>
      </c>
      <c r="D83" t="s">
        <v>120</v>
      </c>
      <c r="E83" t="e">
        <v>#N/A</v>
      </c>
      <c r="F83" t="s">
        <v>636</v>
      </c>
      <c r="G83" t="s">
        <v>637</v>
      </c>
    </row>
    <row r="84" spans="1:7">
      <c r="A84" t="s">
        <v>117</v>
      </c>
      <c r="B84" t="s">
        <v>118</v>
      </c>
      <c r="C84" t="s">
        <v>119</v>
      </c>
      <c r="D84" t="s">
        <v>120</v>
      </c>
      <c r="E84" t="e">
        <v>#N/A</v>
      </c>
      <c r="F84" t="s">
        <v>638</v>
      </c>
      <c r="G84" t="s">
        <v>639</v>
      </c>
    </row>
    <row r="85" spans="1:7">
      <c r="A85" t="s">
        <v>117</v>
      </c>
      <c r="B85" t="s">
        <v>118</v>
      </c>
      <c r="C85" t="s">
        <v>119</v>
      </c>
      <c r="D85" t="s">
        <v>120</v>
      </c>
      <c r="E85" t="e">
        <v>#N/A</v>
      </c>
      <c r="F85" t="s">
        <v>640</v>
      </c>
      <c r="G85" t="s">
        <v>641</v>
      </c>
    </row>
    <row r="86" spans="1:7">
      <c r="A86" t="s">
        <v>117</v>
      </c>
      <c r="B86" t="s">
        <v>118</v>
      </c>
      <c r="C86" t="s">
        <v>119</v>
      </c>
      <c r="D86" t="s">
        <v>120</v>
      </c>
      <c r="E86" t="e">
        <v>#N/A</v>
      </c>
      <c r="F86" t="s">
        <v>642</v>
      </c>
      <c r="G86" t="s">
        <v>643</v>
      </c>
    </row>
    <row r="87" spans="1:7">
      <c r="A87" t="s">
        <v>117</v>
      </c>
      <c r="B87" t="s">
        <v>118</v>
      </c>
      <c r="C87" t="s">
        <v>119</v>
      </c>
      <c r="D87" t="s">
        <v>120</v>
      </c>
      <c r="E87" t="e">
        <v>#N/A</v>
      </c>
      <c r="F87" t="s">
        <v>644</v>
      </c>
      <c r="G87" t="s">
        <v>645</v>
      </c>
    </row>
    <row r="88" spans="1:7">
      <c r="A88" t="s">
        <v>117</v>
      </c>
      <c r="B88" t="s">
        <v>118</v>
      </c>
      <c r="C88" t="s">
        <v>119</v>
      </c>
      <c r="D88" t="s">
        <v>120</v>
      </c>
      <c r="E88" t="e">
        <v>#N/A</v>
      </c>
      <c r="F88" t="s">
        <v>646</v>
      </c>
      <c r="G88" t="s">
        <v>647</v>
      </c>
    </row>
    <row r="89" spans="1:7">
      <c r="A89" t="s">
        <v>117</v>
      </c>
      <c r="B89" t="s">
        <v>118</v>
      </c>
      <c r="C89" t="s">
        <v>119</v>
      </c>
      <c r="D89" t="s">
        <v>120</v>
      </c>
      <c r="E89" t="e">
        <v>#N/A</v>
      </c>
      <c r="F89" t="s">
        <v>648</v>
      </c>
      <c r="G89" t="s">
        <v>649</v>
      </c>
    </row>
    <row r="90" spans="1:7">
      <c r="A90" t="s">
        <v>117</v>
      </c>
      <c r="B90" t="s">
        <v>118</v>
      </c>
      <c r="C90" t="s">
        <v>119</v>
      </c>
      <c r="D90" t="s">
        <v>120</v>
      </c>
      <c r="E90" t="e">
        <v>#N/A</v>
      </c>
      <c r="F90" t="s">
        <v>650</v>
      </c>
      <c r="G90" t="s">
        <v>651</v>
      </c>
    </row>
    <row r="91" spans="1:7">
      <c r="A91" t="s">
        <v>117</v>
      </c>
      <c r="B91" t="s">
        <v>118</v>
      </c>
      <c r="C91" t="s">
        <v>119</v>
      </c>
      <c r="D91" t="s">
        <v>120</v>
      </c>
      <c r="E91" t="e">
        <v>#N/A</v>
      </c>
      <c r="F91" t="s">
        <v>652</v>
      </c>
      <c r="G91" t="s">
        <v>653</v>
      </c>
    </row>
    <row r="92" spans="1:7">
      <c r="A92" t="s">
        <v>117</v>
      </c>
      <c r="B92" t="s">
        <v>118</v>
      </c>
      <c r="C92" t="s">
        <v>119</v>
      </c>
      <c r="D92" t="s">
        <v>120</v>
      </c>
      <c r="E92" t="e">
        <v>#N/A</v>
      </c>
      <c r="F92" t="s">
        <v>654</v>
      </c>
      <c r="G92" t="s">
        <v>655</v>
      </c>
    </row>
    <row r="93" spans="1:7">
      <c r="A93" t="s">
        <v>117</v>
      </c>
      <c r="B93" t="s">
        <v>118</v>
      </c>
      <c r="C93" t="s">
        <v>119</v>
      </c>
      <c r="D93" t="s">
        <v>120</v>
      </c>
      <c r="E93" t="e">
        <v>#N/A</v>
      </c>
      <c r="F93" t="s">
        <v>656</v>
      </c>
      <c r="G93" t="s">
        <v>657</v>
      </c>
    </row>
    <row r="94" spans="1:7">
      <c r="A94" t="s">
        <v>117</v>
      </c>
      <c r="B94" t="s">
        <v>118</v>
      </c>
      <c r="C94" t="s">
        <v>119</v>
      </c>
      <c r="D94" t="s">
        <v>120</v>
      </c>
      <c r="E94" t="e">
        <v>#N/A</v>
      </c>
      <c r="F94" t="s">
        <v>658</v>
      </c>
      <c r="G94" t="s">
        <v>659</v>
      </c>
    </row>
    <row r="95" spans="1:7">
      <c r="A95" t="s">
        <v>117</v>
      </c>
      <c r="B95" t="s">
        <v>118</v>
      </c>
      <c r="C95" t="s">
        <v>119</v>
      </c>
      <c r="D95" t="s">
        <v>120</v>
      </c>
      <c r="E95" t="e">
        <v>#N/A</v>
      </c>
      <c r="F95" t="s">
        <v>660</v>
      </c>
      <c r="G95" t="s">
        <v>661</v>
      </c>
    </row>
    <row r="96" spans="1:7">
      <c r="A96" t="s">
        <v>117</v>
      </c>
      <c r="B96" t="s">
        <v>118</v>
      </c>
      <c r="C96" t="s">
        <v>119</v>
      </c>
      <c r="D96" t="s">
        <v>120</v>
      </c>
      <c r="E96" t="e">
        <v>#N/A</v>
      </c>
      <c r="F96" t="s">
        <v>662</v>
      </c>
      <c r="G96" t="s">
        <v>663</v>
      </c>
    </row>
    <row r="97" spans="1:7">
      <c r="A97" t="s">
        <v>117</v>
      </c>
      <c r="B97" t="s">
        <v>118</v>
      </c>
      <c r="C97" t="s">
        <v>119</v>
      </c>
      <c r="D97" t="s">
        <v>120</v>
      </c>
      <c r="E97" t="e">
        <v>#N/A</v>
      </c>
      <c r="F97" t="s">
        <v>664</v>
      </c>
      <c r="G97" t="s">
        <v>665</v>
      </c>
    </row>
    <row r="98" spans="1:7">
      <c r="A98" t="s">
        <v>117</v>
      </c>
      <c r="B98" t="s">
        <v>118</v>
      </c>
      <c r="C98" t="s">
        <v>119</v>
      </c>
      <c r="D98" t="s">
        <v>120</v>
      </c>
      <c r="E98" t="e">
        <v>#N/A</v>
      </c>
      <c r="F98" t="s">
        <v>666</v>
      </c>
      <c r="G98" t="s">
        <v>667</v>
      </c>
    </row>
    <row r="99" spans="1:7">
      <c r="A99" t="s">
        <v>117</v>
      </c>
      <c r="B99" t="s">
        <v>118</v>
      </c>
      <c r="C99" t="s">
        <v>119</v>
      </c>
      <c r="D99" t="s">
        <v>120</v>
      </c>
      <c r="E99" t="e">
        <v>#N/A</v>
      </c>
      <c r="F99" t="s">
        <v>668</v>
      </c>
      <c r="G99" t="s">
        <v>669</v>
      </c>
    </row>
    <row r="100" spans="1:7">
      <c r="A100" t="s">
        <v>117</v>
      </c>
      <c r="B100" t="s">
        <v>118</v>
      </c>
      <c r="C100" t="s">
        <v>119</v>
      </c>
      <c r="D100" t="s">
        <v>120</v>
      </c>
      <c r="E100" t="e">
        <v>#N/A</v>
      </c>
      <c r="F100" t="s">
        <v>670</v>
      </c>
      <c r="G100" t="s">
        <v>671</v>
      </c>
    </row>
    <row r="101" spans="1:7">
      <c r="A101" t="s">
        <v>117</v>
      </c>
      <c r="B101" t="s">
        <v>118</v>
      </c>
      <c r="C101" t="s">
        <v>119</v>
      </c>
      <c r="D101" t="s">
        <v>120</v>
      </c>
      <c r="E101" t="e">
        <v>#N/A</v>
      </c>
      <c r="F101" t="s">
        <v>672</v>
      </c>
      <c r="G101" t="s">
        <v>673</v>
      </c>
    </row>
    <row r="102" spans="1:7">
      <c r="A102" t="s">
        <v>117</v>
      </c>
      <c r="B102" t="s">
        <v>118</v>
      </c>
      <c r="C102" t="s">
        <v>119</v>
      </c>
      <c r="D102" t="s">
        <v>120</v>
      </c>
      <c r="E102" t="e">
        <v>#N/A</v>
      </c>
      <c r="F102" t="s">
        <v>674</v>
      </c>
      <c r="G102" t="s">
        <v>675</v>
      </c>
    </row>
    <row r="103" spans="1:7">
      <c r="A103" t="s">
        <v>117</v>
      </c>
      <c r="B103" t="s">
        <v>118</v>
      </c>
      <c r="C103" t="s">
        <v>119</v>
      </c>
      <c r="D103" t="s">
        <v>120</v>
      </c>
      <c r="E103" t="e">
        <v>#N/A</v>
      </c>
      <c r="F103" t="s">
        <v>676</v>
      </c>
      <c r="G103" t="s">
        <v>677</v>
      </c>
    </row>
    <row r="104" spans="1:7">
      <c r="A104" t="s">
        <v>117</v>
      </c>
      <c r="B104" t="s">
        <v>118</v>
      </c>
      <c r="C104" t="s">
        <v>119</v>
      </c>
      <c r="D104" t="s">
        <v>120</v>
      </c>
      <c r="E104" t="e">
        <v>#N/A</v>
      </c>
      <c r="F104" t="s">
        <v>678</v>
      </c>
      <c r="G104" t="s">
        <v>679</v>
      </c>
    </row>
    <row r="105" spans="1:7">
      <c r="A105" t="s">
        <v>117</v>
      </c>
      <c r="B105" t="s">
        <v>118</v>
      </c>
      <c r="C105" t="s">
        <v>119</v>
      </c>
      <c r="D105" t="s">
        <v>120</v>
      </c>
      <c r="E105" t="e">
        <v>#N/A</v>
      </c>
      <c r="F105" t="s">
        <v>680</v>
      </c>
      <c r="G105" t="s">
        <v>681</v>
      </c>
    </row>
    <row r="106" spans="1:7">
      <c r="A106" t="s">
        <v>117</v>
      </c>
      <c r="B106" t="s">
        <v>118</v>
      </c>
      <c r="C106" t="s">
        <v>119</v>
      </c>
      <c r="D106" t="s">
        <v>120</v>
      </c>
      <c r="E106" t="e">
        <v>#N/A</v>
      </c>
      <c r="F106" t="s">
        <v>682</v>
      </c>
      <c r="G106" t="s">
        <v>683</v>
      </c>
    </row>
    <row r="107" spans="1:7">
      <c r="A107" t="s">
        <v>117</v>
      </c>
      <c r="B107" t="s">
        <v>118</v>
      </c>
      <c r="C107" t="s">
        <v>119</v>
      </c>
      <c r="D107" t="s">
        <v>120</v>
      </c>
      <c r="E107" t="e">
        <v>#N/A</v>
      </c>
      <c r="F107" t="s">
        <v>684</v>
      </c>
      <c r="G107" t="s">
        <v>685</v>
      </c>
    </row>
    <row r="108" spans="1:7">
      <c r="A108" t="s">
        <v>117</v>
      </c>
      <c r="B108" t="s">
        <v>118</v>
      </c>
      <c r="C108" t="s">
        <v>119</v>
      </c>
      <c r="D108" t="s">
        <v>120</v>
      </c>
      <c r="E108" t="e">
        <v>#N/A</v>
      </c>
      <c r="F108" t="s">
        <v>686</v>
      </c>
      <c r="G108" t="s">
        <v>687</v>
      </c>
    </row>
    <row r="109" spans="1:7">
      <c r="A109" t="s">
        <v>117</v>
      </c>
      <c r="B109" t="s">
        <v>118</v>
      </c>
      <c r="C109" t="s">
        <v>119</v>
      </c>
      <c r="D109" t="s">
        <v>120</v>
      </c>
      <c r="E109" t="e">
        <v>#N/A</v>
      </c>
      <c r="F109" t="s">
        <v>688</v>
      </c>
      <c r="G109" t="s">
        <v>689</v>
      </c>
    </row>
    <row r="110" spans="1:7">
      <c r="A110" t="s">
        <v>117</v>
      </c>
      <c r="B110" t="s">
        <v>118</v>
      </c>
      <c r="C110" t="s">
        <v>119</v>
      </c>
      <c r="D110" t="s">
        <v>120</v>
      </c>
      <c r="E110" t="e">
        <v>#N/A</v>
      </c>
      <c r="F110" t="s">
        <v>690</v>
      </c>
      <c r="G110" t="s">
        <v>691</v>
      </c>
    </row>
    <row r="111" spans="1:7">
      <c r="A111" t="s">
        <v>117</v>
      </c>
      <c r="B111" t="s">
        <v>118</v>
      </c>
      <c r="C111" t="s">
        <v>119</v>
      </c>
      <c r="D111" t="s">
        <v>120</v>
      </c>
      <c r="E111" t="e">
        <v>#N/A</v>
      </c>
      <c r="F111" t="s">
        <v>692</v>
      </c>
      <c r="G111" t="s">
        <v>693</v>
      </c>
    </row>
    <row r="112" spans="1:7">
      <c r="A112" t="s">
        <v>117</v>
      </c>
      <c r="B112" t="s">
        <v>118</v>
      </c>
      <c r="C112" t="s">
        <v>119</v>
      </c>
      <c r="D112" t="s">
        <v>120</v>
      </c>
      <c r="E112" t="e">
        <v>#N/A</v>
      </c>
      <c r="F112" t="s">
        <v>694</v>
      </c>
      <c r="G112" t="s">
        <v>695</v>
      </c>
    </row>
    <row r="113" spans="1:7">
      <c r="A113" t="s">
        <v>117</v>
      </c>
      <c r="B113" t="s">
        <v>118</v>
      </c>
      <c r="C113" t="s">
        <v>119</v>
      </c>
      <c r="D113" t="s">
        <v>120</v>
      </c>
      <c r="E113" t="e">
        <v>#N/A</v>
      </c>
      <c r="F113" t="s">
        <v>696</v>
      </c>
      <c r="G113" t="s">
        <v>697</v>
      </c>
    </row>
    <row r="114" spans="1:7">
      <c r="A114" t="s">
        <v>117</v>
      </c>
      <c r="B114" t="s">
        <v>118</v>
      </c>
      <c r="C114" t="s">
        <v>119</v>
      </c>
      <c r="D114" t="s">
        <v>120</v>
      </c>
      <c r="E114" t="e">
        <v>#N/A</v>
      </c>
      <c r="F114" t="s">
        <v>698</v>
      </c>
      <c r="G114" t="s">
        <v>699</v>
      </c>
    </row>
    <row r="115" spans="1:7">
      <c r="A115" t="s">
        <v>117</v>
      </c>
      <c r="B115" t="s">
        <v>118</v>
      </c>
      <c r="C115" t="s">
        <v>119</v>
      </c>
      <c r="D115" t="s">
        <v>120</v>
      </c>
      <c r="E115" t="e">
        <v>#N/A</v>
      </c>
      <c r="F115" t="s">
        <v>700</v>
      </c>
      <c r="G115" t="s">
        <v>701</v>
      </c>
    </row>
    <row r="116" spans="1:7">
      <c r="A116" t="s">
        <v>117</v>
      </c>
      <c r="B116" t="s">
        <v>118</v>
      </c>
      <c r="C116" t="s">
        <v>119</v>
      </c>
      <c r="D116" t="s">
        <v>120</v>
      </c>
      <c r="E116" t="e">
        <v>#N/A</v>
      </c>
      <c r="F116" t="s">
        <v>702</v>
      </c>
      <c r="G116" t="s">
        <v>703</v>
      </c>
    </row>
    <row r="117" spans="1:7">
      <c r="A117" t="s">
        <v>117</v>
      </c>
      <c r="B117" t="s">
        <v>118</v>
      </c>
      <c r="C117" t="s">
        <v>119</v>
      </c>
      <c r="D117" t="s">
        <v>120</v>
      </c>
      <c r="E117" t="e">
        <v>#N/A</v>
      </c>
      <c r="F117" t="s">
        <v>704</v>
      </c>
      <c r="G117" t="s">
        <v>705</v>
      </c>
    </row>
    <row r="118" spans="1:7">
      <c r="A118" t="s">
        <v>117</v>
      </c>
      <c r="B118" t="s">
        <v>118</v>
      </c>
      <c r="C118" t="s">
        <v>119</v>
      </c>
      <c r="D118" t="s">
        <v>120</v>
      </c>
      <c r="E118" t="e">
        <v>#N/A</v>
      </c>
      <c r="F118" t="s">
        <v>706</v>
      </c>
      <c r="G118" t="s">
        <v>707</v>
      </c>
    </row>
    <row r="119" spans="1:7">
      <c r="A119" t="s">
        <v>117</v>
      </c>
      <c r="B119" t="s">
        <v>118</v>
      </c>
      <c r="C119" t="s">
        <v>119</v>
      </c>
      <c r="D119" t="s">
        <v>120</v>
      </c>
      <c r="E119" t="e">
        <v>#N/A</v>
      </c>
      <c r="F119" t="s">
        <v>708</v>
      </c>
      <c r="G119" t="s">
        <v>709</v>
      </c>
    </row>
    <row r="120" spans="1:7">
      <c r="A120" t="s">
        <v>117</v>
      </c>
      <c r="B120" t="s">
        <v>118</v>
      </c>
      <c r="C120" t="s">
        <v>119</v>
      </c>
      <c r="D120" t="s">
        <v>120</v>
      </c>
      <c r="E120" t="e">
        <v>#N/A</v>
      </c>
      <c r="F120" t="s">
        <v>710</v>
      </c>
      <c r="G120" t="s">
        <v>711</v>
      </c>
    </row>
    <row r="121" spans="1:7">
      <c r="A121" t="s">
        <v>117</v>
      </c>
      <c r="B121" t="s">
        <v>118</v>
      </c>
      <c r="C121" t="s">
        <v>119</v>
      </c>
      <c r="D121" t="s">
        <v>120</v>
      </c>
      <c r="E121" t="e">
        <v>#N/A</v>
      </c>
      <c r="F121" t="s">
        <v>712</v>
      </c>
      <c r="G121" t="s">
        <v>713</v>
      </c>
    </row>
    <row r="122" spans="1:7">
      <c r="A122" t="s">
        <v>117</v>
      </c>
      <c r="B122" t="s">
        <v>118</v>
      </c>
      <c r="C122" t="s">
        <v>119</v>
      </c>
      <c r="D122" t="s">
        <v>120</v>
      </c>
      <c r="E122" t="e">
        <v>#N/A</v>
      </c>
      <c r="F122" t="s">
        <v>714</v>
      </c>
      <c r="G122" t="s">
        <v>715</v>
      </c>
    </row>
    <row r="123" spans="1:7">
      <c r="A123" t="s">
        <v>117</v>
      </c>
      <c r="B123" t="s">
        <v>118</v>
      </c>
      <c r="C123" t="s">
        <v>119</v>
      </c>
      <c r="D123" t="s">
        <v>120</v>
      </c>
      <c r="E123" t="e">
        <v>#N/A</v>
      </c>
      <c r="F123" t="s">
        <v>716</v>
      </c>
      <c r="G123" t="s">
        <v>717</v>
      </c>
    </row>
    <row r="124" spans="1:7">
      <c r="A124" t="s">
        <v>117</v>
      </c>
      <c r="B124" t="s">
        <v>118</v>
      </c>
      <c r="C124" t="s">
        <v>119</v>
      </c>
      <c r="D124" t="s">
        <v>120</v>
      </c>
      <c r="E124" t="e">
        <v>#N/A</v>
      </c>
      <c r="F124" t="s">
        <v>718</v>
      </c>
      <c r="G124" t="s">
        <v>719</v>
      </c>
    </row>
    <row r="125" spans="1:7">
      <c r="A125" t="s">
        <v>117</v>
      </c>
      <c r="B125" t="s">
        <v>118</v>
      </c>
      <c r="C125" t="s">
        <v>119</v>
      </c>
      <c r="D125" t="s">
        <v>120</v>
      </c>
      <c r="E125" t="e">
        <v>#N/A</v>
      </c>
      <c r="F125" t="s">
        <v>720</v>
      </c>
      <c r="G125" t="s">
        <v>721</v>
      </c>
    </row>
    <row r="126" spans="1:7">
      <c r="A126" t="s">
        <v>117</v>
      </c>
      <c r="B126" t="s">
        <v>118</v>
      </c>
      <c r="C126" t="s">
        <v>119</v>
      </c>
      <c r="D126" t="s">
        <v>120</v>
      </c>
      <c r="E126" t="e">
        <v>#N/A</v>
      </c>
      <c r="F126" t="s">
        <v>722</v>
      </c>
      <c r="G126" t="s">
        <v>723</v>
      </c>
    </row>
    <row r="127" spans="1:7">
      <c r="A127" t="s">
        <v>117</v>
      </c>
      <c r="B127" t="s">
        <v>118</v>
      </c>
      <c r="C127" t="s">
        <v>119</v>
      </c>
      <c r="D127" t="s">
        <v>120</v>
      </c>
      <c r="E127" t="e">
        <v>#N/A</v>
      </c>
      <c r="F127" t="s">
        <v>724</v>
      </c>
      <c r="G127" t="s">
        <v>725</v>
      </c>
    </row>
    <row r="128" spans="1:7">
      <c r="A128" t="s">
        <v>117</v>
      </c>
      <c r="B128" t="s">
        <v>118</v>
      </c>
      <c r="C128" t="s">
        <v>119</v>
      </c>
      <c r="D128" t="s">
        <v>120</v>
      </c>
      <c r="E128" t="e">
        <v>#N/A</v>
      </c>
      <c r="F128" t="s">
        <v>726</v>
      </c>
      <c r="G128" t="s">
        <v>727</v>
      </c>
    </row>
    <row r="129" spans="1:7">
      <c r="A129" t="s">
        <v>117</v>
      </c>
      <c r="B129" t="s">
        <v>118</v>
      </c>
      <c r="C129" t="s">
        <v>119</v>
      </c>
      <c r="D129" t="s">
        <v>120</v>
      </c>
      <c r="E129" t="e">
        <v>#N/A</v>
      </c>
      <c r="F129" t="s">
        <v>728</v>
      </c>
      <c r="G129" t="s">
        <v>729</v>
      </c>
    </row>
    <row r="130" spans="1:7">
      <c r="A130" t="s">
        <v>117</v>
      </c>
      <c r="B130" t="s">
        <v>118</v>
      </c>
      <c r="C130" t="s">
        <v>119</v>
      </c>
      <c r="D130" t="s">
        <v>120</v>
      </c>
      <c r="E130" t="e">
        <v>#N/A</v>
      </c>
      <c r="F130" t="s">
        <v>730</v>
      </c>
      <c r="G130" t="s">
        <v>731</v>
      </c>
    </row>
    <row r="131" spans="1:7">
      <c r="A131" t="s">
        <v>117</v>
      </c>
      <c r="B131" t="s">
        <v>118</v>
      </c>
      <c r="C131" t="s">
        <v>119</v>
      </c>
      <c r="D131" t="s">
        <v>120</v>
      </c>
      <c r="E131" t="e">
        <v>#N/A</v>
      </c>
      <c r="F131" t="s">
        <v>732</v>
      </c>
      <c r="G131" t="s">
        <v>733</v>
      </c>
    </row>
    <row r="132" spans="1:7">
      <c r="A132" t="s">
        <v>117</v>
      </c>
      <c r="B132" t="s">
        <v>118</v>
      </c>
      <c r="C132" t="s">
        <v>119</v>
      </c>
      <c r="D132" t="s">
        <v>120</v>
      </c>
      <c r="E132" t="e">
        <v>#N/A</v>
      </c>
      <c r="F132" t="s">
        <v>734</v>
      </c>
      <c r="G132" t="s">
        <v>735</v>
      </c>
    </row>
    <row r="133" spans="1:7">
      <c r="A133" t="s">
        <v>117</v>
      </c>
      <c r="B133" t="s">
        <v>118</v>
      </c>
      <c r="C133" t="s">
        <v>119</v>
      </c>
      <c r="D133" t="s">
        <v>120</v>
      </c>
      <c r="E133" t="e">
        <v>#N/A</v>
      </c>
      <c r="F133" t="s">
        <v>736</v>
      </c>
      <c r="G133" t="s">
        <v>737</v>
      </c>
    </row>
    <row r="134" spans="1:7">
      <c r="A134" t="s">
        <v>117</v>
      </c>
      <c r="B134" t="s">
        <v>118</v>
      </c>
      <c r="C134" t="s">
        <v>119</v>
      </c>
      <c r="D134" t="s">
        <v>120</v>
      </c>
      <c r="E134" t="e">
        <v>#N/A</v>
      </c>
      <c r="F134" t="s">
        <v>738</v>
      </c>
      <c r="G134" t="s">
        <v>739</v>
      </c>
    </row>
    <row r="135" spans="1:7">
      <c r="A135" t="s">
        <v>117</v>
      </c>
      <c r="B135" t="s">
        <v>118</v>
      </c>
      <c r="C135" t="s">
        <v>119</v>
      </c>
      <c r="D135" t="s">
        <v>120</v>
      </c>
      <c r="E135" t="e">
        <v>#N/A</v>
      </c>
      <c r="F135" t="s">
        <v>740</v>
      </c>
      <c r="G135" t="s">
        <v>741</v>
      </c>
    </row>
    <row r="136" spans="1:7">
      <c r="A136" t="s">
        <v>117</v>
      </c>
      <c r="B136" t="s">
        <v>118</v>
      </c>
      <c r="C136" t="s">
        <v>119</v>
      </c>
      <c r="D136" t="s">
        <v>120</v>
      </c>
      <c r="E136" t="e">
        <v>#N/A</v>
      </c>
      <c r="F136" t="s">
        <v>742</v>
      </c>
      <c r="G136" t="s">
        <v>743</v>
      </c>
    </row>
    <row r="137" spans="1:7">
      <c r="A137" t="s">
        <v>117</v>
      </c>
      <c r="B137" t="s">
        <v>118</v>
      </c>
      <c r="C137" t="s">
        <v>119</v>
      </c>
      <c r="D137" t="s">
        <v>120</v>
      </c>
      <c r="E137" t="e">
        <v>#N/A</v>
      </c>
      <c r="F137" t="s">
        <v>744</v>
      </c>
      <c r="G137" t="s">
        <v>745</v>
      </c>
    </row>
    <row r="138" spans="1:7">
      <c r="A138" t="s">
        <v>117</v>
      </c>
      <c r="B138" t="s">
        <v>118</v>
      </c>
      <c r="C138" t="s">
        <v>119</v>
      </c>
      <c r="D138" t="s">
        <v>120</v>
      </c>
      <c r="E138" t="e">
        <v>#N/A</v>
      </c>
      <c r="F138" t="s">
        <v>746</v>
      </c>
      <c r="G138" t="s">
        <v>747</v>
      </c>
    </row>
    <row r="139" spans="1:7">
      <c r="A139" t="s">
        <v>117</v>
      </c>
      <c r="B139" t="s">
        <v>118</v>
      </c>
      <c r="C139" t="s">
        <v>119</v>
      </c>
      <c r="D139" t="s">
        <v>120</v>
      </c>
      <c r="E139" t="e">
        <v>#N/A</v>
      </c>
      <c r="F139" t="s">
        <v>748</v>
      </c>
      <c r="G139" t="s">
        <v>749</v>
      </c>
    </row>
    <row r="140" spans="1:7">
      <c r="A140" t="s">
        <v>117</v>
      </c>
      <c r="B140" t="s">
        <v>118</v>
      </c>
      <c r="C140" t="s">
        <v>119</v>
      </c>
      <c r="D140" t="s">
        <v>120</v>
      </c>
      <c r="E140" t="e">
        <v>#N/A</v>
      </c>
      <c r="F140" t="s">
        <v>750</v>
      </c>
      <c r="G140" t="s">
        <v>751</v>
      </c>
    </row>
    <row r="141" spans="1:7">
      <c r="A141" t="s">
        <v>117</v>
      </c>
      <c r="B141" t="s">
        <v>118</v>
      </c>
      <c r="C141" t="s">
        <v>119</v>
      </c>
      <c r="D141" t="s">
        <v>120</v>
      </c>
      <c r="E141" t="e">
        <v>#N/A</v>
      </c>
      <c r="F141" t="s">
        <v>752</v>
      </c>
      <c r="G141" t="s">
        <v>753</v>
      </c>
    </row>
    <row r="142" spans="1:7">
      <c r="A142" t="s">
        <v>117</v>
      </c>
      <c r="B142" t="s">
        <v>118</v>
      </c>
      <c r="C142" t="s">
        <v>119</v>
      </c>
      <c r="D142" t="s">
        <v>120</v>
      </c>
      <c r="E142" t="e">
        <v>#N/A</v>
      </c>
      <c r="F142" t="s">
        <v>754</v>
      </c>
      <c r="G142" t="s">
        <v>755</v>
      </c>
    </row>
    <row r="143" spans="1:7">
      <c r="A143" t="s">
        <v>117</v>
      </c>
      <c r="B143" t="s">
        <v>118</v>
      </c>
      <c r="C143" t="s">
        <v>119</v>
      </c>
      <c r="D143" t="s">
        <v>120</v>
      </c>
      <c r="E143" t="e">
        <v>#N/A</v>
      </c>
      <c r="F143" t="s">
        <v>756</v>
      </c>
      <c r="G143" t="s">
        <v>757</v>
      </c>
    </row>
    <row r="144" spans="1:7">
      <c r="A144" t="s">
        <v>117</v>
      </c>
      <c r="B144" t="s">
        <v>118</v>
      </c>
      <c r="C144" t="s">
        <v>119</v>
      </c>
      <c r="D144" t="s">
        <v>120</v>
      </c>
      <c r="E144" t="e">
        <v>#N/A</v>
      </c>
      <c r="F144" t="s">
        <v>758</v>
      </c>
      <c r="G144" t="s">
        <v>759</v>
      </c>
    </row>
    <row r="145" spans="1:7">
      <c r="A145" t="s">
        <v>117</v>
      </c>
      <c r="B145" t="s">
        <v>118</v>
      </c>
      <c r="C145" t="s">
        <v>119</v>
      </c>
      <c r="D145" t="s">
        <v>120</v>
      </c>
      <c r="E145" t="e">
        <v>#N/A</v>
      </c>
      <c r="F145" t="s">
        <v>760</v>
      </c>
      <c r="G145" t="s">
        <v>761</v>
      </c>
    </row>
    <row r="146" spans="1:7">
      <c r="A146" t="s">
        <v>117</v>
      </c>
      <c r="B146" t="s">
        <v>118</v>
      </c>
      <c r="C146" t="s">
        <v>119</v>
      </c>
      <c r="D146" t="s">
        <v>120</v>
      </c>
      <c r="E146" t="e">
        <v>#N/A</v>
      </c>
      <c r="F146" t="s">
        <v>762</v>
      </c>
      <c r="G146" t="s">
        <v>763</v>
      </c>
    </row>
    <row r="147" spans="1:7">
      <c r="A147" t="s">
        <v>117</v>
      </c>
      <c r="B147" t="s">
        <v>118</v>
      </c>
      <c r="C147" t="s">
        <v>119</v>
      </c>
      <c r="D147" t="s">
        <v>120</v>
      </c>
      <c r="E147" t="e">
        <v>#N/A</v>
      </c>
      <c r="F147" t="s">
        <v>764</v>
      </c>
      <c r="G147" t="s">
        <v>765</v>
      </c>
    </row>
    <row r="148" spans="1:7">
      <c r="A148" t="s">
        <v>117</v>
      </c>
      <c r="B148" t="s">
        <v>118</v>
      </c>
      <c r="C148" t="s">
        <v>119</v>
      </c>
      <c r="D148" t="s">
        <v>120</v>
      </c>
      <c r="E148" t="e">
        <v>#N/A</v>
      </c>
      <c r="F148" t="s">
        <v>766</v>
      </c>
      <c r="G148" t="s">
        <v>767</v>
      </c>
    </row>
    <row r="149" spans="1:7">
      <c r="A149" t="s">
        <v>117</v>
      </c>
      <c r="B149" t="s">
        <v>118</v>
      </c>
      <c r="C149" t="s">
        <v>119</v>
      </c>
      <c r="D149" t="s">
        <v>120</v>
      </c>
      <c r="E149" t="e">
        <v>#N/A</v>
      </c>
      <c r="F149" t="s">
        <v>768</v>
      </c>
      <c r="G149" t="s">
        <v>769</v>
      </c>
    </row>
    <row r="150" spans="1:7">
      <c r="A150" t="s">
        <v>117</v>
      </c>
      <c r="B150" t="s">
        <v>118</v>
      </c>
      <c r="C150" t="s">
        <v>119</v>
      </c>
      <c r="D150" t="s">
        <v>120</v>
      </c>
      <c r="E150" t="e">
        <v>#N/A</v>
      </c>
      <c r="F150" t="s">
        <v>770</v>
      </c>
      <c r="G150" t="s">
        <v>771</v>
      </c>
    </row>
    <row r="151" spans="1:7">
      <c r="A151" t="s">
        <v>117</v>
      </c>
      <c r="B151" t="s">
        <v>118</v>
      </c>
      <c r="C151" t="s">
        <v>119</v>
      </c>
      <c r="D151" t="s">
        <v>120</v>
      </c>
      <c r="E151" t="e">
        <v>#N/A</v>
      </c>
      <c r="F151" t="s">
        <v>772</v>
      </c>
      <c r="G151" t="s">
        <v>773</v>
      </c>
    </row>
    <row r="152" spans="1:7">
      <c r="A152" t="s">
        <v>117</v>
      </c>
      <c r="B152" t="s">
        <v>118</v>
      </c>
      <c r="C152" t="s">
        <v>119</v>
      </c>
      <c r="D152" t="s">
        <v>120</v>
      </c>
      <c r="E152" t="e">
        <v>#N/A</v>
      </c>
      <c r="F152" t="s">
        <v>774</v>
      </c>
      <c r="G152" t="s">
        <v>775</v>
      </c>
    </row>
    <row r="153" spans="1:7">
      <c r="A153" t="s">
        <v>117</v>
      </c>
      <c r="B153" t="s">
        <v>118</v>
      </c>
      <c r="C153" t="s">
        <v>119</v>
      </c>
      <c r="D153" t="s">
        <v>120</v>
      </c>
      <c r="E153" t="e">
        <v>#N/A</v>
      </c>
      <c r="F153" t="s">
        <v>776</v>
      </c>
      <c r="G153" t="s">
        <v>777</v>
      </c>
    </row>
    <row r="154" spans="1:7">
      <c r="A154" t="s">
        <v>117</v>
      </c>
      <c r="B154" t="s">
        <v>118</v>
      </c>
      <c r="C154" t="s">
        <v>119</v>
      </c>
      <c r="D154" t="s">
        <v>120</v>
      </c>
      <c r="E154" t="e">
        <v>#N/A</v>
      </c>
      <c r="F154" t="s">
        <v>778</v>
      </c>
      <c r="G154" t="s">
        <v>779</v>
      </c>
    </row>
    <row r="155" spans="1:7">
      <c r="A155" t="s">
        <v>117</v>
      </c>
      <c r="B155" t="s">
        <v>118</v>
      </c>
      <c r="C155" t="s">
        <v>119</v>
      </c>
      <c r="D155" t="s">
        <v>120</v>
      </c>
      <c r="E155" t="e">
        <v>#N/A</v>
      </c>
      <c r="F155" t="s">
        <v>780</v>
      </c>
      <c r="G155" t="s">
        <v>781</v>
      </c>
    </row>
    <row r="156" spans="1:7">
      <c r="A156" t="s">
        <v>117</v>
      </c>
      <c r="B156" t="s">
        <v>118</v>
      </c>
      <c r="C156" t="s">
        <v>119</v>
      </c>
      <c r="D156" t="s">
        <v>120</v>
      </c>
      <c r="E156" t="e">
        <v>#N/A</v>
      </c>
      <c r="F156" t="s">
        <v>782</v>
      </c>
      <c r="G156" t="s">
        <v>783</v>
      </c>
    </row>
    <row r="157" spans="1:7">
      <c r="A157" t="s">
        <v>117</v>
      </c>
      <c r="B157" t="s">
        <v>118</v>
      </c>
      <c r="C157" t="s">
        <v>119</v>
      </c>
      <c r="D157" t="s">
        <v>120</v>
      </c>
      <c r="E157" t="e">
        <v>#N/A</v>
      </c>
      <c r="F157" t="s">
        <v>784</v>
      </c>
      <c r="G157" t="s">
        <v>785</v>
      </c>
    </row>
    <row r="158" spans="1:7">
      <c r="A158" t="s">
        <v>117</v>
      </c>
      <c r="B158" t="s">
        <v>118</v>
      </c>
      <c r="C158" t="s">
        <v>119</v>
      </c>
      <c r="D158" t="s">
        <v>120</v>
      </c>
      <c r="E158" t="e">
        <v>#N/A</v>
      </c>
      <c r="F158" t="s">
        <v>786</v>
      </c>
      <c r="G158" t="s">
        <v>787</v>
      </c>
    </row>
    <row r="159" spans="1:7">
      <c r="A159" t="s">
        <v>117</v>
      </c>
      <c r="B159" t="s">
        <v>118</v>
      </c>
      <c r="C159" t="s">
        <v>119</v>
      </c>
      <c r="D159" t="s">
        <v>120</v>
      </c>
      <c r="E159" t="e">
        <v>#N/A</v>
      </c>
      <c r="F159" t="s">
        <v>788</v>
      </c>
      <c r="G159" t="s">
        <v>789</v>
      </c>
    </row>
    <row r="160" spans="1:7">
      <c r="A160" t="s">
        <v>117</v>
      </c>
      <c r="B160" t="s">
        <v>118</v>
      </c>
      <c r="C160" t="s">
        <v>119</v>
      </c>
      <c r="D160" t="s">
        <v>120</v>
      </c>
      <c r="E160" t="e">
        <v>#N/A</v>
      </c>
      <c r="F160" t="s">
        <v>790</v>
      </c>
      <c r="G160" t="s">
        <v>791</v>
      </c>
    </row>
    <row r="161" spans="1:7">
      <c r="A161" t="s">
        <v>117</v>
      </c>
      <c r="B161" t="s">
        <v>118</v>
      </c>
      <c r="C161" t="s">
        <v>119</v>
      </c>
      <c r="D161" t="s">
        <v>120</v>
      </c>
      <c r="E161" t="e">
        <v>#N/A</v>
      </c>
      <c r="F161" t="s">
        <v>792</v>
      </c>
      <c r="G161" t="s">
        <v>793</v>
      </c>
    </row>
    <row r="162" spans="1:7">
      <c r="A162" t="s">
        <v>117</v>
      </c>
      <c r="B162" t="s">
        <v>118</v>
      </c>
      <c r="C162" t="s">
        <v>119</v>
      </c>
      <c r="D162" t="s">
        <v>120</v>
      </c>
      <c r="E162" t="e">
        <v>#N/A</v>
      </c>
      <c r="F162" t="s">
        <v>794</v>
      </c>
      <c r="G162" t="s">
        <v>795</v>
      </c>
    </row>
    <row r="163" spans="1:7">
      <c r="A163" t="s">
        <v>117</v>
      </c>
      <c r="B163" t="s">
        <v>118</v>
      </c>
      <c r="C163" t="s">
        <v>119</v>
      </c>
      <c r="D163" t="s">
        <v>120</v>
      </c>
      <c r="E163" t="e">
        <v>#N/A</v>
      </c>
      <c r="F163" t="s">
        <v>796</v>
      </c>
      <c r="G163" t="s">
        <v>797</v>
      </c>
    </row>
    <row r="164" spans="1:7">
      <c r="A164" t="s">
        <v>117</v>
      </c>
      <c r="B164" t="s">
        <v>118</v>
      </c>
      <c r="C164" t="s">
        <v>119</v>
      </c>
      <c r="D164" t="s">
        <v>120</v>
      </c>
      <c r="E164" t="e">
        <v>#N/A</v>
      </c>
      <c r="F164" t="s">
        <v>798</v>
      </c>
      <c r="G164" t="s">
        <v>799</v>
      </c>
    </row>
    <row r="165" spans="1:7">
      <c r="A165" t="s">
        <v>117</v>
      </c>
      <c r="B165" t="s">
        <v>118</v>
      </c>
      <c r="C165" t="s">
        <v>119</v>
      </c>
      <c r="D165" t="s">
        <v>120</v>
      </c>
      <c r="E165" t="e">
        <v>#N/A</v>
      </c>
      <c r="F165" t="s">
        <v>800</v>
      </c>
      <c r="G165" t="s">
        <v>801</v>
      </c>
    </row>
    <row r="166" spans="1:7">
      <c r="A166" t="s">
        <v>117</v>
      </c>
      <c r="B166" t="s">
        <v>118</v>
      </c>
      <c r="C166" t="s">
        <v>119</v>
      </c>
      <c r="D166" t="s">
        <v>120</v>
      </c>
      <c r="E166" t="e">
        <v>#N/A</v>
      </c>
      <c r="F166" t="s">
        <v>802</v>
      </c>
      <c r="G166" t="s">
        <v>803</v>
      </c>
    </row>
    <row r="167" spans="1:7">
      <c r="A167" t="s">
        <v>117</v>
      </c>
      <c r="B167" t="s">
        <v>118</v>
      </c>
      <c r="C167" t="s">
        <v>119</v>
      </c>
      <c r="D167" t="s">
        <v>120</v>
      </c>
      <c r="E167" t="e">
        <v>#N/A</v>
      </c>
      <c r="F167" t="s">
        <v>804</v>
      </c>
      <c r="G167" t="s">
        <v>805</v>
      </c>
    </row>
    <row r="168" spans="1:7">
      <c r="A168" t="s">
        <v>117</v>
      </c>
      <c r="B168" t="s">
        <v>118</v>
      </c>
      <c r="C168" t="s">
        <v>119</v>
      </c>
      <c r="D168" t="s">
        <v>120</v>
      </c>
      <c r="E168" t="e">
        <v>#N/A</v>
      </c>
      <c r="F168" t="s">
        <v>806</v>
      </c>
      <c r="G168" t="s">
        <v>807</v>
      </c>
    </row>
    <row r="169" spans="1:7">
      <c r="A169" t="s">
        <v>117</v>
      </c>
      <c r="B169" t="s">
        <v>118</v>
      </c>
      <c r="C169" t="s">
        <v>119</v>
      </c>
      <c r="D169" t="s">
        <v>120</v>
      </c>
      <c r="E169" t="e">
        <v>#N/A</v>
      </c>
      <c r="F169" t="s">
        <v>808</v>
      </c>
      <c r="G169" t="s">
        <v>809</v>
      </c>
    </row>
    <row r="170" spans="1:7">
      <c r="A170" t="s">
        <v>117</v>
      </c>
      <c r="B170" t="s">
        <v>118</v>
      </c>
      <c r="C170" t="s">
        <v>119</v>
      </c>
      <c r="D170" t="s">
        <v>120</v>
      </c>
      <c r="E170" t="e">
        <v>#N/A</v>
      </c>
      <c r="F170" t="s">
        <v>810</v>
      </c>
      <c r="G170" t="s">
        <v>811</v>
      </c>
    </row>
    <row r="171" spans="1:7">
      <c r="A171" t="s">
        <v>117</v>
      </c>
      <c r="B171" t="s">
        <v>118</v>
      </c>
      <c r="C171" t="s">
        <v>119</v>
      </c>
      <c r="D171" t="s">
        <v>120</v>
      </c>
      <c r="E171" t="e">
        <v>#N/A</v>
      </c>
      <c r="F171" t="s">
        <v>812</v>
      </c>
      <c r="G171" t="s">
        <v>813</v>
      </c>
    </row>
    <row r="172" spans="1:7">
      <c r="A172" t="s">
        <v>117</v>
      </c>
      <c r="B172" t="s">
        <v>118</v>
      </c>
      <c r="C172" t="s">
        <v>119</v>
      </c>
      <c r="D172" t="s">
        <v>120</v>
      </c>
      <c r="E172" t="e">
        <v>#N/A</v>
      </c>
      <c r="F172" t="s">
        <v>814</v>
      </c>
      <c r="G172" t="s">
        <v>815</v>
      </c>
    </row>
    <row r="173" spans="1:7">
      <c r="A173" t="s">
        <v>117</v>
      </c>
      <c r="B173" t="s">
        <v>118</v>
      </c>
      <c r="C173" t="s">
        <v>119</v>
      </c>
      <c r="D173" t="s">
        <v>120</v>
      </c>
      <c r="E173" t="e">
        <v>#N/A</v>
      </c>
      <c r="F173" t="s">
        <v>816</v>
      </c>
      <c r="G173" t="s">
        <v>817</v>
      </c>
    </row>
    <row r="174" spans="1:7">
      <c r="A174" t="s">
        <v>117</v>
      </c>
      <c r="B174" t="s">
        <v>118</v>
      </c>
      <c r="C174" t="s">
        <v>119</v>
      </c>
      <c r="D174" t="s">
        <v>120</v>
      </c>
      <c r="E174" t="e">
        <v>#N/A</v>
      </c>
      <c r="F174" t="s">
        <v>818</v>
      </c>
      <c r="G174" t="s">
        <v>819</v>
      </c>
    </row>
    <row r="175" spans="1:7">
      <c r="A175" t="s">
        <v>117</v>
      </c>
      <c r="B175" t="s">
        <v>118</v>
      </c>
      <c r="C175" t="s">
        <v>119</v>
      </c>
      <c r="D175" t="s">
        <v>120</v>
      </c>
      <c r="E175" t="e">
        <v>#N/A</v>
      </c>
      <c r="F175" t="s">
        <v>820</v>
      </c>
      <c r="G175" t="s">
        <v>821</v>
      </c>
    </row>
    <row r="176" spans="1:7">
      <c r="A176" t="s">
        <v>117</v>
      </c>
      <c r="B176" t="s">
        <v>118</v>
      </c>
      <c r="C176" t="s">
        <v>119</v>
      </c>
      <c r="D176" t="s">
        <v>120</v>
      </c>
      <c r="E176" t="e">
        <v>#N/A</v>
      </c>
      <c r="F176" t="s">
        <v>822</v>
      </c>
      <c r="G176" t="s">
        <v>823</v>
      </c>
    </row>
    <row r="177" spans="1:7">
      <c r="A177" t="s">
        <v>117</v>
      </c>
      <c r="B177" t="s">
        <v>118</v>
      </c>
      <c r="C177" t="s">
        <v>119</v>
      </c>
      <c r="D177" t="s">
        <v>120</v>
      </c>
      <c r="E177" t="e">
        <v>#N/A</v>
      </c>
      <c r="F177" t="s">
        <v>824</v>
      </c>
      <c r="G177" t="s">
        <v>825</v>
      </c>
    </row>
    <row r="178" spans="1:7">
      <c r="A178" t="s">
        <v>117</v>
      </c>
      <c r="B178" t="s">
        <v>118</v>
      </c>
      <c r="C178" t="s">
        <v>119</v>
      </c>
      <c r="D178" t="s">
        <v>120</v>
      </c>
      <c r="E178" t="e">
        <v>#N/A</v>
      </c>
      <c r="F178" t="s">
        <v>826</v>
      </c>
      <c r="G178" t="s">
        <v>827</v>
      </c>
    </row>
    <row r="179" spans="1:7">
      <c r="A179" t="s">
        <v>117</v>
      </c>
      <c r="B179" t="s">
        <v>118</v>
      </c>
      <c r="C179" t="s">
        <v>119</v>
      </c>
      <c r="D179" t="s">
        <v>120</v>
      </c>
      <c r="E179" t="e">
        <v>#N/A</v>
      </c>
      <c r="F179" t="s">
        <v>828</v>
      </c>
      <c r="G179" t="s">
        <v>829</v>
      </c>
    </row>
    <row r="180" spans="1:7">
      <c r="A180" t="s">
        <v>117</v>
      </c>
      <c r="B180" t="s">
        <v>118</v>
      </c>
      <c r="C180" t="s">
        <v>119</v>
      </c>
      <c r="D180" t="s">
        <v>120</v>
      </c>
      <c r="E180" t="e">
        <v>#N/A</v>
      </c>
      <c r="F180" t="s">
        <v>830</v>
      </c>
      <c r="G180" t="s">
        <v>831</v>
      </c>
    </row>
    <row r="181" spans="1:7">
      <c r="A181" t="s">
        <v>117</v>
      </c>
      <c r="B181" t="s">
        <v>118</v>
      </c>
      <c r="C181" t="s">
        <v>119</v>
      </c>
      <c r="D181" t="s">
        <v>120</v>
      </c>
      <c r="E181" t="e">
        <v>#N/A</v>
      </c>
      <c r="F181" t="s">
        <v>832</v>
      </c>
      <c r="G181" t="s">
        <v>833</v>
      </c>
    </row>
    <row r="182" spans="1:7">
      <c r="A182" t="s">
        <v>117</v>
      </c>
      <c r="B182" t="s">
        <v>118</v>
      </c>
      <c r="C182" t="s">
        <v>119</v>
      </c>
      <c r="D182" t="s">
        <v>120</v>
      </c>
      <c r="E182" t="e">
        <v>#N/A</v>
      </c>
      <c r="F182" t="s">
        <v>834</v>
      </c>
      <c r="G182" t="s">
        <v>835</v>
      </c>
    </row>
    <row r="183" spans="1:7">
      <c r="A183" t="s">
        <v>117</v>
      </c>
      <c r="B183" t="s">
        <v>118</v>
      </c>
      <c r="C183" t="s">
        <v>119</v>
      </c>
      <c r="D183" t="s">
        <v>120</v>
      </c>
      <c r="E183" t="e">
        <v>#N/A</v>
      </c>
      <c r="F183" t="s">
        <v>836</v>
      </c>
      <c r="G183" t="s">
        <v>837</v>
      </c>
    </row>
    <row r="184" spans="1:7">
      <c r="A184" t="s">
        <v>117</v>
      </c>
      <c r="B184" t="s">
        <v>118</v>
      </c>
      <c r="C184" t="s">
        <v>119</v>
      </c>
      <c r="D184" t="s">
        <v>120</v>
      </c>
      <c r="E184" t="e">
        <v>#N/A</v>
      </c>
      <c r="F184" t="s">
        <v>838</v>
      </c>
      <c r="G184" t="s">
        <v>839</v>
      </c>
    </row>
    <row r="185" spans="1:7">
      <c r="A185" t="s">
        <v>117</v>
      </c>
      <c r="B185" t="s">
        <v>118</v>
      </c>
      <c r="C185" t="s">
        <v>119</v>
      </c>
      <c r="D185" t="s">
        <v>120</v>
      </c>
      <c r="E185" t="e">
        <v>#N/A</v>
      </c>
      <c r="F185" t="s">
        <v>840</v>
      </c>
      <c r="G185" t="s">
        <v>841</v>
      </c>
    </row>
    <row r="186" spans="1:7">
      <c r="A186" t="s">
        <v>117</v>
      </c>
      <c r="B186" t="s">
        <v>118</v>
      </c>
      <c r="C186" t="s">
        <v>119</v>
      </c>
      <c r="D186" t="s">
        <v>120</v>
      </c>
      <c r="E186" t="e">
        <v>#N/A</v>
      </c>
      <c r="F186" t="s">
        <v>842</v>
      </c>
      <c r="G186" t="s">
        <v>843</v>
      </c>
    </row>
    <row r="187" spans="1:7">
      <c r="A187" t="s">
        <v>117</v>
      </c>
      <c r="B187" t="s">
        <v>118</v>
      </c>
      <c r="C187" t="s">
        <v>119</v>
      </c>
      <c r="D187" t="s">
        <v>120</v>
      </c>
      <c r="E187" t="e">
        <v>#N/A</v>
      </c>
      <c r="F187" t="s">
        <v>844</v>
      </c>
      <c r="G187" t="s">
        <v>845</v>
      </c>
    </row>
    <row r="188" spans="1:7">
      <c r="A188" t="s">
        <v>117</v>
      </c>
      <c r="B188" t="s">
        <v>118</v>
      </c>
      <c r="C188" t="s">
        <v>119</v>
      </c>
      <c r="D188" t="s">
        <v>120</v>
      </c>
      <c r="E188" t="e">
        <v>#N/A</v>
      </c>
      <c r="F188" t="s">
        <v>316</v>
      </c>
      <c r="G188" t="s">
        <v>846</v>
      </c>
    </row>
    <row r="189" spans="1:7">
      <c r="A189" t="s">
        <v>117</v>
      </c>
      <c r="B189" t="s">
        <v>118</v>
      </c>
      <c r="C189" t="s">
        <v>119</v>
      </c>
      <c r="D189" t="s">
        <v>120</v>
      </c>
      <c r="E189" t="e">
        <v>#N/A</v>
      </c>
      <c r="F189" t="s">
        <v>847</v>
      </c>
      <c r="G189" t="s">
        <v>848</v>
      </c>
    </row>
    <row r="190" spans="1:7">
      <c r="A190" t="s">
        <v>117</v>
      </c>
      <c r="B190" t="s">
        <v>118</v>
      </c>
      <c r="C190" t="s">
        <v>119</v>
      </c>
      <c r="D190" t="s">
        <v>120</v>
      </c>
      <c r="E190" t="e">
        <v>#N/A</v>
      </c>
      <c r="F190" t="s">
        <v>849</v>
      </c>
      <c r="G190" t="s">
        <v>850</v>
      </c>
    </row>
    <row r="191" spans="1:7">
      <c r="A191" t="s">
        <v>117</v>
      </c>
      <c r="B191" t="s">
        <v>118</v>
      </c>
      <c r="C191" t="s">
        <v>119</v>
      </c>
      <c r="D191" t="s">
        <v>120</v>
      </c>
      <c r="E191" t="e">
        <v>#N/A</v>
      </c>
      <c r="F191" t="s">
        <v>851</v>
      </c>
      <c r="G191" t="s">
        <v>852</v>
      </c>
    </row>
    <row r="192" spans="1:7">
      <c r="A192" t="s">
        <v>117</v>
      </c>
      <c r="B192" t="s">
        <v>118</v>
      </c>
      <c r="C192" t="s">
        <v>119</v>
      </c>
      <c r="D192" t="s">
        <v>120</v>
      </c>
      <c r="E192" t="e">
        <v>#N/A</v>
      </c>
      <c r="F192" t="s">
        <v>853</v>
      </c>
      <c r="G192" t="s">
        <v>854</v>
      </c>
    </row>
    <row r="193" spans="1:7">
      <c r="A193" t="s">
        <v>117</v>
      </c>
      <c r="B193" t="s">
        <v>118</v>
      </c>
      <c r="C193" t="s">
        <v>119</v>
      </c>
      <c r="D193" t="s">
        <v>120</v>
      </c>
      <c r="E193" t="e">
        <v>#N/A</v>
      </c>
      <c r="F193" t="s">
        <v>855</v>
      </c>
      <c r="G193" t="s">
        <v>856</v>
      </c>
    </row>
    <row r="194" spans="1:7">
      <c r="A194" t="s">
        <v>117</v>
      </c>
      <c r="B194" t="s">
        <v>118</v>
      </c>
      <c r="C194" t="s">
        <v>119</v>
      </c>
      <c r="D194" t="s">
        <v>120</v>
      </c>
      <c r="E194" t="e">
        <v>#N/A</v>
      </c>
      <c r="F194" t="s">
        <v>857</v>
      </c>
      <c r="G194" t="s">
        <v>858</v>
      </c>
    </row>
    <row r="195" spans="1:7">
      <c r="A195" t="s">
        <v>117</v>
      </c>
      <c r="B195" t="s">
        <v>118</v>
      </c>
      <c r="C195" t="s">
        <v>119</v>
      </c>
      <c r="D195" t="s">
        <v>120</v>
      </c>
      <c r="E195" t="e">
        <v>#N/A</v>
      </c>
      <c r="F195" t="s">
        <v>859</v>
      </c>
      <c r="G195" t="s">
        <v>860</v>
      </c>
    </row>
    <row r="196" spans="1:7">
      <c r="A196" t="s">
        <v>117</v>
      </c>
      <c r="B196" t="s">
        <v>118</v>
      </c>
      <c r="C196" t="s">
        <v>119</v>
      </c>
      <c r="D196" t="s">
        <v>120</v>
      </c>
      <c r="E196" t="e">
        <v>#N/A</v>
      </c>
      <c r="F196" t="s">
        <v>861</v>
      </c>
      <c r="G196" t="s">
        <v>862</v>
      </c>
    </row>
    <row r="197" spans="1:7">
      <c r="A197" t="s">
        <v>117</v>
      </c>
      <c r="B197" t="s">
        <v>118</v>
      </c>
      <c r="C197" t="s">
        <v>119</v>
      </c>
      <c r="D197" t="s">
        <v>120</v>
      </c>
      <c r="E197" t="e">
        <v>#N/A</v>
      </c>
      <c r="F197" t="s">
        <v>863</v>
      </c>
      <c r="G197" t="s">
        <v>864</v>
      </c>
    </row>
    <row r="198" spans="1:7">
      <c r="A198" t="s">
        <v>117</v>
      </c>
      <c r="B198" t="s">
        <v>118</v>
      </c>
      <c r="C198" t="s">
        <v>119</v>
      </c>
      <c r="D198" t="s">
        <v>120</v>
      </c>
      <c r="E198" t="e">
        <v>#N/A</v>
      </c>
      <c r="F198" t="s">
        <v>865</v>
      </c>
      <c r="G198" t="s">
        <v>866</v>
      </c>
    </row>
    <row r="199" spans="1:7">
      <c r="A199" t="s">
        <v>117</v>
      </c>
      <c r="B199" t="s">
        <v>118</v>
      </c>
      <c r="C199" t="s">
        <v>119</v>
      </c>
      <c r="D199" t="s">
        <v>120</v>
      </c>
      <c r="E199" t="e">
        <v>#N/A</v>
      </c>
      <c r="F199" t="s">
        <v>867</v>
      </c>
      <c r="G199" t="s">
        <v>868</v>
      </c>
    </row>
    <row r="200" spans="1:7">
      <c r="A200" t="s">
        <v>117</v>
      </c>
      <c r="B200" t="s">
        <v>118</v>
      </c>
      <c r="C200" t="s">
        <v>119</v>
      </c>
      <c r="D200" t="s">
        <v>120</v>
      </c>
      <c r="E200" t="e">
        <v>#N/A</v>
      </c>
      <c r="F200" t="s">
        <v>869</v>
      </c>
      <c r="G200" t="s">
        <v>870</v>
      </c>
    </row>
    <row r="201" spans="1:7">
      <c r="A201" t="s">
        <v>117</v>
      </c>
      <c r="B201" t="s">
        <v>118</v>
      </c>
      <c r="C201" t="s">
        <v>119</v>
      </c>
      <c r="D201" t="s">
        <v>120</v>
      </c>
      <c r="E201" t="e">
        <v>#N/A</v>
      </c>
      <c r="F201" t="s">
        <v>871</v>
      </c>
      <c r="G201" t="s">
        <v>872</v>
      </c>
    </row>
    <row r="202" spans="1:7">
      <c r="A202" t="s">
        <v>117</v>
      </c>
      <c r="B202" t="s">
        <v>118</v>
      </c>
      <c r="C202" t="s">
        <v>119</v>
      </c>
      <c r="D202" t="s">
        <v>120</v>
      </c>
      <c r="E202" t="e">
        <v>#N/A</v>
      </c>
      <c r="F202" t="s">
        <v>873</v>
      </c>
      <c r="G202" t="s">
        <v>874</v>
      </c>
    </row>
    <row r="203" spans="1:7">
      <c r="A203" t="s">
        <v>117</v>
      </c>
      <c r="B203" t="s">
        <v>118</v>
      </c>
      <c r="C203" t="s">
        <v>119</v>
      </c>
      <c r="D203" t="s">
        <v>120</v>
      </c>
      <c r="E203" t="e">
        <v>#N/A</v>
      </c>
      <c r="F203" t="s">
        <v>875</v>
      </c>
      <c r="G203" t="s">
        <v>876</v>
      </c>
    </row>
    <row r="204" spans="1:7">
      <c r="A204" t="s">
        <v>117</v>
      </c>
      <c r="B204" t="s">
        <v>118</v>
      </c>
      <c r="C204" t="s">
        <v>119</v>
      </c>
      <c r="D204" t="s">
        <v>120</v>
      </c>
      <c r="E204" t="e">
        <v>#N/A</v>
      </c>
      <c r="F204" t="s">
        <v>877</v>
      </c>
      <c r="G204" t="s">
        <v>878</v>
      </c>
    </row>
    <row r="205" spans="1:7">
      <c r="A205" t="s">
        <v>117</v>
      </c>
      <c r="B205" t="s">
        <v>118</v>
      </c>
      <c r="C205" t="s">
        <v>119</v>
      </c>
      <c r="D205" t="s">
        <v>120</v>
      </c>
      <c r="E205" t="e">
        <v>#N/A</v>
      </c>
      <c r="F205" t="s">
        <v>879</v>
      </c>
      <c r="G205" t="s">
        <v>880</v>
      </c>
    </row>
    <row r="206" spans="1:7">
      <c r="A206" t="s">
        <v>117</v>
      </c>
      <c r="B206" t="s">
        <v>118</v>
      </c>
      <c r="C206" t="s">
        <v>119</v>
      </c>
      <c r="D206" t="s">
        <v>120</v>
      </c>
      <c r="E206" t="e">
        <v>#N/A</v>
      </c>
      <c r="F206" t="s">
        <v>881</v>
      </c>
      <c r="G206" t="s">
        <v>882</v>
      </c>
    </row>
    <row r="207" spans="1:7">
      <c r="A207" t="s">
        <v>117</v>
      </c>
      <c r="B207" t="s">
        <v>118</v>
      </c>
      <c r="C207" t="s">
        <v>119</v>
      </c>
      <c r="D207" t="s">
        <v>120</v>
      </c>
      <c r="E207" t="e">
        <v>#N/A</v>
      </c>
      <c r="F207" t="s">
        <v>883</v>
      </c>
      <c r="G207" t="s">
        <v>884</v>
      </c>
    </row>
    <row r="208" spans="1:7">
      <c r="A208" t="s">
        <v>117</v>
      </c>
      <c r="B208" t="s">
        <v>118</v>
      </c>
      <c r="C208" t="s">
        <v>119</v>
      </c>
      <c r="D208" t="s">
        <v>120</v>
      </c>
      <c r="E208" t="e">
        <v>#N/A</v>
      </c>
      <c r="F208" t="s">
        <v>885</v>
      </c>
      <c r="G208" t="s">
        <v>886</v>
      </c>
    </row>
    <row r="209" spans="1:7">
      <c r="A209" t="s">
        <v>117</v>
      </c>
      <c r="B209" t="s">
        <v>118</v>
      </c>
      <c r="C209" t="s">
        <v>119</v>
      </c>
      <c r="D209" t="s">
        <v>120</v>
      </c>
      <c r="E209" t="e">
        <v>#N/A</v>
      </c>
      <c r="F209" t="s">
        <v>887</v>
      </c>
      <c r="G209" t="s">
        <v>888</v>
      </c>
    </row>
    <row r="210" spans="1:7">
      <c r="A210" t="s">
        <v>117</v>
      </c>
      <c r="B210" t="s">
        <v>118</v>
      </c>
      <c r="C210" t="s">
        <v>119</v>
      </c>
      <c r="D210" t="s">
        <v>120</v>
      </c>
      <c r="E210" t="e">
        <v>#N/A</v>
      </c>
      <c r="F210" t="s">
        <v>889</v>
      </c>
      <c r="G210" t="s">
        <v>890</v>
      </c>
    </row>
    <row r="211" spans="1:7">
      <c r="A211" t="s">
        <v>117</v>
      </c>
      <c r="B211" t="s">
        <v>118</v>
      </c>
      <c r="C211" t="s">
        <v>119</v>
      </c>
      <c r="D211" t="s">
        <v>120</v>
      </c>
      <c r="E211" t="e">
        <v>#N/A</v>
      </c>
      <c r="F211" t="s">
        <v>891</v>
      </c>
      <c r="G211" t="s">
        <v>892</v>
      </c>
    </row>
    <row r="212" spans="1:7">
      <c r="A212" t="s">
        <v>117</v>
      </c>
      <c r="B212" t="s">
        <v>118</v>
      </c>
      <c r="C212" t="s">
        <v>119</v>
      </c>
      <c r="D212" t="s">
        <v>120</v>
      </c>
      <c r="E212" t="e">
        <v>#N/A</v>
      </c>
      <c r="F212" t="s">
        <v>893</v>
      </c>
      <c r="G212" t="s">
        <v>894</v>
      </c>
    </row>
    <row r="213" spans="1:7">
      <c r="A213" t="s">
        <v>117</v>
      </c>
      <c r="B213" t="s">
        <v>118</v>
      </c>
      <c r="C213" t="s">
        <v>119</v>
      </c>
      <c r="D213" t="s">
        <v>120</v>
      </c>
      <c r="E213" t="e">
        <v>#N/A</v>
      </c>
      <c r="F213" t="s">
        <v>895</v>
      </c>
      <c r="G213" t="s">
        <v>896</v>
      </c>
    </row>
    <row r="214" spans="1:7">
      <c r="A214" t="s">
        <v>117</v>
      </c>
      <c r="B214" t="s">
        <v>118</v>
      </c>
      <c r="C214" t="s">
        <v>119</v>
      </c>
      <c r="D214" t="s">
        <v>120</v>
      </c>
      <c r="E214" t="e">
        <v>#N/A</v>
      </c>
      <c r="F214" t="s">
        <v>897</v>
      </c>
      <c r="G214" t="s">
        <v>898</v>
      </c>
    </row>
    <row r="215" spans="1:7">
      <c r="A215" t="s">
        <v>117</v>
      </c>
      <c r="B215" t="s">
        <v>118</v>
      </c>
      <c r="C215" t="s">
        <v>119</v>
      </c>
      <c r="D215" t="s">
        <v>120</v>
      </c>
      <c r="E215" t="e">
        <v>#N/A</v>
      </c>
      <c r="F215" t="s">
        <v>899</v>
      </c>
      <c r="G215" t="s">
        <v>900</v>
      </c>
    </row>
    <row r="216" spans="1:7">
      <c r="A216" t="s">
        <v>117</v>
      </c>
      <c r="B216" t="s">
        <v>118</v>
      </c>
      <c r="C216" t="s">
        <v>119</v>
      </c>
      <c r="D216" t="s">
        <v>120</v>
      </c>
      <c r="E216" t="e">
        <v>#N/A</v>
      </c>
      <c r="F216" t="s">
        <v>901</v>
      </c>
      <c r="G216" t="s">
        <v>902</v>
      </c>
    </row>
    <row r="217" spans="1:7">
      <c r="A217" t="s">
        <v>117</v>
      </c>
      <c r="B217" t="s">
        <v>118</v>
      </c>
      <c r="C217" t="s">
        <v>119</v>
      </c>
      <c r="D217" t="s">
        <v>120</v>
      </c>
      <c r="E217" t="e">
        <v>#N/A</v>
      </c>
      <c r="F217" t="s">
        <v>903</v>
      </c>
      <c r="G217" t="s">
        <v>904</v>
      </c>
    </row>
    <row r="218" spans="1:7">
      <c r="A218" t="s">
        <v>117</v>
      </c>
      <c r="B218" t="s">
        <v>118</v>
      </c>
      <c r="C218" t="s">
        <v>119</v>
      </c>
      <c r="D218" t="s">
        <v>120</v>
      </c>
      <c r="E218" t="e">
        <v>#N/A</v>
      </c>
      <c r="F218" t="s">
        <v>905</v>
      </c>
      <c r="G218" t="s">
        <v>906</v>
      </c>
    </row>
    <row r="219" spans="1:7">
      <c r="A219" t="s">
        <v>117</v>
      </c>
      <c r="B219" t="s">
        <v>118</v>
      </c>
      <c r="C219" t="s">
        <v>119</v>
      </c>
      <c r="D219" t="s">
        <v>120</v>
      </c>
      <c r="E219" t="e">
        <v>#N/A</v>
      </c>
      <c r="F219" t="s">
        <v>907</v>
      </c>
      <c r="G219" t="s">
        <v>908</v>
      </c>
    </row>
    <row r="220" spans="1:7">
      <c r="A220" t="s">
        <v>117</v>
      </c>
      <c r="B220" t="s">
        <v>118</v>
      </c>
      <c r="C220" t="s">
        <v>119</v>
      </c>
      <c r="D220" t="s">
        <v>120</v>
      </c>
      <c r="E220" t="e">
        <v>#N/A</v>
      </c>
      <c r="F220" t="s">
        <v>909</v>
      </c>
      <c r="G220" t="s">
        <v>910</v>
      </c>
    </row>
    <row r="221" spans="1:7">
      <c r="A221" t="s">
        <v>117</v>
      </c>
      <c r="B221" t="s">
        <v>118</v>
      </c>
      <c r="C221" t="s">
        <v>119</v>
      </c>
      <c r="D221" t="s">
        <v>120</v>
      </c>
      <c r="E221" t="e">
        <v>#N/A</v>
      </c>
      <c r="F221" t="s">
        <v>911</v>
      </c>
      <c r="G221" t="s">
        <v>912</v>
      </c>
    </row>
    <row r="222" spans="1:7">
      <c r="A222" t="s">
        <v>117</v>
      </c>
      <c r="B222" t="s">
        <v>118</v>
      </c>
      <c r="C222" t="s">
        <v>119</v>
      </c>
      <c r="D222" t="s">
        <v>120</v>
      </c>
      <c r="E222" t="e">
        <v>#N/A</v>
      </c>
      <c r="F222" t="s">
        <v>913</v>
      </c>
      <c r="G222" t="s">
        <v>914</v>
      </c>
    </row>
    <row r="223" spans="1:7">
      <c r="A223" t="s">
        <v>117</v>
      </c>
      <c r="B223" t="s">
        <v>118</v>
      </c>
      <c r="C223" t="s">
        <v>119</v>
      </c>
      <c r="D223" t="s">
        <v>120</v>
      </c>
      <c r="E223" t="e">
        <v>#N/A</v>
      </c>
      <c r="F223" t="s">
        <v>915</v>
      </c>
      <c r="G223" t="s">
        <v>916</v>
      </c>
    </row>
    <row r="224" spans="1:7">
      <c r="A224" t="s">
        <v>117</v>
      </c>
      <c r="B224" t="s">
        <v>118</v>
      </c>
      <c r="C224" t="s">
        <v>119</v>
      </c>
      <c r="D224" t="s">
        <v>120</v>
      </c>
      <c r="E224" t="e">
        <v>#N/A</v>
      </c>
      <c r="F224" t="s">
        <v>917</v>
      </c>
      <c r="G224" t="s">
        <v>918</v>
      </c>
    </row>
    <row r="225" spans="1:7">
      <c r="A225" t="s">
        <v>117</v>
      </c>
      <c r="B225" t="s">
        <v>118</v>
      </c>
      <c r="C225" t="s">
        <v>119</v>
      </c>
      <c r="D225" t="s">
        <v>120</v>
      </c>
      <c r="E225" t="e">
        <v>#N/A</v>
      </c>
      <c r="F225" t="s">
        <v>919</v>
      </c>
      <c r="G225" t="s">
        <v>920</v>
      </c>
    </row>
    <row r="226" spans="1:7">
      <c r="A226" t="s">
        <v>117</v>
      </c>
      <c r="B226" t="s">
        <v>118</v>
      </c>
      <c r="C226" t="s">
        <v>119</v>
      </c>
      <c r="D226" t="s">
        <v>120</v>
      </c>
      <c r="E226" t="e">
        <v>#N/A</v>
      </c>
      <c r="F226" t="s">
        <v>921</v>
      </c>
      <c r="G226" t="s">
        <v>922</v>
      </c>
    </row>
    <row r="227" spans="1:7">
      <c r="A227" t="s">
        <v>117</v>
      </c>
      <c r="B227" t="s">
        <v>118</v>
      </c>
      <c r="C227" t="s">
        <v>119</v>
      </c>
      <c r="D227" t="s">
        <v>120</v>
      </c>
      <c r="E227" t="e">
        <v>#N/A</v>
      </c>
      <c r="F227" t="s">
        <v>923</v>
      </c>
      <c r="G227" t="s">
        <v>924</v>
      </c>
    </row>
    <row r="228" spans="1:7">
      <c r="A228" t="s">
        <v>117</v>
      </c>
      <c r="B228" t="s">
        <v>118</v>
      </c>
      <c r="C228" t="s">
        <v>119</v>
      </c>
      <c r="D228" t="s">
        <v>120</v>
      </c>
      <c r="E228" t="e">
        <v>#N/A</v>
      </c>
      <c r="F228" t="s">
        <v>925</v>
      </c>
      <c r="G228" t="s">
        <v>926</v>
      </c>
    </row>
    <row r="229" spans="1:7">
      <c r="A229" t="s">
        <v>117</v>
      </c>
      <c r="B229" t="s">
        <v>118</v>
      </c>
      <c r="C229" t="s">
        <v>119</v>
      </c>
      <c r="D229" t="s">
        <v>120</v>
      </c>
      <c r="E229" t="e">
        <v>#N/A</v>
      </c>
      <c r="F229" t="s">
        <v>927</v>
      </c>
      <c r="G229" t="s">
        <v>928</v>
      </c>
    </row>
    <row r="230" spans="1:7">
      <c r="A230" t="s">
        <v>117</v>
      </c>
      <c r="B230" t="s">
        <v>118</v>
      </c>
      <c r="C230" t="s">
        <v>119</v>
      </c>
      <c r="D230" t="s">
        <v>120</v>
      </c>
      <c r="E230" t="e">
        <v>#N/A</v>
      </c>
      <c r="F230" t="s">
        <v>929</v>
      </c>
      <c r="G230" t="s">
        <v>930</v>
      </c>
    </row>
    <row r="231" spans="1:7">
      <c r="A231" t="s">
        <v>117</v>
      </c>
      <c r="B231" t="s">
        <v>118</v>
      </c>
      <c r="C231" t="s">
        <v>119</v>
      </c>
      <c r="D231" t="s">
        <v>120</v>
      </c>
      <c r="E231" t="e">
        <v>#N/A</v>
      </c>
      <c r="F231" t="s">
        <v>931</v>
      </c>
      <c r="G231" t="s">
        <v>932</v>
      </c>
    </row>
    <row r="232" spans="1:7">
      <c r="A232" t="s">
        <v>117</v>
      </c>
      <c r="B232" t="s">
        <v>118</v>
      </c>
      <c r="C232" t="s">
        <v>119</v>
      </c>
      <c r="D232" t="s">
        <v>120</v>
      </c>
      <c r="E232" t="e">
        <v>#N/A</v>
      </c>
      <c r="F232" t="s">
        <v>933</v>
      </c>
      <c r="G232" t="s">
        <v>934</v>
      </c>
    </row>
    <row r="233" spans="1:7">
      <c r="A233" t="s">
        <v>117</v>
      </c>
      <c r="B233" t="s">
        <v>118</v>
      </c>
      <c r="C233" t="s">
        <v>119</v>
      </c>
      <c r="D233" t="s">
        <v>120</v>
      </c>
      <c r="E233" t="e">
        <v>#N/A</v>
      </c>
      <c r="F233" t="s">
        <v>935</v>
      </c>
      <c r="G233" t="s">
        <v>936</v>
      </c>
    </row>
    <row r="234" spans="1:7">
      <c r="A234" t="s">
        <v>117</v>
      </c>
      <c r="B234" t="s">
        <v>118</v>
      </c>
      <c r="C234" t="s">
        <v>119</v>
      </c>
      <c r="D234" t="s">
        <v>120</v>
      </c>
      <c r="E234" t="e">
        <v>#N/A</v>
      </c>
      <c r="F234" t="s">
        <v>937</v>
      </c>
      <c r="G234" t="s">
        <v>938</v>
      </c>
    </row>
    <row r="235" spans="1:7">
      <c r="A235" t="s">
        <v>117</v>
      </c>
      <c r="B235" t="s">
        <v>118</v>
      </c>
      <c r="C235" t="s">
        <v>119</v>
      </c>
      <c r="D235" t="s">
        <v>120</v>
      </c>
      <c r="E235" t="e">
        <v>#N/A</v>
      </c>
      <c r="F235" t="s">
        <v>939</v>
      </c>
      <c r="G235" t="s">
        <v>940</v>
      </c>
    </row>
    <row r="236" spans="1:7">
      <c r="A236" t="s">
        <v>117</v>
      </c>
      <c r="B236" t="s">
        <v>118</v>
      </c>
      <c r="C236" t="s">
        <v>119</v>
      </c>
      <c r="D236" t="s">
        <v>120</v>
      </c>
      <c r="E236" t="e">
        <v>#N/A</v>
      </c>
      <c r="F236" t="s">
        <v>941</v>
      </c>
      <c r="G236" t="s">
        <v>942</v>
      </c>
    </row>
    <row r="237" spans="1:7">
      <c r="A237" t="s">
        <v>117</v>
      </c>
      <c r="B237" t="s">
        <v>118</v>
      </c>
      <c r="C237" t="s">
        <v>119</v>
      </c>
      <c r="D237" t="s">
        <v>120</v>
      </c>
      <c r="E237" t="e">
        <v>#N/A</v>
      </c>
      <c r="F237" t="s">
        <v>943</v>
      </c>
      <c r="G237" t="s">
        <v>944</v>
      </c>
    </row>
    <row r="238" spans="1:7">
      <c r="A238" t="s">
        <v>117</v>
      </c>
      <c r="B238" t="s">
        <v>118</v>
      </c>
      <c r="C238" t="s">
        <v>119</v>
      </c>
      <c r="D238" t="s">
        <v>120</v>
      </c>
      <c r="E238" t="e">
        <v>#N/A</v>
      </c>
      <c r="F238" t="s">
        <v>945</v>
      </c>
      <c r="G238" t="s">
        <v>946</v>
      </c>
    </row>
    <row r="239" spans="1:7">
      <c r="A239" t="s">
        <v>117</v>
      </c>
      <c r="B239" t="s">
        <v>118</v>
      </c>
      <c r="C239" t="s">
        <v>119</v>
      </c>
      <c r="D239" t="s">
        <v>120</v>
      </c>
      <c r="E239" t="e">
        <v>#N/A</v>
      </c>
      <c r="F239" t="s">
        <v>947</v>
      </c>
      <c r="G239" t="s">
        <v>948</v>
      </c>
    </row>
    <row r="240" spans="1:7">
      <c r="A240" t="s">
        <v>117</v>
      </c>
      <c r="B240" t="s">
        <v>118</v>
      </c>
      <c r="C240" t="s">
        <v>119</v>
      </c>
      <c r="D240" t="s">
        <v>120</v>
      </c>
      <c r="E240" t="e">
        <v>#N/A</v>
      </c>
      <c r="F240" t="s">
        <v>949</v>
      </c>
      <c r="G240" t="s">
        <v>950</v>
      </c>
    </row>
    <row r="241" spans="1:7">
      <c r="A241" t="s">
        <v>117</v>
      </c>
      <c r="B241" t="s">
        <v>118</v>
      </c>
      <c r="C241" t="s">
        <v>119</v>
      </c>
      <c r="D241" t="s">
        <v>120</v>
      </c>
      <c r="E241" t="e">
        <v>#N/A</v>
      </c>
      <c r="F241" t="s">
        <v>951</v>
      </c>
      <c r="G241" t="s">
        <v>952</v>
      </c>
    </row>
    <row r="242" spans="1:7">
      <c r="A242" t="s">
        <v>117</v>
      </c>
      <c r="B242" t="s">
        <v>118</v>
      </c>
      <c r="C242" t="s">
        <v>119</v>
      </c>
      <c r="D242" t="s">
        <v>120</v>
      </c>
      <c r="E242" t="e">
        <v>#N/A</v>
      </c>
      <c r="F242" t="s">
        <v>953</v>
      </c>
      <c r="G242" t="s">
        <v>954</v>
      </c>
    </row>
    <row r="243" spans="1:7">
      <c r="A243" t="s">
        <v>117</v>
      </c>
      <c r="B243" t="s">
        <v>118</v>
      </c>
      <c r="C243" t="s">
        <v>119</v>
      </c>
      <c r="D243" t="s">
        <v>120</v>
      </c>
      <c r="E243" t="e">
        <v>#N/A</v>
      </c>
      <c r="F243" t="s">
        <v>955</v>
      </c>
      <c r="G243" t="s">
        <v>956</v>
      </c>
    </row>
    <row r="244" spans="1:7">
      <c r="A244" t="s">
        <v>117</v>
      </c>
      <c r="B244" t="s">
        <v>118</v>
      </c>
      <c r="C244" t="s">
        <v>119</v>
      </c>
      <c r="D244" t="s">
        <v>120</v>
      </c>
      <c r="E244" t="e">
        <v>#N/A</v>
      </c>
      <c r="F244" t="s">
        <v>957</v>
      </c>
      <c r="G244" t="s">
        <v>958</v>
      </c>
    </row>
    <row r="245" spans="1:7">
      <c r="A245" t="s">
        <v>117</v>
      </c>
      <c r="B245" t="s">
        <v>118</v>
      </c>
      <c r="C245" t="s">
        <v>119</v>
      </c>
      <c r="D245" t="s">
        <v>120</v>
      </c>
      <c r="E245" t="e">
        <v>#N/A</v>
      </c>
      <c r="F245" t="s">
        <v>959</v>
      </c>
      <c r="G245" t="s">
        <v>960</v>
      </c>
    </row>
    <row r="246" spans="1:7">
      <c r="A246" t="s">
        <v>117</v>
      </c>
      <c r="B246" t="s">
        <v>118</v>
      </c>
      <c r="C246" t="s">
        <v>119</v>
      </c>
      <c r="D246" t="s">
        <v>120</v>
      </c>
      <c r="E246" t="e">
        <v>#N/A</v>
      </c>
      <c r="F246" t="s">
        <v>961</v>
      </c>
      <c r="G246" t="s">
        <v>962</v>
      </c>
    </row>
    <row r="247" spans="1:7">
      <c r="A247" t="s">
        <v>117</v>
      </c>
      <c r="B247" t="s">
        <v>118</v>
      </c>
      <c r="C247" t="s">
        <v>119</v>
      </c>
      <c r="D247" t="s">
        <v>120</v>
      </c>
      <c r="E247" t="e">
        <v>#N/A</v>
      </c>
      <c r="F247" t="s">
        <v>963</v>
      </c>
      <c r="G247" t="s">
        <v>964</v>
      </c>
    </row>
    <row r="248" spans="1:7">
      <c r="A248" t="s">
        <v>117</v>
      </c>
      <c r="B248" t="s">
        <v>118</v>
      </c>
      <c r="C248" t="s">
        <v>119</v>
      </c>
      <c r="D248" t="s">
        <v>120</v>
      </c>
      <c r="E248" t="e">
        <v>#N/A</v>
      </c>
      <c r="F248" t="s">
        <v>965</v>
      </c>
      <c r="G248" t="s">
        <v>966</v>
      </c>
    </row>
    <row r="249" spans="1:7">
      <c r="A249" t="s">
        <v>117</v>
      </c>
      <c r="B249" t="s">
        <v>118</v>
      </c>
      <c r="C249" t="s">
        <v>119</v>
      </c>
      <c r="D249" t="s">
        <v>120</v>
      </c>
      <c r="E249" t="e">
        <v>#N/A</v>
      </c>
      <c r="F249" t="s">
        <v>967</v>
      </c>
      <c r="G249" t="s">
        <v>968</v>
      </c>
    </row>
    <row r="250" spans="1:7">
      <c r="A250" t="s">
        <v>117</v>
      </c>
      <c r="B250" t="s">
        <v>118</v>
      </c>
      <c r="C250" t="s">
        <v>119</v>
      </c>
      <c r="D250" t="s">
        <v>120</v>
      </c>
      <c r="E250" t="e">
        <v>#N/A</v>
      </c>
      <c r="F250" t="s">
        <v>969</v>
      </c>
      <c r="G250" t="s">
        <v>970</v>
      </c>
    </row>
    <row r="251" spans="1:7">
      <c r="A251" t="s">
        <v>117</v>
      </c>
      <c r="B251" t="s">
        <v>118</v>
      </c>
      <c r="C251" t="s">
        <v>119</v>
      </c>
      <c r="D251" t="s">
        <v>120</v>
      </c>
      <c r="E251" t="e">
        <v>#N/A</v>
      </c>
      <c r="F251" t="s">
        <v>971</v>
      </c>
      <c r="G251" t="s">
        <v>972</v>
      </c>
    </row>
    <row r="252" spans="1:7">
      <c r="A252" t="s">
        <v>117</v>
      </c>
      <c r="B252" t="s">
        <v>118</v>
      </c>
      <c r="C252" t="s">
        <v>119</v>
      </c>
      <c r="D252" t="s">
        <v>120</v>
      </c>
      <c r="E252" t="e">
        <v>#N/A</v>
      </c>
      <c r="F252" t="s">
        <v>973</v>
      </c>
      <c r="G252" t="s">
        <v>974</v>
      </c>
    </row>
    <row r="253" spans="1:7">
      <c r="A253" t="s">
        <v>117</v>
      </c>
      <c r="B253" t="s">
        <v>118</v>
      </c>
      <c r="C253" t="s">
        <v>119</v>
      </c>
      <c r="D253" t="s">
        <v>120</v>
      </c>
      <c r="E253" t="e">
        <v>#N/A</v>
      </c>
      <c r="F253" t="s">
        <v>975</v>
      </c>
      <c r="G253" t="s">
        <v>976</v>
      </c>
    </row>
    <row r="254" spans="1:7">
      <c r="A254" t="s">
        <v>117</v>
      </c>
      <c r="B254" t="s">
        <v>118</v>
      </c>
      <c r="C254" t="s">
        <v>119</v>
      </c>
      <c r="D254" t="s">
        <v>120</v>
      </c>
      <c r="E254" t="e">
        <v>#N/A</v>
      </c>
      <c r="F254" t="s">
        <v>977</v>
      </c>
      <c r="G254" t="s">
        <v>978</v>
      </c>
    </row>
    <row r="255" spans="1:7">
      <c r="A255" t="s">
        <v>117</v>
      </c>
      <c r="B255" t="s">
        <v>118</v>
      </c>
      <c r="C255" t="s">
        <v>119</v>
      </c>
      <c r="D255" t="s">
        <v>120</v>
      </c>
      <c r="E255" t="e">
        <v>#N/A</v>
      </c>
      <c r="F255" t="s">
        <v>979</v>
      </c>
      <c r="G255" t="s">
        <v>980</v>
      </c>
    </row>
    <row r="256" spans="1:7">
      <c r="A256" t="s">
        <v>117</v>
      </c>
      <c r="B256" t="s">
        <v>118</v>
      </c>
      <c r="C256" t="s">
        <v>119</v>
      </c>
      <c r="D256" t="s">
        <v>120</v>
      </c>
      <c r="E256" t="e">
        <v>#N/A</v>
      </c>
      <c r="F256" t="s">
        <v>981</v>
      </c>
      <c r="G256" t="s">
        <v>982</v>
      </c>
    </row>
    <row r="257" spans="1:7">
      <c r="A257" t="s">
        <v>117</v>
      </c>
      <c r="B257" t="s">
        <v>118</v>
      </c>
      <c r="C257" t="s">
        <v>119</v>
      </c>
      <c r="D257" t="s">
        <v>120</v>
      </c>
      <c r="E257" t="e">
        <v>#N/A</v>
      </c>
      <c r="F257" t="s">
        <v>983</v>
      </c>
      <c r="G257" t="s">
        <v>984</v>
      </c>
    </row>
    <row r="258" spans="1:7">
      <c r="A258" t="s">
        <v>117</v>
      </c>
      <c r="B258" t="s">
        <v>118</v>
      </c>
      <c r="C258" t="s">
        <v>119</v>
      </c>
      <c r="D258" t="s">
        <v>120</v>
      </c>
      <c r="E258" t="e">
        <v>#N/A</v>
      </c>
      <c r="F258" t="s">
        <v>985</v>
      </c>
      <c r="G258" t="s">
        <v>986</v>
      </c>
    </row>
    <row r="259" spans="1:7">
      <c r="A259" t="s">
        <v>117</v>
      </c>
      <c r="B259" t="s">
        <v>118</v>
      </c>
      <c r="C259" t="s">
        <v>119</v>
      </c>
      <c r="D259" t="s">
        <v>120</v>
      </c>
      <c r="E259" t="e">
        <v>#N/A</v>
      </c>
      <c r="F259" t="s">
        <v>987</v>
      </c>
      <c r="G259" t="s">
        <v>988</v>
      </c>
    </row>
    <row r="260" spans="1:7">
      <c r="A260" t="s">
        <v>117</v>
      </c>
      <c r="B260" t="s">
        <v>118</v>
      </c>
      <c r="C260" t="s">
        <v>119</v>
      </c>
      <c r="D260" t="s">
        <v>120</v>
      </c>
      <c r="E260" t="e">
        <v>#N/A</v>
      </c>
      <c r="F260" t="s">
        <v>989</v>
      </c>
      <c r="G260" t="s">
        <v>990</v>
      </c>
    </row>
    <row r="261" spans="1:7">
      <c r="A261" t="s">
        <v>117</v>
      </c>
      <c r="B261" t="s">
        <v>118</v>
      </c>
      <c r="C261" t="s">
        <v>119</v>
      </c>
      <c r="D261" t="s">
        <v>120</v>
      </c>
      <c r="E261" t="e">
        <v>#N/A</v>
      </c>
      <c r="F261" t="s">
        <v>991</v>
      </c>
      <c r="G261" t="s">
        <v>992</v>
      </c>
    </row>
    <row r="262" spans="1:7">
      <c r="A262" t="s">
        <v>117</v>
      </c>
      <c r="B262" t="s">
        <v>118</v>
      </c>
      <c r="C262" t="s">
        <v>119</v>
      </c>
      <c r="D262" t="s">
        <v>120</v>
      </c>
      <c r="E262" t="e">
        <v>#N/A</v>
      </c>
      <c r="F262" t="s">
        <v>993</v>
      </c>
      <c r="G262" t="s">
        <v>994</v>
      </c>
    </row>
    <row r="263" spans="1:7">
      <c r="A263" t="s">
        <v>117</v>
      </c>
      <c r="B263" t="s">
        <v>118</v>
      </c>
      <c r="C263" t="s">
        <v>119</v>
      </c>
      <c r="D263" t="s">
        <v>120</v>
      </c>
      <c r="E263" t="e">
        <v>#N/A</v>
      </c>
      <c r="F263" t="s">
        <v>995</v>
      </c>
      <c r="G263" t="s">
        <v>996</v>
      </c>
    </row>
    <row r="264" spans="1:7">
      <c r="A264" t="s">
        <v>117</v>
      </c>
      <c r="B264" t="s">
        <v>118</v>
      </c>
      <c r="C264" t="s">
        <v>119</v>
      </c>
      <c r="D264" t="s">
        <v>120</v>
      </c>
      <c r="E264" t="e">
        <v>#N/A</v>
      </c>
      <c r="F264" t="s">
        <v>997</v>
      </c>
      <c r="G264" t="s">
        <v>998</v>
      </c>
    </row>
    <row r="265" spans="1:7">
      <c r="A265" t="s">
        <v>117</v>
      </c>
      <c r="B265" t="s">
        <v>118</v>
      </c>
      <c r="C265" t="s">
        <v>119</v>
      </c>
      <c r="D265" t="s">
        <v>120</v>
      </c>
      <c r="E265" t="e">
        <v>#N/A</v>
      </c>
      <c r="F265" t="s">
        <v>999</v>
      </c>
      <c r="G265" t="s">
        <v>1000</v>
      </c>
    </row>
    <row r="266" spans="1:7">
      <c r="A266" t="s">
        <v>117</v>
      </c>
      <c r="B266" t="s">
        <v>118</v>
      </c>
      <c r="C266" t="s">
        <v>119</v>
      </c>
      <c r="D266" t="s">
        <v>120</v>
      </c>
      <c r="E266" t="e">
        <v>#N/A</v>
      </c>
      <c r="F266" t="s">
        <v>1001</v>
      </c>
      <c r="G266" t="s">
        <v>1002</v>
      </c>
    </row>
    <row r="267" spans="1:7">
      <c r="A267" t="s">
        <v>117</v>
      </c>
      <c r="B267" t="s">
        <v>118</v>
      </c>
      <c r="C267" t="s">
        <v>119</v>
      </c>
      <c r="D267" t="s">
        <v>120</v>
      </c>
      <c r="E267" t="e">
        <v>#N/A</v>
      </c>
      <c r="F267" t="s">
        <v>1003</v>
      </c>
      <c r="G267" t="s">
        <v>739</v>
      </c>
    </row>
    <row r="268" spans="1:7">
      <c r="A268" t="s">
        <v>117</v>
      </c>
      <c r="B268" t="s">
        <v>118</v>
      </c>
      <c r="C268" t="s">
        <v>119</v>
      </c>
      <c r="D268" t="s">
        <v>120</v>
      </c>
      <c r="E268" t="e">
        <v>#N/A</v>
      </c>
      <c r="F268" t="s">
        <v>1004</v>
      </c>
      <c r="G268" t="s">
        <v>1005</v>
      </c>
    </row>
    <row r="269" spans="1:7">
      <c r="A269" t="s">
        <v>117</v>
      </c>
      <c r="B269" t="s">
        <v>118</v>
      </c>
      <c r="C269" t="s">
        <v>119</v>
      </c>
      <c r="D269" t="s">
        <v>120</v>
      </c>
      <c r="E269" t="e">
        <v>#N/A</v>
      </c>
      <c r="F269" t="s">
        <v>1006</v>
      </c>
      <c r="G269" t="s">
        <v>1007</v>
      </c>
    </row>
    <row r="270" spans="1:7">
      <c r="A270" t="s">
        <v>117</v>
      </c>
      <c r="B270" t="s">
        <v>118</v>
      </c>
      <c r="C270" t="s">
        <v>119</v>
      </c>
      <c r="D270" t="s">
        <v>120</v>
      </c>
      <c r="E270" t="e">
        <v>#N/A</v>
      </c>
      <c r="F270" t="s">
        <v>1008</v>
      </c>
      <c r="G270" t="s">
        <v>1009</v>
      </c>
    </row>
    <row r="271" spans="1:7">
      <c r="A271" t="s">
        <v>117</v>
      </c>
      <c r="B271" t="s">
        <v>118</v>
      </c>
      <c r="C271" t="s">
        <v>119</v>
      </c>
      <c r="D271" t="s">
        <v>120</v>
      </c>
      <c r="E271" t="e">
        <v>#N/A</v>
      </c>
      <c r="F271" t="s">
        <v>1010</v>
      </c>
      <c r="G271" t="s">
        <v>1011</v>
      </c>
    </row>
    <row r="272" spans="1:7">
      <c r="A272" t="s">
        <v>117</v>
      </c>
      <c r="B272" t="s">
        <v>118</v>
      </c>
      <c r="C272" t="s">
        <v>119</v>
      </c>
      <c r="D272" t="s">
        <v>120</v>
      </c>
      <c r="E272" t="e">
        <v>#N/A</v>
      </c>
      <c r="F272" t="s">
        <v>1012</v>
      </c>
      <c r="G272" t="s">
        <v>1013</v>
      </c>
    </row>
    <row r="273" spans="1:7">
      <c r="A273" t="s">
        <v>117</v>
      </c>
      <c r="B273" t="s">
        <v>118</v>
      </c>
      <c r="C273" t="s">
        <v>119</v>
      </c>
      <c r="D273" t="s">
        <v>120</v>
      </c>
      <c r="E273" t="e">
        <v>#N/A</v>
      </c>
      <c r="F273" t="s">
        <v>1014</v>
      </c>
      <c r="G273" t="s">
        <v>1015</v>
      </c>
    </row>
    <row r="274" spans="1:7">
      <c r="A274" t="s">
        <v>117</v>
      </c>
      <c r="B274" t="s">
        <v>118</v>
      </c>
      <c r="C274" t="s">
        <v>119</v>
      </c>
      <c r="D274" t="s">
        <v>120</v>
      </c>
      <c r="E274" t="e">
        <v>#N/A</v>
      </c>
      <c r="F274" t="s">
        <v>1016</v>
      </c>
      <c r="G274" t="s">
        <v>1017</v>
      </c>
    </row>
    <row r="275" spans="1:7">
      <c r="A275" t="s">
        <v>117</v>
      </c>
      <c r="B275" t="s">
        <v>118</v>
      </c>
      <c r="C275" t="s">
        <v>119</v>
      </c>
      <c r="D275" t="s">
        <v>120</v>
      </c>
      <c r="E275" t="e">
        <v>#N/A</v>
      </c>
      <c r="F275" t="s">
        <v>1018</v>
      </c>
      <c r="G275" t="s">
        <v>1019</v>
      </c>
    </row>
    <row r="276" spans="1:7">
      <c r="A276" t="s">
        <v>117</v>
      </c>
      <c r="B276" t="s">
        <v>118</v>
      </c>
      <c r="C276" t="s">
        <v>119</v>
      </c>
      <c r="D276" t="s">
        <v>120</v>
      </c>
      <c r="E276" t="e">
        <v>#N/A</v>
      </c>
      <c r="F276" t="s">
        <v>1020</v>
      </c>
      <c r="G276" t="s">
        <v>1021</v>
      </c>
    </row>
    <row r="277" spans="1:7">
      <c r="A277" t="s">
        <v>117</v>
      </c>
      <c r="B277" t="s">
        <v>118</v>
      </c>
      <c r="C277" t="s">
        <v>119</v>
      </c>
      <c r="D277" t="s">
        <v>120</v>
      </c>
      <c r="E277" t="e">
        <v>#N/A</v>
      </c>
      <c r="F277" t="s">
        <v>1022</v>
      </c>
      <c r="G277" t="s">
        <v>1023</v>
      </c>
    </row>
    <row r="278" spans="1:7">
      <c r="A278" t="s">
        <v>117</v>
      </c>
      <c r="B278" t="s">
        <v>118</v>
      </c>
      <c r="C278" t="s">
        <v>119</v>
      </c>
      <c r="D278" t="s">
        <v>120</v>
      </c>
      <c r="E278" t="e">
        <v>#N/A</v>
      </c>
      <c r="F278" t="s">
        <v>1024</v>
      </c>
      <c r="G278" t="s">
        <v>1025</v>
      </c>
    </row>
    <row r="279" spans="1:7">
      <c r="A279" t="s">
        <v>117</v>
      </c>
      <c r="B279" t="s">
        <v>118</v>
      </c>
      <c r="C279" t="s">
        <v>119</v>
      </c>
      <c r="D279" t="s">
        <v>120</v>
      </c>
      <c r="E279" t="e">
        <v>#N/A</v>
      </c>
      <c r="F279" t="s">
        <v>527</v>
      </c>
      <c r="G279" t="s">
        <v>527</v>
      </c>
    </row>
    <row r="280" spans="1:7">
      <c r="A280" t="s">
        <v>146</v>
      </c>
      <c r="B280" t="s">
        <v>118</v>
      </c>
      <c r="C280" t="s">
        <v>147</v>
      </c>
      <c r="D280" t="s">
        <v>120</v>
      </c>
      <c r="E280" t="e">
        <v>#N/A</v>
      </c>
      <c r="F280" t="s">
        <v>485</v>
      </c>
      <c r="G280" t="s">
        <v>485</v>
      </c>
    </row>
    <row r="281" spans="1:7">
      <c r="A281" t="s">
        <v>146</v>
      </c>
      <c r="B281" t="s">
        <v>118</v>
      </c>
      <c r="C281" t="s">
        <v>147</v>
      </c>
      <c r="D281" t="s">
        <v>120</v>
      </c>
      <c r="E281" t="e">
        <v>#N/A</v>
      </c>
      <c r="F281" t="s">
        <v>528</v>
      </c>
      <c r="G281" t="s">
        <v>529</v>
      </c>
    </row>
    <row r="282" spans="1:7">
      <c r="A282" t="s">
        <v>146</v>
      </c>
      <c r="B282" t="s">
        <v>118</v>
      </c>
      <c r="C282" t="s">
        <v>147</v>
      </c>
      <c r="D282" t="s">
        <v>120</v>
      </c>
      <c r="E282" t="e">
        <v>#N/A</v>
      </c>
      <c r="F282" t="s">
        <v>530</v>
      </c>
      <c r="G282" t="s">
        <v>531</v>
      </c>
    </row>
    <row r="283" spans="1:7">
      <c r="A283" t="s">
        <v>146</v>
      </c>
      <c r="B283" t="s">
        <v>118</v>
      </c>
      <c r="C283" t="s">
        <v>147</v>
      </c>
      <c r="D283" t="s">
        <v>120</v>
      </c>
      <c r="E283" t="e">
        <v>#N/A</v>
      </c>
      <c r="F283" t="s">
        <v>532</v>
      </c>
      <c r="G283" t="s">
        <v>533</v>
      </c>
    </row>
    <row r="284" spans="1:7">
      <c r="A284" t="s">
        <v>146</v>
      </c>
      <c r="B284" t="s">
        <v>118</v>
      </c>
      <c r="C284" t="s">
        <v>147</v>
      </c>
      <c r="D284" t="s">
        <v>120</v>
      </c>
      <c r="E284" t="e">
        <v>#N/A</v>
      </c>
      <c r="F284" t="s">
        <v>534</v>
      </c>
      <c r="G284" t="s">
        <v>535</v>
      </c>
    </row>
    <row r="285" spans="1:7">
      <c r="A285" t="s">
        <v>146</v>
      </c>
      <c r="B285" t="s">
        <v>118</v>
      </c>
      <c r="C285" t="s">
        <v>147</v>
      </c>
      <c r="D285" t="s">
        <v>120</v>
      </c>
      <c r="E285" t="e">
        <v>#N/A</v>
      </c>
      <c r="F285" t="s">
        <v>536</v>
      </c>
      <c r="G285" t="s">
        <v>537</v>
      </c>
    </row>
    <row r="286" spans="1:7">
      <c r="A286" t="s">
        <v>146</v>
      </c>
      <c r="B286" t="s">
        <v>118</v>
      </c>
      <c r="C286" t="s">
        <v>147</v>
      </c>
      <c r="D286" t="s">
        <v>120</v>
      </c>
      <c r="E286" t="e">
        <v>#N/A</v>
      </c>
      <c r="F286" t="s">
        <v>538</v>
      </c>
      <c r="G286" t="s">
        <v>539</v>
      </c>
    </row>
    <row r="287" spans="1:7">
      <c r="A287" t="s">
        <v>146</v>
      </c>
      <c r="B287" t="s">
        <v>118</v>
      </c>
      <c r="C287" t="s">
        <v>147</v>
      </c>
      <c r="D287" t="s">
        <v>120</v>
      </c>
      <c r="E287" t="e">
        <v>#N/A</v>
      </c>
      <c r="F287" t="s">
        <v>540</v>
      </c>
      <c r="G287" t="s">
        <v>541</v>
      </c>
    </row>
    <row r="288" spans="1:7">
      <c r="A288" t="s">
        <v>146</v>
      </c>
      <c r="B288" t="s">
        <v>118</v>
      </c>
      <c r="C288" t="s">
        <v>147</v>
      </c>
      <c r="D288" t="s">
        <v>120</v>
      </c>
      <c r="E288" t="e">
        <v>#N/A</v>
      </c>
      <c r="F288" t="s">
        <v>542</v>
      </c>
      <c r="G288" t="s">
        <v>543</v>
      </c>
    </row>
    <row r="289" spans="1:7">
      <c r="A289" t="s">
        <v>146</v>
      </c>
      <c r="B289" t="s">
        <v>118</v>
      </c>
      <c r="C289" t="s">
        <v>147</v>
      </c>
      <c r="D289" t="s">
        <v>120</v>
      </c>
      <c r="E289" t="e">
        <v>#N/A</v>
      </c>
      <c r="F289" t="s">
        <v>544</v>
      </c>
      <c r="G289" t="s">
        <v>545</v>
      </c>
    </row>
    <row r="290" spans="1:7">
      <c r="A290" t="s">
        <v>146</v>
      </c>
      <c r="B290" t="s">
        <v>118</v>
      </c>
      <c r="C290" t="s">
        <v>147</v>
      </c>
      <c r="D290" t="s">
        <v>120</v>
      </c>
      <c r="E290" t="e">
        <v>#N/A</v>
      </c>
      <c r="F290" t="s">
        <v>546</v>
      </c>
      <c r="G290" t="s">
        <v>547</v>
      </c>
    </row>
    <row r="291" spans="1:7">
      <c r="A291" t="s">
        <v>146</v>
      </c>
      <c r="B291" t="s">
        <v>118</v>
      </c>
      <c r="C291" t="s">
        <v>147</v>
      </c>
      <c r="D291" t="s">
        <v>120</v>
      </c>
      <c r="E291" t="e">
        <v>#N/A</v>
      </c>
      <c r="F291" t="s">
        <v>548</v>
      </c>
      <c r="G291" t="s">
        <v>549</v>
      </c>
    </row>
    <row r="292" spans="1:7">
      <c r="A292" t="s">
        <v>146</v>
      </c>
      <c r="B292" t="s">
        <v>118</v>
      </c>
      <c r="C292" t="s">
        <v>147</v>
      </c>
      <c r="D292" t="s">
        <v>120</v>
      </c>
      <c r="E292" t="e">
        <v>#N/A</v>
      </c>
      <c r="F292" t="s">
        <v>550</v>
      </c>
      <c r="G292" t="s">
        <v>551</v>
      </c>
    </row>
    <row r="293" spans="1:7">
      <c r="A293" t="s">
        <v>146</v>
      </c>
      <c r="B293" t="s">
        <v>118</v>
      </c>
      <c r="C293" t="s">
        <v>147</v>
      </c>
      <c r="D293" t="s">
        <v>120</v>
      </c>
      <c r="E293" t="e">
        <v>#N/A</v>
      </c>
      <c r="F293" t="s">
        <v>552</v>
      </c>
      <c r="G293" t="s">
        <v>553</v>
      </c>
    </row>
    <row r="294" spans="1:7">
      <c r="A294" t="s">
        <v>146</v>
      </c>
      <c r="B294" t="s">
        <v>118</v>
      </c>
      <c r="C294" t="s">
        <v>147</v>
      </c>
      <c r="D294" t="s">
        <v>120</v>
      </c>
      <c r="E294" t="e">
        <v>#N/A</v>
      </c>
      <c r="F294" t="s">
        <v>554</v>
      </c>
      <c r="G294" t="s">
        <v>555</v>
      </c>
    </row>
    <row r="295" spans="1:7">
      <c r="A295" t="s">
        <v>146</v>
      </c>
      <c r="B295" t="s">
        <v>118</v>
      </c>
      <c r="C295" t="s">
        <v>147</v>
      </c>
      <c r="D295" t="s">
        <v>120</v>
      </c>
      <c r="E295" t="e">
        <v>#N/A</v>
      </c>
      <c r="F295" t="s">
        <v>556</v>
      </c>
      <c r="G295" t="s">
        <v>557</v>
      </c>
    </row>
    <row r="296" spans="1:7">
      <c r="A296" t="s">
        <v>146</v>
      </c>
      <c r="B296" t="s">
        <v>118</v>
      </c>
      <c r="C296" t="s">
        <v>147</v>
      </c>
      <c r="D296" t="s">
        <v>120</v>
      </c>
      <c r="E296" t="e">
        <v>#N/A</v>
      </c>
      <c r="F296" t="s">
        <v>558</v>
      </c>
      <c r="G296" t="s">
        <v>559</v>
      </c>
    </row>
    <row r="297" spans="1:7">
      <c r="A297" t="s">
        <v>146</v>
      </c>
      <c r="B297" t="s">
        <v>118</v>
      </c>
      <c r="C297" t="s">
        <v>147</v>
      </c>
      <c r="D297" t="s">
        <v>120</v>
      </c>
      <c r="E297" t="e">
        <v>#N/A</v>
      </c>
      <c r="F297" t="s">
        <v>560</v>
      </c>
      <c r="G297" t="s">
        <v>561</v>
      </c>
    </row>
    <row r="298" spans="1:7">
      <c r="A298" t="s">
        <v>146</v>
      </c>
      <c r="B298" t="s">
        <v>118</v>
      </c>
      <c r="C298" t="s">
        <v>147</v>
      </c>
      <c r="D298" t="s">
        <v>120</v>
      </c>
      <c r="E298" t="e">
        <v>#N/A</v>
      </c>
      <c r="F298" t="s">
        <v>562</v>
      </c>
      <c r="G298" t="s">
        <v>563</v>
      </c>
    </row>
    <row r="299" spans="1:7">
      <c r="A299" t="s">
        <v>146</v>
      </c>
      <c r="B299" t="s">
        <v>118</v>
      </c>
      <c r="C299" t="s">
        <v>147</v>
      </c>
      <c r="D299" t="s">
        <v>120</v>
      </c>
      <c r="E299" t="e">
        <v>#N/A</v>
      </c>
      <c r="F299" t="s">
        <v>564</v>
      </c>
      <c r="G299" t="s">
        <v>565</v>
      </c>
    </row>
    <row r="300" spans="1:7">
      <c r="A300" t="s">
        <v>146</v>
      </c>
      <c r="B300" t="s">
        <v>118</v>
      </c>
      <c r="C300" t="s">
        <v>147</v>
      </c>
      <c r="D300" t="s">
        <v>120</v>
      </c>
      <c r="E300" t="e">
        <v>#N/A</v>
      </c>
      <c r="F300" t="s">
        <v>566</v>
      </c>
      <c r="G300" t="s">
        <v>567</v>
      </c>
    </row>
    <row r="301" spans="1:7">
      <c r="A301" t="s">
        <v>146</v>
      </c>
      <c r="B301" t="s">
        <v>118</v>
      </c>
      <c r="C301" t="s">
        <v>147</v>
      </c>
      <c r="D301" t="s">
        <v>120</v>
      </c>
      <c r="E301" t="e">
        <v>#N/A</v>
      </c>
      <c r="F301" t="s">
        <v>568</v>
      </c>
      <c r="G301" t="s">
        <v>569</v>
      </c>
    </row>
    <row r="302" spans="1:7">
      <c r="A302" t="s">
        <v>146</v>
      </c>
      <c r="B302" t="s">
        <v>118</v>
      </c>
      <c r="C302" t="s">
        <v>147</v>
      </c>
      <c r="D302" t="s">
        <v>120</v>
      </c>
      <c r="E302" t="e">
        <v>#N/A</v>
      </c>
      <c r="F302" t="s">
        <v>570</v>
      </c>
      <c r="G302" t="s">
        <v>571</v>
      </c>
    </row>
    <row r="303" spans="1:7">
      <c r="A303" t="s">
        <v>146</v>
      </c>
      <c r="B303" t="s">
        <v>118</v>
      </c>
      <c r="C303" t="s">
        <v>147</v>
      </c>
      <c r="D303" t="s">
        <v>120</v>
      </c>
      <c r="E303" t="e">
        <v>#N/A</v>
      </c>
      <c r="F303" t="s">
        <v>572</v>
      </c>
      <c r="G303" t="s">
        <v>573</v>
      </c>
    </row>
    <row r="304" spans="1:7">
      <c r="A304" t="s">
        <v>146</v>
      </c>
      <c r="B304" t="s">
        <v>118</v>
      </c>
      <c r="C304" t="s">
        <v>147</v>
      </c>
      <c r="D304" t="s">
        <v>120</v>
      </c>
      <c r="E304" t="e">
        <v>#N/A</v>
      </c>
      <c r="F304" t="s">
        <v>574</v>
      </c>
      <c r="G304" t="s">
        <v>575</v>
      </c>
    </row>
    <row r="305" spans="1:7">
      <c r="A305" t="s">
        <v>146</v>
      </c>
      <c r="B305" t="s">
        <v>118</v>
      </c>
      <c r="C305" t="s">
        <v>147</v>
      </c>
      <c r="D305" t="s">
        <v>120</v>
      </c>
      <c r="E305" t="e">
        <v>#N/A</v>
      </c>
      <c r="F305" t="s">
        <v>576</v>
      </c>
      <c r="G305" t="s">
        <v>577</v>
      </c>
    </row>
    <row r="306" spans="1:7">
      <c r="A306" t="s">
        <v>146</v>
      </c>
      <c r="B306" t="s">
        <v>118</v>
      </c>
      <c r="C306" t="s">
        <v>147</v>
      </c>
      <c r="D306" t="s">
        <v>120</v>
      </c>
      <c r="E306" t="e">
        <v>#N/A</v>
      </c>
      <c r="F306" t="s">
        <v>578</v>
      </c>
      <c r="G306" t="s">
        <v>579</v>
      </c>
    </row>
    <row r="307" spans="1:7">
      <c r="A307" t="s">
        <v>146</v>
      </c>
      <c r="B307" t="s">
        <v>118</v>
      </c>
      <c r="C307" t="s">
        <v>147</v>
      </c>
      <c r="D307" t="s">
        <v>120</v>
      </c>
      <c r="E307" t="e">
        <v>#N/A</v>
      </c>
      <c r="F307" t="s">
        <v>580</v>
      </c>
      <c r="G307" t="s">
        <v>581</v>
      </c>
    </row>
    <row r="308" spans="1:7">
      <c r="A308" t="s">
        <v>146</v>
      </c>
      <c r="B308" t="s">
        <v>118</v>
      </c>
      <c r="C308" t="s">
        <v>147</v>
      </c>
      <c r="D308" t="s">
        <v>120</v>
      </c>
      <c r="E308" t="e">
        <v>#N/A</v>
      </c>
      <c r="F308" t="s">
        <v>582</v>
      </c>
      <c r="G308" t="s">
        <v>583</v>
      </c>
    </row>
    <row r="309" spans="1:7">
      <c r="A309" t="s">
        <v>146</v>
      </c>
      <c r="B309" t="s">
        <v>118</v>
      </c>
      <c r="C309" t="s">
        <v>147</v>
      </c>
      <c r="D309" t="s">
        <v>120</v>
      </c>
      <c r="E309" t="e">
        <v>#N/A</v>
      </c>
      <c r="F309" t="s">
        <v>584</v>
      </c>
      <c r="G309" t="s">
        <v>585</v>
      </c>
    </row>
    <row r="310" spans="1:7">
      <c r="A310" t="s">
        <v>146</v>
      </c>
      <c r="B310" t="s">
        <v>118</v>
      </c>
      <c r="C310" t="s">
        <v>147</v>
      </c>
      <c r="D310" t="s">
        <v>120</v>
      </c>
      <c r="E310" t="e">
        <v>#N/A</v>
      </c>
      <c r="F310" t="s">
        <v>586</v>
      </c>
      <c r="G310" t="s">
        <v>587</v>
      </c>
    </row>
    <row r="311" spans="1:7">
      <c r="A311" t="s">
        <v>146</v>
      </c>
      <c r="B311" t="s">
        <v>118</v>
      </c>
      <c r="C311" t="s">
        <v>147</v>
      </c>
      <c r="D311" t="s">
        <v>120</v>
      </c>
      <c r="E311" t="e">
        <v>#N/A</v>
      </c>
      <c r="F311" t="s">
        <v>588</v>
      </c>
      <c r="G311" t="s">
        <v>589</v>
      </c>
    </row>
    <row r="312" spans="1:7">
      <c r="A312" t="s">
        <v>146</v>
      </c>
      <c r="B312" t="s">
        <v>118</v>
      </c>
      <c r="C312" t="s">
        <v>147</v>
      </c>
      <c r="D312" t="s">
        <v>120</v>
      </c>
      <c r="E312" t="e">
        <v>#N/A</v>
      </c>
      <c r="F312" t="s">
        <v>590</v>
      </c>
      <c r="G312" t="s">
        <v>591</v>
      </c>
    </row>
    <row r="313" spans="1:7">
      <c r="A313" t="s">
        <v>146</v>
      </c>
      <c r="B313" t="s">
        <v>118</v>
      </c>
      <c r="C313" t="s">
        <v>147</v>
      </c>
      <c r="D313" t="s">
        <v>120</v>
      </c>
      <c r="E313" t="e">
        <v>#N/A</v>
      </c>
      <c r="F313" t="s">
        <v>592</v>
      </c>
      <c r="G313" t="s">
        <v>593</v>
      </c>
    </row>
    <row r="314" spans="1:7">
      <c r="A314" t="s">
        <v>146</v>
      </c>
      <c r="B314" t="s">
        <v>118</v>
      </c>
      <c r="C314" t="s">
        <v>147</v>
      </c>
      <c r="D314" t="s">
        <v>120</v>
      </c>
      <c r="E314" t="e">
        <v>#N/A</v>
      </c>
      <c r="F314" t="s">
        <v>594</v>
      </c>
      <c r="G314" t="s">
        <v>595</v>
      </c>
    </row>
    <row r="315" spans="1:7">
      <c r="A315" t="s">
        <v>146</v>
      </c>
      <c r="B315" t="s">
        <v>118</v>
      </c>
      <c r="C315" t="s">
        <v>147</v>
      </c>
      <c r="D315" t="s">
        <v>120</v>
      </c>
      <c r="E315" t="e">
        <v>#N/A</v>
      </c>
      <c r="F315" t="s">
        <v>596</v>
      </c>
      <c r="G315" t="s">
        <v>597</v>
      </c>
    </row>
    <row r="316" spans="1:7">
      <c r="A316" t="s">
        <v>146</v>
      </c>
      <c r="B316" t="s">
        <v>118</v>
      </c>
      <c r="C316" t="s">
        <v>147</v>
      </c>
      <c r="D316" t="s">
        <v>120</v>
      </c>
      <c r="E316" t="e">
        <v>#N/A</v>
      </c>
      <c r="F316" t="s">
        <v>598</v>
      </c>
      <c r="G316" t="s">
        <v>599</v>
      </c>
    </row>
    <row r="317" spans="1:7">
      <c r="A317" t="s">
        <v>146</v>
      </c>
      <c r="B317" t="s">
        <v>118</v>
      </c>
      <c r="C317" t="s">
        <v>147</v>
      </c>
      <c r="D317" t="s">
        <v>120</v>
      </c>
      <c r="E317" t="e">
        <v>#N/A</v>
      </c>
      <c r="F317" t="s">
        <v>600</v>
      </c>
      <c r="G317" t="s">
        <v>601</v>
      </c>
    </row>
    <row r="318" spans="1:7">
      <c r="A318" t="s">
        <v>146</v>
      </c>
      <c r="B318" t="s">
        <v>118</v>
      </c>
      <c r="C318" t="s">
        <v>147</v>
      </c>
      <c r="D318" t="s">
        <v>120</v>
      </c>
      <c r="E318" t="e">
        <v>#N/A</v>
      </c>
      <c r="F318" t="s">
        <v>602</v>
      </c>
      <c r="G318" t="s">
        <v>603</v>
      </c>
    </row>
    <row r="319" spans="1:7">
      <c r="A319" t="s">
        <v>146</v>
      </c>
      <c r="B319" t="s">
        <v>118</v>
      </c>
      <c r="C319" t="s">
        <v>147</v>
      </c>
      <c r="D319" t="s">
        <v>120</v>
      </c>
      <c r="E319" t="e">
        <v>#N/A</v>
      </c>
      <c r="F319" t="s">
        <v>604</v>
      </c>
      <c r="G319" t="s">
        <v>605</v>
      </c>
    </row>
    <row r="320" spans="1:7">
      <c r="A320" t="s">
        <v>146</v>
      </c>
      <c r="B320" t="s">
        <v>118</v>
      </c>
      <c r="C320" t="s">
        <v>147</v>
      </c>
      <c r="D320" t="s">
        <v>120</v>
      </c>
      <c r="E320" t="e">
        <v>#N/A</v>
      </c>
      <c r="F320" t="s">
        <v>606</v>
      </c>
      <c r="G320" t="s">
        <v>607</v>
      </c>
    </row>
    <row r="321" spans="1:7">
      <c r="A321" t="s">
        <v>146</v>
      </c>
      <c r="B321" t="s">
        <v>118</v>
      </c>
      <c r="C321" t="s">
        <v>147</v>
      </c>
      <c r="D321" t="s">
        <v>120</v>
      </c>
      <c r="E321" t="e">
        <v>#N/A</v>
      </c>
      <c r="F321" t="s">
        <v>608</v>
      </c>
      <c r="G321" t="s">
        <v>609</v>
      </c>
    </row>
    <row r="322" spans="1:7">
      <c r="A322" t="s">
        <v>146</v>
      </c>
      <c r="B322" t="s">
        <v>118</v>
      </c>
      <c r="C322" t="s">
        <v>147</v>
      </c>
      <c r="D322" t="s">
        <v>120</v>
      </c>
      <c r="E322" t="e">
        <v>#N/A</v>
      </c>
      <c r="F322" t="s">
        <v>610</v>
      </c>
      <c r="G322" t="s">
        <v>611</v>
      </c>
    </row>
    <row r="323" spans="1:7">
      <c r="A323" t="s">
        <v>146</v>
      </c>
      <c r="B323" t="s">
        <v>118</v>
      </c>
      <c r="C323" t="s">
        <v>147</v>
      </c>
      <c r="D323" t="s">
        <v>120</v>
      </c>
      <c r="E323" t="e">
        <v>#N/A</v>
      </c>
      <c r="F323" t="s">
        <v>612</v>
      </c>
      <c r="G323" t="s">
        <v>613</v>
      </c>
    </row>
    <row r="324" spans="1:7">
      <c r="A324" t="s">
        <v>146</v>
      </c>
      <c r="B324" t="s">
        <v>118</v>
      </c>
      <c r="C324" t="s">
        <v>147</v>
      </c>
      <c r="D324" t="s">
        <v>120</v>
      </c>
      <c r="E324" t="e">
        <v>#N/A</v>
      </c>
      <c r="F324" t="s">
        <v>614</v>
      </c>
      <c r="G324" t="s">
        <v>615</v>
      </c>
    </row>
    <row r="325" spans="1:7">
      <c r="A325" t="s">
        <v>146</v>
      </c>
      <c r="B325" t="s">
        <v>118</v>
      </c>
      <c r="C325" t="s">
        <v>147</v>
      </c>
      <c r="D325" t="s">
        <v>120</v>
      </c>
      <c r="E325" t="e">
        <v>#N/A</v>
      </c>
      <c r="F325" t="s">
        <v>616</v>
      </c>
      <c r="G325" t="s">
        <v>617</v>
      </c>
    </row>
    <row r="326" spans="1:7">
      <c r="A326" t="s">
        <v>146</v>
      </c>
      <c r="B326" t="s">
        <v>118</v>
      </c>
      <c r="C326" t="s">
        <v>147</v>
      </c>
      <c r="D326" t="s">
        <v>120</v>
      </c>
      <c r="E326" t="e">
        <v>#N/A</v>
      </c>
      <c r="F326" t="s">
        <v>618</v>
      </c>
      <c r="G326" t="s">
        <v>619</v>
      </c>
    </row>
    <row r="327" spans="1:7">
      <c r="A327" t="s">
        <v>146</v>
      </c>
      <c r="B327" t="s">
        <v>118</v>
      </c>
      <c r="C327" t="s">
        <v>147</v>
      </c>
      <c r="D327" t="s">
        <v>120</v>
      </c>
      <c r="E327" t="e">
        <v>#N/A</v>
      </c>
      <c r="F327" t="s">
        <v>620</v>
      </c>
      <c r="G327" t="s">
        <v>621</v>
      </c>
    </row>
    <row r="328" spans="1:7">
      <c r="A328" t="s">
        <v>146</v>
      </c>
      <c r="B328" t="s">
        <v>118</v>
      </c>
      <c r="C328" t="s">
        <v>147</v>
      </c>
      <c r="D328" t="s">
        <v>120</v>
      </c>
      <c r="E328" t="e">
        <v>#N/A</v>
      </c>
      <c r="F328" t="s">
        <v>622</v>
      </c>
      <c r="G328" t="s">
        <v>623</v>
      </c>
    </row>
    <row r="329" spans="1:7">
      <c r="A329" t="s">
        <v>146</v>
      </c>
      <c r="B329" t="s">
        <v>118</v>
      </c>
      <c r="C329" t="s">
        <v>147</v>
      </c>
      <c r="D329" t="s">
        <v>120</v>
      </c>
      <c r="E329" t="e">
        <v>#N/A</v>
      </c>
      <c r="F329" t="s">
        <v>624</v>
      </c>
      <c r="G329" t="s">
        <v>625</v>
      </c>
    </row>
    <row r="330" spans="1:7">
      <c r="A330" t="s">
        <v>146</v>
      </c>
      <c r="B330" t="s">
        <v>118</v>
      </c>
      <c r="C330" t="s">
        <v>147</v>
      </c>
      <c r="D330" t="s">
        <v>120</v>
      </c>
      <c r="E330" t="e">
        <v>#N/A</v>
      </c>
      <c r="F330" t="s">
        <v>626</v>
      </c>
      <c r="G330" t="s">
        <v>627</v>
      </c>
    </row>
    <row r="331" spans="1:7">
      <c r="A331" t="s">
        <v>146</v>
      </c>
      <c r="B331" t="s">
        <v>118</v>
      </c>
      <c r="C331" t="s">
        <v>147</v>
      </c>
      <c r="D331" t="s">
        <v>120</v>
      </c>
      <c r="E331" t="e">
        <v>#N/A</v>
      </c>
      <c r="F331" t="s">
        <v>628</v>
      </c>
      <c r="G331" t="s">
        <v>629</v>
      </c>
    </row>
    <row r="332" spans="1:7">
      <c r="A332" t="s">
        <v>146</v>
      </c>
      <c r="B332" t="s">
        <v>118</v>
      </c>
      <c r="C332" t="s">
        <v>147</v>
      </c>
      <c r="D332" t="s">
        <v>120</v>
      </c>
      <c r="E332" t="e">
        <v>#N/A</v>
      </c>
      <c r="F332" t="s">
        <v>630</v>
      </c>
      <c r="G332" t="s">
        <v>631</v>
      </c>
    </row>
    <row r="333" spans="1:7">
      <c r="A333" t="s">
        <v>146</v>
      </c>
      <c r="B333" t="s">
        <v>118</v>
      </c>
      <c r="C333" t="s">
        <v>147</v>
      </c>
      <c r="D333" t="s">
        <v>120</v>
      </c>
      <c r="E333" t="e">
        <v>#N/A</v>
      </c>
      <c r="F333" t="s">
        <v>632</v>
      </c>
      <c r="G333" t="s">
        <v>633</v>
      </c>
    </row>
    <row r="334" spans="1:7">
      <c r="A334" t="s">
        <v>146</v>
      </c>
      <c r="B334" t="s">
        <v>118</v>
      </c>
      <c r="C334" t="s">
        <v>147</v>
      </c>
      <c r="D334" t="s">
        <v>120</v>
      </c>
      <c r="E334" t="e">
        <v>#N/A</v>
      </c>
      <c r="F334" t="s">
        <v>634</v>
      </c>
      <c r="G334" t="s">
        <v>635</v>
      </c>
    </row>
    <row r="335" spans="1:7">
      <c r="A335" t="s">
        <v>146</v>
      </c>
      <c r="B335" t="s">
        <v>118</v>
      </c>
      <c r="C335" t="s">
        <v>147</v>
      </c>
      <c r="D335" t="s">
        <v>120</v>
      </c>
      <c r="E335" t="e">
        <v>#N/A</v>
      </c>
      <c r="F335" t="s">
        <v>636</v>
      </c>
      <c r="G335" t="s">
        <v>637</v>
      </c>
    </row>
    <row r="336" spans="1:7">
      <c r="A336" t="s">
        <v>146</v>
      </c>
      <c r="B336" t="s">
        <v>118</v>
      </c>
      <c r="C336" t="s">
        <v>147</v>
      </c>
      <c r="D336" t="s">
        <v>120</v>
      </c>
      <c r="E336" t="e">
        <v>#N/A</v>
      </c>
      <c r="F336" t="s">
        <v>638</v>
      </c>
      <c r="G336" t="s">
        <v>639</v>
      </c>
    </row>
    <row r="337" spans="1:7">
      <c r="A337" t="s">
        <v>146</v>
      </c>
      <c r="B337" t="s">
        <v>118</v>
      </c>
      <c r="C337" t="s">
        <v>147</v>
      </c>
      <c r="D337" t="s">
        <v>120</v>
      </c>
      <c r="E337" t="e">
        <v>#N/A</v>
      </c>
      <c r="F337" t="s">
        <v>640</v>
      </c>
      <c r="G337" t="s">
        <v>641</v>
      </c>
    </row>
    <row r="338" spans="1:7">
      <c r="A338" t="s">
        <v>146</v>
      </c>
      <c r="B338" t="s">
        <v>118</v>
      </c>
      <c r="C338" t="s">
        <v>147</v>
      </c>
      <c r="D338" t="s">
        <v>120</v>
      </c>
      <c r="E338" t="e">
        <v>#N/A</v>
      </c>
      <c r="F338" t="s">
        <v>642</v>
      </c>
      <c r="G338" t="s">
        <v>643</v>
      </c>
    </row>
    <row r="339" spans="1:7">
      <c r="A339" t="s">
        <v>146</v>
      </c>
      <c r="B339" t="s">
        <v>118</v>
      </c>
      <c r="C339" t="s">
        <v>147</v>
      </c>
      <c r="D339" t="s">
        <v>120</v>
      </c>
      <c r="E339" t="e">
        <v>#N/A</v>
      </c>
      <c r="F339" t="s">
        <v>644</v>
      </c>
      <c r="G339" t="s">
        <v>645</v>
      </c>
    </row>
    <row r="340" spans="1:7">
      <c r="A340" t="s">
        <v>146</v>
      </c>
      <c r="B340" t="s">
        <v>118</v>
      </c>
      <c r="C340" t="s">
        <v>147</v>
      </c>
      <c r="D340" t="s">
        <v>120</v>
      </c>
      <c r="E340" t="e">
        <v>#N/A</v>
      </c>
      <c r="F340" t="s">
        <v>646</v>
      </c>
      <c r="G340" t="s">
        <v>647</v>
      </c>
    </row>
    <row r="341" spans="1:7">
      <c r="A341" t="s">
        <v>146</v>
      </c>
      <c r="B341" t="s">
        <v>118</v>
      </c>
      <c r="C341" t="s">
        <v>147</v>
      </c>
      <c r="D341" t="s">
        <v>120</v>
      </c>
      <c r="E341" t="e">
        <v>#N/A</v>
      </c>
      <c r="F341" t="s">
        <v>648</v>
      </c>
      <c r="G341" t="s">
        <v>649</v>
      </c>
    </row>
    <row r="342" spans="1:7">
      <c r="A342" t="s">
        <v>146</v>
      </c>
      <c r="B342" t="s">
        <v>118</v>
      </c>
      <c r="C342" t="s">
        <v>147</v>
      </c>
      <c r="D342" t="s">
        <v>120</v>
      </c>
      <c r="E342" t="e">
        <v>#N/A</v>
      </c>
      <c r="F342" t="s">
        <v>650</v>
      </c>
      <c r="G342" t="s">
        <v>651</v>
      </c>
    </row>
    <row r="343" spans="1:7">
      <c r="A343" t="s">
        <v>146</v>
      </c>
      <c r="B343" t="s">
        <v>118</v>
      </c>
      <c r="C343" t="s">
        <v>147</v>
      </c>
      <c r="D343" t="s">
        <v>120</v>
      </c>
      <c r="E343" t="e">
        <v>#N/A</v>
      </c>
      <c r="F343" t="s">
        <v>652</v>
      </c>
      <c r="G343" t="s">
        <v>653</v>
      </c>
    </row>
    <row r="344" spans="1:7">
      <c r="A344" t="s">
        <v>146</v>
      </c>
      <c r="B344" t="s">
        <v>118</v>
      </c>
      <c r="C344" t="s">
        <v>147</v>
      </c>
      <c r="D344" t="s">
        <v>120</v>
      </c>
      <c r="E344" t="e">
        <v>#N/A</v>
      </c>
      <c r="F344" t="s">
        <v>654</v>
      </c>
      <c r="G344" t="s">
        <v>655</v>
      </c>
    </row>
    <row r="345" spans="1:7">
      <c r="A345" t="s">
        <v>146</v>
      </c>
      <c r="B345" t="s">
        <v>118</v>
      </c>
      <c r="C345" t="s">
        <v>147</v>
      </c>
      <c r="D345" t="s">
        <v>120</v>
      </c>
      <c r="E345" t="e">
        <v>#N/A</v>
      </c>
      <c r="F345" t="s">
        <v>656</v>
      </c>
      <c r="G345" t="s">
        <v>657</v>
      </c>
    </row>
    <row r="346" spans="1:7">
      <c r="A346" t="s">
        <v>146</v>
      </c>
      <c r="B346" t="s">
        <v>118</v>
      </c>
      <c r="C346" t="s">
        <v>147</v>
      </c>
      <c r="D346" t="s">
        <v>120</v>
      </c>
      <c r="E346" t="e">
        <v>#N/A</v>
      </c>
      <c r="F346" t="s">
        <v>658</v>
      </c>
      <c r="G346" t="s">
        <v>659</v>
      </c>
    </row>
    <row r="347" spans="1:7">
      <c r="A347" t="s">
        <v>146</v>
      </c>
      <c r="B347" t="s">
        <v>118</v>
      </c>
      <c r="C347" t="s">
        <v>147</v>
      </c>
      <c r="D347" t="s">
        <v>120</v>
      </c>
      <c r="E347" t="e">
        <v>#N/A</v>
      </c>
      <c r="F347" t="s">
        <v>660</v>
      </c>
      <c r="G347" t="s">
        <v>661</v>
      </c>
    </row>
    <row r="348" spans="1:7">
      <c r="A348" t="s">
        <v>146</v>
      </c>
      <c r="B348" t="s">
        <v>118</v>
      </c>
      <c r="C348" t="s">
        <v>147</v>
      </c>
      <c r="D348" t="s">
        <v>120</v>
      </c>
      <c r="E348" t="e">
        <v>#N/A</v>
      </c>
      <c r="F348" t="s">
        <v>662</v>
      </c>
      <c r="G348" t="s">
        <v>663</v>
      </c>
    </row>
    <row r="349" spans="1:7">
      <c r="A349" t="s">
        <v>146</v>
      </c>
      <c r="B349" t="s">
        <v>118</v>
      </c>
      <c r="C349" t="s">
        <v>147</v>
      </c>
      <c r="D349" t="s">
        <v>120</v>
      </c>
      <c r="E349" t="e">
        <v>#N/A</v>
      </c>
      <c r="F349" t="s">
        <v>664</v>
      </c>
      <c r="G349" t="s">
        <v>665</v>
      </c>
    </row>
    <row r="350" spans="1:7">
      <c r="A350" t="s">
        <v>146</v>
      </c>
      <c r="B350" t="s">
        <v>118</v>
      </c>
      <c r="C350" t="s">
        <v>147</v>
      </c>
      <c r="D350" t="s">
        <v>120</v>
      </c>
      <c r="E350" t="e">
        <v>#N/A</v>
      </c>
      <c r="F350" t="s">
        <v>666</v>
      </c>
      <c r="G350" t="s">
        <v>667</v>
      </c>
    </row>
    <row r="351" spans="1:7">
      <c r="A351" t="s">
        <v>146</v>
      </c>
      <c r="B351" t="s">
        <v>118</v>
      </c>
      <c r="C351" t="s">
        <v>147</v>
      </c>
      <c r="D351" t="s">
        <v>120</v>
      </c>
      <c r="E351" t="e">
        <v>#N/A</v>
      </c>
      <c r="F351" t="s">
        <v>668</v>
      </c>
      <c r="G351" t="s">
        <v>669</v>
      </c>
    </row>
    <row r="352" spans="1:7">
      <c r="A352" t="s">
        <v>146</v>
      </c>
      <c r="B352" t="s">
        <v>118</v>
      </c>
      <c r="C352" t="s">
        <v>147</v>
      </c>
      <c r="D352" t="s">
        <v>120</v>
      </c>
      <c r="E352" t="e">
        <v>#N/A</v>
      </c>
      <c r="F352" t="s">
        <v>670</v>
      </c>
      <c r="G352" t="s">
        <v>671</v>
      </c>
    </row>
    <row r="353" spans="1:7">
      <c r="A353" t="s">
        <v>146</v>
      </c>
      <c r="B353" t="s">
        <v>118</v>
      </c>
      <c r="C353" t="s">
        <v>147</v>
      </c>
      <c r="D353" t="s">
        <v>120</v>
      </c>
      <c r="E353" t="e">
        <v>#N/A</v>
      </c>
      <c r="F353" t="s">
        <v>672</v>
      </c>
      <c r="G353" t="s">
        <v>673</v>
      </c>
    </row>
    <row r="354" spans="1:7">
      <c r="A354" t="s">
        <v>146</v>
      </c>
      <c r="B354" t="s">
        <v>118</v>
      </c>
      <c r="C354" t="s">
        <v>147</v>
      </c>
      <c r="D354" t="s">
        <v>120</v>
      </c>
      <c r="E354" t="e">
        <v>#N/A</v>
      </c>
      <c r="F354" t="s">
        <v>674</v>
      </c>
      <c r="G354" t="s">
        <v>675</v>
      </c>
    </row>
    <row r="355" spans="1:7">
      <c r="A355" t="s">
        <v>146</v>
      </c>
      <c r="B355" t="s">
        <v>118</v>
      </c>
      <c r="C355" t="s">
        <v>147</v>
      </c>
      <c r="D355" t="s">
        <v>120</v>
      </c>
      <c r="E355" t="e">
        <v>#N/A</v>
      </c>
      <c r="F355" t="s">
        <v>676</v>
      </c>
      <c r="G355" t="s">
        <v>677</v>
      </c>
    </row>
    <row r="356" spans="1:7">
      <c r="A356" t="s">
        <v>146</v>
      </c>
      <c r="B356" t="s">
        <v>118</v>
      </c>
      <c r="C356" t="s">
        <v>147</v>
      </c>
      <c r="D356" t="s">
        <v>120</v>
      </c>
      <c r="E356" t="e">
        <v>#N/A</v>
      </c>
      <c r="F356" t="s">
        <v>678</v>
      </c>
      <c r="G356" t="s">
        <v>679</v>
      </c>
    </row>
    <row r="357" spans="1:7">
      <c r="A357" t="s">
        <v>146</v>
      </c>
      <c r="B357" t="s">
        <v>118</v>
      </c>
      <c r="C357" t="s">
        <v>147</v>
      </c>
      <c r="D357" t="s">
        <v>120</v>
      </c>
      <c r="E357" t="e">
        <v>#N/A</v>
      </c>
      <c r="F357" t="s">
        <v>680</v>
      </c>
      <c r="G357" t="s">
        <v>681</v>
      </c>
    </row>
    <row r="358" spans="1:7">
      <c r="A358" t="s">
        <v>146</v>
      </c>
      <c r="B358" t="s">
        <v>118</v>
      </c>
      <c r="C358" t="s">
        <v>147</v>
      </c>
      <c r="D358" t="s">
        <v>120</v>
      </c>
      <c r="E358" t="e">
        <v>#N/A</v>
      </c>
      <c r="F358" t="s">
        <v>682</v>
      </c>
      <c r="G358" t="s">
        <v>683</v>
      </c>
    </row>
    <row r="359" spans="1:7">
      <c r="A359" t="s">
        <v>146</v>
      </c>
      <c r="B359" t="s">
        <v>118</v>
      </c>
      <c r="C359" t="s">
        <v>147</v>
      </c>
      <c r="D359" t="s">
        <v>120</v>
      </c>
      <c r="E359" t="e">
        <v>#N/A</v>
      </c>
      <c r="F359" t="s">
        <v>684</v>
      </c>
      <c r="G359" t="s">
        <v>685</v>
      </c>
    </row>
    <row r="360" spans="1:7">
      <c r="A360" t="s">
        <v>146</v>
      </c>
      <c r="B360" t="s">
        <v>118</v>
      </c>
      <c r="C360" t="s">
        <v>147</v>
      </c>
      <c r="D360" t="s">
        <v>120</v>
      </c>
      <c r="E360" t="e">
        <v>#N/A</v>
      </c>
      <c r="F360" t="s">
        <v>686</v>
      </c>
      <c r="G360" t="s">
        <v>687</v>
      </c>
    </row>
    <row r="361" spans="1:7">
      <c r="A361" t="s">
        <v>146</v>
      </c>
      <c r="B361" t="s">
        <v>118</v>
      </c>
      <c r="C361" t="s">
        <v>147</v>
      </c>
      <c r="D361" t="s">
        <v>120</v>
      </c>
      <c r="E361" t="e">
        <v>#N/A</v>
      </c>
      <c r="F361" t="s">
        <v>688</v>
      </c>
      <c r="G361" t="s">
        <v>689</v>
      </c>
    </row>
    <row r="362" spans="1:7">
      <c r="A362" t="s">
        <v>146</v>
      </c>
      <c r="B362" t="s">
        <v>118</v>
      </c>
      <c r="C362" t="s">
        <v>147</v>
      </c>
      <c r="D362" t="s">
        <v>120</v>
      </c>
      <c r="E362" t="e">
        <v>#N/A</v>
      </c>
      <c r="F362" t="s">
        <v>690</v>
      </c>
      <c r="G362" t="s">
        <v>691</v>
      </c>
    </row>
    <row r="363" spans="1:7">
      <c r="A363" t="s">
        <v>146</v>
      </c>
      <c r="B363" t="s">
        <v>118</v>
      </c>
      <c r="C363" t="s">
        <v>147</v>
      </c>
      <c r="D363" t="s">
        <v>120</v>
      </c>
      <c r="E363" t="e">
        <v>#N/A</v>
      </c>
      <c r="F363" t="s">
        <v>692</v>
      </c>
      <c r="G363" t="s">
        <v>693</v>
      </c>
    </row>
    <row r="364" spans="1:7">
      <c r="A364" t="s">
        <v>146</v>
      </c>
      <c r="B364" t="s">
        <v>118</v>
      </c>
      <c r="C364" t="s">
        <v>147</v>
      </c>
      <c r="D364" t="s">
        <v>120</v>
      </c>
      <c r="E364" t="e">
        <v>#N/A</v>
      </c>
      <c r="F364" t="s">
        <v>694</v>
      </c>
      <c r="G364" t="s">
        <v>695</v>
      </c>
    </row>
    <row r="365" spans="1:7">
      <c r="A365" t="s">
        <v>146</v>
      </c>
      <c r="B365" t="s">
        <v>118</v>
      </c>
      <c r="C365" t="s">
        <v>147</v>
      </c>
      <c r="D365" t="s">
        <v>120</v>
      </c>
      <c r="E365" t="e">
        <v>#N/A</v>
      </c>
      <c r="F365" t="s">
        <v>696</v>
      </c>
      <c r="G365" t="s">
        <v>697</v>
      </c>
    </row>
    <row r="366" spans="1:7">
      <c r="A366" t="s">
        <v>146</v>
      </c>
      <c r="B366" t="s">
        <v>118</v>
      </c>
      <c r="C366" t="s">
        <v>147</v>
      </c>
      <c r="D366" t="s">
        <v>120</v>
      </c>
      <c r="E366" t="e">
        <v>#N/A</v>
      </c>
      <c r="F366" t="s">
        <v>698</v>
      </c>
      <c r="G366" t="s">
        <v>699</v>
      </c>
    </row>
    <row r="367" spans="1:7">
      <c r="A367" t="s">
        <v>146</v>
      </c>
      <c r="B367" t="s">
        <v>118</v>
      </c>
      <c r="C367" t="s">
        <v>147</v>
      </c>
      <c r="D367" t="s">
        <v>120</v>
      </c>
      <c r="E367" t="e">
        <v>#N/A</v>
      </c>
      <c r="F367" t="s">
        <v>700</v>
      </c>
      <c r="G367" t="s">
        <v>701</v>
      </c>
    </row>
    <row r="368" spans="1:7">
      <c r="A368" t="s">
        <v>146</v>
      </c>
      <c r="B368" t="s">
        <v>118</v>
      </c>
      <c r="C368" t="s">
        <v>147</v>
      </c>
      <c r="D368" t="s">
        <v>120</v>
      </c>
      <c r="E368" t="e">
        <v>#N/A</v>
      </c>
      <c r="F368" t="s">
        <v>702</v>
      </c>
      <c r="G368" t="s">
        <v>703</v>
      </c>
    </row>
    <row r="369" spans="1:7">
      <c r="A369" t="s">
        <v>146</v>
      </c>
      <c r="B369" t="s">
        <v>118</v>
      </c>
      <c r="C369" t="s">
        <v>147</v>
      </c>
      <c r="D369" t="s">
        <v>120</v>
      </c>
      <c r="E369" t="e">
        <v>#N/A</v>
      </c>
      <c r="F369" t="s">
        <v>704</v>
      </c>
      <c r="G369" t="s">
        <v>705</v>
      </c>
    </row>
    <row r="370" spans="1:7">
      <c r="A370" t="s">
        <v>146</v>
      </c>
      <c r="B370" t="s">
        <v>118</v>
      </c>
      <c r="C370" t="s">
        <v>147</v>
      </c>
      <c r="D370" t="s">
        <v>120</v>
      </c>
      <c r="E370" t="e">
        <v>#N/A</v>
      </c>
      <c r="F370" t="s">
        <v>706</v>
      </c>
      <c r="G370" t="s">
        <v>707</v>
      </c>
    </row>
    <row r="371" spans="1:7">
      <c r="A371" t="s">
        <v>146</v>
      </c>
      <c r="B371" t="s">
        <v>118</v>
      </c>
      <c r="C371" t="s">
        <v>147</v>
      </c>
      <c r="D371" t="s">
        <v>120</v>
      </c>
      <c r="E371" t="e">
        <v>#N/A</v>
      </c>
      <c r="F371" t="s">
        <v>708</v>
      </c>
      <c r="G371" t="s">
        <v>709</v>
      </c>
    </row>
    <row r="372" spans="1:7">
      <c r="A372" t="s">
        <v>146</v>
      </c>
      <c r="B372" t="s">
        <v>118</v>
      </c>
      <c r="C372" t="s">
        <v>147</v>
      </c>
      <c r="D372" t="s">
        <v>120</v>
      </c>
      <c r="E372" t="e">
        <v>#N/A</v>
      </c>
      <c r="F372" t="s">
        <v>710</v>
      </c>
      <c r="G372" t="s">
        <v>711</v>
      </c>
    </row>
    <row r="373" spans="1:7">
      <c r="A373" t="s">
        <v>146</v>
      </c>
      <c r="B373" t="s">
        <v>118</v>
      </c>
      <c r="C373" t="s">
        <v>147</v>
      </c>
      <c r="D373" t="s">
        <v>120</v>
      </c>
      <c r="E373" t="e">
        <v>#N/A</v>
      </c>
      <c r="F373" t="s">
        <v>712</v>
      </c>
      <c r="G373" t="s">
        <v>713</v>
      </c>
    </row>
    <row r="374" spans="1:7">
      <c r="A374" t="s">
        <v>146</v>
      </c>
      <c r="B374" t="s">
        <v>118</v>
      </c>
      <c r="C374" t="s">
        <v>147</v>
      </c>
      <c r="D374" t="s">
        <v>120</v>
      </c>
      <c r="E374" t="e">
        <v>#N/A</v>
      </c>
      <c r="F374" t="s">
        <v>714</v>
      </c>
      <c r="G374" t="s">
        <v>715</v>
      </c>
    </row>
    <row r="375" spans="1:7">
      <c r="A375" t="s">
        <v>146</v>
      </c>
      <c r="B375" t="s">
        <v>118</v>
      </c>
      <c r="C375" t="s">
        <v>147</v>
      </c>
      <c r="D375" t="s">
        <v>120</v>
      </c>
      <c r="E375" t="e">
        <v>#N/A</v>
      </c>
      <c r="F375" t="s">
        <v>716</v>
      </c>
      <c r="G375" t="s">
        <v>717</v>
      </c>
    </row>
    <row r="376" spans="1:7">
      <c r="A376" t="s">
        <v>146</v>
      </c>
      <c r="B376" t="s">
        <v>118</v>
      </c>
      <c r="C376" t="s">
        <v>147</v>
      </c>
      <c r="D376" t="s">
        <v>120</v>
      </c>
      <c r="E376" t="e">
        <v>#N/A</v>
      </c>
      <c r="F376" t="s">
        <v>718</v>
      </c>
      <c r="G376" t="s">
        <v>719</v>
      </c>
    </row>
    <row r="377" spans="1:7">
      <c r="A377" t="s">
        <v>146</v>
      </c>
      <c r="B377" t="s">
        <v>118</v>
      </c>
      <c r="C377" t="s">
        <v>147</v>
      </c>
      <c r="D377" t="s">
        <v>120</v>
      </c>
      <c r="E377" t="e">
        <v>#N/A</v>
      </c>
      <c r="F377" t="s">
        <v>720</v>
      </c>
      <c r="G377" t="s">
        <v>721</v>
      </c>
    </row>
    <row r="378" spans="1:7">
      <c r="A378" t="s">
        <v>146</v>
      </c>
      <c r="B378" t="s">
        <v>118</v>
      </c>
      <c r="C378" t="s">
        <v>147</v>
      </c>
      <c r="D378" t="s">
        <v>120</v>
      </c>
      <c r="E378" t="e">
        <v>#N/A</v>
      </c>
      <c r="F378" t="s">
        <v>722</v>
      </c>
      <c r="G378" t="s">
        <v>723</v>
      </c>
    </row>
    <row r="379" spans="1:7">
      <c r="A379" t="s">
        <v>146</v>
      </c>
      <c r="B379" t="s">
        <v>118</v>
      </c>
      <c r="C379" t="s">
        <v>147</v>
      </c>
      <c r="D379" t="s">
        <v>120</v>
      </c>
      <c r="E379" t="e">
        <v>#N/A</v>
      </c>
      <c r="F379" t="s">
        <v>724</v>
      </c>
      <c r="G379" t="s">
        <v>725</v>
      </c>
    </row>
    <row r="380" spans="1:7">
      <c r="A380" t="s">
        <v>146</v>
      </c>
      <c r="B380" t="s">
        <v>118</v>
      </c>
      <c r="C380" t="s">
        <v>147</v>
      </c>
      <c r="D380" t="s">
        <v>120</v>
      </c>
      <c r="E380" t="e">
        <v>#N/A</v>
      </c>
      <c r="F380" t="s">
        <v>726</v>
      </c>
      <c r="G380" t="s">
        <v>727</v>
      </c>
    </row>
    <row r="381" spans="1:7">
      <c r="A381" t="s">
        <v>146</v>
      </c>
      <c r="B381" t="s">
        <v>118</v>
      </c>
      <c r="C381" t="s">
        <v>147</v>
      </c>
      <c r="D381" t="s">
        <v>120</v>
      </c>
      <c r="E381" t="e">
        <v>#N/A</v>
      </c>
      <c r="F381" t="s">
        <v>728</v>
      </c>
      <c r="G381" t="s">
        <v>729</v>
      </c>
    </row>
    <row r="382" spans="1:7">
      <c r="A382" t="s">
        <v>146</v>
      </c>
      <c r="B382" t="s">
        <v>118</v>
      </c>
      <c r="C382" t="s">
        <v>147</v>
      </c>
      <c r="D382" t="s">
        <v>120</v>
      </c>
      <c r="E382" t="e">
        <v>#N/A</v>
      </c>
      <c r="F382" t="s">
        <v>730</v>
      </c>
      <c r="G382" t="s">
        <v>731</v>
      </c>
    </row>
    <row r="383" spans="1:7">
      <c r="A383" t="s">
        <v>146</v>
      </c>
      <c r="B383" t="s">
        <v>118</v>
      </c>
      <c r="C383" t="s">
        <v>147</v>
      </c>
      <c r="D383" t="s">
        <v>120</v>
      </c>
      <c r="E383" t="e">
        <v>#N/A</v>
      </c>
      <c r="F383" t="s">
        <v>732</v>
      </c>
      <c r="G383" t="s">
        <v>733</v>
      </c>
    </row>
    <row r="384" spans="1:7">
      <c r="A384" t="s">
        <v>146</v>
      </c>
      <c r="B384" t="s">
        <v>118</v>
      </c>
      <c r="C384" t="s">
        <v>147</v>
      </c>
      <c r="D384" t="s">
        <v>120</v>
      </c>
      <c r="E384" t="e">
        <v>#N/A</v>
      </c>
      <c r="F384" t="s">
        <v>734</v>
      </c>
      <c r="G384" t="s">
        <v>735</v>
      </c>
    </row>
    <row r="385" spans="1:7">
      <c r="A385" t="s">
        <v>146</v>
      </c>
      <c r="B385" t="s">
        <v>118</v>
      </c>
      <c r="C385" t="s">
        <v>147</v>
      </c>
      <c r="D385" t="s">
        <v>120</v>
      </c>
      <c r="E385" t="e">
        <v>#N/A</v>
      </c>
      <c r="F385" t="s">
        <v>736</v>
      </c>
      <c r="G385" t="s">
        <v>737</v>
      </c>
    </row>
    <row r="386" spans="1:7">
      <c r="A386" t="s">
        <v>146</v>
      </c>
      <c r="B386" t="s">
        <v>118</v>
      </c>
      <c r="C386" t="s">
        <v>147</v>
      </c>
      <c r="D386" t="s">
        <v>120</v>
      </c>
      <c r="E386" t="e">
        <v>#N/A</v>
      </c>
      <c r="F386" t="s">
        <v>738</v>
      </c>
      <c r="G386" t="s">
        <v>739</v>
      </c>
    </row>
    <row r="387" spans="1:7">
      <c r="A387" t="s">
        <v>146</v>
      </c>
      <c r="B387" t="s">
        <v>118</v>
      </c>
      <c r="C387" t="s">
        <v>147</v>
      </c>
      <c r="D387" t="s">
        <v>120</v>
      </c>
      <c r="E387" t="e">
        <v>#N/A</v>
      </c>
      <c r="F387" t="s">
        <v>740</v>
      </c>
      <c r="G387" t="s">
        <v>741</v>
      </c>
    </row>
    <row r="388" spans="1:7">
      <c r="A388" t="s">
        <v>146</v>
      </c>
      <c r="B388" t="s">
        <v>118</v>
      </c>
      <c r="C388" t="s">
        <v>147</v>
      </c>
      <c r="D388" t="s">
        <v>120</v>
      </c>
      <c r="E388" t="e">
        <v>#N/A</v>
      </c>
      <c r="F388" t="s">
        <v>742</v>
      </c>
      <c r="G388" t="s">
        <v>743</v>
      </c>
    </row>
    <row r="389" spans="1:7">
      <c r="A389" t="s">
        <v>146</v>
      </c>
      <c r="B389" t="s">
        <v>118</v>
      </c>
      <c r="C389" t="s">
        <v>147</v>
      </c>
      <c r="D389" t="s">
        <v>120</v>
      </c>
      <c r="E389" t="e">
        <v>#N/A</v>
      </c>
      <c r="F389" t="s">
        <v>744</v>
      </c>
      <c r="G389" t="s">
        <v>745</v>
      </c>
    </row>
    <row r="390" spans="1:7">
      <c r="A390" t="s">
        <v>146</v>
      </c>
      <c r="B390" t="s">
        <v>118</v>
      </c>
      <c r="C390" t="s">
        <v>147</v>
      </c>
      <c r="D390" t="s">
        <v>120</v>
      </c>
      <c r="E390" t="e">
        <v>#N/A</v>
      </c>
      <c r="F390" t="s">
        <v>746</v>
      </c>
      <c r="G390" t="s">
        <v>747</v>
      </c>
    </row>
    <row r="391" spans="1:7">
      <c r="A391" t="s">
        <v>146</v>
      </c>
      <c r="B391" t="s">
        <v>118</v>
      </c>
      <c r="C391" t="s">
        <v>147</v>
      </c>
      <c r="D391" t="s">
        <v>120</v>
      </c>
      <c r="E391" t="e">
        <v>#N/A</v>
      </c>
      <c r="F391" t="s">
        <v>748</v>
      </c>
      <c r="G391" t="s">
        <v>749</v>
      </c>
    </row>
    <row r="392" spans="1:7">
      <c r="A392" t="s">
        <v>146</v>
      </c>
      <c r="B392" t="s">
        <v>118</v>
      </c>
      <c r="C392" t="s">
        <v>147</v>
      </c>
      <c r="D392" t="s">
        <v>120</v>
      </c>
      <c r="E392" t="e">
        <v>#N/A</v>
      </c>
      <c r="F392" t="s">
        <v>750</v>
      </c>
      <c r="G392" t="s">
        <v>751</v>
      </c>
    </row>
    <row r="393" spans="1:7">
      <c r="A393" t="s">
        <v>146</v>
      </c>
      <c r="B393" t="s">
        <v>118</v>
      </c>
      <c r="C393" t="s">
        <v>147</v>
      </c>
      <c r="D393" t="s">
        <v>120</v>
      </c>
      <c r="E393" t="e">
        <v>#N/A</v>
      </c>
      <c r="F393" t="s">
        <v>752</v>
      </c>
      <c r="G393" t="s">
        <v>753</v>
      </c>
    </row>
    <row r="394" spans="1:7">
      <c r="A394" t="s">
        <v>146</v>
      </c>
      <c r="B394" t="s">
        <v>118</v>
      </c>
      <c r="C394" t="s">
        <v>147</v>
      </c>
      <c r="D394" t="s">
        <v>120</v>
      </c>
      <c r="E394" t="e">
        <v>#N/A</v>
      </c>
      <c r="F394" t="s">
        <v>754</v>
      </c>
      <c r="G394" t="s">
        <v>755</v>
      </c>
    </row>
    <row r="395" spans="1:7">
      <c r="A395" t="s">
        <v>146</v>
      </c>
      <c r="B395" t="s">
        <v>118</v>
      </c>
      <c r="C395" t="s">
        <v>147</v>
      </c>
      <c r="D395" t="s">
        <v>120</v>
      </c>
      <c r="E395" t="e">
        <v>#N/A</v>
      </c>
      <c r="F395" t="s">
        <v>756</v>
      </c>
      <c r="G395" t="s">
        <v>757</v>
      </c>
    </row>
    <row r="396" spans="1:7">
      <c r="A396" t="s">
        <v>146</v>
      </c>
      <c r="B396" t="s">
        <v>118</v>
      </c>
      <c r="C396" t="s">
        <v>147</v>
      </c>
      <c r="D396" t="s">
        <v>120</v>
      </c>
      <c r="E396" t="e">
        <v>#N/A</v>
      </c>
      <c r="F396" t="s">
        <v>758</v>
      </c>
      <c r="G396" t="s">
        <v>759</v>
      </c>
    </row>
    <row r="397" spans="1:7">
      <c r="A397" t="s">
        <v>146</v>
      </c>
      <c r="B397" t="s">
        <v>118</v>
      </c>
      <c r="C397" t="s">
        <v>147</v>
      </c>
      <c r="D397" t="s">
        <v>120</v>
      </c>
      <c r="E397" t="e">
        <v>#N/A</v>
      </c>
      <c r="F397" t="s">
        <v>760</v>
      </c>
      <c r="G397" t="s">
        <v>761</v>
      </c>
    </row>
    <row r="398" spans="1:7">
      <c r="A398" t="s">
        <v>146</v>
      </c>
      <c r="B398" t="s">
        <v>118</v>
      </c>
      <c r="C398" t="s">
        <v>147</v>
      </c>
      <c r="D398" t="s">
        <v>120</v>
      </c>
      <c r="E398" t="e">
        <v>#N/A</v>
      </c>
      <c r="F398" t="s">
        <v>762</v>
      </c>
      <c r="G398" t="s">
        <v>763</v>
      </c>
    </row>
    <row r="399" spans="1:7">
      <c r="A399" t="s">
        <v>146</v>
      </c>
      <c r="B399" t="s">
        <v>118</v>
      </c>
      <c r="C399" t="s">
        <v>147</v>
      </c>
      <c r="D399" t="s">
        <v>120</v>
      </c>
      <c r="E399" t="e">
        <v>#N/A</v>
      </c>
      <c r="F399" t="s">
        <v>764</v>
      </c>
      <c r="G399" t="s">
        <v>765</v>
      </c>
    </row>
    <row r="400" spans="1:7">
      <c r="A400" t="s">
        <v>146</v>
      </c>
      <c r="B400" t="s">
        <v>118</v>
      </c>
      <c r="C400" t="s">
        <v>147</v>
      </c>
      <c r="D400" t="s">
        <v>120</v>
      </c>
      <c r="E400" t="e">
        <v>#N/A</v>
      </c>
      <c r="F400" t="s">
        <v>766</v>
      </c>
      <c r="G400" t="s">
        <v>767</v>
      </c>
    </row>
    <row r="401" spans="1:7">
      <c r="A401" t="s">
        <v>146</v>
      </c>
      <c r="B401" t="s">
        <v>118</v>
      </c>
      <c r="C401" t="s">
        <v>147</v>
      </c>
      <c r="D401" t="s">
        <v>120</v>
      </c>
      <c r="E401" t="e">
        <v>#N/A</v>
      </c>
      <c r="F401" t="s">
        <v>768</v>
      </c>
      <c r="G401" t="s">
        <v>769</v>
      </c>
    </row>
    <row r="402" spans="1:7">
      <c r="A402" t="s">
        <v>146</v>
      </c>
      <c r="B402" t="s">
        <v>118</v>
      </c>
      <c r="C402" t="s">
        <v>147</v>
      </c>
      <c r="D402" t="s">
        <v>120</v>
      </c>
      <c r="E402" t="e">
        <v>#N/A</v>
      </c>
      <c r="F402" t="s">
        <v>770</v>
      </c>
      <c r="G402" t="s">
        <v>771</v>
      </c>
    </row>
    <row r="403" spans="1:7">
      <c r="A403" t="s">
        <v>146</v>
      </c>
      <c r="B403" t="s">
        <v>118</v>
      </c>
      <c r="C403" t="s">
        <v>147</v>
      </c>
      <c r="D403" t="s">
        <v>120</v>
      </c>
      <c r="E403" t="e">
        <v>#N/A</v>
      </c>
      <c r="F403" t="s">
        <v>772</v>
      </c>
      <c r="G403" t="s">
        <v>773</v>
      </c>
    </row>
    <row r="404" spans="1:7">
      <c r="A404" t="s">
        <v>146</v>
      </c>
      <c r="B404" t="s">
        <v>118</v>
      </c>
      <c r="C404" t="s">
        <v>147</v>
      </c>
      <c r="D404" t="s">
        <v>120</v>
      </c>
      <c r="E404" t="e">
        <v>#N/A</v>
      </c>
      <c r="F404" t="s">
        <v>774</v>
      </c>
      <c r="G404" t="s">
        <v>775</v>
      </c>
    </row>
    <row r="405" spans="1:7">
      <c r="A405" t="s">
        <v>146</v>
      </c>
      <c r="B405" t="s">
        <v>118</v>
      </c>
      <c r="C405" t="s">
        <v>147</v>
      </c>
      <c r="D405" t="s">
        <v>120</v>
      </c>
      <c r="E405" t="e">
        <v>#N/A</v>
      </c>
      <c r="F405" t="s">
        <v>776</v>
      </c>
      <c r="G405" t="s">
        <v>777</v>
      </c>
    </row>
    <row r="406" spans="1:7">
      <c r="A406" t="s">
        <v>146</v>
      </c>
      <c r="B406" t="s">
        <v>118</v>
      </c>
      <c r="C406" t="s">
        <v>147</v>
      </c>
      <c r="D406" t="s">
        <v>120</v>
      </c>
      <c r="E406" t="e">
        <v>#N/A</v>
      </c>
      <c r="F406" t="s">
        <v>778</v>
      </c>
      <c r="G406" t="s">
        <v>779</v>
      </c>
    </row>
    <row r="407" spans="1:7">
      <c r="A407" t="s">
        <v>146</v>
      </c>
      <c r="B407" t="s">
        <v>118</v>
      </c>
      <c r="C407" t="s">
        <v>147</v>
      </c>
      <c r="D407" t="s">
        <v>120</v>
      </c>
      <c r="E407" t="e">
        <v>#N/A</v>
      </c>
      <c r="F407" t="s">
        <v>780</v>
      </c>
      <c r="G407" t="s">
        <v>781</v>
      </c>
    </row>
    <row r="408" spans="1:7">
      <c r="A408" t="s">
        <v>146</v>
      </c>
      <c r="B408" t="s">
        <v>118</v>
      </c>
      <c r="C408" t="s">
        <v>147</v>
      </c>
      <c r="D408" t="s">
        <v>120</v>
      </c>
      <c r="E408" t="e">
        <v>#N/A</v>
      </c>
      <c r="F408" t="s">
        <v>782</v>
      </c>
      <c r="G408" t="s">
        <v>783</v>
      </c>
    </row>
    <row r="409" spans="1:7">
      <c r="A409" t="s">
        <v>146</v>
      </c>
      <c r="B409" t="s">
        <v>118</v>
      </c>
      <c r="C409" t="s">
        <v>147</v>
      </c>
      <c r="D409" t="s">
        <v>120</v>
      </c>
      <c r="E409" t="e">
        <v>#N/A</v>
      </c>
      <c r="F409" t="s">
        <v>784</v>
      </c>
      <c r="G409" t="s">
        <v>785</v>
      </c>
    </row>
    <row r="410" spans="1:7">
      <c r="A410" t="s">
        <v>146</v>
      </c>
      <c r="B410" t="s">
        <v>118</v>
      </c>
      <c r="C410" t="s">
        <v>147</v>
      </c>
      <c r="D410" t="s">
        <v>120</v>
      </c>
      <c r="E410" t="e">
        <v>#N/A</v>
      </c>
      <c r="F410" t="s">
        <v>786</v>
      </c>
      <c r="G410" t="s">
        <v>787</v>
      </c>
    </row>
    <row r="411" spans="1:7">
      <c r="A411" t="s">
        <v>146</v>
      </c>
      <c r="B411" t="s">
        <v>118</v>
      </c>
      <c r="C411" t="s">
        <v>147</v>
      </c>
      <c r="D411" t="s">
        <v>120</v>
      </c>
      <c r="E411" t="e">
        <v>#N/A</v>
      </c>
      <c r="F411" t="s">
        <v>788</v>
      </c>
      <c r="G411" t="s">
        <v>789</v>
      </c>
    </row>
    <row r="412" spans="1:7">
      <c r="A412" t="s">
        <v>146</v>
      </c>
      <c r="B412" t="s">
        <v>118</v>
      </c>
      <c r="C412" t="s">
        <v>147</v>
      </c>
      <c r="D412" t="s">
        <v>120</v>
      </c>
      <c r="E412" t="e">
        <v>#N/A</v>
      </c>
      <c r="F412" t="s">
        <v>790</v>
      </c>
      <c r="G412" t="s">
        <v>791</v>
      </c>
    </row>
    <row r="413" spans="1:7">
      <c r="A413" t="s">
        <v>146</v>
      </c>
      <c r="B413" t="s">
        <v>118</v>
      </c>
      <c r="C413" t="s">
        <v>147</v>
      </c>
      <c r="D413" t="s">
        <v>120</v>
      </c>
      <c r="E413" t="e">
        <v>#N/A</v>
      </c>
      <c r="F413" t="s">
        <v>792</v>
      </c>
      <c r="G413" t="s">
        <v>793</v>
      </c>
    </row>
    <row r="414" spans="1:7">
      <c r="A414" t="s">
        <v>146</v>
      </c>
      <c r="B414" t="s">
        <v>118</v>
      </c>
      <c r="C414" t="s">
        <v>147</v>
      </c>
      <c r="D414" t="s">
        <v>120</v>
      </c>
      <c r="E414" t="e">
        <v>#N/A</v>
      </c>
      <c r="F414" t="s">
        <v>794</v>
      </c>
      <c r="G414" t="s">
        <v>795</v>
      </c>
    </row>
    <row r="415" spans="1:7">
      <c r="A415" t="s">
        <v>146</v>
      </c>
      <c r="B415" t="s">
        <v>118</v>
      </c>
      <c r="C415" t="s">
        <v>147</v>
      </c>
      <c r="D415" t="s">
        <v>120</v>
      </c>
      <c r="E415" t="e">
        <v>#N/A</v>
      </c>
      <c r="F415" t="s">
        <v>796</v>
      </c>
      <c r="G415" t="s">
        <v>797</v>
      </c>
    </row>
    <row r="416" spans="1:7">
      <c r="A416" t="s">
        <v>146</v>
      </c>
      <c r="B416" t="s">
        <v>118</v>
      </c>
      <c r="C416" t="s">
        <v>147</v>
      </c>
      <c r="D416" t="s">
        <v>120</v>
      </c>
      <c r="E416" t="e">
        <v>#N/A</v>
      </c>
      <c r="F416" t="s">
        <v>798</v>
      </c>
      <c r="G416" t="s">
        <v>799</v>
      </c>
    </row>
    <row r="417" spans="1:7">
      <c r="A417" t="s">
        <v>146</v>
      </c>
      <c r="B417" t="s">
        <v>118</v>
      </c>
      <c r="C417" t="s">
        <v>147</v>
      </c>
      <c r="D417" t="s">
        <v>120</v>
      </c>
      <c r="E417" t="e">
        <v>#N/A</v>
      </c>
      <c r="F417" t="s">
        <v>800</v>
      </c>
      <c r="G417" t="s">
        <v>801</v>
      </c>
    </row>
    <row r="418" spans="1:7">
      <c r="A418" t="s">
        <v>146</v>
      </c>
      <c r="B418" t="s">
        <v>118</v>
      </c>
      <c r="C418" t="s">
        <v>147</v>
      </c>
      <c r="D418" t="s">
        <v>120</v>
      </c>
      <c r="E418" t="e">
        <v>#N/A</v>
      </c>
      <c r="F418" t="s">
        <v>802</v>
      </c>
      <c r="G418" t="s">
        <v>803</v>
      </c>
    </row>
    <row r="419" spans="1:7">
      <c r="A419" t="s">
        <v>146</v>
      </c>
      <c r="B419" t="s">
        <v>118</v>
      </c>
      <c r="C419" t="s">
        <v>147</v>
      </c>
      <c r="D419" t="s">
        <v>120</v>
      </c>
      <c r="E419" t="e">
        <v>#N/A</v>
      </c>
      <c r="F419" t="s">
        <v>804</v>
      </c>
      <c r="G419" t="s">
        <v>805</v>
      </c>
    </row>
    <row r="420" spans="1:7">
      <c r="A420" t="s">
        <v>146</v>
      </c>
      <c r="B420" t="s">
        <v>118</v>
      </c>
      <c r="C420" t="s">
        <v>147</v>
      </c>
      <c r="D420" t="s">
        <v>120</v>
      </c>
      <c r="E420" t="e">
        <v>#N/A</v>
      </c>
      <c r="F420" t="s">
        <v>806</v>
      </c>
      <c r="G420" t="s">
        <v>807</v>
      </c>
    </row>
    <row r="421" spans="1:7">
      <c r="A421" t="s">
        <v>146</v>
      </c>
      <c r="B421" t="s">
        <v>118</v>
      </c>
      <c r="C421" t="s">
        <v>147</v>
      </c>
      <c r="D421" t="s">
        <v>120</v>
      </c>
      <c r="E421" t="e">
        <v>#N/A</v>
      </c>
      <c r="F421" t="s">
        <v>808</v>
      </c>
      <c r="G421" t="s">
        <v>809</v>
      </c>
    </row>
    <row r="422" spans="1:7">
      <c r="A422" t="s">
        <v>146</v>
      </c>
      <c r="B422" t="s">
        <v>118</v>
      </c>
      <c r="C422" t="s">
        <v>147</v>
      </c>
      <c r="D422" t="s">
        <v>120</v>
      </c>
      <c r="E422" t="e">
        <v>#N/A</v>
      </c>
      <c r="F422" t="s">
        <v>810</v>
      </c>
      <c r="G422" t="s">
        <v>811</v>
      </c>
    </row>
    <row r="423" spans="1:7">
      <c r="A423" t="s">
        <v>146</v>
      </c>
      <c r="B423" t="s">
        <v>118</v>
      </c>
      <c r="C423" t="s">
        <v>147</v>
      </c>
      <c r="D423" t="s">
        <v>120</v>
      </c>
      <c r="E423" t="e">
        <v>#N/A</v>
      </c>
      <c r="F423" t="s">
        <v>812</v>
      </c>
      <c r="G423" t="s">
        <v>813</v>
      </c>
    </row>
    <row r="424" spans="1:7">
      <c r="A424" t="s">
        <v>146</v>
      </c>
      <c r="B424" t="s">
        <v>118</v>
      </c>
      <c r="C424" t="s">
        <v>147</v>
      </c>
      <c r="D424" t="s">
        <v>120</v>
      </c>
      <c r="E424" t="e">
        <v>#N/A</v>
      </c>
      <c r="F424" t="s">
        <v>814</v>
      </c>
      <c r="G424" t="s">
        <v>815</v>
      </c>
    </row>
    <row r="425" spans="1:7">
      <c r="A425" t="s">
        <v>146</v>
      </c>
      <c r="B425" t="s">
        <v>118</v>
      </c>
      <c r="C425" t="s">
        <v>147</v>
      </c>
      <c r="D425" t="s">
        <v>120</v>
      </c>
      <c r="E425" t="e">
        <v>#N/A</v>
      </c>
      <c r="F425" t="s">
        <v>816</v>
      </c>
      <c r="G425" t="s">
        <v>817</v>
      </c>
    </row>
    <row r="426" spans="1:7">
      <c r="A426" t="s">
        <v>146</v>
      </c>
      <c r="B426" t="s">
        <v>118</v>
      </c>
      <c r="C426" t="s">
        <v>147</v>
      </c>
      <c r="D426" t="s">
        <v>120</v>
      </c>
      <c r="E426" t="e">
        <v>#N/A</v>
      </c>
      <c r="F426" t="s">
        <v>818</v>
      </c>
      <c r="G426" t="s">
        <v>819</v>
      </c>
    </row>
    <row r="427" spans="1:7">
      <c r="A427" t="s">
        <v>146</v>
      </c>
      <c r="B427" t="s">
        <v>118</v>
      </c>
      <c r="C427" t="s">
        <v>147</v>
      </c>
      <c r="D427" t="s">
        <v>120</v>
      </c>
      <c r="E427" t="e">
        <v>#N/A</v>
      </c>
      <c r="F427" t="s">
        <v>820</v>
      </c>
      <c r="G427" t="s">
        <v>821</v>
      </c>
    </row>
    <row r="428" spans="1:7">
      <c r="A428" t="s">
        <v>146</v>
      </c>
      <c r="B428" t="s">
        <v>118</v>
      </c>
      <c r="C428" t="s">
        <v>147</v>
      </c>
      <c r="D428" t="s">
        <v>120</v>
      </c>
      <c r="E428" t="e">
        <v>#N/A</v>
      </c>
      <c r="F428" t="s">
        <v>822</v>
      </c>
      <c r="G428" t="s">
        <v>823</v>
      </c>
    </row>
    <row r="429" spans="1:7">
      <c r="A429" t="s">
        <v>146</v>
      </c>
      <c r="B429" t="s">
        <v>118</v>
      </c>
      <c r="C429" t="s">
        <v>147</v>
      </c>
      <c r="D429" t="s">
        <v>120</v>
      </c>
      <c r="E429" t="e">
        <v>#N/A</v>
      </c>
      <c r="F429" t="s">
        <v>824</v>
      </c>
      <c r="G429" t="s">
        <v>825</v>
      </c>
    </row>
    <row r="430" spans="1:7">
      <c r="A430" t="s">
        <v>146</v>
      </c>
      <c r="B430" t="s">
        <v>118</v>
      </c>
      <c r="C430" t="s">
        <v>147</v>
      </c>
      <c r="D430" t="s">
        <v>120</v>
      </c>
      <c r="E430" t="e">
        <v>#N/A</v>
      </c>
      <c r="F430" t="s">
        <v>826</v>
      </c>
      <c r="G430" t="s">
        <v>827</v>
      </c>
    </row>
    <row r="431" spans="1:7">
      <c r="A431" t="s">
        <v>146</v>
      </c>
      <c r="B431" t="s">
        <v>118</v>
      </c>
      <c r="C431" t="s">
        <v>147</v>
      </c>
      <c r="D431" t="s">
        <v>120</v>
      </c>
      <c r="E431" t="e">
        <v>#N/A</v>
      </c>
      <c r="F431" t="s">
        <v>828</v>
      </c>
      <c r="G431" t="s">
        <v>829</v>
      </c>
    </row>
    <row r="432" spans="1:7">
      <c r="A432" t="s">
        <v>146</v>
      </c>
      <c r="B432" t="s">
        <v>118</v>
      </c>
      <c r="C432" t="s">
        <v>147</v>
      </c>
      <c r="D432" t="s">
        <v>120</v>
      </c>
      <c r="E432" t="e">
        <v>#N/A</v>
      </c>
      <c r="F432" t="s">
        <v>830</v>
      </c>
      <c r="G432" t="s">
        <v>831</v>
      </c>
    </row>
    <row r="433" spans="1:7">
      <c r="A433" t="s">
        <v>146</v>
      </c>
      <c r="B433" t="s">
        <v>118</v>
      </c>
      <c r="C433" t="s">
        <v>147</v>
      </c>
      <c r="D433" t="s">
        <v>120</v>
      </c>
      <c r="E433" t="e">
        <v>#N/A</v>
      </c>
      <c r="F433" t="s">
        <v>832</v>
      </c>
      <c r="G433" t="s">
        <v>833</v>
      </c>
    </row>
    <row r="434" spans="1:7">
      <c r="A434" t="s">
        <v>146</v>
      </c>
      <c r="B434" t="s">
        <v>118</v>
      </c>
      <c r="C434" t="s">
        <v>147</v>
      </c>
      <c r="D434" t="s">
        <v>120</v>
      </c>
      <c r="E434" t="e">
        <v>#N/A</v>
      </c>
      <c r="F434" t="s">
        <v>834</v>
      </c>
      <c r="G434" t="s">
        <v>835</v>
      </c>
    </row>
    <row r="435" spans="1:7">
      <c r="A435" t="s">
        <v>146</v>
      </c>
      <c r="B435" t="s">
        <v>118</v>
      </c>
      <c r="C435" t="s">
        <v>147</v>
      </c>
      <c r="D435" t="s">
        <v>120</v>
      </c>
      <c r="E435" t="e">
        <v>#N/A</v>
      </c>
      <c r="F435" t="s">
        <v>836</v>
      </c>
      <c r="G435" t="s">
        <v>837</v>
      </c>
    </row>
    <row r="436" spans="1:7">
      <c r="A436" t="s">
        <v>146</v>
      </c>
      <c r="B436" t="s">
        <v>118</v>
      </c>
      <c r="C436" t="s">
        <v>147</v>
      </c>
      <c r="D436" t="s">
        <v>120</v>
      </c>
      <c r="E436" t="e">
        <v>#N/A</v>
      </c>
      <c r="F436" t="s">
        <v>838</v>
      </c>
      <c r="G436" t="s">
        <v>839</v>
      </c>
    </row>
    <row r="437" spans="1:7">
      <c r="A437" t="s">
        <v>146</v>
      </c>
      <c r="B437" t="s">
        <v>118</v>
      </c>
      <c r="C437" t="s">
        <v>147</v>
      </c>
      <c r="D437" t="s">
        <v>120</v>
      </c>
      <c r="E437" t="e">
        <v>#N/A</v>
      </c>
      <c r="F437" t="s">
        <v>840</v>
      </c>
      <c r="G437" t="s">
        <v>841</v>
      </c>
    </row>
    <row r="438" spans="1:7">
      <c r="A438" t="s">
        <v>146</v>
      </c>
      <c r="B438" t="s">
        <v>118</v>
      </c>
      <c r="C438" t="s">
        <v>147</v>
      </c>
      <c r="D438" t="s">
        <v>120</v>
      </c>
      <c r="E438" t="e">
        <v>#N/A</v>
      </c>
      <c r="F438" t="s">
        <v>842</v>
      </c>
      <c r="G438" t="s">
        <v>843</v>
      </c>
    </row>
    <row r="439" spans="1:7">
      <c r="A439" t="s">
        <v>146</v>
      </c>
      <c r="B439" t="s">
        <v>118</v>
      </c>
      <c r="C439" t="s">
        <v>147</v>
      </c>
      <c r="D439" t="s">
        <v>120</v>
      </c>
      <c r="E439" t="e">
        <v>#N/A</v>
      </c>
      <c r="F439" t="s">
        <v>844</v>
      </c>
      <c r="G439" t="s">
        <v>845</v>
      </c>
    </row>
    <row r="440" spans="1:7">
      <c r="A440" t="s">
        <v>146</v>
      </c>
      <c r="B440" t="s">
        <v>118</v>
      </c>
      <c r="C440" t="s">
        <v>147</v>
      </c>
      <c r="D440" t="s">
        <v>120</v>
      </c>
      <c r="E440" t="e">
        <v>#N/A</v>
      </c>
      <c r="F440" t="s">
        <v>316</v>
      </c>
      <c r="G440" t="s">
        <v>846</v>
      </c>
    </row>
    <row r="441" spans="1:7">
      <c r="A441" t="s">
        <v>146</v>
      </c>
      <c r="B441" t="s">
        <v>118</v>
      </c>
      <c r="C441" t="s">
        <v>147</v>
      </c>
      <c r="D441" t="s">
        <v>120</v>
      </c>
      <c r="E441" t="e">
        <v>#N/A</v>
      </c>
      <c r="F441" t="s">
        <v>847</v>
      </c>
      <c r="G441" t="s">
        <v>848</v>
      </c>
    </row>
    <row r="442" spans="1:7">
      <c r="A442" t="s">
        <v>146</v>
      </c>
      <c r="B442" t="s">
        <v>118</v>
      </c>
      <c r="C442" t="s">
        <v>147</v>
      </c>
      <c r="D442" t="s">
        <v>120</v>
      </c>
      <c r="E442" t="e">
        <v>#N/A</v>
      </c>
      <c r="F442" t="s">
        <v>849</v>
      </c>
      <c r="G442" t="s">
        <v>850</v>
      </c>
    </row>
    <row r="443" spans="1:7">
      <c r="A443" t="s">
        <v>146</v>
      </c>
      <c r="B443" t="s">
        <v>118</v>
      </c>
      <c r="C443" t="s">
        <v>147</v>
      </c>
      <c r="D443" t="s">
        <v>120</v>
      </c>
      <c r="E443" t="e">
        <v>#N/A</v>
      </c>
      <c r="F443" t="s">
        <v>851</v>
      </c>
      <c r="G443" t="s">
        <v>852</v>
      </c>
    </row>
    <row r="444" spans="1:7">
      <c r="A444" t="s">
        <v>146</v>
      </c>
      <c r="B444" t="s">
        <v>118</v>
      </c>
      <c r="C444" t="s">
        <v>147</v>
      </c>
      <c r="D444" t="s">
        <v>120</v>
      </c>
      <c r="E444" t="e">
        <v>#N/A</v>
      </c>
      <c r="F444" t="s">
        <v>853</v>
      </c>
      <c r="G444" t="s">
        <v>854</v>
      </c>
    </row>
    <row r="445" spans="1:7">
      <c r="A445" t="s">
        <v>146</v>
      </c>
      <c r="B445" t="s">
        <v>118</v>
      </c>
      <c r="C445" t="s">
        <v>147</v>
      </c>
      <c r="D445" t="s">
        <v>120</v>
      </c>
      <c r="E445" t="e">
        <v>#N/A</v>
      </c>
      <c r="F445" t="s">
        <v>855</v>
      </c>
      <c r="G445" t="s">
        <v>856</v>
      </c>
    </row>
    <row r="446" spans="1:7">
      <c r="A446" t="s">
        <v>146</v>
      </c>
      <c r="B446" t="s">
        <v>118</v>
      </c>
      <c r="C446" t="s">
        <v>147</v>
      </c>
      <c r="D446" t="s">
        <v>120</v>
      </c>
      <c r="E446" t="e">
        <v>#N/A</v>
      </c>
      <c r="F446" t="s">
        <v>857</v>
      </c>
      <c r="G446" t="s">
        <v>858</v>
      </c>
    </row>
    <row r="447" spans="1:7">
      <c r="A447" t="s">
        <v>146</v>
      </c>
      <c r="B447" t="s">
        <v>118</v>
      </c>
      <c r="C447" t="s">
        <v>147</v>
      </c>
      <c r="D447" t="s">
        <v>120</v>
      </c>
      <c r="E447" t="e">
        <v>#N/A</v>
      </c>
      <c r="F447" t="s">
        <v>859</v>
      </c>
      <c r="G447" t="s">
        <v>860</v>
      </c>
    </row>
    <row r="448" spans="1:7">
      <c r="A448" t="s">
        <v>146</v>
      </c>
      <c r="B448" t="s">
        <v>118</v>
      </c>
      <c r="C448" t="s">
        <v>147</v>
      </c>
      <c r="D448" t="s">
        <v>120</v>
      </c>
      <c r="E448" t="e">
        <v>#N/A</v>
      </c>
      <c r="F448" t="s">
        <v>861</v>
      </c>
      <c r="G448" t="s">
        <v>862</v>
      </c>
    </row>
    <row r="449" spans="1:7">
      <c r="A449" t="s">
        <v>146</v>
      </c>
      <c r="B449" t="s">
        <v>118</v>
      </c>
      <c r="C449" t="s">
        <v>147</v>
      </c>
      <c r="D449" t="s">
        <v>120</v>
      </c>
      <c r="E449" t="e">
        <v>#N/A</v>
      </c>
      <c r="F449" t="s">
        <v>863</v>
      </c>
      <c r="G449" t="s">
        <v>864</v>
      </c>
    </row>
    <row r="450" spans="1:7">
      <c r="A450" t="s">
        <v>146</v>
      </c>
      <c r="B450" t="s">
        <v>118</v>
      </c>
      <c r="C450" t="s">
        <v>147</v>
      </c>
      <c r="D450" t="s">
        <v>120</v>
      </c>
      <c r="E450" t="e">
        <v>#N/A</v>
      </c>
      <c r="F450" t="s">
        <v>865</v>
      </c>
      <c r="G450" t="s">
        <v>866</v>
      </c>
    </row>
    <row r="451" spans="1:7">
      <c r="A451" t="s">
        <v>146</v>
      </c>
      <c r="B451" t="s">
        <v>118</v>
      </c>
      <c r="C451" t="s">
        <v>147</v>
      </c>
      <c r="D451" t="s">
        <v>120</v>
      </c>
      <c r="E451" t="e">
        <v>#N/A</v>
      </c>
      <c r="F451" t="s">
        <v>867</v>
      </c>
      <c r="G451" t="s">
        <v>868</v>
      </c>
    </row>
    <row r="452" spans="1:7">
      <c r="A452" t="s">
        <v>146</v>
      </c>
      <c r="B452" t="s">
        <v>118</v>
      </c>
      <c r="C452" t="s">
        <v>147</v>
      </c>
      <c r="D452" t="s">
        <v>120</v>
      </c>
      <c r="E452" t="e">
        <v>#N/A</v>
      </c>
      <c r="F452" t="s">
        <v>869</v>
      </c>
      <c r="G452" t="s">
        <v>870</v>
      </c>
    </row>
    <row r="453" spans="1:7">
      <c r="A453" t="s">
        <v>146</v>
      </c>
      <c r="B453" t="s">
        <v>118</v>
      </c>
      <c r="C453" t="s">
        <v>147</v>
      </c>
      <c r="D453" t="s">
        <v>120</v>
      </c>
      <c r="E453" t="e">
        <v>#N/A</v>
      </c>
      <c r="F453" t="s">
        <v>871</v>
      </c>
      <c r="G453" t="s">
        <v>872</v>
      </c>
    </row>
    <row r="454" spans="1:7">
      <c r="A454" t="s">
        <v>146</v>
      </c>
      <c r="B454" t="s">
        <v>118</v>
      </c>
      <c r="C454" t="s">
        <v>147</v>
      </c>
      <c r="D454" t="s">
        <v>120</v>
      </c>
      <c r="E454" t="e">
        <v>#N/A</v>
      </c>
      <c r="F454" t="s">
        <v>873</v>
      </c>
      <c r="G454" t="s">
        <v>874</v>
      </c>
    </row>
    <row r="455" spans="1:7">
      <c r="A455" t="s">
        <v>146</v>
      </c>
      <c r="B455" t="s">
        <v>118</v>
      </c>
      <c r="C455" t="s">
        <v>147</v>
      </c>
      <c r="D455" t="s">
        <v>120</v>
      </c>
      <c r="E455" t="e">
        <v>#N/A</v>
      </c>
      <c r="F455" t="s">
        <v>875</v>
      </c>
      <c r="G455" t="s">
        <v>876</v>
      </c>
    </row>
    <row r="456" spans="1:7">
      <c r="A456" t="s">
        <v>146</v>
      </c>
      <c r="B456" t="s">
        <v>118</v>
      </c>
      <c r="C456" t="s">
        <v>147</v>
      </c>
      <c r="D456" t="s">
        <v>120</v>
      </c>
      <c r="E456" t="e">
        <v>#N/A</v>
      </c>
      <c r="F456" t="s">
        <v>877</v>
      </c>
      <c r="G456" t="s">
        <v>878</v>
      </c>
    </row>
    <row r="457" spans="1:7">
      <c r="A457" t="s">
        <v>146</v>
      </c>
      <c r="B457" t="s">
        <v>118</v>
      </c>
      <c r="C457" t="s">
        <v>147</v>
      </c>
      <c r="D457" t="s">
        <v>120</v>
      </c>
      <c r="E457" t="e">
        <v>#N/A</v>
      </c>
      <c r="F457" t="s">
        <v>879</v>
      </c>
      <c r="G457" t="s">
        <v>880</v>
      </c>
    </row>
    <row r="458" spans="1:7">
      <c r="A458" t="s">
        <v>146</v>
      </c>
      <c r="B458" t="s">
        <v>118</v>
      </c>
      <c r="C458" t="s">
        <v>147</v>
      </c>
      <c r="D458" t="s">
        <v>120</v>
      </c>
      <c r="E458" t="e">
        <v>#N/A</v>
      </c>
      <c r="F458" t="s">
        <v>881</v>
      </c>
      <c r="G458" t="s">
        <v>882</v>
      </c>
    </row>
    <row r="459" spans="1:7">
      <c r="A459" t="s">
        <v>146</v>
      </c>
      <c r="B459" t="s">
        <v>118</v>
      </c>
      <c r="C459" t="s">
        <v>147</v>
      </c>
      <c r="D459" t="s">
        <v>120</v>
      </c>
      <c r="E459" t="e">
        <v>#N/A</v>
      </c>
      <c r="F459" t="s">
        <v>883</v>
      </c>
      <c r="G459" t="s">
        <v>884</v>
      </c>
    </row>
    <row r="460" spans="1:7">
      <c r="A460" t="s">
        <v>146</v>
      </c>
      <c r="B460" t="s">
        <v>118</v>
      </c>
      <c r="C460" t="s">
        <v>147</v>
      </c>
      <c r="D460" t="s">
        <v>120</v>
      </c>
      <c r="E460" t="e">
        <v>#N/A</v>
      </c>
      <c r="F460" t="s">
        <v>885</v>
      </c>
      <c r="G460" t="s">
        <v>886</v>
      </c>
    </row>
    <row r="461" spans="1:7">
      <c r="A461" t="s">
        <v>146</v>
      </c>
      <c r="B461" t="s">
        <v>118</v>
      </c>
      <c r="C461" t="s">
        <v>147</v>
      </c>
      <c r="D461" t="s">
        <v>120</v>
      </c>
      <c r="E461" t="e">
        <v>#N/A</v>
      </c>
      <c r="F461" t="s">
        <v>887</v>
      </c>
      <c r="G461" t="s">
        <v>888</v>
      </c>
    </row>
    <row r="462" spans="1:7">
      <c r="A462" t="s">
        <v>146</v>
      </c>
      <c r="B462" t="s">
        <v>118</v>
      </c>
      <c r="C462" t="s">
        <v>147</v>
      </c>
      <c r="D462" t="s">
        <v>120</v>
      </c>
      <c r="E462" t="e">
        <v>#N/A</v>
      </c>
      <c r="F462" t="s">
        <v>889</v>
      </c>
      <c r="G462" t="s">
        <v>890</v>
      </c>
    </row>
    <row r="463" spans="1:7">
      <c r="A463" t="s">
        <v>146</v>
      </c>
      <c r="B463" t="s">
        <v>118</v>
      </c>
      <c r="C463" t="s">
        <v>147</v>
      </c>
      <c r="D463" t="s">
        <v>120</v>
      </c>
      <c r="E463" t="e">
        <v>#N/A</v>
      </c>
      <c r="F463" t="s">
        <v>891</v>
      </c>
      <c r="G463" t="s">
        <v>892</v>
      </c>
    </row>
    <row r="464" spans="1:7">
      <c r="A464" t="s">
        <v>146</v>
      </c>
      <c r="B464" t="s">
        <v>118</v>
      </c>
      <c r="C464" t="s">
        <v>147</v>
      </c>
      <c r="D464" t="s">
        <v>120</v>
      </c>
      <c r="E464" t="e">
        <v>#N/A</v>
      </c>
      <c r="F464" t="s">
        <v>893</v>
      </c>
      <c r="G464" t="s">
        <v>894</v>
      </c>
    </row>
    <row r="465" spans="1:7">
      <c r="A465" t="s">
        <v>146</v>
      </c>
      <c r="B465" t="s">
        <v>118</v>
      </c>
      <c r="C465" t="s">
        <v>147</v>
      </c>
      <c r="D465" t="s">
        <v>120</v>
      </c>
      <c r="E465" t="e">
        <v>#N/A</v>
      </c>
      <c r="F465" t="s">
        <v>895</v>
      </c>
      <c r="G465" t="s">
        <v>896</v>
      </c>
    </row>
    <row r="466" spans="1:7">
      <c r="A466" t="s">
        <v>146</v>
      </c>
      <c r="B466" t="s">
        <v>118</v>
      </c>
      <c r="C466" t="s">
        <v>147</v>
      </c>
      <c r="D466" t="s">
        <v>120</v>
      </c>
      <c r="E466" t="e">
        <v>#N/A</v>
      </c>
      <c r="F466" t="s">
        <v>897</v>
      </c>
      <c r="G466" t="s">
        <v>898</v>
      </c>
    </row>
    <row r="467" spans="1:7">
      <c r="A467" t="s">
        <v>146</v>
      </c>
      <c r="B467" t="s">
        <v>118</v>
      </c>
      <c r="C467" t="s">
        <v>147</v>
      </c>
      <c r="D467" t="s">
        <v>120</v>
      </c>
      <c r="E467" t="e">
        <v>#N/A</v>
      </c>
      <c r="F467" t="s">
        <v>899</v>
      </c>
      <c r="G467" t="s">
        <v>900</v>
      </c>
    </row>
    <row r="468" spans="1:7">
      <c r="A468" t="s">
        <v>146</v>
      </c>
      <c r="B468" t="s">
        <v>118</v>
      </c>
      <c r="C468" t="s">
        <v>147</v>
      </c>
      <c r="D468" t="s">
        <v>120</v>
      </c>
      <c r="E468" t="e">
        <v>#N/A</v>
      </c>
      <c r="F468" t="s">
        <v>901</v>
      </c>
      <c r="G468" t="s">
        <v>902</v>
      </c>
    </row>
    <row r="469" spans="1:7">
      <c r="A469" t="s">
        <v>146</v>
      </c>
      <c r="B469" t="s">
        <v>118</v>
      </c>
      <c r="C469" t="s">
        <v>147</v>
      </c>
      <c r="D469" t="s">
        <v>120</v>
      </c>
      <c r="E469" t="e">
        <v>#N/A</v>
      </c>
      <c r="F469" t="s">
        <v>903</v>
      </c>
      <c r="G469" t="s">
        <v>904</v>
      </c>
    </row>
    <row r="470" spans="1:7">
      <c r="A470" t="s">
        <v>146</v>
      </c>
      <c r="B470" t="s">
        <v>118</v>
      </c>
      <c r="C470" t="s">
        <v>147</v>
      </c>
      <c r="D470" t="s">
        <v>120</v>
      </c>
      <c r="E470" t="e">
        <v>#N/A</v>
      </c>
      <c r="F470" t="s">
        <v>905</v>
      </c>
      <c r="G470" t="s">
        <v>906</v>
      </c>
    </row>
    <row r="471" spans="1:7">
      <c r="A471" t="s">
        <v>146</v>
      </c>
      <c r="B471" t="s">
        <v>118</v>
      </c>
      <c r="C471" t="s">
        <v>147</v>
      </c>
      <c r="D471" t="s">
        <v>120</v>
      </c>
      <c r="E471" t="e">
        <v>#N/A</v>
      </c>
      <c r="F471" t="s">
        <v>907</v>
      </c>
      <c r="G471" t="s">
        <v>908</v>
      </c>
    </row>
    <row r="472" spans="1:7">
      <c r="A472" t="s">
        <v>146</v>
      </c>
      <c r="B472" t="s">
        <v>118</v>
      </c>
      <c r="C472" t="s">
        <v>147</v>
      </c>
      <c r="D472" t="s">
        <v>120</v>
      </c>
      <c r="E472" t="e">
        <v>#N/A</v>
      </c>
      <c r="F472" t="s">
        <v>909</v>
      </c>
      <c r="G472" t="s">
        <v>910</v>
      </c>
    </row>
    <row r="473" spans="1:7">
      <c r="A473" t="s">
        <v>146</v>
      </c>
      <c r="B473" t="s">
        <v>118</v>
      </c>
      <c r="C473" t="s">
        <v>147</v>
      </c>
      <c r="D473" t="s">
        <v>120</v>
      </c>
      <c r="E473" t="e">
        <v>#N/A</v>
      </c>
      <c r="F473" t="s">
        <v>911</v>
      </c>
      <c r="G473" t="s">
        <v>912</v>
      </c>
    </row>
    <row r="474" spans="1:7">
      <c r="A474" t="s">
        <v>146</v>
      </c>
      <c r="B474" t="s">
        <v>118</v>
      </c>
      <c r="C474" t="s">
        <v>147</v>
      </c>
      <c r="D474" t="s">
        <v>120</v>
      </c>
      <c r="E474" t="e">
        <v>#N/A</v>
      </c>
      <c r="F474" t="s">
        <v>913</v>
      </c>
      <c r="G474" t="s">
        <v>914</v>
      </c>
    </row>
    <row r="475" spans="1:7">
      <c r="A475" t="s">
        <v>146</v>
      </c>
      <c r="B475" t="s">
        <v>118</v>
      </c>
      <c r="C475" t="s">
        <v>147</v>
      </c>
      <c r="D475" t="s">
        <v>120</v>
      </c>
      <c r="E475" t="e">
        <v>#N/A</v>
      </c>
      <c r="F475" t="s">
        <v>915</v>
      </c>
      <c r="G475" t="s">
        <v>916</v>
      </c>
    </row>
    <row r="476" spans="1:7">
      <c r="A476" t="s">
        <v>146</v>
      </c>
      <c r="B476" t="s">
        <v>118</v>
      </c>
      <c r="C476" t="s">
        <v>147</v>
      </c>
      <c r="D476" t="s">
        <v>120</v>
      </c>
      <c r="E476" t="e">
        <v>#N/A</v>
      </c>
      <c r="F476" t="s">
        <v>917</v>
      </c>
      <c r="G476" t="s">
        <v>918</v>
      </c>
    </row>
    <row r="477" spans="1:7">
      <c r="A477" t="s">
        <v>146</v>
      </c>
      <c r="B477" t="s">
        <v>118</v>
      </c>
      <c r="C477" t="s">
        <v>147</v>
      </c>
      <c r="D477" t="s">
        <v>120</v>
      </c>
      <c r="E477" t="e">
        <v>#N/A</v>
      </c>
      <c r="F477" t="s">
        <v>919</v>
      </c>
      <c r="G477" t="s">
        <v>920</v>
      </c>
    </row>
    <row r="478" spans="1:7">
      <c r="A478" t="s">
        <v>146</v>
      </c>
      <c r="B478" t="s">
        <v>118</v>
      </c>
      <c r="C478" t="s">
        <v>147</v>
      </c>
      <c r="D478" t="s">
        <v>120</v>
      </c>
      <c r="E478" t="e">
        <v>#N/A</v>
      </c>
      <c r="F478" t="s">
        <v>921</v>
      </c>
      <c r="G478" t="s">
        <v>922</v>
      </c>
    </row>
    <row r="479" spans="1:7">
      <c r="A479" t="s">
        <v>146</v>
      </c>
      <c r="B479" t="s">
        <v>118</v>
      </c>
      <c r="C479" t="s">
        <v>147</v>
      </c>
      <c r="D479" t="s">
        <v>120</v>
      </c>
      <c r="E479" t="e">
        <v>#N/A</v>
      </c>
      <c r="F479" t="s">
        <v>923</v>
      </c>
      <c r="G479" t="s">
        <v>924</v>
      </c>
    </row>
    <row r="480" spans="1:7">
      <c r="A480" t="s">
        <v>146</v>
      </c>
      <c r="B480" t="s">
        <v>118</v>
      </c>
      <c r="C480" t="s">
        <v>147</v>
      </c>
      <c r="D480" t="s">
        <v>120</v>
      </c>
      <c r="E480" t="e">
        <v>#N/A</v>
      </c>
      <c r="F480" t="s">
        <v>925</v>
      </c>
      <c r="G480" t="s">
        <v>926</v>
      </c>
    </row>
    <row r="481" spans="1:7">
      <c r="A481" t="s">
        <v>146</v>
      </c>
      <c r="B481" t="s">
        <v>118</v>
      </c>
      <c r="C481" t="s">
        <v>147</v>
      </c>
      <c r="D481" t="s">
        <v>120</v>
      </c>
      <c r="E481" t="e">
        <v>#N/A</v>
      </c>
      <c r="F481" t="s">
        <v>927</v>
      </c>
      <c r="G481" t="s">
        <v>928</v>
      </c>
    </row>
    <row r="482" spans="1:7">
      <c r="A482" t="s">
        <v>146</v>
      </c>
      <c r="B482" t="s">
        <v>118</v>
      </c>
      <c r="C482" t="s">
        <v>147</v>
      </c>
      <c r="D482" t="s">
        <v>120</v>
      </c>
      <c r="E482" t="e">
        <v>#N/A</v>
      </c>
      <c r="F482" t="s">
        <v>929</v>
      </c>
      <c r="G482" t="s">
        <v>930</v>
      </c>
    </row>
    <row r="483" spans="1:7">
      <c r="A483" t="s">
        <v>146</v>
      </c>
      <c r="B483" t="s">
        <v>118</v>
      </c>
      <c r="C483" t="s">
        <v>147</v>
      </c>
      <c r="D483" t="s">
        <v>120</v>
      </c>
      <c r="E483" t="e">
        <v>#N/A</v>
      </c>
      <c r="F483" t="s">
        <v>931</v>
      </c>
      <c r="G483" t="s">
        <v>932</v>
      </c>
    </row>
    <row r="484" spans="1:7">
      <c r="A484" t="s">
        <v>146</v>
      </c>
      <c r="B484" t="s">
        <v>118</v>
      </c>
      <c r="C484" t="s">
        <v>147</v>
      </c>
      <c r="D484" t="s">
        <v>120</v>
      </c>
      <c r="E484" t="e">
        <v>#N/A</v>
      </c>
      <c r="F484" t="s">
        <v>933</v>
      </c>
      <c r="G484" t="s">
        <v>934</v>
      </c>
    </row>
    <row r="485" spans="1:7">
      <c r="A485" t="s">
        <v>146</v>
      </c>
      <c r="B485" t="s">
        <v>118</v>
      </c>
      <c r="C485" t="s">
        <v>147</v>
      </c>
      <c r="D485" t="s">
        <v>120</v>
      </c>
      <c r="E485" t="e">
        <v>#N/A</v>
      </c>
      <c r="F485" t="s">
        <v>935</v>
      </c>
      <c r="G485" t="s">
        <v>936</v>
      </c>
    </row>
    <row r="486" spans="1:7">
      <c r="A486" t="s">
        <v>146</v>
      </c>
      <c r="B486" t="s">
        <v>118</v>
      </c>
      <c r="C486" t="s">
        <v>147</v>
      </c>
      <c r="D486" t="s">
        <v>120</v>
      </c>
      <c r="E486" t="e">
        <v>#N/A</v>
      </c>
      <c r="F486" t="s">
        <v>937</v>
      </c>
      <c r="G486" t="s">
        <v>938</v>
      </c>
    </row>
    <row r="487" spans="1:7">
      <c r="A487" t="s">
        <v>146</v>
      </c>
      <c r="B487" t="s">
        <v>118</v>
      </c>
      <c r="C487" t="s">
        <v>147</v>
      </c>
      <c r="D487" t="s">
        <v>120</v>
      </c>
      <c r="E487" t="e">
        <v>#N/A</v>
      </c>
      <c r="F487" t="s">
        <v>939</v>
      </c>
      <c r="G487" t="s">
        <v>940</v>
      </c>
    </row>
    <row r="488" spans="1:7">
      <c r="A488" t="s">
        <v>146</v>
      </c>
      <c r="B488" t="s">
        <v>118</v>
      </c>
      <c r="C488" t="s">
        <v>147</v>
      </c>
      <c r="D488" t="s">
        <v>120</v>
      </c>
      <c r="E488" t="e">
        <v>#N/A</v>
      </c>
      <c r="F488" t="s">
        <v>941</v>
      </c>
      <c r="G488" t="s">
        <v>942</v>
      </c>
    </row>
    <row r="489" spans="1:7">
      <c r="A489" t="s">
        <v>146</v>
      </c>
      <c r="B489" t="s">
        <v>118</v>
      </c>
      <c r="C489" t="s">
        <v>147</v>
      </c>
      <c r="D489" t="s">
        <v>120</v>
      </c>
      <c r="E489" t="e">
        <v>#N/A</v>
      </c>
      <c r="F489" t="s">
        <v>943</v>
      </c>
      <c r="G489" t="s">
        <v>944</v>
      </c>
    </row>
    <row r="490" spans="1:7">
      <c r="A490" t="s">
        <v>146</v>
      </c>
      <c r="B490" t="s">
        <v>118</v>
      </c>
      <c r="C490" t="s">
        <v>147</v>
      </c>
      <c r="D490" t="s">
        <v>120</v>
      </c>
      <c r="E490" t="e">
        <v>#N/A</v>
      </c>
      <c r="F490" t="s">
        <v>945</v>
      </c>
      <c r="G490" t="s">
        <v>946</v>
      </c>
    </row>
    <row r="491" spans="1:7">
      <c r="A491" t="s">
        <v>146</v>
      </c>
      <c r="B491" t="s">
        <v>118</v>
      </c>
      <c r="C491" t="s">
        <v>147</v>
      </c>
      <c r="D491" t="s">
        <v>120</v>
      </c>
      <c r="E491" t="e">
        <v>#N/A</v>
      </c>
      <c r="F491" t="s">
        <v>947</v>
      </c>
      <c r="G491" t="s">
        <v>948</v>
      </c>
    </row>
    <row r="492" spans="1:7">
      <c r="A492" t="s">
        <v>146</v>
      </c>
      <c r="B492" t="s">
        <v>118</v>
      </c>
      <c r="C492" t="s">
        <v>147</v>
      </c>
      <c r="D492" t="s">
        <v>120</v>
      </c>
      <c r="E492" t="e">
        <v>#N/A</v>
      </c>
      <c r="F492" t="s">
        <v>949</v>
      </c>
      <c r="G492" t="s">
        <v>950</v>
      </c>
    </row>
    <row r="493" spans="1:7">
      <c r="A493" t="s">
        <v>146</v>
      </c>
      <c r="B493" t="s">
        <v>118</v>
      </c>
      <c r="C493" t="s">
        <v>147</v>
      </c>
      <c r="D493" t="s">
        <v>120</v>
      </c>
      <c r="E493" t="e">
        <v>#N/A</v>
      </c>
      <c r="F493" t="s">
        <v>951</v>
      </c>
      <c r="G493" t="s">
        <v>952</v>
      </c>
    </row>
    <row r="494" spans="1:7">
      <c r="A494" t="s">
        <v>146</v>
      </c>
      <c r="B494" t="s">
        <v>118</v>
      </c>
      <c r="C494" t="s">
        <v>147</v>
      </c>
      <c r="D494" t="s">
        <v>120</v>
      </c>
      <c r="E494" t="e">
        <v>#N/A</v>
      </c>
      <c r="F494" t="s">
        <v>953</v>
      </c>
      <c r="G494" t="s">
        <v>954</v>
      </c>
    </row>
    <row r="495" spans="1:7">
      <c r="A495" t="s">
        <v>146</v>
      </c>
      <c r="B495" t="s">
        <v>118</v>
      </c>
      <c r="C495" t="s">
        <v>147</v>
      </c>
      <c r="D495" t="s">
        <v>120</v>
      </c>
      <c r="E495" t="e">
        <v>#N/A</v>
      </c>
      <c r="F495" t="s">
        <v>955</v>
      </c>
      <c r="G495" t="s">
        <v>956</v>
      </c>
    </row>
    <row r="496" spans="1:7">
      <c r="A496" t="s">
        <v>146</v>
      </c>
      <c r="B496" t="s">
        <v>118</v>
      </c>
      <c r="C496" t="s">
        <v>147</v>
      </c>
      <c r="D496" t="s">
        <v>120</v>
      </c>
      <c r="E496" t="e">
        <v>#N/A</v>
      </c>
      <c r="F496" t="s">
        <v>957</v>
      </c>
      <c r="G496" t="s">
        <v>958</v>
      </c>
    </row>
    <row r="497" spans="1:7">
      <c r="A497" t="s">
        <v>146</v>
      </c>
      <c r="B497" t="s">
        <v>118</v>
      </c>
      <c r="C497" t="s">
        <v>147</v>
      </c>
      <c r="D497" t="s">
        <v>120</v>
      </c>
      <c r="E497" t="e">
        <v>#N/A</v>
      </c>
      <c r="F497" t="s">
        <v>959</v>
      </c>
      <c r="G497" t="s">
        <v>960</v>
      </c>
    </row>
    <row r="498" spans="1:7">
      <c r="A498" t="s">
        <v>146</v>
      </c>
      <c r="B498" t="s">
        <v>118</v>
      </c>
      <c r="C498" t="s">
        <v>147</v>
      </c>
      <c r="D498" t="s">
        <v>120</v>
      </c>
      <c r="E498" t="e">
        <v>#N/A</v>
      </c>
      <c r="F498" t="s">
        <v>961</v>
      </c>
      <c r="G498" t="s">
        <v>962</v>
      </c>
    </row>
    <row r="499" spans="1:7">
      <c r="A499" t="s">
        <v>146</v>
      </c>
      <c r="B499" t="s">
        <v>118</v>
      </c>
      <c r="C499" t="s">
        <v>147</v>
      </c>
      <c r="D499" t="s">
        <v>120</v>
      </c>
      <c r="E499" t="e">
        <v>#N/A</v>
      </c>
      <c r="F499" t="s">
        <v>963</v>
      </c>
      <c r="G499" t="s">
        <v>964</v>
      </c>
    </row>
    <row r="500" spans="1:7">
      <c r="A500" t="s">
        <v>146</v>
      </c>
      <c r="B500" t="s">
        <v>118</v>
      </c>
      <c r="C500" t="s">
        <v>147</v>
      </c>
      <c r="D500" t="s">
        <v>120</v>
      </c>
      <c r="E500" t="e">
        <v>#N/A</v>
      </c>
      <c r="F500" t="s">
        <v>965</v>
      </c>
      <c r="G500" t="s">
        <v>966</v>
      </c>
    </row>
    <row r="501" spans="1:7">
      <c r="A501" t="s">
        <v>146</v>
      </c>
      <c r="B501" t="s">
        <v>118</v>
      </c>
      <c r="C501" t="s">
        <v>147</v>
      </c>
      <c r="D501" t="s">
        <v>120</v>
      </c>
      <c r="E501" t="e">
        <v>#N/A</v>
      </c>
      <c r="F501" t="s">
        <v>967</v>
      </c>
      <c r="G501" t="s">
        <v>968</v>
      </c>
    </row>
    <row r="502" spans="1:7">
      <c r="A502" t="s">
        <v>146</v>
      </c>
      <c r="B502" t="s">
        <v>118</v>
      </c>
      <c r="C502" t="s">
        <v>147</v>
      </c>
      <c r="D502" t="s">
        <v>120</v>
      </c>
      <c r="E502" t="e">
        <v>#N/A</v>
      </c>
      <c r="F502" t="s">
        <v>969</v>
      </c>
      <c r="G502" t="s">
        <v>970</v>
      </c>
    </row>
    <row r="503" spans="1:7">
      <c r="A503" t="s">
        <v>146</v>
      </c>
      <c r="B503" t="s">
        <v>118</v>
      </c>
      <c r="C503" t="s">
        <v>147</v>
      </c>
      <c r="D503" t="s">
        <v>120</v>
      </c>
      <c r="E503" t="e">
        <v>#N/A</v>
      </c>
      <c r="F503" t="s">
        <v>971</v>
      </c>
      <c r="G503" t="s">
        <v>972</v>
      </c>
    </row>
    <row r="504" spans="1:7">
      <c r="A504" t="s">
        <v>146</v>
      </c>
      <c r="B504" t="s">
        <v>118</v>
      </c>
      <c r="C504" t="s">
        <v>147</v>
      </c>
      <c r="D504" t="s">
        <v>120</v>
      </c>
      <c r="E504" t="e">
        <v>#N/A</v>
      </c>
      <c r="F504" t="s">
        <v>973</v>
      </c>
      <c r="G504" t="s">
        <v>974</v>
      </c>
    </row>
    <row r="505" spans="1:7">
      <c r="A505" t="s">
        <v>146</v>
      </c>
      <c r="B505" t="s">
        <v>118</v>
      </c>
      <c r="C505" t="s">
        <v>147</v>
      </c>
      <c r="D505" t="s">
        <v>120</v>
      </c>
      <c r="E505" t="e">
        <v>#N/A</v>
      </c>
      <c r="F505" t="s">
        <v>975</v>
      </c>
      <c r="G505" t="s">
        <v>976</v>
      </c>
    </row>
    <row r="506" spans="1:7">
      <c r="A506" t="s">
        <v>146</v>
      </c>
      <c r="B506" t="s">
        <v>118</v>
      </c>
      <c r="C506" t="s">
        <v>147</v>
      </c>
      <c r="D506" t="s">
        <v>120</v>
      </c>
      <c r="E506" t="e">
        <v>#N/A</v>
      </c>
      <c r="F506" t="s">
        <v>977</v>
      </c>
      <c r="G506" t="s">
        <v>978</v>
      </c>
    </row>
    <row r="507" spans="1:7">
      <c r="A507" t="s">
        <v>146</v>
      </c>
      <c r="B507" t="s">
        <v>118</v>
      </c>
      <c r="C507" t="s">
        <v>147</v>
      </c>
      <c r="D507" t="s">
        <v>120</v>
      </c>
      <c r="E507" t="e">
        <v>#N/A</v>
      </c>
      <c r="F507" t="s">
        <v>979</v>
      </c>
      <c r="G507" t="s">
        <v>980</v>
      </c>
    </row>
    <row r="508" spans="1:7">
      <c r="A508" t="s">
        <v>146</v>
      </c>
      <c r="B508" t="s">
        <v>118</v>
      </c>
      <c r="C508" t="s">
        <v>147</v>
      </c>
      <c r="D508" t="s">
        <v>120</v>
      </c>
      <c r="E508" t="e">
        <v>#N/A</v>
      </c>
      <c r="F508" t="s">
        <v>981</v>
      </c>
      <c r="G508" t="s">
        <v>982</v>
      </c>
    </row>
    <row r="509" spans="1:7">
      <c r="A509" t="s">
        <v>146</v>
      </c>
      <c r="B509" t="s">
        <v>118</v>
      </c>
      <c r="C509" t="s">
        <v>147</v>
      </c>
      <c r="D509" t="s">
        <v>120</v>
      </c>
      <c r="E509" t="e">
        <v>#N/A</v>
      </c>
      <c r="F509" t="s">
        <v>983</v>
      </c>
      <c r="G509" t="s">
        <v>984</v>
      </c>
    </row>
    <row r="510" spans="1:7">
      <c r="A510" t="s">
        <v>146</v>
      </c>
      <c r="B510" t="s">
        <v>118</v>
      </c>
      <c r="C510" t="s">
        <v>147</v>
      </c>
      <c r="D510" t="s">
        <v>120</v>
      </c>
      <c r="E510" t="e">
        <v>#N/A</v>
      </c>
      <c r="F510" t="s">
        <v>985</v>
      </c>
      <c r="G510" t="s">
        <v>986</v>
      </c>
    </row>
    <row r="511" spans="1:7">
      <c r="A511" t="s">
        <v>146</v>
      </c>
      <c r="B511" t="s">
        <v>118</v>
      </c>
      <c r="C511" t="s">
        <v>147</v>
      </c>
      <c r="D511" t="s">
        <v>120</v>
      </c>
      <c r="E511" t="e">
        <v>#N/A</v>
      </c>
      <c r="F511" t="s">
        <v>987</v>
      </c>
      <c r="G511" t="s">
        <v>988</v>
      </c>
    </row>
    <row r="512" spans="1:7">
      <c r="A512" t="s">
        <v>146</v>
      </c>
      <c r="B512" t="s">
        <v>118</v>
      </c>
      <c r="C512" t="s">
        <v>147</v>
      </c>
      <c r="D512" t="s">
        <v>120</v>
      </c>
      <c r="E512" t="e">
        <v>#N/A</v>
      </c>
      <c r="F512" t="s">
        <v>989</v>
      </c>
      <c r="G512" t="s">
        <v>990</v>
      </c>
    </row>
    <row r="513" spans="1:7">
      <c r="A513" t="s">
        <v>146</v>
      </c>
      <c r="B513" t="s">
        <v>118</v>
      </c>
      <c r="C513" t="s">
        <v>147</v>
      </c>
      <c r="D513" t="s">
        <v>120</v>
      </c>
      <c r="E513" t="e">
        <v>#N/A</v>
      </c>
      <c r="F513" t="s">
        <v>991</v>
      </c>
      <c r="G513" t="s">
        <v>992</v>
      </c>
    </row>
    <row r="514" spans="1:7">
      <c r="A514" t="s">
        <v>146</v>
      </c>
      <c r="B514" t="s">
        <v>118</v>
      </c>
      <c r="C514" t="s">
        <v>147</v>
      </c>
      <c r="D514" t="s">
        <v>120</v>
      </c>
      <c r="E514" t="e">
        <v>#N/A</v>
      </c>
      <c r="F514" t="s">
        <v>993</v>
      </c>
      <c r="G514" t="s">
        <v>994</v>
      </c>
    </row>
    <row r="515" spans="1:7">
      <c r="A515" t="s">
        <v>146</v>
      </c>
      <c r="B515" t="s">
        <v>118</v>
      </c>
      <c r="C515" t="s">
        <v>147</v>
      </c>
      <c r="D515" t="s">
        <v>120</v>
      </c>
      <c r="E515" t="e">
        <v>#N/A</v>
      </c>
      <c r="F515" t="s">
        <v>995</v>
      </c>
      <c r="G515" t="s">
        <v>996</v>
      </c>
    </row>
    <row r="516" spans="1:7">
      <c r="A516" t="s">
        <v>146</v>
      </c>
      <c r="B516" t="s">
        <v>118</v>
      </c>
      <c r="C516" t="s">
        <v>147</v>
      </c>
      <c r="D516" t="s">
        <v>120</v>
      </c>
      <c r="E516" t="e">
        <v>#N/A</v>
      </c>
      <c r="F516" t="s">
        <v>997</v>
      </c>
      <c r="G516" t="s">
        <v>998</v>
      </c>
    </row>
    <row r="517" spans="1:7">
      <c r="A517" t="s">
        <v>146</v>
      </c>
      <c r="B517" t="s">
        <v>118</v>
      </c>
      <c r="C517" t="s">
        <v>147</v>
      </c>
      <c r="D517" t="s">
        <v>120</v>
      </c>
      <c r="E517" t="e">
        <v>#N/A</v>
      </c>
      <c r="F517" t="s">
        <v>999</v>
      </c>
      <c r="G517" t="s">
        <v>1000</v>
      </c>
    </row>
    <row r="518" spans="1:7">
      <c r="A518" t="s">
        <v>146</v>
      </c>
      <c r="B518" t="s">
        <v>118</v>
      </c>
      <c r="C518" t="s">
        <v>147</v>
      </c>
      <c r="D518" t="s">
        <v>120</v>
      </c>
      <c r="E518" t="e">
        <v>#N/A</v>
      </c>
      <c r="F518" t="s">
        <v>1001</v>
      </c>
      <c r="G518" t="s">
        <v>1002</v>
      </c>
    </row>
    <row r="519" spans="1:7">
      <c r="A519" t="s">
        <v>146</v>
      </c>
      <c r="B519" t="s">
        <v>118</v>
      </c>
      <c r="C519" t="s">
        <v>147</v>
      </c>
      <c r="D519" t="s">
        <v>120</v>
      </c>
      <c r="E519" t="e">
        <v>#N/A</v>
      </c>
      <c r="F519" t="s">
        <v>1003</v>
      </c>
      <c r="G519" t="s">
        <v>739</v>
      </c>
    </row>
    <row r="520" spans="1:7">
      <c r="A520" t="s">
        <v>146</v>
      </c>
      <c r="B520" t="s">
        <v>118</v>
      </c>
      <c r="C520" t="s">
        <v>147</v>
      </c>
      <c r="D520" t="s">
        <v>120</v>
      </c>
      <c r="E520" t="e">
        <v>#N/A</v>
      </c>
      <c r="F520" t="s">
        <v>1004</v>
      </c>
      <c r="G520" t="s">
        <v>1005</v>
      </c>
    </row>
    <row r="521" spans="1:7">
      <c r="A521" t="s">
        <v>146</v>
      </c>
      <c r="B521" t="s">
        <v>118</v>
      </c>
      <c r="C521" t="s">
        <v>147</v>
      </c>
      <c r="D521" t="s">
        <v>120</v>
      </c>
      <c r="E521" t="e">
        <v>#N/A</v>
      </c>
      <c r="F521" t="s">
        <v>1006</v>
      </c>
      <c r="G521" t="s">
        <v>1007</v>
      </c>
    </row>
    <row r="522" spans="1:7">
      <c r="A522" t="s">
        <v>146</v>
      </c>
      <c r="B522" t="s">
        <v>118</v>
      </c>
      <c r="C522" t="s">
        <v>147</v>
      </c>
      <c r="D522" t="s">
        <v>120</v>
      </c>
      <c r="E522" t="e">
        <v>#N/A</v>
      </c>
      <c r="F522" t="s">
        <v>1008</v>
      </c>
      <c r="G522" t="s">
        <v>1009</v>
      </c>
    </row>
    <row r="523" spans="1:7">
      <c r="A523" t="s">
        <v>146</v>
      </c>
      <c r="B523" t="s">
        <v>118</v>
      </c>
      <c r="C523" t="s">
        <v>147</v>
      </c>
      <c r="D523" t="s">
        <v>120</v>
      </c>
      <c r="E523" t="e">
        <v>#N/A</v>
      </c>
      <c r="F523" t="s">
        <v>1010</v>
      </c>
      <c r="G523" t="s">
        <v>1011</v>
      </c>
    </row>
    <row r="524" spans="1:7">
      <c r="A524" t="s">
        <v>146</v>
      </c>
      <c r="B524" t="s">
        <v>118</v>
      </c>
      <c r="C524" t="s">
        <v>147</v>
      </c>
      <c r="D524" t="s">
        <v>120</v>
      </c>
      <c r="E524" t="e">
        <v>#N/A</v>
      </c>
      <c r="F524" t="s">
        <v>1012</v>
      </c>
      <c r="G524" t="s">
        <v>1013</v>
      </c>
    </row>
    <row r="525" spans="1:7">
      <c r="A525" t="s">
        <v>146</v>
      </c>
      <c r="B525" t="s">
        <v>118</v>
      </c>
      <c r="C525" t="s">
        <v>147</v>
      </c>
      <c r="D525" t="s">
        <v>120</v>
      </c>
      <c r="E525" t="e">
        <v>#N/A</v>
      </c>
      <c r="F525" t="s">
        <v>1014</v>
      </c>
      <c r="G525" t="s">
        <v>1015</v>
      </c>
    </row>
    <row r="526" spans="1:7">
      <c r="A526" t="s">
        <v>146</v>
      </c>
      <c r="B526" t="s">
        <v>118</v>
      </c>
      <c r="C526" t="s">
        <v>147</v>
      </c>
      <c r="D526" t="s">
        <v>120</v>
      </c>
      <c r="E526" t="e">
        <v>#N/A</v>
      </c>
      <c r="F526" t="s">
        <v>1016</v>
      </c>
      <c r="G526" t="s">
        <v>1017</v>
      </c>
    </row>
    <row r="527" spans="1:7">
      <c r="A527" t="s">
        <v>146</v>
      </c>
      <c r="B527" t="s">
        <v>118</v>
      </c>
      <c r="C527" t="s">
        <v>147</v>
      </c>
      <c r="D527" t="s">
        <v>120</v>
      </c>
      <c r="E527" t="e">
        <v>#N/A</v>
      </c>
      <c r="F527" t="s">
        <v>1018</v>
      </c>
      <c r="G527" t="s">
        <v>1019</v>
      </c>
    </row>
    <row r="528" spans="1:7">
      <c r="A528" t="s">
        <v>146</v>
      </c>
      <c r="B528" t="s">
        <v>118</v>
      </c>
      <c r="C528" t="s">
        <v>147</v>
      </c>
      <c r="D528" t="s">
        <v>120</v>
      </c>
      <c r="E528" t="e">
        <v>#N/A</v>
      </c>
      <c r="F528" t="s">
        <v>1020</v>
      </c>
      <c r="G528" t="s">
        <v>1021</v>
      </c>
    </row>
    <row r="529" spans="1:7">
      <c r="A529" t="s">
        <v>146</v>
      </c>
      <c r="B529" t="s">
        <v>118</v>
      </c>
      <c r="C529" t="s">
        <v>147</v>
      </c>
      <c r="D529" t="s">
        <v>120</v>
      </c>
      <c r="E529" t="e">
        <v>#N/A</v>
      </c>
      <c r="F529" t="s">
        <v>1022</v>
      </c>
      <c r="G529" t="s">
        <v>1023</v>
      </c>
    </row>
    <row r="530" spans="1:7">
      <c r="A530" t="s">
        <v>146</v>
      </c>
      <c r="B530" t="s">
        <v>118</v>
      </c>
      <c r="C530" t="s">
        <v>147</v>
      </c>
      <c r="D530" t="s">
        <v>120</v>
      </c>
      <c r="E530" t="e">
        <v>#N/A</v>
      </c>
      <c r="F530" t="s">
        <v>1024</v>
      </c>
      <c r="G530" t="s">
        <v>1025</v>
      </c>
    </row>
    <row r="531" spans="1:7">
      <c r="A531" t="s">
        <v>146</v>
      </c>
      <c r="B531" t="s">
        <v>118</v>
      </c>
      <c r="C531" t="s">
        <v>147</v>
      </c>
      <c r="D531" t="s">
        <v>120</v>
      </c>
      <c r="E531" t="e">
        <v>#N/A</v>
      </c>
      <c r="F531" t="s">
        <v>527</v>
      </c>
      <c r="G531" t="s">
        <v>527</v>
      </c>
    </row>
    <row r="532" spans="1:7">
      <c r="A532" t="s">
        <v>401</v>
      </c>
      <c r="B532" t="s">
        <v>208</v>
      </c>
      <c r="C532" t="s">
        <v>222</v>
      </c>
      <c r="D532" t="s">
        <v>402</v>
      </c>
      <c r="E532" t="e">
        <v>#N/A</v>
      </c>
      <c r="F532" t="s">
        <v>1026</v>
      </c>
      <c r="G532" t="s">
        <v>1026</v>
      </c>
    </row>
    <row r="533" spans="1:7">
      <c r="A533" t="s">
        <v>401</v>
      </c>
      <c r="B533" t="s">
        <v>208</v>
      </c>
      <c r="C533" t="s">
        <v>222</v>
      </c>
      <c r="D533" t="s">
        <v>402</v>
      </c>
      <c r="E533" t="e">
        <v>#N/A</v>
      </c>
      <c r="F533" t="s">
        <v>1027</v>
      </c>
      <c r="G533" t="s">
        <v>1028</v>
      </c>
    </row>
    <row r="534" spans="1:7">
      <c r="A534" t="s">
        <v>401</v>
      </c>
      <c r="B534" t="s">
        <v>208</v>
      </c>
      <c r="C534" t="s">
        <v>222</v>
      </c>
      <c r="D534" t="s">
        <v>402</v>
      </c>
      <c r="E534" t="e">
        <v>#N/A</v>
      </c>
      <c r="F534" t="s">
        <v>1029</v>
      </c>
      <c r="G534" t="s">
        <v>1030</v>
      </c>
    </row>
    <row r="535" spans="1:7">
      <c r="A535" t="s">
        <v>401</v>
      </c>
      <c r="B535" t="s">
        <v>208</v>
      </c>
      <c r="C535" t="s">
        <v>222</v>
      </c>
      <c r="D535" t="s">
        <v>402</v>
      </c>
      <c r="E535" t="e">
        <v>#N/A</v>
      </c>
      <c r="F535" t="s">
        <v>485</v>
      </c>
      <c r="G535" t="s">
        <v>485</v>
      </c>
    </row>
    <row r="536" spans="1:7">
      <c r="A536" t="s">
        <v>231</v>
      </c>
      <c r="B536" t="s">
        <v>208</v>
      </c>
      <c r="C536" t="s">
        <v>222</v>
      </c>
      <c r="D536" t="s">
        <v>232</v>
      </c>
      <c r="E536" t="e">
        <v>#N/A</v>
      </c>
      <c r="F536" t="s">
        <v>1031</v>
      </c>
      <c r="G536" t="s">
        <v>1032</v>
      </c>
    </row>
    <row r="537" spans="1:7">
      <c r="A537" t="s">
        <v>231</v>
      </c>
      <c r="B537" t="s">
        <v>208</v>
      </c>
      <c r="C537" t="s">
        <v>222</v>
      </c>
      <c r="D537" t="s">
        <v>232</v>
      </c>
      <c r="E537" t="e">
        <v>#N/A</v>
      </c>
      <c r="F537" t="s">
        <v>1033</v>
      </c>
      <c r="G537" t="s">
        <v>1033</v>
      </c>
    </row>
    <row r="538" spans="1:7">
      <c r="A538" t="s">
        <v>231</v>
      </c>
      <c r="B538" t="s">
        <v>208</v>
      </c>
      <c r="C538" t="s">
        <v>222</v>
      </c>
      <c r="D538" t="s">
        <v>232</v>
      </c>
      <c r="E538" t="e">
        <v>#N/A</v>
      </c>
      <c r="F538" t="s">
        <v>1034</v>
      </c>
      <c r="G538" t="s">
        <v>1034</v>
      </c>
    </row>
    <row r="539" spans="1:7">
      <c r="A539" t="s">
        <v>231</v>
      </c>
      <c r="B539" t="s">
        <v>208</v>
      </c>
      <c r="C539" t="s">
        <v>222</v>
      </c>
      <c r="D539" t="s">
        <v>232</v>
      </c>
      <c r="E539" t="e">
        <v>#N/A</v>
      </c>
      <c r="F539" t="s">
        <v>1035</v>
      </c>
      <c r="G539" t="s">
        <v>1035</v>
      </c>
    </row>
    <row r="540" spans="1:7">
      <c r="A540" t="s">
        <v>231</v>
      </c>
      <c r="B540" t="s">
        <v>208</v>
      </c>
      <c r="C540" t="s">
        <v>222</v>
      </c>
      <c r="D540" t="s">
        <v>232</v>
      </c>
      <c r="E540" t="e">
        <v>#N/A</v>
      </c>
      <c r="F540" t="s">
        <v>1036</v>
      </c>
      <c r="G540" t="s">
        <v>1036</v>
      </c>
    </row>
    <row r="541" spans="1:7">
      <c r="A541" t="s">
        <v>231</v>
      </c>
      <c r="B541" t="s">
        <v>208</v>
      </c>
      <c r="C541" t="s">
        <v>222</v>
      </c>
      <c r="D541" t="s">
        <v>232</v>
      </c>
      <c r="E541" t="e">
        <v>#N/A</v>
      </c>
      <c r="F541" t="s">
        <v>1037</v>
      </c>
      <c r="G541" t="s">
        <v>1038</v>
      </c>
    </row>
    <row r="542" spans="1:7">
      <c r="A542" t="s">
        <v>231</v>
      </c>
      <c r="B542" t="s">
        <v>208</v>
      </c>
      <c r="C542" t="s">
        <v>222</v>
      </c>
      <c r="D542" t="s">
        <v>232</v>
      </c>
      <c r="E542" t="e">
        <v>#N/A</v>
      </c>
      <c r="F542" t="s">
        <v>527</v>
      </c>
      <c r="G542" t="s">
        <v>527</v>
      </c>
    </row>
    <row r="543" spans="1:7">
      <c r="A543" t="s">
        <v>231</v>
      </c>
      <c r="B543" t="s">
        <v>208</v>
      </c>
      <c r="C543" t="s">
        <v>222</v>
      </c>
      <c r="D543" t="s">
        <v>232</v>
      </c>
      <c r="E543" t="e">
        <v>#N/A</v>
      </c>
      <c r="F543" t="s">
        <v>485</v>
      </c>
      <c r="G543" t="s">
        <v>485</v>
      </c>
    </row>
    <row r="544" spans="1:7">
      <c r="A544" t="s">
        <v>393</v>
      </c>
      <c r="B544" t="s">
        <v>16</v>
      </c>
      <c r="C544" t="s">
        <v>389</v>
      </c>
      <c r="D544" t="s">
        <v>394</v>
      </c>
      <c r="E544" t="e">
        <v>#N/A</v>
      </c>
      <c r="F544" t="s">
        <v>1039</v>
      </c>
      <c r="G544" t="s">
        <v>1040</v>
      </c>
    </row>
    <row r="545" spans="1:7">
      <c r="A545" t="s">
        <v>393</v>
      </c>
      <c r="B545" t="s">
        <v>16</v>
      </c>
      <c r="C545" t="s">
        <v>389</v>
      </c>
      <c r="D545" t="s">
        <v>394</v>
      </c>
      <c r="E545" t="e">
        <v>#N/A</v>
      </c>
      <c r="F545" t="s">
        <v>1041</v>
      </c>
      <c r="G545" t="s">
        <v>1042</v>
      </c>
    </row>
    <row r="546" spans="1:7">
      <c r="A546" t="s">
        <v>393</v>
      </c>
      <c r="B546" t="s">
        <v>16</v>
      </c>
      <c r="C546" t="s">
        <v>389</v>
      </c>
      <c r="D546" t="s">
        <v>394</v>
      </c>
      <c r="E546" t="e">
        <v>#N/A</v>
      </c>
      <c r="F546" t="s">
        <v>1043</v>
      </c>
      <c r="G546" t="s">
        <v>1044</v>
      </c>
    </row>
    <row r="547" spans="1:7">
      <c r="A547" t="s">
        <v>393</v>
      </c>
      <c r="B547" t="s">
        <v>16</v>
      </c>
      <c r="C547" t="s">
        <v>389</v>
      </c>
      <c r="D547" t="s">
        <v>394</v>
      </c>
      <c r="E547" t="e">
        <v>#N/A</v>
      </c>
      <c r="F547" t="s">
        <v>1045</v>
      </c>
      <c r="G547" t="s">
        <v>1046</v>
      </c>
    </row>
    <row r="548" spans="1:7">
      <c r="A548" t="s">
        <v>393</v>
      </c>
      <c r="B548" t="s">
        <v>16</v>
      </c>
      <c r="C548" t="s">
        <v>389</v>
      </c>
      <c r="D548" t="s">
        <v>394</v>
      </c>
      <c r="E548" t="e">
        <v>#N/A</v>
      </c>
      <c r="F548" t="s">
        <v>1047</v>
      </c>
      <c r="G548" t="s">
        <v>1048</v>
      </c>
    </row>
    <row r="549" spans="1:7">
      <c r="A549" t="s">
        <v>393</v>
      </c>
      <c r="B549" t="s">
        <v>16</v>
      </c>
      <c r="C549" t="s">
        <v>389</v>
      </c>
      <c r="D549" t="s">
        <v>394</v>
      </c>
      <c r="E549" t="e">
        <v>#N/A</v>
      </c>
      <c r="F549" t="s">
        <v>1049</v>
      </c>
      <c r="G549" t="s">
        <v>1050</v>
      </c>
    </row>
    <row r="550" spans="1:7">
      <c r="A550" t="s">
        <v>393</v>
      </c>
      <c r="B550" t="s">
        <v>16</v>
      </c>
      <c r="C550" t="s">
        <v>389</v>
      </c>
      <c r="D550" t="s">
        <v>394</v>
      </c>
      <c r="E550" t="e">
        <v>#N/A</v>
      </c>
      <c r="F550" t="s">
        <v>1051</v>
      </c>
      <c r="G550" t="s">
        <v>1052</v>
      </c>
    </row>
    <row r="551" spans="1:7">
      <c r="A551" t="s">
        <v>393</v>
      </c>
      <c r="B551" t="s">
        <v>16</v>
      </c>
      <c r="C551" t="s">
        <v>389</v>
      </c>
      <c r="D551" t="s">
        <v>394</v>
      </c>
      <c r="E551" t="e">
        <v>#N/A</v>
      </c>
      <c r="F551" t="s">
        <v>1053</v>
      </c>
      <c r="G551" t="s">
        <v>1054</v>
      </c>
    </row>
    <row r="552" spans="1:7">
      <c r="A552" t="s">
        <v>393</v>
      </c>
      <c r="B552" t="s">
        <v>16</v>
      </c>
      <c r="C552" t="s">
        <v>389</v>
      </c>
      <c r="D552" t="s">
        <v>394</v>
      </c>
      <c r="E552" t="e">
        <v>#N/A</v>
      </c>
      <c r="F552" t="s">
        <v>1055</v>
      </c>
      <c r="G552" t="s">
        <v>1056</v>
      </c>
    </row>
    <row r="553" spans="1:7">
      <c r="A553" t="s">
        <v>393</v>
      </c>
      <c r="B553" t="s">
        <v>16</v>
      </c>
      <c r="C553" t="s">
        <v>389</v>
      </c>
      <c r="D553" t="s">
        <v>394</v>
      </c>
      <c r="E553" t="e">
        <v>#N/A</v>
      </c>
      <c r="F553" t="s">
        <v>1057</v>
      </c>
      <c r="G553" t="s">
        <v>1058</v>
      </c>
    </row>
    <row r="554" spans="1:7">
      <c r="A554" t="s">
        <v>393</v>
      </c>
      <c r="B554" t="s">
        <v>16</v>
      </c>
      <c r="C554" t="s">
        <v>389</v>
      </c>
      <c r="D554" t="s">
        <v>394</v>
      </c>
      <c r="E554" t="e">
        <v>#N/A</v>
      </c>
      <c r="F554" t="s">
        <v>1059</v>
      </c>
      <c r="G554" t="s">
        <v>1060</v>
      </c>
    </row>
    <row r="555" spans="1:7">
      <c r="A555" t="s">
        <v>393</v>
      </c>
      <c r="B555" t="s">
        <v>16</v>
      </c>
      <c r="C555" t="s">
        <v>389</v>
      </c>
      <c r="D555" t="s">
        <v>394</v>
      </c>
      <c r="E555" t="e">
        <v>#N/A</v>
      </c>
      <c r="F555" t="s">
        <v>1061</v>
      </c>
      <c r="G555" t="s">
        <v>1062</v>
      </c>
    </row>
    <row r="556" spans="1:7">
      <c r="A556" t="s">
        <v>393</v>
      </c>
      <c r="B556" t="s">
        <v>16</v>
      </c>
      <c r="C556" t="s">
        <v>389</v>
      </c>
      <c r="D556" t="s">
        <v>394</v>
      </c>
      <c r="E556" t="e">
        <v>#N/A</v>
      </c>
      <c r="F556" t="s">
        <v>1063</v>
      </c>
      <c r="G556" t="s">
        <v>1064</v>
      </c>
    </row>
    <row r="557" spans="1:7">
      <c r="A557" t="s">
        <v>393</v>
      </c>
      <c r="B557" t="s">
        <v>16</v>
      </c>
      <c r="C557" t="s">
        <v>389</v>
      </c>
      <c r="D557" t="s">
        <v>394</v>
      </c>
      <c r="E557" t="e">
        <v>#N/A</v>
      </c>
      <c r="F557" t="s">
        <v>1065</v>
      </c>
      <c r="G557" t="s">
        <v>1066</v>
      </c>
    </row>
    <row r="558" spans="1:7">
      <c r="A558" t="s">
        <v>393</v>
      </c>
      <c r="B558" t="s">
        <v>16</v>
      </c>
      <c r="C558" t="s">
        <v>389</v>
      </c>
      <c r="D558" t="s">
        <v>394</v>
      </c>
      <c r="E558" t="e">
        <v>#N/A</v>
      </c>
      <c r="F558" t="s">
        <v>1067</v>
      </c>
      <c r="G558" t="s">
        <v>1068</v>
      </c>
    </row>
    <row r="559" spans="1:7">
      <c r="A559" t="s">
        <v>393</v>
      </c>
      <c r="B559" t="s">
        <v>16</v>
      </c>
      <c r="C559" t="s">
        <v>389</v>
      </c>
      <c r="D559" t="s">
        <v>394</v>
      </c>
      <c r="E559" t="e">
        <v>#N/A</v>
      </c>
      <c r="F559" t="s">
        <v>1069</v>
      </c>
      <c r="G559" t="s">
        <v>1070</v>
      </c>
    </row>
    <row r="560" spans="1:7">
      <c r="A560" t="s">
        <v>393</v>
      </c>
      <c r="B560" t="s">
        <v>16</v>
      </c>
      <c r="C560" t="s">
        <v>389</v>
      </c>
      <c r="D560" t="s">
        <v>394</v>
      </c>
      <c r="E560" t="e">
        <v>#N/A</v>
      </c>
      <c r="F560" t="s">
        <v>1071</v>
      </c>
      <c r="G560" t="s">
        <v>1072</v>
      </c>
    </row>
    <row r="561" spans="1:7">
      <c r="A561" t="s">
        <v>393</v>
      </c>
      <c r="B561" t="s">
        <v>16</v>
      </c>
      <c r="C561" t="s">
        <v>389</v>
      </c>
      <c r="D561" t="s">
        <v>394</v>
      </c>
      <c r="E561" t="e">
        <v>#N/A</v>
      </c>
      <c r="F561" t="s">
        <v>1073</v>
      </c>
      <c r="G561" t="s">
        <v>1074</v>
      </c>
    </row>
    <row r="562" spans="1:7">
      <c r="A562" t="s">
        <v>393</v>
      </c>
      <c r="B562" t="s">
        <v>16</v>
      </c>
      <c r="C562" t="s">
        <v>389</v>
      </c>
      <c r="D562" t="s">
        <v>394</v>
      </c>
      <c r="E562" t="e">
        <v>#N/A</v>
      </c>
      <c r="F562" t="s">
        <v>1075</v>
      </c>
      <c r="G562" t="s">
        <v>1076</v>
      </c>
    </row>
    <row r="563" spans="1:7">
      <c r="A563" t="s">
        <v>393</v>
      </c>
      <c r="B563" t="s">
        <v>16</v>
      </c>
      <c r="C563" t="s">
        <v>389</v>
      </c>
      <c r="D563" t="s">
        <v>394</v>
      </c>
      <c r="E563" t="e">
        <v>#N/A</v>
      </c>
      <c r="F563" t="s">
        <v>1077</v>
      </c>
      <c r="G563" t="s">
        <v>1078</v>
      </c>
    </row>
    <row r="564" spans="1:7">
      <c r="A564" t="s">
        <v>393</v>
      </c>
      <c r="B564" t="s">
        <v>16</v>
      </c>
      <c r="C564" t="s">
        <v>389</v>
      </c>
      <c r="D564" t="s">
        <v>394</v>
      </c>
      <c r="E564" t="e">
        <v>#N/A</v>
      </c>
      <c r="F564" t="s">
        <v>1079</v>
      </c>
      <c r="G564" t="s">
        <v>1080</v>
      </c>
    </row>
    <row r="565" spans="1:7">
      <c r="A565" t="s">
        <v>393</v>
      </c>
      <c r="B565" t="s">
        <v>16</v>
      </c>
      <c r="C565" t="s">
        <v>389</v>
      </c>
      <c r="D565" t="s">
        <v>394</v>
      </c>
      <c r="E565" t="e">
        <v>#N/A</v>
      </c>
      <c r="F565" t="s">
        <v>1081</v>
      </c>
      <c r="G565" t="s">
        <v>1082</v>
      </c>
    </row>
    <row r="566" spans="1:7">
      <c r="A566" t="s">
        <v>393</v>
      </c>
      <c r="B566" t="s">
        <v>16</v>
      </c>
      <c r="C566" t="s">
        <v>389</v>
      </c>
      <c r="D566" t="s">
        <v>394</v>
      </c>
      <c r="E566" t="e">
        <v>#N/A</v>
      </c>
      <c r="F566" t="s">
        <v>1083</v>
      </c>
      <c r="G566" t="s">
        <v>1084</v>
      </c>
    </row>
    <row r="567" spans="1:7">
      <c r="A567" t="s">
        <v>393</v>
      </c>
      <c r="B567" t="s">
        <v>16</v>
      </c>
      <c r="C567" t="s">
        <v>389</v>
      </c>
      <c r="D567" t="s">
        <v>394</v>
      </c>
      <c r="E567" t="e">
        <v>#N/A</v>
      </c>
      <c r="F567" t="s">
        <v>1085</v>
      </c>
      <c r="G567" t="s">
        <v>1086</v>
      </c>
    </row>
    <row r="568" spans="1:7">
      <c r="A568" t="s">
        <v>393</v>
      </c>
      <c r="B568" t="s">
        <v>16</v>
      </c>
      <c r="C568" t="s">
        <v>389</v>
      </c>
      <c r="D568" t="s">
        <v>394</v>
      </c>
      <c r="E568" t="e">
        <v>#N/A</v>
      </c>
      <c r="F568" t="s">
        <v>1087</v>
      </c>
      <c r="G568" t="s">
        <v>1088</v>
      </c>
    </row>
    <row r="569" spans="1:7">
      <c r="A569" t="s">
        <v>393</v>
      </c>
      <c r="B569" t="s">
        <v>16</v>
      </c>
      <c r="C569" t="s">
        <v>389</v>
      </c>
      <c r="D569" t="s">
        <v>394</v>
      </c>
      <c r="E569" t="e">
        <v>#N/A</v>
      </c>
      <c r="F569" t="s">
        <v>1089</v>
      </c>
      <c r="G569" t="s">
        <v>1090</v>
      </c>
    </row>
    <row r="570" spans="1:7">
      <c r="A570" t="s">
        <v>393</v>
      </c>
      <c r="B570" t="s">
        <v>16</v>
      </c>
      <c r="C570" t="s">
        <v>389</v>
      </c>
      <c r="D570" t="s">
        <v>394</v>
      </c>
      <c r="E570" t="e">
        <v>#N/A</v>
      </c>
      <c r="F570" t="s">
        <v>1091</v>
      </c>
      <c r="G570" t="s">
        <v>1092</v>
      </c>
    </row>
    <row r="571" spans="1:7">
      <c r="A571" t="s">
        <v>393</v>
      </c>
      <c r="B571" t="s">
        <v>16</v>
      </c>
      <c r="C571" t="s">
        <v>389</v>
      </c>
      <c r="D571" t="s">
        <v>394</v>
      </c>
      <c r="E571" t="e">
        <v>#N/A</v>
      </c>
      <c r="F571" t="s">
        <v>1093</v>
      </c>
      <c r="G571" t="s">
        <v>1094</v>
      </c>
    </row>
    <row r="572" spans="1:7">
      <c r="A572" t="s">
        <v>393</v>
      </c>
      <c r="B572" t="s">
        <v>16</v>
      </c>
      <c r="C572" t="s">
        <v>389</v>
      </c>
      <c r="D572" t="s">
        <v>394</v>
      </c>
      <c r="E572" t="e">
        <v>#N/A</v>
      </c>
      <c r="F572" t="s">
        <v>1095</v>
      </c>
      <c r="G572" t="s">
        <v>1096</v>
      </c>
    </row>
    <row r="573" spans="1:7">
      <c r="A573" t="s">
        <v>393</v>
      </c>
      <c r="B573" t="s">
        <v>16</v>
      </c>
      <c r="C573" t="s">
        <v>389</v>
      </c>
      <c r="D573" t="s">
        <v>394</v>
      </c>
      <c r="E573" t="e">
        <v>#N/A</v>
      </c>
      <c r="F573" t="s">
        <v>1097</v>
      </c>
      <c r="G573" t="s">
        <v>1098</v>
      </c>
    </row>
    <row r="574" spans="1:7">
      <c r="A574" t="s">
        <v>393</v>
      </c>
      <c r="B574" t="s">
        <v>16</v>
      </c>
      <c r="C574" t="s">
        <v>389</v>
      </c>
      <c r="D574" t="s">
        <v>394</v>
      </c>
      <c r="E574" t="e">
        <v>#N/A</v>
      </c>
      <c r="F574" t="s">
        <v>1099</v>
      </c>
      <c r="G574" t="s">
        <v>1100</v>
      </c>
    </row>
    <row r="575" spans="1:7">
      <c r="A575" t="s">
        <v>393</v>
      </c>
      <c r="B575" t="s">
        <v>16</v>
      </c>
      <c r="C575" t="s">
        <v>389</v>
      </c>
      <c r="D575" t="s">
        <v>394</v>
      </c>
      <c r="E575" t="e">
        <v>#N/A</v>
      </c>
      <c r="F575" t="s">
        <v>1101</v>
      </c>
      <c r="G575" t="s">
        <v>1102</v>
      </c>
    </row>
    <row r="576" spans="1:7">
      <c r="A576" t="s">
        <v>393</v>
      </c>
      <c r="B576" t="s">
        <v>16</v>
      </c>
      <c r="C576" t="s">
        <v>389</v>
      </c>
      <c r="D576" t="s">
        <v>394</v>
      </c>
      <c r="E576" t="e">
        <v>#N/A</v>
      </c>
      <c r="F576" t="s">
        <v>1103</v>
      </c>
      <c r="G576" t="s">
        <v>1104</v>
      </c>
    </row>
    <row r="577" spans="1:7">
      <c r="A577" t="s">
        <v>393</v>
      </c>
      <c r="B577" t="s">
        <v>16</v>
      </c>
      <c r="C577" t="s">
        <v>389</v>
      </c>
      <c r="D577" t="s">
        <v>394</v>
      </c>
      <c r="E577" t="e">
        <v>#N/A</v>
      </c>
      <c r="F577" t="s">
        <v>1105</v>
      </c>
      <c r="G577" t="s">
        <v>1106</v>
      </c>
    </row>
    <row r="578" spans="1:7">
      <c r="A578" t="s">
        <v>393</v>
      </c>
      <c r="B578" t="s">
        <v>16</v>
      </c>
      <c r="C578" t="s">
        <v>389</v>
      </c>
      <c r="D578" t="s">
        <v>394</v>
      </c>
      <c r="E578" t="e">
        <v>#N/A</v>
      </c>
      <c r="F578" t="s">
        <v>1107</v>
      </c>
      <c r="G578" t="s">
        <v>1108</v>
      </c>
    </row>
    <row r="579" spans="1:7">
      <c r="A579" t="s">
        <v>393</v>
      </c>
      <c r="B579" t="s">
        <v>16</v>
      </c>
      <c r="C579" t="s">
        <v>389</v>
      </c>
      <c r="D579" t="s">
        <v>394</v>
      </c>
      <c r="E579" t="e">
        <v>#N/A</v>
      </c>
      <c r="F579" t="s">
        <v>1109</v>
      </c>
      <c r="G579" t="s">
        <v>1110</v>
      </c>
    </row>
    <row r="580" spans="1:7">
      <c r="A580" t="s">
        <v>393</v>
      </c>
      <c r="B580" t="s">
        <v>16</v>
      </c>
      <c r="C580" t="s">
        <v>389</v>
      </c>
      <c r="D580" t="s">
        <v>394</v>
      </c>
      <c r="E580" t="e">
        <v>#N/A</v>
      </c>
      <c r="F580" t="s">
        <v>1111</v>
      </c>
      <c r="G580" t="s">
        <v>1112</v>
      </c>
    </row>
    <row r="581" spans="1:7">
      <c r="A581" t="s">
        <v>393</v>
      </c>
      <c r="B581" t="s">
        <v>16</v>
      </c>
      <c r="C581" t="s">
        <v>389</v>
      </c>
      <c r="D581" t="s">
        <v>394</v>
      </c>
      <c r="E581" t="e">
        <v>#N/A</v>
      </c>
      <c r="F581" t="s">
        <v>1113</v>
      </c>
      <c r="G581" t="s">
        <v>1114</v>
      </c>
    </row>
    <row r="582" spans="1:7">
      <c r="A582" t="s">
        <v>393</v>
      </c>
      <c r="B582" t="s">
        <v>16</v>
      </c>
      <c r="C582" t="s">
        <v>389</v>
      </c>
      <c r="D582" t="s">
        <v>394</v>
      </c>
      <c r="E582" t="e">
        <v>#N/A</v>
      </c>
      <c r="F582" t="s">
        <v>1115</v>
      </c>
      <c r="G582" t="s">
        <v>1116</v>
      </c>
    </row>
    <row r="583" spans="1:7">
      <c r="A583" t="s">
        <v>393</v>
      </c>
      <c r="B583" t="s">
        <v>16</v>
      </c>
      <c r="C583" t="s">
        <v>389</v>
      </c>
      <c r="D583" t="s">
        <v>394</v>
      </c>
      <c r="E583" t="e">
        <v>#N/A</v>
      </c>
      <c r="F583" t="s">
        <v>1117</v>
      </c>
      <c r="G583" t="s">
        <v>1118</v>
      </c>
    </row>
    <row r="584" spans="1:7">
      <c r="A584" t="s">
        <v>393</v>
      </c>
      <c r="B584" t="s">
        <v>16</v>
      </c>
      <c r="C584" t="s">
        <v>389</v>
      </c>
      <c r="D584" t="s">
        <v>394</v>
      </c>
      <c r="E584" t="e">
        <v>#N/A</v>
      </c>
      <c r="F584" t="s">
        <v>1119</v>
      </c>
      <c r="G584" t="s">
        <v>1120</v>
      </c>
    </row>
    <row r="585" spans="1:7">
      <c r="A585" t="s">
        <v>393</v>
      </c>
      <c r="B585" t="s">
        <v>16</v>
      </c>
      <c r="C585" t="s">
        <v>389</v>
      </c>
      <c r="D585" t="s">
        <v>394</v>
      </c>
      <c r="E585" t="e">
        <v>#N/A</v>
      </c>
      <c r="F585" t="s">
        <v>1121</v>
      </c>
      <c r="G585" t="s">
        <v>1122</v>
      </c>
    </row>
    <row r="586" spans="1:7">
      <c r="A586" t="s">
        <v>393</v>
      </c>
      <c r="B586" t="s">
        <v>16</v>
      </c>
      <c r="C586" t="s">
        <v>389</v>
      </c>
      <c r="D586" t="s">
        <v>394</v>
      </c>
      <c r="E586" t="e">
        <v>#N/A</v>
      </c>
      <c r="F586" t="s">
        <v>1123</v>
      </c>
      <c r="G586" t="s">
        <v>1124</v>
      </c>
    </row>
    <row r="587" spans="1:7">
      <c r="A587" t="s">
        <v>393</v>
      </c>
      <c r="B587" t="s">
        <v>16</v>
      </c>
      <c r="C587" t="s">
        <v>389</v>
      </c>
      <c r="D587" t="s">
        <v>394</v>
      </c>
      <c r="E587" t="e">
        <v>#N/A</v>
      </c>
      <c r="F587" t="s">
        <v>1125</v>
      </c>
      <c r="G587" t="s">
        <v>1126</v>
      </c>
    </row>
    <row r="588" spans="1:7">
      <c r="A588" t="s">
        <v>393</v>
      </c>
      <c r="B588" t="s">
        <v>16</v>
      </c>
      <c r="C588" t="s">
        <v>389</v>
      </c>
      <c r="D588" t="s">
        <v>394</v>
      </c>
      <c r="E588" t="e">
        <v>#N/A</v>
      </c>
      <c r="F588" t="s">
        <v>1127</v>
      </c>
      <c r="G588" t="s">
        <v>1128</v>
      </c>
    </row>
    <row r="589" spans="1:7">
      <c r="A589" t="s">
        <v>393</v>
      </c>
      <c r="B589" t="s">
        <v>16</v>
      </c>
      <c r="C589" t="s">
        <v>389</v>
      </c>
      <c r="D589" t="s">
        <v>394</v>
      </c>
      <c r="E589" t="e">
        <v>#N/A</v>
      </c>
      <c r="F589" t="s">
        <v>1129</v>
      </c>
      <c r="G589" t="s">
        <v>1130</v>
      </c>
    </row>
    <row r="590" spans="1:7">
      <c r="A590" t="s">
        <v>393</v>
      </c>
      <c r="B590" t="s">
        <v>16</v>
      </c>
      <c r="C590" t="s">
        <v>389</v>
      </c>
      <c r="D590" t="s">
        <v>394</v>
      </c>
      <c r="E590" t="e">
        <v>#N/A</v>
      </c>
      <c r="F590" t="s">
        <v>1131</v>
      </c>
      <c r="G590" t="s">
        <v>1132</v>
      </c>
    </row>
    <row r="591" spans="1:7">
      <c r="A591" t="s">
        <v>393</v>
      </c>
      <c r="B591" t="s">
        <v>16</v>
      </c>
      <c r="C591" t="s">
        <v>389</v>
      </c>
      <c r="D591" t="s">
        <v>394</v>
      </c>
      <c r="E591" t="e">
        <v>#N/A</v>
      </c>
      <c r="F591" t="s">
        <v>1133</v>
      </c>
      <c r="G591" t="s">
        <v>1134</v>
      </c>
    </row>
    <row r="592" spans="1:7">
      <c r="A592" t="s">
        <v>393</v>
      </c>
      <c r="B592" t="s">
        <v>16</v>
      </c>
      <c r="C592" t="s">
        <v>389</v>
      </c>
      <c r="D592" t="s">
        <v>394</v>
      </c>
      <c r="E592" t="e">
        <v>#N/A</v>
      </c>
      <c r="F592" t="s">
        <v>1135</v>
      </c>
      <c r="G592" t="s">
        <v>1136</v>
      </c>
    </row>
    <row r="593" spans="1:7">
      <c r="A593" t="s">
        <v>393</v>
      </c>
      <c r="B593" t="s">
        <v>16</v>
      </c>
      <c r="C593" t="s">
        <v>389</v>
      </c>
      <c r="D593" t="s">
        <v>394</v>
      </c>
      <c r="E593" t="e">
        <v>#N/A</v>
      </c>
      <c r="F593" t="s">
        <v>1137</v>
      </c>
      <c r="G593" t="s">
        <v>1138</v>
      </c>
    </row>
    <row r="594" spans="1:7">
      <c r="A594" t="s">
        <v>393</v>
      </c>
      <c r="B594" t="s">
        <v>16</v>
      </c>
      <c r="C594" t="s">
        <v>389</v>
      </c>
      <c r="D594" t="s">
        <v>394</v>
      </c>
      <c r="E594" t="e">
        <v>#N/A</v>
      </c>
      <c r="F594" t="s">
        <v>1139</v>
      </c>
      <c r="G594" t="s">
        <v>1140</v>
      </c>
    </row>
    <row r="595" spans="1:7">
      <c r="A595" t="s">
        <v>393</v>
      </c>
      <c r="B595" t="s">
        <v>16</v>
      </c>
      <c r="C595" t="s">
        <v>389</v>
      </c>
      <c r="D595" t="s">
        <v>394</v>
      </c>
      <c r="E595" t="e">
        <v>#N/A</v>
      </c>
      <c r="F595" t="s">
        <v>1141</v>
      </c>
      <c r="G595" t="s">
        <v>1142</v>
      </c>
    </row>
    <row r="596" spans="1:7">
      <c r="A596" t="s">
        <v>393</v>
      </c>
      <c r="B596" t="s">
        <v>16</v>
      </c>
      <c r="C596" t="s">
        <v>389</v>
      </c>
      <c r="D596" t="s">
        <v>394</v>
      </c>
      <c r="E596" t="e">
        <v>#N/A</v>
      </c>
      <c r="F596" t="s">
        <v>1143</v>
      </c>
      <c r="G596" t="s">
        <v>1144</v>
      </c>
    </row>
    <row r="597" spans="1:7">
      <c r="A597" t="s">
        <v>393</v>
      </c>
      <c r="B597" t="s">
        <v>16</v>
      </c>
      <c r="C597" t="s">
        <v>389</v>
      </c>
      <c r="D597" t="s">
        <v>394</v>
      </c>
      <c r="E597" t="e">
        <v>#N/A</v>
      </c>
      <c r="F597" t="s">
        <v>1145</v>
      </c>
      <c r="G597" t="s">
        <v>1146</v>
      </c>
    </row>
    <row r="598" spans="1:7">
      <c r="A598" t="s">
        <v>393</v>
      </c>
      <c r="B598" t="s">
        <v>16</v>
      </c>
      <c r="C598" t="s">
        <v>389</v>
      </c>
      <c r="D598" t="s">
        <v>394</v>
      </c>
      <c r="E598" t="e">
        <v>#N/A</v>
      </c>
      <c r="F598" t="s">
        <v>1147</v>
      </c>
      <c r="G598" t="s">
        <v>1148</v>
      </c>
    </row>
    <row r="599" spans="1:7">
      <c r="A599" t="s">
        <v>393</v>
      </c>
      <c r="B599" t="s">
        <v>16</v>
      </c>
      <c r="C599" t="s">
        <v>389</v>
      </c>
      <c r="D599" t="s">
        <v>394</v>
      </c>
      <c r="E599" t="e">
        <v>#N/A</v>
      </c>
      <c r="F599" t="s">
        <v>1149</v>
      </c>
      <c r="G599" t="s">
        <v>1150</v>
      </c>
    </row>
    <row r="600" spans="1:7">
      <c r="A600" t="s">
        <v>393</v>
      </c>
      <c r="B600" t="s">
        <v>16</v>
      </c>
      <c r="C600" t="s">
        <v>389</v>
      </c>
      <c r="D600" t="s">
        <v>394</v>
      </c>
      <c r="E600" t="e">
        <v>#N/A</v>
      </c>
      <c r="F600" t="s">
        <v>1151</v>
      </c>
      <c r="G600" t="s">
        <v>1152</v>
      </c>
    </row>
    <row r="601" spans="1:7">
      <c r="A601" t="s">
        <v>393</v>
      </c>
      <c r="B601" t="s">
        <v>16</v>
      </c>
      <c r="C601" t="s">
        <v>389</v>
      </c>
      <c r="D601" t="s">
        <v>394</v>
      </c>
      <c r="E601" t="e">
        <v>#N/A</v>
      </c>
      <c r="F601" t="s">
        <v>1153</v>
      </c>
      <c r="G601" t="s">
        <v>1154</v>
      </c>
    </row>
    <row r="602" spans="1:7">
      <c r="A602" t="s">
        <v>393</v>
      </c>
      <c r="B602" t="s">
        <v>16</v>
      </c>
      <c r="C602" t="s">
        <v>389</v>
      </c>
      <c r="D602" t="s">
        <v>394</v>
      </c>
      <c r="E602" t="e">
        <v>#N/A</v>
      </c>
      <c r="F602" t="s">
        <v>1155</v>
      </c>
      <c r="G602" t="s">
        <v>1156</v>
      </c>
    </row>
    <row r="603" spans="1:7">
      <c r="A603" t="s">
        <v>393</v>
      </c>
      <c r="B603" t="s">
        <v>16</v>
      </c>
      <c r="C603" t="s">
        <v>389</v>
      </c>
      <c r="D603" t="s">
        <v>394</v>
      </c>
      <c r="E603" t="e">
        <v>#N/A</v>
      </c>
      <c r="F603" t="s">
        <v>1157</v>
      </c>
      <c r="G603" t="s">
        <v>1158</v>
      </c>
    </row>
    <row r="604" spans="1:7">
      <c r="A604" t="s">
        <v>393</v>
      </c>
      <c r="B604" t="s">
        <v>16</v>
      </c>
      <c r="C604" t="s">
        <v>389</v>
      </c>
      <c r="D604" t="s">
        <v>394</v>
      </c>
      <c r="E604" t="e">
        <v>#N/A</v>
      </c>
      <c r="F604" t="s">
        <v>1159</v>
      </c>
      <c r="G604" t="s">
        <v>1160</v>
      </c>
    </row>
    <row r="605" spans="1:7">
      <c r="A605" t="s">
        <v>393</v>
      </c>
      <c r="B605" t="s">
        <v>16</v>
      </c>
      <c r="C605" t="s">
        <v>389</v>
      </c>
      <c r="D605" t="s">
        <v>394</v>
      </c>
      <c r="E605" t="e">
        <v>#N/A</v>
      </c>
      <c r="F605" t="s">
        <v>1161</v>
      </c>
      <c r="G605" t="s">
        <v>1162</v>
      </c>
    </row>
    <row r="606" spans="1:7">
      <c r="A606" t="s">
        <v>393</v>
      </c>
      <c r="B606" t="s">
        <v>16</v>
      </c>
      <c r="C606" t="s">
        <v>389</v>
      </c>
      <c r="D606" t="s">
        <v>394</v>
      </c>
      <c r="E606" t="e">
        <v>#N/A</v>
      </c>
      <c r="F606" t="s">
        <v>1163</v>
      </c>
      <c r="G606" t="s">
        <v>1164</v>
      </c>
    </row>
    <row r="607" spans="1:7">
      <c r="A607" t="s">
        <v>393</v>
      </c>
      <c r="B607" t="s">
        <v>16</v>
      </c>
      <c r="C607" t="s">
        <v>389</v>
      </c>
      <c r="D607" t="s">
        <v>394</v>
      </c>
      <c r="E607" t="e">
        <v>#N/A</v>
      </c>
      <c r="F607" t="s">
        <v>1165</v>
      </c>
      <c r="G607" t="s">
        <v>1166</v>
      </c>
    </row>
    <row r="608" spans="1:7">
      <c r="A608" t="s">
        <v>393</v>
      </c>
      <c r="B608" t="s">
        <v>16</v>
      </c>
      <c r="C608" t="s">
        <v>389</v>
      </c>
      <c r="D608" t="s">
        <v>394</v>
      </c>
      <c r="E608" t="e">
        <v>#N/A</v>
      </c>
      <c r="F608" t="s">
        <v>1167</v>
      </c>
      <c r="G608" t="s">
        <v>1168</v>
      </c>
    </row>
    <row r="609" spans="1:7">
      <c r="A609" t="s">
        <v>393</v>
      </c>
      <c r="B609" t="s">
        <v>16</v>
      </c>
      <c r="C609" t="s">
        <v>389</v>
      </c>
      <c r="D609" t="s">
        <v>394</v>
      </c>
      <c r="E609" t="e">
        <v>#N/A</v>
      </c>
      <c r="F609" t="s">
        <v>1169</v>
      </c>
      <c r="G609" t="s">
        <v>1170</v>
      </c>
    </row>
    <row r="610" spans="1:7">
      <c r="A610" t="s">
        <v>393</v>
      </c>
      <c r="B610" t="s">
        <v>16</v>
      </c>
      <c r="C610" t="s">
        <v>389</v>
      </c>
      <c r="D610" t="s">
        <v>394</v>
      </c>
      <c r="E610" t="e">
        <v>#N/A</v>
      </c>
      <c r="F610" t="s">
        <v>1171</v>
      </c>
      <c r="G610" t="s">
        <v>1172</v>
      </c>
    </row>
    <row r="611" spans="1:7">
      <c r="A611" t="s">
        <v>393</v>
      </c>
      <c r="B611" t="s">
        <v>16</v>
      </c>
      <c r="C611" t="s">
        <v>389</v>
      </c>
      <c r="D611" t="s">
        <v>394</v>
      </c>
      <c r="E611" t="e">
        <v>#N/A</v>
      </c>
      <c r="F611" t="s">
        <v>1173</v>
      </c>
      <c r="G611" t="s">
        <v>1174</v>
      </c>
    </row>
    <row r="612" spans="1:7">
      <c r="A612" t="s">
        <v>393</v>
      </c>
      <c r="B612" t="s">
        <v>16</v>
      </c>
      <c r="C612" t="s">
        <v>389</v>
      </c>
      <c r="D612" t="s">
        <v>394</v>
      </c>
      <c r="E612" t="e">
        <v>#N/A</v>
      </c>
      <c r="F612" t="s">
        <v>1175</v>
      </c>
      <c r="G612" t="s">
        <v>1176</v>
      </c>
    </row>
    <row r="613" spans="1:7">
      <c r="A613" t="s">
        <v>393</v>
      </c>
      <c r="B613" t="s">
        <v>16</v>
      </c>
      <c r="C613" t="s">
        <v>389</v>
      </c>
      <c r="D613" t="s">
        <v>394</v>
      </c>
      <c r="E613" t="e">
        <v>#N/A</v>
      </c>
      <c r="F613" t="s">
        <v>1177</v>
      </c>
      <c r="G613" t="s">
        <v>1178</v>
      </c>
    </row>
    <row r="614" spans="1:7">
      <c r="A614" t="s">
        <v>393</v>
      </c>
      <c r="B614" t="s">
        <v>16</v>
      </c>
      <c r="C614" t="s">
        <v>389</v>
      </c>
      <c r="D614" t="s">
        <v>394</v>
      </c>
      <c r="E614" t="e">
        <v>#N/A</v>
      </c>
      <c r="F614" t="s">
        <v>1179</v>
      </c>
      <c r="G614" t="s">
        <v>1180</v>
      </c>
    </row>
    <row r="615" spans="1:7">
      <c r="A615" t="s">
        <v>393</v>
      </c>
      <c r="B615" t="s">
        <v>16</v>
      </c>
      <c r="C615" t="s">
        <v>389</v>
      </c>
      <c r="D615" t="s">
        <v>394</v>
      </c>
      <c r="E615" t="e">
        <v>#N/A</v>
      </c>
      <c r="F615" t="s">
        <v>1181</v>
      </c>
      <c r="G615" t="s">
        <v>1182</v>
      </c>
    </row>
    <row r="616" spans="1:7">
      <c r="A616" t="s">
        <v>393</v>
      </c>
      <c r="B616" t="s">
        <v>16</v>
      </c>
      <c r="C616" t="s">
        <v>389</v>
      </c>
      <c r="D616" t="s">
        <v>394</v>
      </c>
      <c r="E616" t="e">
        <v>#N/A</v>
      </c>
      <c r="F616" t="s">
        <v>1183</v>
      </c>
      <c r="G616" t="s">
        <v>1184</v>
      </c>
    </row>
    <row r="617" spans="1:7">
      <c r="A617" t="s">
        <v>393</v>
      </c>
      <c r="B617" t="s">
        <v>16</v>
      </c>
      <c r="C617" t="s">
        <v>389</v>
      </c>
      <c r="D617" t="s">
        <v>394</v>
      </c>
      <c r="E617" t="e">
        <v>#N/A</v>
      </c>
      <c r="F617" t="s">
        <v>1185</v>
      </c>
      <c r="G617" t="s">
        <v>1186</v>
      </c>
    </row>
    <row r="618" spans="1:7">
      <c r="A618" t="s">
        <v>393</v>
      </c>
      <c r="B618" t="s">
        <v>16</v>
      </c>
      <c r="C618" t="s">
        <v>389</v>
      </c>
      <c r="D618" t="s">
        <v>394</v>
      </c>
      <c r="E618" t="e">
        <v>#N/A</v>
      </c>
      <c r="F618" t="s">
        <v>1187</v>
      </c>
      <c r="G618" t="s">
        <v>1188</v>
      </c>
    </row>
    <row r="619" spans="1:7">
      <c r="A619" t="s">
        <v>393</v>
      </c>
      <c r="B619" t="s">
        <v>16</v>
      </c>
      <c r="C619" t="s">
        <v>389</v>
      </c>
      <c r="D619" t="s">
        <v>394</v>
      </c>
      <c r="E619" t="e">
        <v>#N/A</v>
      </c>
      <c r="F619" t="s">
        <v>1189</v>
      </c>
      <c r="G619" t="s">
        <v>1190</v>
      </c>
    </row>
    <row r="620" spans="1:7">
      <c r="A620" t="s">
        <v>393</v>
      </c>
      <c r="B620" t="s">
        <v>16</v>
      </c>
      <c r="C620" t="s">
        <v>389</v>
      </c>
      <c r="D620" t="s">
        <v>394</v>
      </c>
      <c r="E620" t="e">
        <v>#N/A</v>
      </c>
      <c r="F620" t="s">
        <v>1191</v>
      </c>
      <c r="G620" t="s">
        <v>1192</v>
      </c>
    </row>
    <row r="621" spans="1:7">
      <c r="A621" t="s">
        <v>393</v>
      </c>
      <c r="B621" t="s">
        <v>16</v>
      </c>
      <c r="C621" t="s">
        <v>389</v>
      </c>
      <c r="D621" t="s">
        <v>394</v>
      </c>
      <c r="E621" t="e">
        <v>#N/A</v>
      </c>
      <c r="F621" t="s">
        <v>1193</v>
      </c>
      <c r="G621" t="s">
        <v>1194</v>
      </c>
    </row>
    <row r="622" spans="1:7">
      <c r="A622" t="s">
        <v>393</v>
      </c>
      <c r="B622" t="s">
        <v>16</v>
      </c>
      <c r="C622" t="s">
        <v>389</v>
      </c>
      <c r="D622" t="s">
        <v>394</v>
      </c>
      <c r="E622" t="e">
        <v>#N/A</v>
      </c>
      <c r="F622" t="s">
        <v>1195</v>
      </c>
      <c r="G622" t="s">
        <v>1196</v>
      </c>
    </row>
    <row r="623" spans="1:7">
      <c r="A623" t="s">
        <v>393</v>
      </c>
      <c r="B623" t="s">
        <v>16</v>
      </c>
      <c r="C623" t="s">
        <v>389</v>
      </c>
      <c r="D623" t="s">
        <v>394</v>
      </c>
      <c r="E623" t="e">
        <v>#N/A</v>
      </c>
      <c r="F623" t="s">
        <v>1197</v>
      </c>
      <c r="G623" t="s">
        <v>1198</v>
      </c>
    </row>
    <row r="624" spans="1:7">
      <c r="A624" t="s">
        <v>393</v>
      </c>
      <c r="B624" t="s">
        <v>16</v>
      </c>
      <c r="C624" t="s">
        <v>389</v>
      </c>
      <c r="D624" t="s">
        <v>394</v>
      </c>
      <c r="E624" t="e">
        <v>#N/A</v>
      </c>
      <c r="F624" t="s">
        <v>1199</v>
      </c>
      <c r="G624" t="s">
        <v>1200</v>
      </c>
    </row>
    <row r="625" spans="1:7">
      <c r="A625" t="s">
        <v>393</v>
      </c>
      <c r="B625" t="s">
        <v>16</v>
      </c>
      <c r="C625" t="s">
        <v>389</v>
      </c>
      <c r="D625" t="s">
        <v>394</v>
      </c>
      <c r="E625" t="e">
        <v>#N/A</v>
      </c>
      <c r="F625" t="s">
        <v>1201</v>
      </c>
      <c r="G625" t="s">
        <v>1202</v>
      </c>
    </row>
    <row r="626" spans="1:7">
      <c r="A626" t="s">
        <v>393</v>
      </c>
      <c r="B626" t="s">
        <v>16</v>
      </c>
      <c r="C626" t="s">
        <v>389</v>
      </c>
      <c r="D626" t="s">
        <v>394</v>
      </c>
      <c r="E626" t="e">
        <v>#N/A</v>
      </c>
      <c r="F626" t="s">
        <v>1203</v>
      </c>
      <c r="G626" t="s">
        <v>1204</v>
      </c>
    </row>
    <row r="627" spans="1:7">
      <c r="A627" t="s">
        <v>393</v>
      </c>
      <c r="B627" t="s">
        <v>16</v>
      </c>
      <c r="C627" t="s">
        <v>389</v>
      </c>
      <c r="D627" t="s">
        <v>394</v>
      </c>
      <c r="E627" t="e">
        <v>#N/A</v>
      </c>
      <c r="F627" t="s">
        <v>1205</v>
      </c>
      <c r="G627" t="s">
        <v>1206</v>
      </c>
    </row>
    <row r="628" spans="1:7">
      <c r="A628" t="s">
        <v>393</v>
      </c>
      <c r="B628" t="s">
        <v>16</v>
      </c>
      <c r="C628" t="s">
        <v>389</v>
      </c>
      <c r="D628" t="s">
        <v>394</v>
      </c>
      <c r="E628" t="e">
        <v>#N/A</v>
      </c>
      <c r="F628" t="s">
        <v>1207</v>
      </c>
      <c r="G628" t="s">
        <v>1208</v>
      </c>
    </row>
    <row r="629" spans="1:7">
      <c r="A629" t="s">
        <v>393</v>
      </c>
      <c r="B629" t="s">
        <v>16</v>
      </c>
      <c r="C629" t="s">
        <v>389</v>
      </c>
      <c r="D629" t="s">
        <v>394</v>
      </c>
      <c r="E629" t="e">
        <v>#N/A</v>
      </c>
      <c r="F629" t="s">
        <v>1209</v>
      </c>
      <c r="G629" t="s">
        <v>1210</v>
      </c>
    </row>
    <row r="630" spans="1:7">
      <c r="A630" t="s">
        <v>393</v>
      </c>
      <c r="B630" t="s">
        <v>16</v>
      </c>
      <c r="C630" t="s">
        <v>389</v>
      </c>
      <c r="D630" t="s">
        <v>394</v>
      </c>
      <c r="E630" t="e">
        <v>#N/A</v>
      </c>
      <c r="F630" t="s">
        <v>1211</v>
      </c>
      <c r="G630" t="s">
        <v>1212</v>
      </c>
    </row>
    <row r="631" spans="1:7">
      <c r="A631" t="s">
        <v>393</v>
      </c>
      <c r="B631" t="s">
        <v>16</v>
      </c>
      <c r="C631" t="s">
        <v>389</v>
      </c>
      <c r="D631" t="s">
        <v>394</v>
      </c>
      <c r="E631" t="e">
        <v>#N/A</v>
      </c>
      <c r="F631" t="s">
        <v>1213</v>
      </c>
      <c r="G631" t="s">
        <v>1214</v>
      </c>
    </row>
    <row r="632" spans="1:7">
      <c r="A632" t="s">
        <v>393</v>
      </c>
      <c r="B632" t="s">
        <v>16</v>
      </c>
      <c r="C632" t="s">
        <v>389</v>
      </c>
      <c r="D632" t="s">
        <v>394</v>
      </c>
      <c r="E632" t="e">
        <v>#N/A</v>
      </c>
      <c r="F632" t="s">
        <v>1215</v>
      </c>
      <c r="G632" t="s">
        <v>1216</v>
      </c>
    </row>
    <row r="633" spans="1:7">
      <c r="A633" t="s">
        <v>393</v>
      </c>
      <c r="B633" t="s">
        <v>16</v>
      </c>
      <c r="C633" t="s">
        <v>389</v>
      </c>
      <c r="D633" t="s">
        <v>394</v>
      </c>
      <c r="E633" t="e">
        <v>#N/A</v>
      </c>
      <c r="F633" t="s">
        <v>1217</v>
      </c>
      <c r="G633" t="s">
        <v>1218</v>
      </c>
    </row>
    <row r="634" spans="1:7">
      <c r="A634" t="s">
        <v>393</v>
      </c>
      <c r="B634" t="s">
        <v>16</v>
      </c>
      <c r="C634" t="s">
        <v>389</v>
      </c>
      <c r="D634" t="s">
        <v>394</v>
      </c>
      <c r="E634" t="e">
        <v>#N/A</v>
      </c>
      <c r="F634" t="s">
        <v>1219</v>
      </c>
      <c r="G634" t="s">
        <v>1220</v>
      </c>
    </row>
    <row r="635" spans="1:7">
      <c r="A635" t="s">
        <v>393</v>
      </c>
      <c r="B635" t="s">
        <v>16</v>
      </c>
      <c r="C635" t="s">
        <v>389</v>
      </c>
      <c r="D635" t="s">
        <v>394</v>
      </c>
      <c r="E635" t="e">
        <v>#N/A</v>
      </c>
      <c r="F635" t="s">
        <v>1221</v>
      </c>
      <c r="G635" t="s">
        <v>1222</v>
      </c>
    </row>
    <row r="636" spans="1:7">
      <c r="A636" t="s">
        <v>393</v>
      </c>
      <c r="B636" t="s">
        <v>16</v>
      </c>
      <c r="C636" t="s">
        <v>389</v>
      </c>
      <c r="D636" t="s">
        <v>394</v>
      </c>
      <c r="E636" t="e">
        <v>#N/A</v>
      </c>
      <c r="F636" t="s">
        <v>1223</v>
      </c>
      <c r="G636" t="s">
        <v>1224</v>
      </c>
    </row>
    <row r="637" spans="1:7">
      <c r="A637" t="s">
        <v>393</v>
      </c>
      <c r="B637" t="s">
        <v>16</v>
      </c>
      <c r="C637" t="s">
        <v>389</v>
      </c>
      <c r="D637" t="s">
        <v>394</v>
      </c>
      <c r="E637" t="e">
        <v>#N/A</v>
      </c>
      <c r="F637" t="s">
        <v>1225</v>
      </c>
      <c r="G637" t="s">
        <v>1226</v>
      </c>
    </row>
    <row r="638" spans="1:7">
      <c r="A638" t="s">
        <v>393</v>
      </c>
      <c r="B638" t="s">
        <v>16</v>
      </c>
      <c r="C638" t="s">
        <v>389</v>
      </c>
      <c r="D638" t="s">
        <v>394</v>
      </c>
      <c r="E638" t="e">
        <v>#N/A</v>
      </c>
      <c r="F638" t="s">
        <v>1227</v>
      </c>
      <c r="G638" t="s">
        <v>1228</v>
      </c>
    </row>
    <row r="639" spans="1:7">
      <c r="A639" t="s">
        <v>393</v>
      </c>
      <c r="B639" t="s">
        <v>16</v>
      </c>
      <c r="C639" t="s">
        <v>389</v>
      </c>
      <c r="D639" t="s">
        <v>394</v>
      </c>
      <c r="E639" t="e">
        <v>#N/A</v>
      </c>
      <c r="F639" t="s">
        <v>1229</v>
      </c>
      <c r="G639" t="s">
        <v>1230</v>
      </c>
    </row>
    <row r="640" spans="1:7">
      <c r="A640" t="s">
        <v>393</v>
      </c>
      <c r="B640" t="s">
        <v>16</v>
      </c>
      <c r="C640" t="s">
        <v>389</v>
      </c>
      <c r="D640" t="s">
        <v>394</v>
      </c>
      <c r="E640" t="e">
        <v>#N/A</v>
      </c>
      <c r="F640" t="s">
        <v>1231</v>
      </c>
      <c r="G640" t="s">
        <v>1232</v>
      </c>
    </row>
    <row r="641" spans="1:7">
      <c r="A641" t="s">
        <v>393</v>
      </c>
      <c r="B641" t="s">
        <v>16</v>
      </c>
      <c r="C641" t="s">
        <v>389</v>
      </c>
      <c r="D641" t="s">
        <v>394</v>
      </c>
      <c r="E641" t="e">
        <v>#N/A</v>
      </c>
      <c r="F641" t="s">
        <v>1233</v>
      </c>
      <c r="G641" t="s">
        <v>1234</v>
      </c>
    </row>
    <row r="642" spans="1:7">
      <c r="A642" t="s">
        <v>393</v>
      </c>
      <c r="B642" t="s">
        <v>16</v>
      </c>
      <c r="C642" t="s">
        <v>389</v>
      </c>
      <c r="D642" t="s">
        <v>394</v>
      </c>
      <c r="E642" t="e">
        <v>#N/A</v>
      </c>
      <c r="F642" t="s">
        <v>1235</v>
      </c>
      <c r="G642" t="s">
        <v>1236</v>
      </c>
    </row>
    <row r="643" spans="1:7">
      <c r="A643" t="s">
        <v>393</v>
      </c>
      <c r="B643" t="s">
        <v>16</v>
      </c>
      <c r="C643" t="s">
        <v>389</v>
      </c>
      <c r="D643" t="s">
        <v>394</v>
      </c>
      <c r="E643" t="e">
        <v>#N/A</v>
      </c>
      <c r="F643" t="s">
        <v>1237</v>
      </c>
      <c r="G643" t="s">
        <v>1238</v>
      </c>
    </row>
    <row r="644" spans="1:7">
      <c r="A644" t="s">
        <v>393</v>
      </c>
      <c r="B644" t="s">
        <v>16</v>
      </c>
      <c r="C644" t="s">
        <v>389</v>
      </c>
      <c r="D644" t="s">
        <v>394</v>
      </c>
      <c r="E644" t="e">
        <v>#N/A</v>
      </c>
      <c r="F644" t="s">
        <v>1239</v>
      </c>
      <c r="G644" t="s">
        <v>1240</v>
      </c>
    </row>
    <row r="645" spans="1:7">
      <c r="A645" t="s">
        <v>393</v>
      </c>
      <c r="B645" t="s">
        <v>16</v>
      </c>
      <c r="C645" t="s">
        <v>389</v>
      </c>
      <c r="D645" t="s">
        <v>394</v>
      </c>
      <c r="E645" t="e">
        <v>#N/A</v>
      </c>
      <c r="F645" t="s">
        <v>1241</v>
      </c>
      <c r="G645" t="s">
        <v>1242</v>
      </c>
    </row>
    <row r="646" spans="1:7">
      <c r="A646" t="s">
        <v>393</v>
      </c>
      <c r="B646" t="s">
        <v>16</v>
      </c>
      <c r="C646" t="s">
        <v>389</v>
      </c>
      <c r="D646" t="s">
        <v>394</v>
      </c>
      <c r="E646" t="e">
        <v>#N/A</v>
      </c>
      <c r="F646" t="s">
        <v>1243</v>
      </c>
      <c r="G646" t="s">
        <v>1244</v>
      </c>
    </row>
    <row r="647" spans="1:7">
      <c r="A647" t="s">
        <v>393</v>
      </c>
      <c r="B647" t="s">
        <v>16</v>
      </c>
      <c r="C647" t="s">
        <v>389</v>
      </c>
      <c r="D647" t="s">
        <v>394</v>
      </c>
      <c r="E647" t="e">
        <v>#N/A</v>
      </c>
      <c r="F647" t="s">
        <v>1245</v>
      </c>
      <c r="G647" t="s">
        <v>1246</v>
      </c>
    </row>
    <row r="648" spans="1:7">
      <c r="A648" t="s">
        <v>393</v>
      </c>
      <c r="B648" t="s">
        <v>16</v>
      </c>
      <c r="C648" t="s">
        <v>389</v>
      </c>
      <c r="D648" t="s">
        <v>394</v>
      </c>
      <c r="E648" t="e">
        <v>#N/A</v>
      </c>
      <c r="F648" t="s">
        <v>1247</v>
      </c>
      <c r="G648" t="s">
        <v>1248</v>
      </c>
    </row>
    <row r="649" spans="1:7">
      <c r="A649" t="s">
        <v>393</v>
      </c>
      <c r="B649" t="s">
        <v>16</v>
      </c>
      <c r="C649" t="s">
        <v>389</v>
      </c>
      <c r="D649" t="s">
        <v>394</v>
      </c>
      <c r="E649" t="e">
        <v>#N/A</v>
      </c>
      <c r="F649" t="s">
        <v>1249</v>
      </c>
      <c r="G649" t="s">
        <v>1250</v>
      </c>
    </row>
    <row r="650" spans="1:7">
      <c r="A650" t="s">
        <v>393</v>
      </c>
      <c r="B650" t="s">
        <v>16</v>
      </c>
      <c r="C650" t="s">
        <v>389</v>
      </c>
      <c r="D650" t="s">
        <v>394</v>
      </c>
      <c r="E650" t="e">
        <v>#N/A</v>
      </c>
      <c r="F650" t="s">
        <v>1251</v>
      </c>
      <c r="G650" t="s">
        <v>1252</v>
      </c>
    </row>
    <row r="651" spans="1:7">
      <c r="A651" t="s">
        <v>393</v>
      </c>
      <c r="B651" t="s">
        <v>16</v>
      </c>
      <c r="C651" t="s">
        <v>389</v>
      </c>
      <c r="D651" t="s">
        <v>394</v>
      </c>
      <c r="E651" t="e">
        <v>#N/A</v>
      </c>
      <c r="F651" t="s">
        <v>1253</v>
      </c>
      <c r="G651" t="s">
        <v>1254</v>
      </c>
    </row>
    <row r="652" spans="1:7">
      <c r="A652" t="s">
        <v>393</v>
      </c>
      <c r="B652" t="s">
        <v>16</v>
      </c>
      <c r="C652" t="s">
        <v>389</v>
      </c>
      <c r="D652" t="s">
        <v>394</v>
      </c>
      <c r="E652" t="e">
        <v>#N/A</v>
      </c>
      <c r="F652" t="s">
        <v>1255</v>
      </c>
      <c r="G652" t="s">
        <v>1256</v>
      </c>
    </row>
    <row r="653" spans="1:7">
      <c r="A653" t="s">
        <v>393</v>
      </c>
      <c r="B653" t="s">
        <v>16</v>
      </c>
      <c r="C653" t="s">
        <v>389</v>
      </c>
      <c r="D653" t="s">
        <v>394</v>
      </c>
      <c r="E653" t="e">
        <v>#N/A</v>
      </c>
      <c r="F653" t="s">
        <v>1257</v>
      </c>
      <c r="G653" t="s">
        <v>1258</v>
      </c>
    </row>
    <row r="654" spans="1:7">
      <c r="A654" t="s">
        <v>393</v>
      </c>
      <c r="B654" t="s">
        <v>16</v>
      </c>
      <c r="C654" t="s">
        <v>389</v>
      </c>
      <c r="D654" t="s">
        <v>394</v>
      </c>
      <c r="E654" t="e">
        <v>#N/A</v>
      </c>
      <c r="F654" t="s">
        <v>1259</v>
      </c>
      <c r="G654" t="s">
        <v>1260</v>
      </c>
    </row>
    <row r="655" spans="1:7">
      <c r="A655" t="s">
        <v>393</v>
      </c>
      <c r="B655" t="s">
        <v>16</v>
      </c>
      <c r="C655" t="s">
        <v>389</v>
      </c>
      <c r="D655" t="s">
        <v>394</v>
      </c>
      <c r="E655" t="e">
        <v>#N/A</v>
      </c>
      <c r="F655" t="s">
        <v>1261</v>
      </c>
      <c r="G655" t="s">
        <v>1262</v>
      </c>
    </row>
    <row r="656" spans="1:7">
      <c r="A656" t="s">
        <v>393</v>
      </c>
      <c r="B656" t="s">
        <v>16</v>
      </c>
      <c r="C656" t="s">
        <v>389</v>
      </c>
      <c r="D656" t="s">
        <v>394</v>
      </c>
      <c r="E656" t="e">
        <v>#N/A</v>
      </c>
      <c r="F656" t="s">
        <v>1263</v>
      </c>
      <c r="G656" t="s">
        <v>1264</v>
      </c>
    </row>
    <row r="657" spans="1:7">
      <c r="A657" t="s">
        <v>393</v>
      </c>
      <c r="B657" t="s">
        <v>16</v>
      </c>
      <c r="C657" t="s">
        <v>389</v>
      </c>
      <c r="D657" t="s">
        <v>394</v>
      </c>
      <c r="E657" t="e">
        <v>#N/A</v>
      </c>
      <c r="F657" t="s">
        <v>1265</v>
      </c>
      <c r="G657" t="s">
        <v>1266</v>
      </c>
    </row>
    <row r="658" spans="1:7">
      <c r="A658" t="s">
        <v>393</v>
      </c>
      <c r="B658" t="s">
        <v>16</v>
      </c>
      <c r="C658" t="s">
        <v>389</v>
      </c>
      <c r="D658" t="s">
        <v>394</v>
      </c>
      <c r="E658" t="e">
        <v>#N/A</v>
      </c>
      <c r="F658" t="s">
        <v>1267</v>
      </c>
      <c r="G658" t="s">
        <v>1268</v>
      </c>
    </row>
    <row r="659" spans="1:7">
      <c r="A659" t="s">
        <v>393</v>
      </c>
      <c r="B659" t="s">
        <v>16</v>
      </c>
      <c r="C659" t="s">
        <v>389</v>
      </c>
      <c r="D659" t="s">
        <v>394</v>
      </c>
      <c r="E659" t="e">
        <v>#N/A</v>
      </c>
      <c r="F659" t="s">
        <v>1269</v>
      </c>
      <c r="G659" t="s">
        <v>1270</v>
      </c>
    </row>
    <row r="660" spans="1:7">
      <c r="A660" t="s">
        <v>393</v>
      </c>
      <c r="B660" t="s">
        <v>16</v>
      </c>
      <c r="C660" t="s">
        <v>389</v>
      </c>
      <c r="D660" t="s">
        <v>394</v>
      </c>
      <c r="E660" t="e">
        <v>#N/A</v>
      </c>
      <c r="F660" t="s">
        <v>1271</v>
      </c>
      <c r="G660" t="s">
        <v>1272</v>
      </c>
    </row>
    <row r="661" spans="1:7">
      <c r="A661" t="s">
        <v>393</v>
      </c>
      <c r="B661" t="s">
        <v>16</v>
      </c>
      <c r="C661" t="s">
        <v>389</v>
      </c>
      <c r="D661" t="s">
        <v>394</v>
      </c>
      <c r="E661" t="e">
        <v>#N/A</v>
      </c>
      <c r="F661" t="s">
        <v>1273</v>
      </c>
      <c r="G661" t="s">
        <v>1274</v>
      </c>
    </row>
    <row r="662" spans="1:7">
      <c r="A662" t="s">
        <v>393</v>
      </c>
      <c r="B662" t="s">
        <v>16</v>
      </c>
      <c r="C662" t="s">
        <v>389</v>
      </c>
      <c r="D662" t="s">
        <v>394</v>
      </c>
      <c r="E662" t="e">
        <v>#N/A</v>
      </c>
      <c r="F662" t="s">
        <v>1275</v>
      </c>
      <c r="G662" t="s">
        <v>1276</v>
      </c>
    </row>
    <row r="663" spans="1:7">
      <c r="A663" t="s">
        <v>393</v>
      </c>
      <c r="B663" t="s">
        <v>16</v>
      </c>
      <c r="C663" t="s">
        <v>389</v>
      </c>
      <c r="D663" t="s">
        <v>394</v>
      </c>
      <c r="E663" t="e">
        <v>#N/A</v>
      </c>
      <c r="F663" t="s">
        <v>1277</v>
      </c>
      <c r="G663" t="s">
        <v>1278</v>
      </c>
    </row>
    <row r="664" spans="1:7">
      <c r="A664" t="s">
        <v>393</v>
      </c>
      <c r="B664" t="s">
        <v>16</v>
      </c>
      <c r="C664" t="s">
        <v>389</v>
      </c>
      <c r="D664" t="s">
        <v>394</v>
      </c>
      <c r="E664" t="e">
        <v>#N/A</v>
      </c>
      <c r="F664" t="s">
        <v>1279</v>
      </c>
      <c r="G664" t="s">
        <v>1280</v>
      </c>
    </row>
    <row r="665" spans="1:7">
      <c r="A665" t="s">
        <v>393</v>
      </c>
      <c r="B665" t="s">
        <v>16</v>
      </c>
      <c r="C665" t="s">
        <v>389</v>
      </c>
      <c r="D665" t="s">
        <v>394</v>
      </c>
      <c r="E665" t="e">
        <v>#N/A</v>
      </c>
      <c r="F665" t="s">
        <v>1281</v>
      </c>
      <c r="G665" t="s">
        <v>1282</v>
      </c>
    </row>
    <row r="666" spans="1:7">
      <c r="A666" t="s">
        <v>393</v>
      </c>
      <c r="B666" t="s">
        <v>16</v>
      </c>
      <c r="C666" t="s">
        <v>389</v>
      </c>
      <c r="D666" t="s">
        <v>394</v>
      </c>
      <c r="E666" t="e">
        <v>#N/A</v>
      </c>
      <c r="F666" t="s">
        <v>1283</v>
      </c>
      <c r="G666" t="s">
        <v>1284</v>
      </c>
    </row>
    <row r="667" spans="1:7">
      <c r="A667" t="s">
        <v>393</v>
      </c>
      <c r="B667" t="s">
        <v>16</v>
      </c>
      <c r="C667" t="s">
        <v>389</v>
      </c>
      <c r="D667" t="s">
        <v>394</v>
      </c>
      <c r="E667" t="e">
        <v>#N/A</v>
      </c>
      <c r="F667" t="s">
        <v>1285</v>
      </c>
      <c r="G667" t="s">
        <v>1286</v>
      </c>
    </row>
    <row r="668" spans="1:7">
      <c r="A668" t="s">
        <v>393</v>
      </c>
      <c r="B668" t="s">
        <v>16</v>
      </c>
      <c r="C668" t="s">
        <v>389</v>
      </c>
      <c r="D668" t="s">
        <v>394</v>
      </c>
      <c r="E668" t="e">
        <v>#N/A</v>
      </c>
      <c r="F668" t="s">
        <v>1287</v>
      </c>
      <c r="G668" t="s">
        <v>1288</v>
      </c>
    </row>
    <row r="669" spans="1:7">
      <c r="A669" t="s">
        <v>393</v>
      </c>
      <c r="B669" t="s">
        <v>16</v>
      </c>
      <c r="C669" t="s">
        <v>389</v>
      </c>
      <c r="D669" t="s">
        <v>394</v>
      </c>
      <c r="E669" t="e">
        <v>#N/A</v>
      </c>
      <c r="F669" t="s">
        <v>1289</v>
      </c>
      <c r="G669" t="s">
        <v>1290</v>
      </c>
    </row>
    <row r="670" spans="1:7">
      <c r="A670" t="s">
        <v>393</v>
      </c>
      <c r="B670" t="s">
        <v>16</v>
      </c>
      <c r="C670" t="s">
        <v>389</v>
      </c>
      <c r="D670" t="s">
        <v>394</v>
      </c>
      <c r="E670" t="e">
        <v>#N/A</v>
      </c>
      <c r="F670" t="s">
        <v>1291</v>
      </c>
      <c r="G670" t="s">
        <v>1292</v>
      </c>
    </row>
    <row r="671" spans="1:7">
      <c r="A671" t="s">
        <v>393</v>
      </c>
      <c r="B671" t="s">
        <v>16</v>
      </c>
      <c r="C671" t="s">
        <v>389</v>
      </c>
      <c r="D671" t="s">
        <v>394</v>
      </c>
      <c r="E671" t="e">
        <v>#N/A</v>
      </c>
      <c r="F671" t="s">
        <v>1293</v>
      </c>
      <c r="G671" t="s">
        <v>1294</v>
      </c>
    </row>
    <row r="672" spans="1:7">
      <c r="A672" t="s">
        <v>393</v>
      </c>
      <c r="B672" t="s">
        <v>16</v>
      </c>
      <c r="C672" t="s">
        <v>389</v>
      </c>
      <c r="D672" t="s">
        <v>394</v>
      </c>
      <c r="E672" t="e">
        <v>#N/A</v>
      </c>
      <c r="F672" t="s">
        <v>1295</v>
      </c>
      <c r="G672" t="s">
        <v>1296</v>
      </c>
    </row>
    <row r="673" spans="1:7">
      <c r="A673" t="s">
        <v>393</v>
      </c>
      <c r="B673" t="s">
        <v>16</v>
      </c>
      <c r="C673" t="s">
        <v>389</v>
      </c>
      <c r="D673" t="s">
        <v>394</v>
      </c>
      <c r="E673" t="e">
        <v>#N/A</v>
      </c>
      <c r="F673" t="s">
        <v>1297</v>
      </c>
      <c r="G673" t="s">
        <v>1298</v>
      </c>
    </row>
    <row r="674" spans="1:7">
      <c r="A674" t="s">
        <v>393</v>
      </c>
      <c r="B674" t="s">
        <v>16</v>
      </c>
      <c r="C674" t="s">
        <v>389</v>
      </c>
      <c r="D674" t="s">
        <v>394</v>
      </c>
      <c r="E674" t="e">
        <v>#N/A</v>
      </c>
      <c r="F674" t="s">
        <v>1299</v>
      </c>
      <c r="G674" t="s">
        <v>1300</v>
      </c>
    </row>
    <row r="675" spans="1:7">
      <c r="A675" t="s">
        <v>393</v>
      </c>
      <c r="B675" t="s">
        <v>16</v>
      </c>
      <c r="C675" t="s">
        <v>389</v>
      </c>
      <c r="D675" t="s">
        <v>394</v>
      </c>
      <c r="E675" t="e">
        <v>#N/A</v>
      </c>
      <c r="F675" t="s">
        <v>1301</v>
      </c>
      <c r="G675" t="s">
        <v>1302</v>
      </c>
    </row>
    <row r="676" spans="1:7">
      <c r="A676" t="s">
        <v>393</v>
      </c>
      <c r="B676" t="s">
        <v>16</v>
      </c>
      <c r="C676" t="s">
        <v>389</v>
      </c>
      <c r="D676" t="s">
        <v>394</v>
      </c>
      <c r="E676" t="e">
        <v>#N/A</v>
      </c>
      <c r="F676" t="s">
        <v>1303</v>
      </c>
      <c r="G676" t="s">
        <v>1304</v>
      </c>
    </row>
    <row r="677" spans="1:7">
      <c r="A677" t="s">
        <v>393</v>
      </c>
      <c r="B677" t="s">
        <v>16</v>
      </c>
      <c r="C677" t="s">
        <v>389</v>
      </c>
      <c r="D677" t="s">
        <v>394</v>
      </c>
      <c r="E677" t="e">
        <v>#N/A</v>
      </c>
      <c r="F677" t="s">
        <v>1305</v>
      </c>
      <c r="G677" t="s">
        <v>1306</v>
      </c>
    </row>
    <row r="678" spans="1:7">
      <c r="A678" t="s">
        <v>393</v>
      </c>
      <c r="B678" t="s">
        <v>16</v>
      </c>
      <c r="C678" t="s">
        <v>389</v>
      </c>
      <c r="D678" t="s">
        <v>394</v>
      </c>
      <c r="E678" t="e">
        <v>#N/A</v>
      </c>
      <c r="F678" t="s">
        <v>1307</v>
      </c>
      <c r="G678" t="s">
        <v>1308</v>
      </c>
    </row>
    <row r="679" spans="1:7">
      <c r="A679" t="s">
        <v>393</v>
      </c>
      <c r="B679" t="s">
        <v>16</v>
      </c>
      <c r="C679" t="s">
        <v>389</v>
      </c>
      <c r="D679" t="s">
        <v>394</v>
      </c>
      <c r="E679" t="e">
        <v>#N/A</v>
      </c>
      <c r="F679" t="s">
        <v>1309</v>
      </c>
      <c r="G679" t="s">
        <v>1310</v>
      </c>
    </row>
    <row r="680" spans="1:7">
      <c r="A680" t="s">
        <v>393</v>
      </c>
      <c r="B680" t="s">
        <v>16</v>
      </c>
      <c r="C680" t="s">
        <v>389</v>
      </c>
      <c r="D680" t="s">
        <v>394</v>
      </c>
      <c r="E680" t="e">
        <v>#N/A</v>
      </c>
      <c r="F680" t="s">
        <v>1311</v>
      </c>
      <c r="G680" t="s">
        <v>1312</v>
      </c>
    </row>
    <row r="681" spans="1:7">
      <c r="A681" t="s">
        <v>393</v>
      </c>
      <c r="B681" t="s">
        <v>16</v>
      </c>
      <c r="C681" t="s">
        <v>389</v>
      </c>
      <c r="D681" t="s">
        <v>394</v>
      </c>
      <c r="E681" t="e">
        <v>#N/A</v>
      </c>
      <c r="F681" t="s">
        <v>1313</v>
      </c>
      <c r="G681" t="s">
        <v>1314</v>
      </c>
    </row>
    <row r="682" spans="1:7">
      <c r="A682" t="s">
        <v>393</v>
      </c>
      <c r="B682" t="s">
        <v>16</v>
      </c>
      <c r="C682" t="s">
        <v>389</v>
      </c>
      <c r="D682" t="s">
        <v>394</v>
      </c>
      <c r="E682" t="e">
        <v>#N/A</v>
      </c>
      <c r="F682" t="s">
        <v>1315</v>
      </c>
      <c r="G682" t="s">
        <v>1316</v>
      </c>
    </row>
    <row r="683" spans="1:7">
      <c r="A683" t="s">
        <v>393</v>
      </c>
      <c r="B683" t="s">
        <v>16</v>
      </c>
      <c r="C683" t="s">
        <v>389</v>
      </c>
      <c r="D683" t="s">
        <v>394</v>
      </c>
      <c r="E683" t="e">
        <v>#N/A</v>
      </c>
      <c r="F683" t="s">
        <v>1317</v>
      </c>
      <c r="G683" t="s">
        <v>1318</v>
      </c>
    </row>
    <row r="684" spans="1:7">
      <c r="A684" t="s">
        <v>393</v>
      </c>
      <c r="B684" t="s">
        <v>16</v>
      </c>
      <c r="C684" t="s">
        <v>389</v>
      </c>
      <c r="D684" t="s">
        <v>394</v>
      </c>
      <c r="E684" t="e">
        <v>#N/A</v>
      </c>
      <c r="F684" t="s">
        <v>1319</v>
      </c>
      <c r="G684" t="s">
        <v>1320</v>
      </c>
    </row>
    <row r="685" spans="1:7">
      <c r="A685" t="s">
        <v>393</v>
      </c>
      <c r="B685" t="s">
        <v>16</v>
      </c>
      <c r="C685" t="s">
        <v>389</v>
      </c>
      <c r="D685" t="s">
        <v>394</v>
      </c>
      <c r="E685" t="e">
        <v>#N/A</v>
      </c>
      <c r="F685" t="s">
        <v>1321</v>
      </c>
      <c r="G685" t="s">
        <v>1322</v>
      </c>
    </row>
    <row r="686" spans="1:7">
      <c r="A686" t="s">
        <v>393</v>
      </c>
      <c r="B686" t="s">
        <v>16</v>
      </c>
      <c r="C686" t="s">
        <v>389</v>
      </c>
      <c r="D686" t="s">
        <v>394</v>
      </c>
      <c r="E686" t="e">
        <v>#N/A</v>
      </c>
      <c r="F686" t="s">
        <v>1323</v>
      </c>
      <c r="G686" t="s">
        <v>1324</v>
      </c>
    </row>
    <row r="687" spans="1:7">
      <c r="A687" t="s">
        <v>393</v>
      </c>
      <c r="B687" t="s">
        <v>16</v>
      </c>
      <c r="C687" t="s">
        <v>389</v>
      </c>
      <c r="D687" t="s">
        <v>394</v>
      </c>
      <c r="E687" t="e">
        <v>#N/A</v>
      </c>
      <c r="F687" t="s">
        <v>1325</v>
      </c>
      <c r="G687" t="s">
        <v>1326</v>
      </c>
    </row>
    <row r="688" spans="1:7">
      <c r="A688" t="s">
        <v>393</v>
      </c>
      <c r="B688" t="s">
        <v>16</v>
      </c>
      <c r="C688" t="s">
        <v>389</v>
      </c>
      <c r="D688" t="s">
        <v>394</v>
      </c>
      <c r="E688" t="e">
        <v>#N/A</v>
      </c>
      <c r="F688" t="s">
        <v>1327</v>
      </c>
      <c r="G688" t="s">
        <v>1328</v>
      </c>
    </row>
    <row r="689" spans="1:7">
      <c r="A689" t="s">
        <v>393</v>
      </c>
      <c r="B689" t="s">
        <v>16</v>
      </c>
      <c r="C689" t="s">
        <v>389</v>
      </c>
      <c r="D689" t="s">
        <v>394</v>
      </c>
      <c r="E689" t="e">
        <v>#N/A</v>
      </c>
      <c r="F689" t="s">
        <v>1329</v>
      </c>
      <c r="G689" t="s">
        <v>1330</v>
      </c>
    </row>
    <row r="690" spans="1:7">
      <c r="A690" t="s">
        <v>393</v>
      </c>
      <c r="B690" t="s">
        <v>16</v>
      </c>
      <c r="C690" t="s">
        <v>389</v>
      </c>
      <c r="D690" t="s">
        <v>394</v>
      </c>
      <c r="E690" t="e">
        <v>#N/A</v>
      </c>
      <c r="F690" t="s">
        <v>1331</v>
      </c>
      <c r="G690" t="s">
        <v>1332</v>
      </c>
    </row>
    <row r="691" spans="1:7">
      <c r="A691" t="s">
        <v>393</v>
      </c>
      <c r="B691" t="s">
        <v>16</v>
      </c>
      <c r="C691" t="s">
        <v>389</v>
      </c>
      <c r="D691" t="s">
        <v>394</v>
      </c>
      <c r="E691" t="e">
        <v>#N/A</v>
      </c>
      <c r="F691" t="s">
        <v>1333</v>
      </c>
      <c r="G691" t="s">
        <v>1334</v>
      </c>
    </row>
    <row r="692" spans="1:7">
      <c r="A692" t="s">
        <v>393</v>
      </c>
      <c r="B692" t="s">
        <v>16</v>
      </c>
      <c r="C692" t="s">
        <v>389</v>
      </c>
      <c r="D692" t="s">
        <v>394</v>
      </c>
      <c r="E692" t="e">
        <v>#N/A</v>
      </c>
      <c r="F692" t="s">
        <v>1335</v>
      </c>
      <c r="G692" t="s">
        <v>1336</v>
      </c>
    </row>
    <row r="693" spans="1:7">
      <c r="A693" t="s">
        <v>393</v>
      </c>
      <c r="B693" t="s">
        <v>16</v>
      </c>
      <c r="C693" t="s">
        <v>389</v>
      </c>
      <c r="D693" t="s">
        <v>394</v>
      </c>
      <c r="E693" t="e">
        <v>#N/A</v>
      </c>
      <c r="F693" t="s">
        <v>1337</v>
      </c>
      <c r="G693" t="s">
        <v>1338</v>
      </c>
    </row>
    <row r="694" spans="1:7">
      <c r="A694" t="s">
        <v>393</v>
      </c>
      <c r="B694" t="s">
        <v>16</v>
      </c>
      <c r="C694" t="s">
        <v>389</v>
      </c>
      <c r="D694" t="s">
        <v>394</v>
      </c>
      <c r="E694" t="e">
        <v>#N/A</v>
      </c>
      <c r="F694" t="s">
        <v>1339</v>
      </c>
      <c r="G694" t="s">
        <v>1340</v>
      </c>
    </row>
    <row r="695" spans="1:7">
      <c r="A695" t="s">
        <v>393</v>
      </c>
      <c r="B695" t="s">
        <v>16</v>
      </c>
      <c r="C695" t="s">
        <v>389</v>
      </c>
      <c r="D695" t="s">
        <v>394</v>
      </c>
      <c r="E695" t="e">
        <v>#N/A</v>
      </c>
      <c r="F695" t="s">
        <v>1341</v>
      </c>
      <c r="G695" t="s">
        <v>1342</v>
      </c>
    </row>
    <row r="696" spans="1:7">
      <c r="A696" t="s">
        <v>393</v>
      </c>
      <c r="B696" t="s">
        <v>16</v>
      </c>
      <c r="C696" t="s">
        <v>389</v>
      </c>
      <c r="D696" t="s">
        <v>394</v>
      </c>
      <c r="E696" t="e">
        <v>#N/A</v>
      </c>
      <c r="F696" t="s">
        <v>1343</v>
      </c>
      <c r="G696" t="s">
        <v>1344</v>
      </c>
    </row>
    <row r="697" spans="1:7">
      <c r="A697" t="s">
        <v>393</v>
      </c>
      <c r="B697" t="s">
        <v>16</v>
      </c>
      <c r="C697" t="s">
        <v>389</v>
      </c>
      <c r="D697" t="s">
        <v>394</v>
      </c>
      <c r="E697" t="e">
        <v>#N/A</v>
      </c>
      <c r="F697" t="s">
        <v>1345</v>
      </c>
      <c r="G697" t="s">
        <v>1346</v>
      </c>
    </row>
    <row r="698" spans="1:7">
      <c r="A698" t="s">
        <v>393</v>
      </c>
      <c r="B698" t="s">
        <v>16</v>
      </c>
      <c r="C698" t="s">
        <v>389</v>
      </c>
      <c r="D698" t="s">
        <v>394</v>
      </c>
      <c r="E698" t="e">
        <v>#N/A</v>
      </c>
      <c r="F698" t="s">
        <v>1347</v>
      </c>
      <c r="G698" t="s">
        <v>1348</v>
      </c>
    </row>
    <row r="699" spans="1:7">
      <c r="A699" t="s">
        <v>393</v>
      </c>
      <c r="B699" t="s">
        <v>16</v>
      </c>
      <c r="C699" t="s">
        <v>389</v>
      </c>
      <c r="D699" t="s">
        <v>394</v>
      </c>
      <c r="E699" t="e">
        <v>#N/A</v>
      </c>
      <c r="F699" t="s">
        <v>1349</v>
      </c>
      <c r="G699" t="s">
        <v>1350</v>
      </c>
    </row>
    <row r="700" spans="1:7">
      <c r="A700" t="s">
        <v>393</v>
      </c>
      <c r="B700" t="s">
        <v>16</v>
      </c>
      <c r="C700" t="s">
        <v>389</v>
      </c>
      <c r="D700" t="s">
        <v>394</v>
      </c>
      <c r="E700" t="e">
        <v>#N/A</v>
      </c>
      <c r="F700" t="s">
        <v>1351</v>
      </c>
      <c r="G700" t="s">
        <v>1352</v>
      </c>
    </row>
    <row r="701" spans="1:7">
      <c r="A701" t="s">
        <v>393</v>
      </c>
      <c r="B701" t="s">
        <v>16</v>
      </c>
      <c r="C701" t="s">
        <v>389</v>
      </c>
      <c r="D701" t="s">
        <v>394</v>
      </c>
      <c r="E701" t="e">
        <v>#N/A</v>
      </c>
      <c r="F701" t="s">
        <v>1353</v>
      </c>
      <c r="G701" t="s">
        <v>1354</v>
      </c>
    </row>
    <row r="702" spans="1:7">
      <c r="A702" t="s">
        <v>393</v>
      </c>
      <c r="B702" t="s">
        <v>16</v>
      </c>
      <c r="C702" t="s">
        <v>389</v>
      </c>
      <c r="D702" t="s">
        <v>394</v>
      </c>
      <c r="E702" t="e">
        <v>#N/A</v>
      </c>
      <c r="F702" t="s">
        <v>1355</v>
      </c>
      <c r="G702" t="s">
        <v>1356</v>
      </c>
    </row>
    <row r="703" spans="1:7">
      <c r="A703" t="s">
        <v>393</v>
      </c>
      <c r="B703" t="s">
        <v>16</v>
      </c>
      <c r="C703" t="s">
        <v>389</v>
      </c>
      <c r="D703" t="s">
        <v>394</v>
      </c>
      <c r="E703" t="e">
        <v>#N/A</v>
      </c>
      <c r="F703" t="s">
        <v>1357</v>
      </c>
      <c r="G703" t="s">
        <v>1358</v>
      </c>
    </row>
    <row r="704" spans="1:7">
      <c r="A704" t="s">
        <v>393</v>
      </c>
      <c r="B704" t="s">
        <v>16</v>
      </c>
      <c r="C704" t="s">
        <v>389</v>
      </c>
      <c r="D704" t="s">
        <v>394</v>
      </c>
      <c r="E704" t="e">
        <v>#N/A</v>
      </c>
      <c r="F704" t="s">
        <v>1359</v>
      </c>
      <c r="G704" t="s">
        <v>1360</v>
      </c>
    </row>
    <row r="705" spans="1:7">
      <c r="A705" t="s">
        <v>393</v>
      </c>
      <c r="B705" t="s">
        <v>16</v>
      </c>
      <c r="C705" t="s">
        <v>389</v>
      </c>
      <c r="D705" t="s">
        <v>394</v>
      </c>
      <c r="E705" t="e">
        <v>#N/A</v>
      </c>
      <c r="F705" t="s">
        <v>1361</v>
      </c>
      <c r="G705" t="s">
        <v>1362</v>
      </c>
    </row>
    <row r="706" spans="1:7">
      <c r="A706" t="s">
        <v>393</v>
      </c>
      <c r="B706" t="s">
        <v>16</v>
      </c>
      <c r="C706" t="s">
        <v>389</v>
      </c>
      <c r="D706" t="s">
        <v>394</v>
      </c>
      <c r="E706" t="e">
        <v>#N/A</v>
      </c>
      <c r="F706" t="s">
        <v>1363</v>
      </c>
      <c r="G706" t="s">
        <v>1364</v>
      </c>
    </row>
    <row r="707" spans="1:7">
      <c r="A707" t="s">
        <v>393</v>
      </c>
      <c r="B707" t="s">
        <v>16</v>
      </c>
      <c r="C707" t="s">
        <v>389</v>
      </c>
      <c r="D707" t="s">
        <v>394</v>
      </c>
      <c r="E707" t="e">
        <v>#N/A</v>
      </c>
      <c r="F707" t="s">
        <v>1365</v>
      </c>
      <c r="G707" t="s">
        <v>1366</v>
      </c>
    </row>
    <row r="708" spans="1:7">
      <c r="A708" t="s">
        <v>393</v>
      </c>
      <c r="B708" t="s">
        <v>16</v>
      </c>
      <c r="C708" t="s">
        <v>389</v>
      </c>
      <c r="D708" t="s">
        <v>394</v>
      </c>
      <c r="E708" t="e">
        <v>#N/A</v>
      </c>
      <c r="F708" t="s">
        <v>1367</v>
      </c>
      <c r="G708" t="s">
        <v>1368</v>
      </c>
    </row>
    <row r="709" spans="1:7">
      <c r="A709" t="s">
        <v>393</v>
      </c>
      <c r="B709" t="s">
        <v>16</v>
      </c>
      <c r="C709" t="s">
        <v>389</v>
      </c>
      <c r="D709" t="s">
        <v>394</v>
      </c>
      <c r="E709" t="e">
        <v>#N/A</v>
      </c>
      <c r="F709" t="s">
        <v>1369</v>
      </c>
      <c r="G709" t="s">
        <v>1370</v>
      </c>
    </row>
    <row r="710" spans="1:7">
      <c r="A710" t="s">
        <v>393</v>
      </c>
      <c r="B710" t="s">
        <v>16</v>
      </c>
      <c r="C710" t="s">
        <v>389</v>
      </c>
      <c r="D710" t="s">
        <v>394</v>
      </c>
      <c r="E710" t="e">
        <v>#N/A</v>
      </c>
      <c r="F710" t="s">
        <v>1371</v>
      </c>
      <c r="G710" t="s">
        <v>1372</v>
      </c>
    </row>
    <row r="711" spans="1:7">
      <c r="A711" t="s">
        <v>393</v>
      </c>
      <c r="B711" t="s">
        <v>16</v>
      </c>
      <c r="C711" t="s">
        <v>389</v>
      </c>
      <c r="D711" t="s">
        <v>394</v>
      </c>
      <c r="E711" t="e">
        <v>#N/A</v>
      </c>
      <c r="F711" t="s">
        <v>1373</v>
      </c>
      <c r="G711" t="s">
        <v>1374</v>
      </c>
    </row>
    <row r="712" spans="1:7">
      <c r="A712" t="s">
        <v>393</v>
      </c>
      <c r="B712" t="s">
        <v>16</v>
      </c>
      <c r="C712" t="s">
        <v>389</v>
      </c>
      <c r="D712" t="s">
        <v>394</v>
      </c>
      <c r="E712" t="e">
        <v>#N/A</v>
      </c>
      <c r="F712" t="s">
        <v>1375</v>
      </c>
      <c r="G712" t="s">
        <v>1376</v>
      </c>
    </row>
    <row r="713" spans="1:7">
      <c r="A713" t="s">
        <v>393</v>
      </c>
      <c r="B713" t="s">
        <v>16</v>
      </c>
      <c r="C713" t="s">
        <v>389</v>
      </c>
      <c r="D713" t="s">
        <v>394</v>
      </c>
      <c r="E713" t="e">
        <v>#N/A</v>
      </c>
      <c r="F713" t="s">
        <v>1377</v>
      </c>
      <c r="G713" t="s">
        <v>1378</v>
      </c>
    </row>
    <row r="714" spans="1:7">
      <c r="A714" t="s">
        <v>137</v>
      </c>
      <c r="B714" t="s">
        <v>118</v>
      </c>
      <c r="C714" t="s">
        <v>138</v>
      </c>
      <c r="D714" t="s">
        <v>139</v>
      </c>
      <c r="E714" t="e">
        <v>#N/A</v>
      </c>
      <c r="F714" t="s">
        <v>1379</v>
      </c>
      <c r="G714" t="s">
        <v>1380</v>
      </c>
    </row>
    <row r="715" spans="1:7">
      <c r="A715" t="s">
        <v>137</v>
      </c>
      <c r="B715" t="s">
        <v>118</v>
      </c>
      <c r="C715" t="s">
        <v>138</v>
      </c>
      <c r="D715" t="s">
        <v>139</v>
      </c>
      <c r="E715" t="e">
        <v>#N/A</v>
      </c>
      <c r="F715" t="s">
        <v>1381</v>
      </c>
      <c r="G715" t="s">
        <v>1382</v>
      </c>
    </row>
    <row r="716" spans="1:7">
      <c r="A716" t="s">
        <v>137</v>
      </c>
      <c r="B716" t="s">
        <v>118</v>
      </c>
      <c r="C716" t="s">
        <v>138</v>
      </c>
      <c r="D716" t="s">
        <v>139</v>
      </c>
      <c r="E716" t="e">
        <v>#N/A</v>
      </c>
      <c r="F716" t="s">
        <v>1383</v>
      </c>
      <c r="G716" t="s">
        <v>1384</v>
      </c>
    </row>
    <row r="717" spans="1:7">
      <c r="A717" t="s">
        <v>137</v>
      </c>
      <c r="B717" t="s">
        <v>118</v>
      </c>
      <c r="C717" t="s">
        <v>138</v>
      </c>
      <c r="D717" t="s">
        <v>139</v>
      </c>
      <c r="E717" t="e">
        <v>#N/A</v>
      </c>
      <c r="F717" t="s">
        <v>1385</v>
      </c>
      <c r="G717" t="s">
        <v>1385</v>
      </c>
    </row>
    <row r="718" spans="1:7">
      <c r="A718" t="s">
        <v>137</v>
      </c>
      <c r="B718" t="s">
        <v>118</v>
      </c>
      <c r="C718" t="s">
        <v>138</v>
      </c>
      <c r="D718" t="s">
        <v>139</v>
      </c>
      <c r="E718" t="e">
        <v>#N/A</v>
      </c>
      <c r="F718" t="s">
        <v>1386</v>
      </c>
      <c r="G718" t="s">
        <v>1387</v>
      </c>
    </row>
    <row r="719" spans="1:7">
      <c r="A719" t="s">
        <v>137</v>
      </c>
      <c r="B719" t="s">
        <v>118</v>
      </c>
      <c r="C719" t="s">
        <v>138</v>
      </c>
      <c r="D719" t="s">
        <v>139</v>
      </c>
      <c r="E719" t="e">
        <v>#N/A</v>
      </c>
      <c r="F719" t="s">
        <v>1388</v>
      </c>
      <c r="G719" t="s">
        <v>1389</v>
      </c>
    </row>
    <row r="720" spans="1:7">
      <c r="A720" t="s">
        <v>137</v>
      </c>
      <c r="B720" t="s">
        <v>118</v>
      </c>
      <c r="C720" t="s">
        <v>138</v>
      </c>
      <c r="D720" t="s">
        <v>139</v>
      </c>
      <c r="E720" t="e">
        <v>#N/A</v>
      </c>
      <c r="F720" t="s">
        <v>1390</v>
      </c>
      <c r="G720" t="s">
        <v>1390</v>
      </c>
    </row>
    <row r="721" spans="1:7">
      <c r="A721" t="s">
        <v>137</v>
      </c>
      <c r="B721" t="s">
        <v>118</v>
      </c>
      <c r="C721" t="s">
        <v>138</v>
      </c>
      <c r="D721" t="s">
        <v>139</v>
      </c>
      <c r="E721" t="e">
        <v>#N/A</v>
      </c>
      <c r="F721" t="s">
        <v>1391</v>
      </c>
      <c r="G721" t="s">
        <v>1392</v>
      </c>
    </row>
    <row r="722" spans="1:7">
      <c r="A722" t="s">
        <v>137</v>
      </c>
      <c r="B722" t="s">
        <v>118</v>
      </c>
      <c r="C722" t="s">
        <v>138</v>
      </c>
      <c r="D722" t="s">
        <v>139</v>
      </c>
      <c r="E722" t="e">
        <v>#N/A</v>
      </c>
      <c r="F722" t="s">
        <v>1393</v>
      </c>
      <c r="G722" t="s">
        <v>1394</v>
      </c>
    </row>
    <row r="723" spans="1:7">
      <c r="A723" t="s">
        <v>137</v>
      </c>
      <c r="B723" t="s">
        <v>118</v>
      </c>
      <c r="C723" t="s">
        <v>138</v>
      </c>
      <c r="D723" t="s">
        <v>139</v>
      </c>
      <c r="E723" t="e">
        <v>#N/A</v>
      </c>
      <c r="F723" t="s">
        <v>1395</v>
      </c>
      <c r="G723" t="s">
        <v>1396</v>
      </c>
    </row>
    <row r="724" spans="1:7">
      <c r="A724" t="s">
        <v>137</v>
      </c>
      <c r="B724" t="s">
        <v>118</v>
      </c>
      <c r="C724" t="s">
        <v>138</v>
      </c>
      <c r="D724" t="s">
        <v>139</v>
      </c>
      <c r="E724" t="e">
        <v>#N/A</v>
      </c>
      <c r="F724" t="s">
        <v>527</v>
      </c>
      <c r="G724" t="s">
        <v>527</v>
      </c>
    </row>
    <row r="725" spans="1:7">
      <c r="A725" t="s">
        <v>137</v>
      </c>
      <c r="B725" t="s">
        <v>118</v>
      </c>
      <c r="C725" t="s">
        <v>138</v>
      </c>
      <c r="D725" t="s">
        <v>139</v>
      </c>
      <c r="E725" t="e">
        <v>#N/A</v>
      </c>
      <c r="F725" t="s">
        <v>485</v>
      </c>
      <c r="G725" t="s">
        <v>485</v>
      </c>
    </row>
    <row r="726" spans="1:7">
      <c r="A726" t="s">
        <v>126</v>
      </c>
      <c r="B726" t="s">
        <v>118</v>
      </c>
      <c r="C726" t="s">
        <v>119</v>
      </c>
      <c r="D726" t="s">
        <v>127</v>
      </c>
      <c r="E726" t="e">
        <v>#N/A</v>
      </c>
      <c r="F726" t="s">
        <v>1397</v>
      </c>
      <c r="G726" t="s">
        <v>1398</v>
      </c>
    </row>
    <row r="727" spans="1:7">
      <c r="A727" t="s">
        <v>126</v>
      </c>
      <c r="B727" t="s">
        <v>118</v>
      </c>
      <c r="C727" t="s">
        <v>119</v>
      </c>
      <c r="D727" t="s">
        <v>127</v>
      </c>
      <c r="E727" t="e">
        <v>#N/A</v>
      </c>
      <c r="F727" t="s">
        <v>1399</v>
      </c>
      <c r="G727" t="s">
        <v>1400</v>
      </c>
    </row>
    <row r="728" spans="1:7">
      <c r="A728" t="s">
        <v>126</v>
      </c>
      <c r="B728" t="s">
        <v>118</v>
      </c>
      <c r="C728" t="s">
        <v>119</v>
      </c>
      <c r="D728" t="s">
        <v>127</v>
      </c>
      <c r="E728" t="e">
        <v>#N/A</v>
      </c>
      <c r="F728" t="s">
        <v>1401</v>
      </c>
      <c r="G728" t="s">
        <v>1402</v>
      </c>
    </row>
    <row r="729" spans="1:7">
      <c r="A729" t="s">
        <v>126</v>
      </c>
      <c r="B729" t="s">
        <v>118</v>
      </c>
      <c r="C729" t="s">
        <v>119</v>
      </c>
      <c r="D729" t="s">
        <v>127</v>
      </c>
      <c r="E729" t="e">
        <v>#N/A</v>
      </c>
      <c r="F729" t="s">
        <v>1403</v>
      </c>
      <c r="G729" t="s">
        <v>1404</v>
      </c>
    </row>
    <row r="730" spans="1:7">
      <c r="A730" t="s">
        <v>126</v>
      </c>
      <c r="B730" t="s">
        <v>118</v>
      </c>
      <c r="C730" t="s">
        <v>119</v>
      </c>
      <c r="D730" t="s">
        <v>127</v>
      </c>
      <c r="E730" t="e">
        <v>#N/A</v>
      </c>
      <c r="F730" t="s">
        <v>1405</v>
      </c>
      <c r="G730" t="s">
        <v>1406</v>
      </c>
    </row>
    <row r="731" spans="1:7">
      <c r="A731" t="s">
        <v>126</v>
      </c>
      <c r="B731" t="s">
        <v>118</v>
      </c>
      <c r="C731" t="s">
        <v>119</v>
      </c>
      <c r="D731" t="s">
        <v>127</v>
      </c>
      <c r="E731" t="e">
        <v>#N/A</v>
      </c>
      <c r="F731" t="s">
        <v>1407</v>
      </c>
      <c r="G731" t="s">
        <v>1408</v>
      </c>
    </row>
    <row r="732" spans="1:7">
      <c r="A732" t="s">
        <v>126</v>
      </c>
      <c r="B732" t="s">
        <v>118</v>
      </c>
      <c r="C732" t="s">
        <v>119</v>
      </c>
      <c r="D732" t="s">
        <v>127</v>
      </c>
      <c r="E732" t="e">
        <v>#N/A</v>
      </c>
      <c r="F732" t="s">
        <v>1409</v>
      </c>
      <c r="G732" t="s">
        <v>1410</v>
      </c>
    </row>
    <row r="733" spans="1:7">
      <c r="A733" t="s">
        <v>126</v>
      </c>
      <c r="B733" t="s">
        <v>118</v>
      </c>
      <c r="C733" t="s">
        <v>119</v>
      </c>
      <c r="D733" t="s">
        <v>127</v>
      </c>
      <c r="E733" t="e">
        <v>#N/A</v>
      </c>
      <c r="F733" t="s">
        <v>316</v>
      </c>
      <c r="G733" t="s">
        <v>1411</v>
      </c>
    </row>
    <row r="734" spans="1:7">
      <c r="A734" t="s">
        <v>126</v>
      </c>
      <c r="B734" t="s">
        <v>118</v>
      </c>
      <c r="C734" t="s">
        <v>119</v>
      </c>
      <c r="D734" t="s">
        <v>127</v>
      </c>
      <c r="E734" t="e">
        <v>#N/A</v>
      </c>
      <c r="F734" t="s">
        <v>1412</v>
      </c>
      <c r="G734" t="s">
        <v>1413</v>
      </c>
    </row>
    <row r="735" spans="1:7">
      <c r="A735" t="s">
        <v>126</v>
      </c>
      <c r="B735" t="s">
        <v>118</v>
      </c>
      <c r="C735" t="s">
        <v>119</v>
      </c>
      <c r="D735" t="s">
        <v>127</v>
      </c>
      <c r="E735" t="e">
        <v>#N/A</v>
      </c>
      <c r="F735" t="s">
        <v>527</v>
      </c>
      <c r="G735" t="s">
        <v>527</v>
      </c>
    </row>
    <row r="736" spans="1:7">
      <c r="A736" t="s">
        <v>126</v>
      </c>
      <c r="B736" t="s">
        <v>118</v>
      </c>
      <c r="C736" t="s">
        <v>119</v>
      </c>
      <c r="D736" t="s">
        <v>127</v>
      </c>
      <c r="E736" t="e">
        <v>#N/A</v>
      </c>
      <c r="F736" t="s">
        <v>485</v>
      </c>
      <c r="G736" t="s">
        <v>485</v>
      </c>
    </row>
    <row r="737" spans="1:7">
      <c r="A737" t="s">
        <v>141</v>
      </c>
      <c r="B737" t="s">
        <v>118</v>
      </c>
      <c r="C737" t="s">
        <v>138</v>
      </c>
      <c r="D737" t="s">
        <v>127</v>
      </c>
      <c r="E737" t="e">
        <v>#N/A</v>
      </c>
      <c r="F737" t="s">
        <v>1397</v>
      </c>
      <c r="G737" t="s">
        <v>1398</v>
      </c>
    </row>
    <row r="738" spans="1:7">
      <c r="A738" t="s">
        <v>141</v>
      </c>
      <c r="B738" t="s">
        <v>118</v>
      </c>
      <c r="C738" t="s">
        <v>138</v>
      </c>
      <c r="D738" t="s">
        <v>127</v>
      </c>
      <c r="E738" t="e">
        <v>#N/A</v>
      </c>
      <c r="F738" t="s">
        <v>1399</v>
      </c>
      <c r="G738" t="s">
        <v>1400</v>
      </c>
    </row>
    <row r="739" spans="1:7">
      <c r="A739" t="s">
        <v>141</v>
      </c>
      <c r="B739" t="s">
        <v>118</v>
      </c>
      <c r="C739" t="s">
        <v>138</v>
      </c>
      <c r="D739" t="s">
        <v>127</v>
      </c>
      <c r="E739" t="e">
        <v>#N/A</v>
      </c>
      <c r="F739" t="s">
        <v>1401</v>
      </c>
      <c r="G739" t="s">
        <v>1402</v>
      </c>
    </row>
    <row r="740" spans="1:7">
      <c r="A740" t="s">
        <v>141</v>
      </c>
      <c r="B740" t="s">
        <v>118</v>
      </c>
      <c r="C740" t="s">
        <v>138</v>
      </c>
      <c r="D740" t="s">
        <v>127</v>
      </c>
      <c r="E740" t="e">
        <v>#N/A</v>
      </c>
      <c r="F740" t="s">
        <v>1403</v>
      </c>
      <c r="G740" t="s">
        <v>1404</v>
      </c>
    </row>
    <row r="741" spans="1:7">
      <c r="A741" t="s">
        <v>141</v>
      </c>
      <c r="B741" t="s">
        <v>118</v>
      </c>
      <c r="C741" t="s">
        <v>138</v>
      </c>
      <c r="D741" t="s">
        <v>127</v>
      </c>
      <c r="E741" t="e">
        <v>#N/A</v>
      </c>
      <c r="F741" t="s">
        <v>1405</v>
      </c>
      <c r="G741" t="s">
        <v>1406</v>
      </c>
    </row>
    <row r="742" spans="1:7">
      <c r="A742" t="s">
        <v>141</v>
      </c>
      <c r="B742" t="s">
        <v>118</v>
      </c>
      <c r="C742" t="s">
        <v>138</v>
      </c>
      <c r="D742" t="s">
        <v>127</v>
      </c>
      <c r="E742" t="e">
        <v>#N/A</v>
      </c>
      <c r="F742" t="s">
        <v>1407</v>
      </c>
      <c r="G742" t="s">
        <v>1408</v>
      </c>
    </row>
    <row r="743" spans="1:7">
      <c r="A743" t="s">
        <v>141</v>
      </c>
      <c r="B743" t="s">
        <v>118</v>
      </c>
      <c r="C743" t="s">
        <v>138</v>
      </c>
      <c r="D743" t="s">
        <v>127</v>
      </c>
      <c r="E743" t="e">
        <v>#N/A</v>
      </c>
      <c r="F743" t="s">
        <v>1409</v>
      </c>
      <c r="G743" t="s">
        <v>1410</v>
      </c>
    </row>
    <row r="744" spans="1:7">
      <c r="A744" t="s">
        <v>141</v>
      </c>
      <c r="B744" t="s">
        <v>118</v>
      </c>
      <c r="C744" t="s">
        <v>138</v>
      </c>
      <c r="D744" t="s">
        <v>127</v>
      </c>
      <c r="E744" t="e">
        <v>#N/A</v>
      </c>
      <c r="F744" t="s">
        <v>1412</v>
      </c>
      <c r="G744" t="s">
        <v>1413</v>
      </c>
    </row>
    <row r="745" spans="1:7">
      <c r="A745" t="s">
        <v>141</v>
      </c>
      <c r="B745" t="s">
        <v>118</v>
      </c>
      <c r="C745" t="s">
        <v>138</v>
      </c>
      <c r="D745" t="s">
        <v>127</v>
      </c>
      <c r="E745" t="e">
        <v>#N/A</v>
      </c>
      <c r="F745" t="s">
        <v>316</v>
      </c>
      <c r="G745" t="s">
        <v>1411</v>
      </c>
    </row>
    <row r="746" spans="1:7">
      <c r="A746" t="s">
        <v>141</v>
      </c>
      <c r="B746" t="s">
        <v>118</v>
      </c>
      <c r="C746" t="s">
        <v>138</v>
      </c>
      <c r="D746" t="s">
        <v>127</v>
      </c>
      <c r="E746" t="e">
        <v>#N/A</v>
      </c>
      <c r="F746" t="s">
        <v>527</v>
      </c>
      <c r="G746" t="s">
        <v>527</v>
      </c>
    </row>
    <row r="747" spans="1:7">
      <c r="A747" t="s">
        <v>141</v>
      </c>
      <c r="B747" t="s">
        <v>118</v>
      </c>
      <c r="C747" t="s">
        <v>138</v>
      </c>
      <c r="D747" t="s">
        <v>127</v>
      </c>
      <c r="E747" t="e">
        <v>#N/A</v>
      </c>
      <c r="F747" t="s">
        <v>485</v>
      </c>
      <c r="G747" t="s">
        <v>485</v>
      </c>
    </row>
    <row r="748" spans="1:7">
      <c r="A748" t="s">
        <v>153</v>
      </c>
      <c r="B748" t="s">
        <v>118</v>
      </c>
      <c r="C748" t="s">
        <v>147</v>
      </c>
      <c r="D748" t="s">
        <v>127</v>
      </c>
      <c r="E748" t="e">
        <v>#N/A</v>
      </c>
      <c r="F748" t="s">
        <v>1397</v>
      </c>
      <c r="G748" t="s">
        <v>1398</v>
      </c>
    </row>
    <row r="749" spans="1:7">
      <c r="A749" t="s">
        <v>153</v>
      </c>
      <c r="B749" t="s">
        <v>118</v>
      </c>
      <c r="C749" t="s">
        <v>147</v>
      </c>
      <c r="D749" t="s">
        <v>127</v>
      </c>
      <c r="E749" t="e">
        <v>#N/A</v>
      </c>
      <c r="F749" t="s">
        <v>1399</v>
      </c>
      <c r="G749" t="s">
        <v>1400</v>
      </c>
    </row>
    <row r="750" spans="1:7">
      <c r="A750" t="s">
        <v>153</v>
      </c>
      <c r="B750" t="s">
        <v>118</v>
      </c>
      <c r="C750" t="s">
        <v>147</v>
      </c>
      <c r="D750" t="s">
        <v>127</v>
      </c>
      <c r="E750" t="e">
        <v>#N/A</v>
      </c>
      <c r="F750" t="s">
        <v>1401</v>
      </c>
      <c r="G750" t="s">
        <v>1402</v>
      </c>
    </row>
    <row r="751" spans="1:7">
      <c r="A751" t="s">
        <v>153</v>
      </c>
      <c r="B751" t="s">
        <v>118</v>
      </c>
      <c r="C751" t="s">
        <v>147</v>
      </c>
      <c r="D751" t="s">
        <v>127</v>
      </c>
      <c r="E751" t="e">
        <v>#N/A</v>
      </c>
      <c r="F751" t="s">
        <v>1403</v>
      </c>
      <c r="G751" t="s">
        <v>1404</v>
      </c>
    </row>
    <row r="752" spans="1:7">
      <c r="A752" t="s">
        <v>153</v>
      </c>
      <c r="B752" t="s">
        <v>118</v>
      </c>
      <c r="C752" t="s">
        <v>147</v>
      </c>
      <c r="D752" t="s">
        <v>127</v>
      </c>
      <c r="E752" t="e">
        <v>#N/A</v>
      </c>
      <c r="F752" t="s">
        <v>1405</v>
      </c>
      <c r="G752" t="s">
        <v>1406</v>
      </c>
    </row>
    <row r="753" spans="1:7">
      <c r="A753" t="s">
        <v>153</v>
      </c>
      <c r="B753" t="s">
        <v>118</v>
      </c>
      <c r="C753" t="s">
        <v>147</v>
      </c>
      <c r="D753" t="s">
        <v>127</v>
      </c>
      <c r="E753" t="e">
        <v>#N/A</v>
      </c>
      <c r="F753" t="s">
        <v>1407</v>
      </c>
      <c r="G753" t="s">
        <v>1408</v>
      </c>
    </row>
    <row r="754" spans="1:7">
      <c r="A754" t="s">
        <v>153</v>
      </c>
      <c r="B754" t="s">
        <v>118</v>
      </c>
      <c r="C754" t="s">
        <v>147</v>
      </c>
      <c r="D754" t="s">
        <v>127</v>
      </c>
      <c r="E754" t="e">
        <v>#N/A</v>
      </c>
      <c r="F754" t="s">
        <v>1409</v>
      </c>
      <c r="G754" t="s">
        <v>1410</v>
      </c>
    </row>
    <row r="755" spans="1:7">
      <c r="A755" t="s">
        <v>153</v>
      </c>
      <c r="B755" t="s">
        <v>118</v>
      </c>
      <c r="C755" t="s">
        <v>147</v>
      </c>
      <c r="D755" t="s">
        <v>127</v>
      </c>
      <c r="E755" t="e">
        <v>#N/A</v>
      </c>
      <c r="F755" t="s">
        <v>1412</v>
      </c>
      <c r="G755" t="s">
        <v>1413</v>
      </c>
    </row>
    <row r="756" spans="1:7">
      <c r="A756" t="s">
        <v>153</v>
      </c>
      <c r="B756" t="s">
        <v>118</v>
      </c>
      <c r="C756" t="s">
        <v>147</v>
      </c>
      <c r="D756" t="s">
        <v>127</v>
      </c>
      <c r="E756" t="e">
        <v>#N/A</v>
      </c>
      <c r="F756" t="s">
        <v>316</v>
      </c>
      <c r="G756" t="s">
        <v>1411</v>
      </c>
    </row>
    <row r="757" spans="1:7">
      <c r="A757" t="s">
        <v>153</v>
      </c>
      <c r="B757" t="s">
        <v>118</v>
      </c>
      <c r="C757" t="s">
        <v>147</v>
      </c>
      <c r="D757" t="s">
        <v>127</v>
      </c>
      <c r="E757" t="e">
        <v>#N/A</v>
      </c>
      <c r="F757" t="s">
        <v>527</v>
      </c>
      <c r="G757" t="s">
        <v>527</v>
      </c>
    </row>
    <row r="758" spans="1:7">
      <c r="A758" t="s">
        <v>153</v>
      </c>
      <c r="B758" t="s">
        <v>118</v>
      </c>
      <c r="C758" t="s">
        <v>147</v>
      </c>
      <c r="D758" t="s">
        <v>127</v>
      </c>
      <c r="E758" t="e">
        <v>#N/A</v>
      </c>
      <c r="F758" t="s">
        <v>485</v>
      </c>
      <c r="G758" t="s">
        <v>485</v>
      </c>
    </row>
    <row r="759" spans="1:7">
      <c r="A759" t="s">
        <v>416</v>
      </c>
      <c r="B759" t="s">
        <v>294</v>
      </c>
      <c r="C759" t="s">
        <v>409</v>
      </c>
      <c r="D759" t="s">
        <v>417</v>
      </c>
      <c r="E759" t="e">
        <v>#N/A</v>
      </c>
      <c r="F759" t="s">
        <v>1414</v>
      </c>
      <c r="G759" t="s">
        <v>1414</v>
      </c>
    </row>
    <row r="760" spans="1:7">
      <c r="A760" t="s">
        <v>416</v>
      </c>
      <c r="B760" t="s">
        <v>294</v>
      </c>
      <c r="C760" t="s">
        <v>409</v>
      </c>
      <c r="D760" t="s">
        <v>417</v>
      </c>
      <c r="E760" t="e">
        <v>#N/A</v>
      </c>
      <c r="F760" t="s">
        <v>1415</v>
      </c>
      <c r="G760" t="s">
        <v>1415</v>
      </c>
    </row>
    <row r="761" spans="1:7">
      <c r="A761" t="s">
        <v>416</v>
      </c>
      <c r="B761" t="s">
        <v>294</v>
      </c>
      <c r="C761" t="s">
        <v>409</v>
      </c>
      <c r="D761" t="s">
        <v>417</v>
      </c>
      <c r="E761" t="e">
        <v>#N/A</v>
      </c>
      <c r="F761" t="s">
        <v>1416</v>
      </c>
      <c r="G761" t="s">
        <v>1416</v>
      </c>
    </row>
    <row r="762" spans="1:7">
      <c r="A762" t="s">
        <v>416</v>
      </c>
      <c r="B762" t="s">
        <v>294</v>
      </c>
      <c r="C762" t="s">
        <v>409</v>
      </c>
      <c r="D762" t="s">
        <v>417</v>
      </c>
      <c r="E762" t="e">
        <v>#N/A</v>
      </c>
      <c r="F762" t="s">
        <v>1417</v>
      </c>
      <c r="G762" t="s">
        <v>1417</v>
      </c>
    </row>
    <row r="763" spans="1:7">
      <c r="A763" t="s">
        <v>416</v>
      </c>
      <c r="B763" t="s">
        <v>294</v>
      </c>
      <c r="C763" t="s">
        <v>409</v>
      </c>
      <c r="D763" t="s">
        <v>417</v>
      </c>
      <c r="E763" t="e">
        <v>#N/A</v>
      </c>
      <c r="F763" t="s">
        <v>485</v>
      </c>
      <c r="G763" t="s">
        <v>485</v>
      </c>
    </row>
    <row r="764" spans="1:7">
      <c r="A764" t="s">
        <v>173</v>
      </c>
      <c r="B764" t="s">
        <v>26</v>
      </c>
      <c r="C764" t="s">
        <v>35</v>
      </c>
      <c r="D764" t="s">
        <v>174</v>
      </c>
      <c r="E764" t="e">
        <v>#N/A</v>
      </c>
      <c r="F764" t="s">
        <v>1418</v>
      </c>
      <c r="G764" t="s">
        <v>1419</v>
      </c>
    </row>
    <row r="765" spans="1:7">
      <c r="A765" t="s">
        <v>173</v>
      </c>
      <c r="B765" t="s">
        <v>26</v>
      </c>
      <c r="C765" t="s">
        <v>35</v>
      </c>
      <c r="D765" t="s">
        <v>174</v>
      </c>
      <c r="E765" t="e">
        <v>#N/A</v>
      </c>
      <c r="F765" t="s">
        <v>1420</v>
      </c>
      <c r="G765" t="s">
        <v>1421</v>
      </c>
    </row>
    <row r="766" spans="1:7">
      <c r="A766" t="s">
        <v>173</v>
      </c>
      <c r="B766" t="s">
        <v>26</v>
      </c>
      <c r="C766" t="s">
        <v>35</v>
      </c>
      <c r="D766" t="s">
        <v>174</v>
      </c>
      <c r="E766" t="e">
        <v>#N/A</v>
      </c>
      <c r="F766" t="s">
        <v>1422</v>
      </c>
      <c r="G766" t="s">
        <v>1423</v>
      </c>
    </row>
    <row r="767" spans="1:7">
      <c r="A767" t="s">
        <v>173</v>
      </c>
      <c r="B767" t="s">
        <v>26</v>
      </c>
      <c r="C767" t="s">
        <v>35</v>
      </c>
      <c r="D767" t="s">
        <v>174</v>
      </c>
      <c r="E767" t="e">
        <v>#N/A</v>
      </c>
      <c r="F767" t="s">
        <v>1424</v>
      </c>
      <c r="G767" t="s">
        <v>1425</v>
      </c>
    </row>
    <row r="768" spans="1:7">
      <c r="A768" t="s">
        <v>173</v>
      </c>
      <c r="B768" t="s">
        <v>26</v>
      </c>
      <c r="C768" t="s">
        <v>35</v>
      </c>
      <c r="D768" t="s">
        <v>174</v>
      </c>
      <c r="E768" t="e">
        <v>#N/A</v>
      </c>
      <c r="F768" t="s">
        <v>1426</v>
      </c>
      <c r="G768" t="s">
        <v>1427</v>
      </c>
    </row>
    <row r="769" spans="1:7">
      <c r="A769" t="s">
        <v>173</v>
      </c>
      <c r="B769" t="s">
        <v>26</v>
      </c>
      <c r="C769" t="s">
        <v>35</v>
      </c>
      <c r="D769" t="s">
        <v>174</v>
      </c>
      <c r="E769" t="e">
        <v>#N/A</v>
      </c>
      <c r="F769" t="s">
        <v>527</v>
      </c>
      <c r="G769" t="s">
        <v>1428</v>
      </c>
    </row>
    <row r="770" spans="1:7">
      <c r="A770" t="s">
        <v>173</v>
      </c>
      <c r="B770" t="s">
        <v>26</v>
      </c>
      <c r="C770" t="s">
        <v>35</v>
      </c>
      <c r="D770" t="s">
        <v>174</v>
      </c>
      <c r="E770" t="e">
        <v>#N/A</v>
      </c>
      <c r="F770" t="s">
        <v>485</v>
      </c>
      <c r="G770" t="s">
        <v>1429</v>
      </c>
    </row>
    <row r="771" spans="1:7">
      <c r="A771" t="s">
        <v>173</v>
      </c>
      <c r="B771" t="s">
        <v>26</v>
      </c>
      <c r="C771" t="s">
        <v>35</v>
      </c>
      <c r="D771" t="s">
        <v>174</v>
      </c>
      <c r="E771" t="e">
        <v>#N/A</v>
      </c>
      <c r="F771" t="s">
        <v>316</v>
      </c>
      <c r="G771" t="s">
        <v>1430</v>
      </c>
    </row>
    <row r="772" spans="1:7">
      <c r="A772" t="s">
        <v>183</v>
      </c>
      <c r="B772" t="s">
        <v>26</v>
      </c>
      <c r="C772" t="s">
        <v>39</v>
      </c>
      <c r="D772" t="s">
        <v>174</v>
      </c>
      <c r="E772" t="e">
        <v>#N/A</v>
      </c>
      <c r="F772" t="s">
        <v>1418</v>
      </c>
      <c r="G772" t="s">
        <v>1431</v>
      </c>
    </row>
    <row r="773" spans="1:7">
      <c r="A773" t="s">
        <v>183</v>
      </c>
      <c r="B773" t="s">
        <v>26</v>
      </c>
      <c r="C773" t="s">
        <v>39</v>
      </c>
      <c r="D773" t="s">
        <v>174</v>
      </c>
      <c r="E773" t="e">
        <v>#N/A</v>
      </c>
      <c r="F773" t="s">
        <v>1420</v>
      </c>
      <c r="G773" t="s">
        <v>1432</v>
      </c>
    </row>
    <row r="774" spans="1:7">
      <c r="A774" t="s">
        <v>183</v>
      </c>
      <c r="B774" t="s">
        <v>26</v>
      </c>
      <c r="C774" t="s">
        <v>39</v>
      </c>
      <c r="D774" t="s">
        <v>174</v>
      </c>
      <c r="E774" t="e">
        <v>#N/A</v>
      </c>
      <c r="F774" t="s">
        <v>1422</v>
      </c>
      <c r="G774" t="s">
        <v>1433</v>
      </c>
    </row>
    <row r="775" spans="1:7">
      <c r="A775" t="s">
        <v>183</v>
      </c>
      <c r="B775" t="s">
        <v>26</v>
      </c>
      <c r="C775" t="s">
        <v>39</v>
      </c>
      <c r="D775" t="s">
        <v>174</v>
      </c>
      <c r="E775" t="e">
        <v>#N/A</v>
      </c>
      <c r="F775" t="s">
        <v>1424</v>
      </c>
      <c r="G775" t="s">
        <v>1434</v>
      </c>
    </row>
    <row r="776" spans="1:7">
      <c r="A776" t="s">
        <v>183</v>
      </c>
      <c r="B776" t="s">
        <v>26</v>
      </c>
      <c r="C776" t="s">
        <v>39</v>
      </c>
      <c r="D776" t="s">
        <v>174</v>
      </c>
      <c r="E776" t="e">
        <v>#N/A</v>
      </c>
      <c r="F776" t="s">
        <v>1426</v>
      </c>
      <c r="G776" t="s">
        <v>1427</v>
      </c>
    </row>
    <row r="777" spans="1:7">
      <c r="A777" t="s">
        <v>183</v>
      </c>
      <c r="B777" t="s">
        <v>26</v>
      </c>
      <c r="C777" t="s">
        <v>39</v>
      </c>
      <c r="D777" t="s">
        <v>174</v>
      </c>
      <c r="E777" t="e">
        <v>#N/A</v>
      </c>
      <c r="F777" t="s">
        <v>527</v>
      </c>
      <c r="G777" t="s">
        <v>1435</v>
      </c>
    </row>
    <row r="778" spans="1:7">
      <c r="A778" t="s">
        <v>183</v>
      </c>
      <c r="B778" t="s">
        <v>26</v>
      </c>
      <c r="C778" t="s">
        <v>39</v>
      </c>
      <c r="D778" t="s">
        <v>174</v>
      </c>
      <c r="E778" t="e">
        <v>#N/A</v>
      </c>
      <c r="F778" t="s">
        <v>485</v>
      </c>
      <c r="G778" t="s">
        <v>1436</v>
      </c>
    </row>
    <row r="779" spans="1:7">
      <c r="A779" t="s">
        <v>183</v>
      </c>
      <c r="B779" t="s">
        <v>26</v>
      </c>
      <c r="C779" t="s">
        <v>39</v>
      </c>
      <c r="D779" t="s">
        <v>174</v>
      </c>
      <c r="E779" t="e">
        <v>#N/A</v>
      </c>
      <c r="F779" t="s">
        <v>316</v>
      </c>
      <c r="G779" t="s">
        <v>1437</v>
      </c>
    </row>
    <row r="780" spans="1:7">
      <c r="A780" t="s">
        <v>187</v>
      </c>
      <c r="B780" t="s">
        <v>26</v>
      </c>
      <c r="C780" t="s">
        <v>43</v>
      </c>
      <c r="D780" t="s">
        <v>174</v>
      </c>
      <c r="E780" t="e">
        <v>#N/A</v>
      </c>
      <c r="F780" t="s">
        <v>1418</v>
      </c>
      <c r="G780" t="s">
        <v>1438</v>
      </c>
    </row>
    <row r="781" spans="1:7">
      <c r="A781" t="s">
        <v>187</v>
      </c>
      <c r="B781" t="s">
        <v>26</v>
      </c>
      <c r="C781" t="s">
        <v>43</v>
      </c>
      <c r="D781" t="s">
        <v>174</v>
      </c>
      <c r="E781" t="e">
        <v>#N/A</v>
      </c>
      <c r="F781" t="s">
        <v>1420</v>
      </c>
      <c r="G781" t="s">
        <v>1439</v>
      </c>
    </row>
    <row r="782" spans="1:7">
      <c r="A782" t="s">
        <v>187</v>
      </c>
      <c r="B782" t="s">
        <v>26</v>
      </c>
      <c r="C782" t="s">
        <v>43</v>
      </c>
      <c r="D782" t="s">
        <v>174</v>
      </c>
      <c r="E782" t="e">
        <v>#N/A</v>
      </c>
      <c r="F782" t="s">
        <v>1422</v>
      </c>
      <c r="G782" t="s">
        <v>1440</v>
      </c>
    </row>
    <row r="783" spans="1:7">
      <c r="A783" t="s">
        <v>187</v>
      </c>
      <c r="B783" t="s">
        <v>26</v>
      </c>
      <c r="C783" t="s">
        <v>43</v>
      </c>
      <c r="D783" t="s">
        <v>174</v>
      </c>
      <c r="E783" t="e">
        <v>#N/A</v>
      </c>
      <c r="F783" t="s">
        <v>1424</v>
      </c>
      <c r="G783" t="s">
        <v>1441</v>
      </c>
    </row>
    <row r="784" spans="1:7">
      <c r="A784" t="s">
        <v>187</v>
      </c>
      <c r="B784" t="s">
        <v>26</v>
      </c>
      <c r="C784" t="s">
        <v>43</v>
      </c>
      <c r="D784" t="s">
        <v>174</v>
      </c>
      <c r="E784" t="e">
        <v>#N/A</v>
      </c>
      <c r="F784" t="s">
        <v>1426</v>
      </c>
      <c r="G784" t="s">
        <v>1427</v>
      </c>
    </row>
    <row r="785" spans="1:7">
      <c r="A785" t="s">
        <v>187</v>
      </c>
      <c r="B785" t="s">
        <v>26</v>
      </c>
      <c r="C785" t="s">
        <v>43</v>
      </c>
      <c r="D785" t="s">
        <v>174</v>
      </c>
      <c r="E785" t="e">
        <v>#N/A</v>
      </c>
      <c r="F785" t="s">
        <v>527</v>
      </c>
      <c r="G785" t="s">
        <v>1442</v>
      </c>
    </row>
    <row r="786" spans="1:7">
      <c r="A786" t="s">
        <v>187</v>
      </c>
      <c r="B786" t="s">
        <v>26</v>
      </c>
      <c r="C786" t="s">
        <v>43</v>
      </c>
      <c r="D786" t="s">
        <v>174</v>
      </c>
      <c r="E786" t="e">
        <v>#N/A</v>
      </c>
      <c r="F786" t="s">
        <v>485</v>
      </c>
      <c r="G786" t="s">
        <v>1443</v>
      </c>
    </row>
    <row r="787" spans="1:7">
      <c r="A787" t="s">
        <v>187</v>
      </c>
      <c r="B787" t="s">
        <v>26</v>
      </c>
      <c r="C787" t="s">
        <v>43</v>
      </c>
      <c r="D787" t="s">
        <v>174</v>
      </c>
      <c r="E787" t="e">
        <v>#N/A</v>
      </c>
      <c r="F787" t="s">
        <v>316</v>
      </c>
      <c r="G787" t="s">
        <v>1444</v>
      </c>
    </row>
    <row r="788" spans="1:7">
      <c r="A788" t="s">
        <v>191</v>
      </c>
      <c r="B788" t="s">
        <v>26</v>
      </c>
      <c r="C788" t="s">
        <v>47</v>
      </c>
      <c r="D788" t="s">
        <v>174</v>
      </c>
      <c r="E788" t="e">
        <v>#N/A</v>
      </c>
      <c r="F788" t="s">
        <v>1418</v>
      </c>
      <c r="G788" t="s">
        <v>1445</v>
      </c>
    </row>
    <row r="789" spans="1:7">
      <c r="A789" t="s">
        <v>191</v>
      </c>
      <c r="B789" t="s">
        <v>26</v>
      </c>
      <c r="C789" t="s">
        <v>47</v>
      </c>
      <c r="D789" t="s">
        <v>174</v>
      </c>
      <c r="E789" t="e">
        <v>#N/A</v>
      </c>
      <c r="F789" t="s">
        <v>1420</v>
      </c>
      <c r="G789" t="s">
        <v>1446</v>
      </c>
    </row>
    <row r="790" spans="1:7">
      <c r="A790" t="s">
        <v>191</v>
      </c>
      <c r="B790" t="s">
        <v>26</v>
      </c>
      <c r="C790" t="s">
        <v>47</v>
      </c>
      <c r="D790" t="s">
        <v>174</v>
      </c>
      <c r="E790" t="e">
        <v>#N/A</v>
      </c>
      <c r="F790" t="s">
        <v>1422</v>
      </c>
      <c r="G790" t="s">
        <v>1447</v>
      </c>
    </row>
    <row r="791" spans="1:7">
      <c r="A791" t="s">
        <v>191</v>
      </c>
      <c r="B791" t="s">
        <v>26</v>
      </c>
      <c r="C791" t="s">
        <v>47</v>
      </c>
      <c r="D791" t="s">
        <v>174</v>
      </c>
      <c r="E791" t="e">
        <v>#N/A</v>
      </c>
      <c r="F791" t="s">
        <v>1424</v>
      </c>
      <c r="G791" t="s">
        <v>1448</v>
      </c>
    </row>
    <row r="792" spans="1:7">
      <c r="A792" t="s">
        <v>191</v>
      </c>
      <c r="B792" t="s">
        <v>26</v>
      </c>
      <c r="C792" t="s">
        <v>47</v>
      </c>
      <c r="D792" t="s">
        <v>174</v>
      </c>
      <c r="E792" t="e">
        <v>#N/A</v>
      </c>
      <c r="F792" t="s">
        <v>1426</v>
      </c>
      <c r="G792" t="s">
        <v>1427</v>
      </c>
    </row>
    <row r="793" spans="1:7">
      <c r="A793" t="s">
        <v>191</v>
      </c>
      <c r="B793" t="s">
        <v>26</v>
      </c>
      <c r="C793" t="s">
        <v>47</v>
      </c>
      <c r="D793" t="s">
        <v>174</v>
      </c>
      <c r="E793" t="e">
        <v>#N/A</v>
      </c>
      <c r="F793" t="s">
        <v>527</v>
      </c>
      <c r="G793" t="s">
        <v>1449</v>
      </c>
    </row>
    <row r="794" spans="1:7">
      <c r="A794" t="s">
        <v>191</v>
      </c>
      <c r="B794" t="s">
        <v>26</v>
      </c>
      <c r="C794" t="s">
        <v>47</v>
      </c>
      <c r="D794" t="s">
        <v>174</v>
      </c>
      <c r="E794" t="e">
        <v>#N/A</v>
      </c>
      <c r="F794" t="s">
        <v>485</v>
      </c>
      <c r="G794" t="s">
        <v>1450</v>
      </c>
    </row>
    <row r="795" spans="1:7">
      <c r="A795" t="s">
        <v>191</v>
      </c>
      <c r="B795" t="s">
        <v>26</v>
      </c>
      <c r="C795" t="s">
        <v>47</v>
      </c>
      <c r="D795" t="s">
        <v>174</v>
      </c>
      <c r="E795" t="e">
        <v>#N/A</v>
      </c>
      <c r="F795" t="s">
        <v>316</v>
      </c>
      <c r="G795" t="s">
        <v>1451</v>
      </c>
    </row>
    <row r="796" spans="1:7">
      <c r="A796" t="s">
        <v>198</v>
      </c>
      <c r="B796" t="s">
        <v>26</v>
      </c>
      <c r="C796" t="s">
        <v>67</v>
      </c>
      <c r="D796" t="s">
        <v>174</v>
      </c>
      <c r="E796" t="e">
        <v>#N/A</v>
      </c>
      <c r="F796" t="s">
        <v>1418</v>
      </c>
      <c r="G796" t="s">
        <v>1452</v>
      </c>
    </row>
    <row r="797" spans="1:7">
      <c r="A797" t="s">
        <v>198</v>
      </c>
      <c r="B797" t="s">
        <v>26</v>
      </c>
      <c r="C797" t="s">
        <v>67</v>
      </c>
      <c r="D797" t="s">
        <v>174</v>
      </c>
      <c r="E797" t="e">
        <v>#N/A</v>
      </c>
      <c r="F797" t="s">
        <v>1420</v>
      </c>
      <c r="G797" t="s">
        <v>1453</v>
      </c>
    </row>
    <row r="798" spans="1:7">
      <c r="A798" t="s">
        <v>198</v>
      </c>
      <c r="B798" t="s">
        <v>26</v>
      </c>
      <c r="C798" t="s">
        <v>67</v>
      </c>
      <c r="D798" t="s">
        <v>174</v>
      </c>
      <c r="E798" t="e">
        <v>#N/A</v>
      </c>
      <c r="F798" t="s">
        <v>1422</v>
      </c>
      <c r="G798" t="s">
        <v>1454</v>
      </c>
    </row>
    <row r="799" spans="1:7">
      <c r="A799" t="s">
        <v>198</v>
      </c>
      <c r="B799" t="s">
        <v>26</v>
      </c>
      <c r="C799" t="s">
        <v>67</v>
      </c>
      <c r="D799" t="s">
        <v>174</v>
      </c>
      <c r="E799" t="e">
        <v>#N/A</v>
      </c>
      <c r="F799" t="s">
        <v>1424</v>
      </c>
      <c r="G799" t="s">
        <v>1455</v>
      </c>
    </row>
    <row r="800" spans="1:7">
      <c r="A800" t="s">
        <v>198</v>
      </c>
      <c r="B800" t="s">
        <v>26</v>
      </c>
      <c r="C800" t="s">
        <v>67</v>
      </c>
      <c r="D800" t="s">
        <v>174</v>
      </c>
      <c r="E800" t="e">
        <v>#N/A</v>
      </c>
      <c r="F800" t="s">
        <v>1426</v>
      </c>
      <c r="G800" t="s">
        <v>1427</v>
      </c>
    </row>
    <row r="801" spans="1:7">
      <c r="A801" t="s">
        <v>198</v>
      </c>
      <c r="B801" t="s">
        <v>26</v>
      </c>
      <c r="C801" t="s">
        <v>67</v>
      </c>
      <c r="D801" t="s">
        <v>174</v>
      </c>
      <c r="E801" t="e">
        <v>#N/A</v>
      </c>
      <c r="F801" t="s">
        <v>527</v>
      </c>
      <c r="G801" t="s">
        <v>1456</v>
      </c>
    </row>
    <row r="802" spans="1:7">
      <c r="A802" t="s">
        <v>198</v>
      </c>
      <c r="B802" t="s">
        <v>26</v>
      </c>
      <c r="C802" t="s">
        <v>67</v>
      </c>
      <c r="D802" t="s">
        <v>174</v>
      </c>
      <c r="E802" t="e">
        <v>#N/A</v>
      </c>
      <c r="F802" t="s">
        <v>485</v>
      </c>
      <c r="G802" t="s">
        <v>1457</v>
      </c>
    </row>
    <row r="803" spans="1:7">
      <c r="A803" t="s">
        <v>198</v>
      </c>
      <c r="B803" t="s">
        <v>26</v>
      </c>
      <c r="C803" t="s">
        <v>67</v>
      </c>
      <c r="D803" t="s">
        <v>174</v>
      </c>
      <c r="E803" t="e">
        <v>#N/A</v>
      </c>
      <c r="F803" t="s">
        <v>316</v>
      </c>
      <c r="G803" t="s">
        <v>1458</v>
      </c>
    </row>
    <row r="804" spans="1:7">
      <c r="A804" t="s">
        <v>206</v>
      </c>
      <c r="B804" t="s">
        <v>26</v>
      </c>
      <c r="C804" t="s">
        <v>159</v>
      </c>
      <c r="D804" t="s">
        <v>174</v>
      </c>
      <c r="E804" t="e">
        <v>#N/A</v>
      </c>
      <c r="F804" t="s">
        <v>1418</v>
      </c>
      <c r="G804" t="s">
        <v>1459</v>
      </c>
    </row>
    <row r="805" spans="1:7">
      <c r="A805" t="s">
        <v>206</v>
      </c>
      <c r="B805" t="s">
        <v>26</v>
      </c>
      <c r="C805" t="s">
        <v>159</v>
      </c>
      <c r="D805" t="s">
        <v>174</v>
      </c>
      <c r="E805" t="e">
        <v>#N/A</v>
      </c>
      <c r="F805" t="s">
        <v>1420</v>
      </c>
      <c r="G805" t="s">
        <v>1460</v>
      </c>
    </row>
    <row r="806" spans="1:7">
      <c r="A806" t="s">
        <v>206</v>
      </c>
      <c r="B806" t="s">
        <v>26</v>
      </c>
      <c r="C806" t="s">
        <v>159</v>
      </c>
      <c r="D806" t="s">
        <v>174</v>
      </c>
      <c r="E806" t="e">
        <v>#N/A</v>
      </c>
      <c r="F806" t="s">
        <v>1422</v>
      </c>
      <c r="G806" t="s">
        <v>1461</v>
      </c>
    </row>
    <row r="807" spans="1:7">
      <c r="A807" t="s">
        <v>206</v>
      </c>
      <c r="B807" t="s">
        <v>26</v>
      </c>
      <c r="C807" t="s">
        <v>159</v>
      </c>
      <c r="D807" t="s">
        <v>174</v>
      </c>
      <c r="E807" t="e">
        <v>#N/A</v>
      </c>
      <c r="F807" t="s">
        <v>1424</v>
      </c>
      <c r="G807" t="s">
        <v>1462</v>
      </c>
    </row>
    <row r="808" spans="1:7">
      <c r="A808" t="s">
        <v>206</v>
      </c>
      <c r="B808" t="s">
        <v>26</v>
      </c>
      <c r="C808" t="s">
        <v>159</v>
      </c>
      <c r="D808" t="s">
        <v>174</v>
      </c>
      <c r="E808" t="e">
        <v>#N/A</v>
      </c>
      <c r="F808" t="s">
        <v>1426</v>
      </c>
      <c r="G808" t="s">
        <v>1427</v>
      </c>
    </row>
    <row r="809" spans="1:7">
      <c r="A809" t="s">
        <v>206</v>
      </c>
      <c r="B809" t="s">
        <v>26</v>
      </c>
      <c r="C809" t="s">
        <v>159</v>
      </c>
      <c r="D809" t="s">
        <v>174</v>
      </c>
      <c r="E809" t="e">
        <v>#N/A</v>
      </c>
      <c r="F809" t="s">
        <v>527</v>
      </c>
      <c r="G809" t="s">
        <v>1463</v>
      </c>
    </row>
    <row r="810" spans="1:7">
      <c r="A810" t="s">
        <v>206</v>
      </c>
      <c r="B810" t="s">
        <v>26</v>
      </c>
      <c r="C810" t="s">
        <v>159</v>
      </c>
      <c r="D810" t="s">
        <v>174</v>
      </c>
      <c r="E810" t="e">
        <v>#N/A</v>
      </c>
      <c r="F810" t="s">
        <v>485</v>
      </c>
      <c r="G810" t="s">
        <v>1464</v>
      </c>
    </row>
    <row r="811" spans="1:7">
      <c r="A811" t="s">
        <v>206</v>
      </c>
      <c r="B811" t="s">
        <v>26</v>
      </c>
      <c r="C811" t="s">
        <v>159</v>
      </c>
      <c r="D811" t="s">
        <v>174</v>
      </c>
      <c r="E811" t="e">
        <v>#N/A</v>
      </c>
      <c r="F811" t="s">
        <v>316</v>
      </c>
      <c r="G811" t="s">
        <v>1465</v>
      </c>
    </row>
    <row r="812" spans="1:7">
      <c r="A812" t="s">
        <v>234</v>
      </c>
      <c r="B812" t="s">
        <v>208</v>
      </c>
      <c r="C812" t="s">
        <v>222</v>
      </c>
      <c r="D812" t="s">
        <v>17</v>
      </c>
      <c r="E812" t="e">
        <v>#N/A</v>
      </c>
      <c r="F812" t="s">
        <v>1466</v>
      </c>
      <c r="G812" t="s">
        <v>1466</v>
      </c>
    </row>
    <row r="813" spans="1:7">
      <c r="A813" t="s">
        <v>234</v>
      </c>
      <c r="B813" t="s">
        <v>208</v>
      </c>
      <c r="C813" t="s">
        <v>222</v>
      </c>
      <c r="D813" t="s">
        <v>17</v>
      </c>
      <c r="E813" t="e">
        <v>#N/A</v>
      </c>
      <c r="F813" t="s">
        <v>1467</v>
      </c>
      <c r="G813" t="s">
        <v>1468</v>
      </c>
    </row>
    <row r="814" spans="1:7">
      <c r="A814" t="s">
        <v>234</v>
      </c>
      <c r="B814" t="s">
        <v>208</v>
      </c>
      <c r="C814" t="s">
        <v>222</v>
      </c>
      <c r="D814" t="s">
        <v>17</v>
      </c>
      <c r="E814" t="e">
        <v>#N/A</v>
      </c>
      <c r="F814" t="s">
        <v>1469</v>
      </c>
      <c r="G814" t="s">
        <v>1470</v>
      </c>
    </row>
    <row r="815" spans="1:7">
      <c r="A815" t="s">
        <v>234</v>
      </c>
      <c r="B815" t="s">
        <v>208</v>
      </c>
      <c r="C815" t="s">
        <v>222</v>
      </c>
      <c r="D815" t="s">
        <v>17</v>
      </c>
      <c r="E815" t="e">
        <v>#N/A</v>
      </c>
      <c r="F815" t="s">
        <v>1471</v>
      </c>
      <c r="G815" t="s">
        <v>1472</v>
      </c>
    </row>
    <row r="816" spans="1:7">
      <c r="A816" t="s">
        <v>234</v>
      </c>
      <c r="B816" t="s">
        <v>208</v>
      </c>
      <c r="C816" t="s">
        <v>222</v>
      </c>
      <c r="D816" t="s">
        <v>17</v>
      </c>
      <c r="E816" t="e">
        <v>#N/A</v>
      </c>
      <c r="F816" t="s">
        <v>1473</v>
      </c>
      <c r="G816" t="s">
        <v>1473</v>
      </c>
    </row>
    <row r="817" spans="1:7">
      <c r="A817" t="s">
        <v>234</v>
      </c>
      <c r="B817" t="s">
        <v>208</v>
      </c>
      <c r="C817" t="s">
        <v>222</v>
      </c>
      <c r="D817" t="s">
        <v>17</v>
      </c>
      <c r="E817" t="e">
        <v>#N/A</v>
      </c>
      <c r="F817" t="s">
        <v>1474</v>
      </c>
      <c r="G817" t="s">
        <v>1475</v>
      </c>
    </row>
    <row r="818" spans="1:7">
      <c r="A818" t="s">
        <v>234</v>
      </c>
      <c r="B818" t="s">
        <v>208</v>
      </c>
      <c r="C818" t="s">
        <v>222</v>
      </c>
      <c r="D818" t="s">
        <v>17</v>
      </c>
      <c r="E818" t="e">
        <v>#N/A</v>
      </c>
      <c r="F818" t="s">
        <v>1476</v>
      </c>
      <c r="G818" t="s">
        <v>1477</v>
      </c>
    </row>
    <row r="819" spans="1:7">
      <c r="A819" t="s">
        <v>234</v>
      </c>
      <c r="B819" t="s">
        <v>208</v>
      </c>
      <c r="C819" t="s">
        <v>222</v>
      </c>
      <c r="D819" t="s">
        <v>17</v>
      </c>
      <c r="E819" t="e">
        <v>#N/A</v>
      </c>
      <c r="F819" t="s">
        <v>527</v>
      </c>
      <c r="G819" t="s">
        <v>1478</v>
      </c>
    </row>
    <row r="820" spans="1:7">
      <c r="A820" t="s">
        <v>234</v>
      </c>
      <c r="B820" t="s">
        <v>208</v>
      </c>
      <c r="C820" t="s">
        <v>222</v>
      </c>
      <c r="D820" t="s">
        <v>17</v>
      </c>
      <c r="E820" t="e">
        <v>#N/A</v>
      </c>
      <c r="F820" t="s">
        <v>485</v>
      </c>
      <c r="G820" t="s">
        <v>1479</v>
      </c>
    </row>
    <row r="821" spans="1:7">
      <c r="A821" t="s">
        <v>234</v>
      </c>
      <c r="B821" t="s">
        <v>208</v>
      </c>
      <c r="C821" t="s">
        <v>222</v>
      </c>
      <c r="D821" t="s">
        <v>17</v>
      </c>
      <c r="E821" t="e">
        <v>#N/A</v>
      </c>
      <c r="F821" t="s">
        <v>1480</v>
      </c>
      <c r="G821" t="s">
        <v>1481</v>
      </c>
    </row>
    <row r="822" spans="1:7">
      <c r="A822" t="s">
        <v>199</v>
      </c>
      <c r="B822" t="s">
        <v>26</v>
      </c>
      <c r="C822" t="s">
        <v>67</v>
      </c>
      <c r="D822" t="s">
        <v>200</v>
      </c>
      <c r="E822" t="e">
        <v>#N/A</v>
      </c>
      <c r="F822" t="s">
        <v>1482</v>
      </c>
      <c r="G822" t="s">
        <v>1482</v>
      </c>
    </row>
    <row r="823" spans="1:7">
      <c r="A823" t="s">
        <v>199</v>
      </c>
      <c r="B823" t="s">
        <v>26</v>
      </c>
      <c r="C823" t="s">
        <v>67</v>
      </c>
      <c r="D823" t="s">
        <v>200</v>
      </c>
      <c r="E823" t="e">
        <v>#N/A</v>
      </c>
      <c r="F823" t="s">
        <v>1483</v>
      </c>
      <c r="G823" t="s">
        <v>1484</v>
      </c>
    </row>
    <row r="824" spans="1:7">
      <c r="A824" t="s">
        <v>199</v>
      </c>
      <c r="B824" t="s">
        <v>26</v>
      </c>
      <c r="C824" t="s">
        <v>67</v>
      </c>
      <c r="D824" t="s">
        <v>200</v>
      </c>
      <c r="E824" t="e">
        <v>#N/A</v>
      </c>
      <c r="F824" t="s">
        <v>1485</v>
      </c>
      <c r="G824" t="s">
        <v>1486</v>
      </c>
    </row>
    <row r="825" spans="1:7">
      <c r="A825" t="s">
        <v>199</v>
      </c>
      <c r="B825" t="s">
        <v>26</v>
      </c>
      <c r="C825" t="s">
        <v>67</v>
      </c>
      <c r="D825" t="s">
        <v>200</v>
      </c>
      <c r="E825" t="e">
        <v>#N/A</v>
      </c>
      <c r="F825" t="s">
        <v>1031</v>
      </c>
      <c r="G825" t="s">
        <v>1487</v>
      </c>
    </row>
    <row r="826" spans="1:7">
      <c r="A826" t="s">
        <v>199</v>
      </c>
      <c r="B826" t="s">
        <v>26</v>
      </c>
      <c r="C826" t="s">
        <v>67</v>
      </c>
      <c r="D826" t="s">
        <v>200</v>
      </c>
      <c r="E826" t="e">
        <v>#N/A</v>
      </c>
      <c r="F826" t="s">
        <v>1488</v>
      </c>
      <c r="G826" t="s">
        <v>1489</v>
      </c>
    </row>
    <row r="827" spans="1:7">
      <c r="A827" t="s">
        <v>199</v>
      </c>
      <c r="B827" t="s">
        <v>26</v>
      </c>
      <c r="C827" t="s">
        <v>67</v>
      </c>
      <c r="D827" t="s">
        <v>200</v>
      </c>
      <c r="E827" t="e">
        <v>#N/A</v>
      </c>
      <c r="F827" t="s">
        <v>1490</v>
      </c>
      <c r="G827" t="s">
        <v>1491</v>
      </c>
    </row>
    <row r="828" spans="1:7">
      <c r="A828" t="s">
        <v>199</v>
      </c>
      <c r="B828" t="s">
        <v>26</v>
      </c>
      <c r="C828" t="s">
        <v>67</v>
      </c>
      <c r="D828" t="s">
        <v>200</v>
      </c>
      <c r="E828" t="e">
        <v>#N/A</v>
      </c>
      <c r="F828" t="s">
        <v>1492</v>
      </c>
      <c r="G828" t="s">
        <v>1493</v>
      </c>
    </row>
    <row r="829" spans="1:7">
      <c r="A829" t="s">
        <v>199</v>
      </c>
      <c r="B829" t="s">
        <v>26</v>
      </c>
      <c r="C829" t="s">
        <v>67</v>
      </c>
      <c r="D829" t="s">
        <v>200</v>
      </c>
      <c r="E829" t="e">
        <v>#N/A</v>
      </c>
      <c r="F829" t="s">
        <v>1494</v>
      </c>
      <c r="G829" t="s">
        <v>1495</v>
      </c>
    </row>
    <row r="830" spans="1:7">
      <c r="A830" t="s">
        <v>199</v>
      </c>
      <c r="B830" t="s">
        <v>26</v>
      </c>
      <c r="C830" t="s">
        <v>67</v>
      </c>
      <c r="D830" t="s">
        <v>200</v>
      </c>
      <c r="E830" t="e">
        <v>#N/A</v>
      </c>
      <c r="F830" t="s">
        <v>1496</v>
      </c>
      <c r="G830" t="s">
        <v>1497</v>
      </c>
    </row>
    <row r="831" spans="1:7">
      <c r="A831" t="s">
        <v>199</v>
      </c>
      <c r="B831" t="s">
        <v>26</v>
      </c>
      <c r="C831" t="s">
        <v>67</v>
      </c>
      <c r="D831" t="s">
        <v>200</v>
      </c>
      <c r="E831" t="e">
        <v>#N/A</v>
      </c>
      <c r="F831" t="s">
        <v>1498</v>
      </c>
      <c r="G831" t="s">
        <v>1498</v>
      </c>
    </row>
    <row r="832" spans="1:7">
      <c r="A832" t="s">
        <v>199</v>
      </c>
      <c r="B832" t="s">
        <v>26</v>
      </c>
      <c r="C832" t="s">
        <v>67</v>
      </c>
      <c r="D832" t="s">
        <v>200</v>
      </c>
      <c r="E832" t="e">
        <v>#N/A</v>
      </c>
      <c r="F832" t="s">
        <v>1499</v>
      </c>
      <c r="G832" t="s">
        <v>1500</v>
      </c>
    </row>
    <row r="833" spans="1:7">
      <c r="A833" t="s">
        <v>199</v>
      </c>
      <c r="B833" t="s">
        <v>26</v>
      </c>
      <c r="C833" t="s">
        <v>67</v>
      </c>
      <c r="D833" t="s">
        <v>200</v>
      </c>
      <c r="E833" t="e">
        <v>#N/A</v>
      </c>
      <c r="F833" t="s">
        <v>1501</v>
      </c>
      <c r="G833" t="s">
        <v>1502</v>
      </c>
    </row>
    <row r="834" spans="1:7">
      <c r="A834" t="s">
        <v>199</v>
      </c>
      <c r="B834" t="s">
        <v>26</v>
      </c>
      <c r="C834" t="s">
        <v>67</v>
      </c>
      <c r="D834" t="s">
        <v>200</v>
      </c>
      <c r="E834" t="e">
        <v>#N/A</v>
      </c>
      <c r="F834" t="s">
        <v>1503</v>
      </c>
      <c r="G834" t="s">
        <v>1504</v>
      </c>
    </row>
    <row r="835" spans="1:7">
      <c r="A835" t="s">
        <v>199</v>
      </c>
      <c r="B835" t="s">
        <v>26</v>
      </c>
      <c r="C835" t="s">
        <v>67</v>
      </c>
      <c r="D835" t="s">
        <v>200</v>
      </c>
      <c r="E835" t="e">
        <v>#N/A</v>
      </c>
      <c r="F835" t="s">
        <v>1505</v>
      </c>
      <c r="G835" t="s">
        <v>1506</v>
      </c>
    </row>
    <row r="836" spans="1:7">
      <c r="A836" t="s">
        <v>199</v>
      </c>
      <c r="B836" t="s">
        <v>26</v>
      </c>
      <c r="C836" t="s">
        <v>67</v>
      </c>
      <c r="D836" t="s">
        <v>200</v>
      </c>
      <c r="E836" t="e">
        <v>#N/A</v>
      </c>
      <c r="F836" t="s">
        <v>1507</v>
      </c>
      <c r="G836" t="s">
        <v>1508</v>
      </c>
    </row>
    <row r="837" spans="1:7">
      <c r="A837" t="s">
        <v>199</v>
      </c>
      <c r="B837" t="s">
        <v>26</v>
      </c>
      <c r="C837" t="s">
        <v>67</v>
      </c>
      <c r="D837" t="s">
        <v>200</v>
      </c>
      <c r="E837" t="e">
        <v>#N/A</v>
      </c>
      <c r="F837" t="s">
        <v>1509</v>
      </c>
      <c r="G837" t="s">
        <v>1510</v>
      </c>
    </row>
    <row r="838" spans="1:7">
      <c r="A838" t="s">
        <v>199</v>
      </c>
      <c r="B838" t="s">
        <v>26</v>
      </c>
      <c r="C838" t="s">
        <v>67</v>
      </c>
      <c r="D838" t="s">
        <v>200</v>
      </c>
      <c r="E838" t="e">
        <v>#N/A</v>
      </c>
      <c r="F838" t="s">
        <v>1034</v>
      </c>
      <c r="G838" t="s">
        <v>1511</v>
      </c>
    </row>
    <row r="839" spans="1:7">
      <c r="A839" t="s">
        <v>199</v>
      </c>
      <c r="B839" t="s">
        <v>26</v>
      </c>
      <c r="C839" t="s">
        <v>67</v>
      </c>
      <c r="D839" t="s">
        <v>200</v>
      </c>
      <c r="E839" t="e">
        <v>#N/A</v>
      </c>
      <c r="F839" t="s">
        <v>1512</v>
      </c>
      <c r="G839" t="s">
        <v>1513</v>
      </c>
    </row>
    <row r="840" spans="1:7">
      <c r="A840" t="s">
        <v>199</v>
      </c>
      <c r="B840" t="s">
        <v>26</v>
      </c>
      <c r="C840" t="s">
        <v>67</v>
      </c>
      <c r="D840" t="s">
        <v>200</v>
      </c>
      <c r="E840" t="e">
        <v>#N/A</v>
      </c>
      <c r="F840" t="s">
        <v>527</v>
      </c>
      <c r="G840" t="s">
        <v>527</v>
      </c>
    </row>
    <row r="841" spans="1:7">
      <c r="A841" t="s">
        <v>199</v>
      </c>
      <c r="B841" t="s">
        <v>26</v>
      </c>
      <c r="C841" t="s">
        <v>67</v>
      </c>
      <c r="D841" t="s">
        <v>200</v>
      </c>
      <c r="E841" t="e">
        <v>#N/A</v>
      </c>
      <c r="F841" t="s">
        <v>485</v>
      </c>
      <c r="G841" t="s">
        <v>485</v>
      </c>
    </row>
    <row r="842" spans="1:7">
      <c r="A842" t="s">
        <v>82</v>
      </c>
      <c r="B842" t="s">
        <v>51</v>
      </c>
      <c r="C842" t="s">
        <v>83</v>
      </c>
      <c r="D842" t="s">
        <v>84</v>
      </c>
      <c r="E842" t="e">
        <v>#N/A</v>
      </c>
      <c r="F842" t="s">
        <v>496</v>
      </c>
      <c r="G842" t="s">
        <v>496</v>
      </c>
    </row>
    <row r="843" spans="1:7">
      <c r="A843" t="s">
        <v>82</v>
      </c>
      <c r="B843" t="s">
        <v>51</v>
      </c>
      <c r="C843" t="s">
        <v>83</v>
      </c>
      <c r="D843" t="s">
        <v>84</v>
      </c>
      <c r="E843" t="e">
        <v>#N/A</v>
      </c>
      <c r="F843" t="s">
        <v>497</v>
      </c>
      <c r="G843" t="s">
        <v>497</v>
      </c>
    </row>
    <row r="844" spans="1:7">
      <c r="A844" t="s">
        <v>82</v>
      </c>
      <c r="B844" t="s">
        <v>51</v>
      </c>
      <c r="C844" t="s">
        <v>83</v>
      </c>
      <c r="D844" t="s">
        <v>84</v>
      </c>
      <c r="E844" t="e">
        <v>#N/A</v>
      </c>
      <c r="F844" t="s">
        <v>498</v>
      </c>
      <c r="G844" t="s">
        <v>498</v>
      </c>
    </row>
    <row r="845" spans="1:7">
      <c r="A845" t="s">
        <v>82</v>
      </c>
      <c r="B845" t="s">
        <v>51</v>
      </c>
      <c r="C845" t="s">
        <v>83</v>
      </c>
      <c r="D845" t="s">
        <v>84</v>
      </c>
      <c r="E845" t="e">
        <v>#N/A</v>
      </c>
      <c r="F845" t="s">
        <v>499</v>
      </c>
      <c r="G845" t="s">
        <v>499</v>
      </c>
    </row>
    <row r="846" spans="1:7">
      <c r="A846" t="s">
        <v>82</v>
      </c>
      <c r="B846" t="s">
        <v>51</v>
      </c>
      <c r="C846" t="s">
        <v>83</v>
      </c>
      <c r="D846" t="s">
        <v>84</v>
      </c>
      <c r="E846" t="e">
        <v>#N/A</v>
      </c>
      <c r="F846" t="s">
        <v>500</v>
      </c>
      <c r="G846" t="s">
        <v>500</v>
      </c>
    </row>
    <row r="847" spans="1:7">
      <c r="A847" t="s">
        <v>82</v>
      </c>
      <c r="B847" t="s">
        <v>51</v>
      </c>
      <c r="C847" t="s">
        <v>83</v>
      </c>
      <c r="D847" t="s">
        <v>84</v>
      </c>
      <c r="E847" t="e">
        <v>#N/A</v>
      </c>
      <c r="F847" t="s">
        <v>501</v>
      </c>
      <c r="G847" t="s">
        <v>501</v>
      </c>
    </row>
    <row r="848" spans="1:7">
      <c r="A848" t="s">
        <v>82</v>
      </c>
      <c r="B848" t="s">
        <v>51</v>
      </c>
      <c r="C848" t="s">
        <v>83</v>
      </c>
      <c r="D848" t="s">
        <v>84</v>
      </c>
      <c r="E848" t="e">
        <v>#N/A</v>
      </c>
      <c r="F848" t="s">
        <v>502</v>
      </c>
      <c r="G848" t="s">
        <v>502</v>
      </c>
    </row>
    <row r="849" spans="1:7">
      <c r="A849" t="s">
        <v>82</v>
      </c>
      <c r="B849" t="s">
        <v>51</v>
      </c>
      <c r="C849" t="s">
        <v>83</v>
      </c>
      <c r="D849" t="s">
        <v>84</v>
      </c>
      <c r="E849" t="e">
        <v>#N/A</v>
      </c>
      <c r="F849" t="s">
        <v>503</v>
      </c>
      <c r="G849" t="s">
        <v>503</v>
      </c>
    </row>
    <row r="850" spans="1:7">
      <c r="A850" t="s">
        <v>82</v>
      </c>
      <c r="B850" t="s">
        <v>51</v>
      </c>
      <c r="C850" t="s">
        <v>83</v>
      </c>
      <c r="D850" t="s">
        <v>84</v>
      </c>
      <c r="E850" t="e">
        <v>#N/A</v>
      </c>
      <c r="F850" t="s">
        <v>316</v>
      </c>
      <c r="G850" t="s">
        <v>1514</v>
      </c>
    </row>
    <row r="851" spans="1:7">
      <c r="A851" t="s">
        <v>82</v>
      </c>
      <c r="B851" t="s">
        <v>51</v>
      </c>
      <c r="C851" t="s">
        <v>83</v>
      </c>
      <c r="D851" t="s">
        <v>84</v>
      </c>
      <c r="E851" t="e">
        <v>#N/A</v>
      </c>
      <c r="F851" t="s">
        <v>485</v>
      </c>
      <c r="G851" t="s">
        <v>485</v>
      </c>
    </row>
    <row r="852" spans="1:7">
      <c r="A852" t="s">
        <v>91</v>
      </c>
      <c r="B852" t="s">
        <v>51</v>
      </c>
      <c r="C852" t="s">
        <v>92</v>
      </c>
      <c r="D852" t="s">
        <v>84</v>
      </c>
      <c r="E852" t="e">
        <v>#N/A</v>
      </c>
      <c r="F852" t="s">
        <v>496</v>
      </c>
      <c r="G852" t="s">
        <v>496</v>
      </c>
    </row>
    <row r="853" spans="1:7">
      <c r="A853" t="s">
        <v>91</v>
      </c>
      <c r="B853" t="s">
        <v>51</v>
      </c>
      <c r="C853" t="s">
        <v>92</v>
      </c>
      <c r="D853" t="s">
        <v>84</v>
      </c>
      <c r="E853" t="e">
        <v>#N/A</v>
      </c>
      <c r="F853" t="s">
        <v>497</v>
      </c>
      <c r="G853" t="s">
        <v>497</v>
      </c>
    </row>
    <row r="854" spans="1:7">
      <c r="A854" t="s">
        <v>91</v>
      </c>
      <c r="B854" t="s">
        <v>51</v>
      </c>
      <c r="C854" t="s">
        <v>92</v>
      </c>
      <c r="D854" t="s">
        <v>84</v>
      </c>
      <c r="E854" t="e">
        <v>#N/A</v>
      </c>
      <c r="F854" t="s">
        <v>498</v>
      </c>
      <c r="G854" t="s">
        <v>498</v>
      </c>
    </row>
    <row r="855" spans="1:7">
      <c r="A855" t="s">
        <v>91</v>
      </c>
      <c r="B855" t="s">
        <v>51</v>
      </c>
      <c r="C855" t="s">
        <v>92</v>
      </c>
      <c r="D855" t="s">
        <v>84</v>
      </c>
      <c r="E855" t="e">
        <v>#N/A</v>
      </c>
      <c r="F855" t="s">
        <v>499</v>
      </c>
      <c r="G855" t="s">
        <v>499</v>
      </c>
    </row>
    <row r="856" spans="1:7">
      <c r="A856" t="s">
        <v>91</v>
      </c>
      <c r="B856" t="s">
        <v>51</v>
      </c>
      <c r="C856" t="s">
        <v>92</v>
      </c>
      <c r="D856" t="s">
        <v>84</v>
      </c>
      <c r="E856" t="e">
        <v>#N/A</v>
      </c>
      <c r="F856" t="s">
        <v>500</v>
      </c>
      <c r="G856" t="s">
        <v>500</v>
      </c>
    </row>
    <row r="857" spans="1:7">
      <c r="A857" t="s">
        <v>91</v>
      </c>
      <c r="B857" t="s">
        <v>51</v>
      </c>
      <c r="C857" t="s">
        <v>92</v>
      </c>
      <c r="D857" t="s">
        <v>84</v>
      </c>
      <c r="E857" t="e">
        <v>#N/A</v>
      </c>
      <c r="F857" t="s">
        <v>501</v>
      </c>
      <c r="G857" t="s">
        <v>501</v>
      </c>
    </row>
    <row r="858" spans="1:7">
      <c r="A858" t="s">
        <v>91</v>
      </c>
      <c r="B858" t="s">
        <v>51</v>
      </c>
      <c r="C858" t="s">
        <v>92</v>
      </c>
      <c r="D858" t="s">
        <v>84</v>
      </c>
      <c r="E858" t="e">
        <v>#N/A</v>
      </c>
      <c r="F858" t="s">
        <v>502</v>
      </c>
      <c r="G858" t="s">
        <v>502</v>
      </c>
    </row>
    <row r="859" spans="1:7">
      <c r="A859" t="s">
        <v>91</v>
      </c>
      <c r="B859" t="s">
        <v>51</v>
      </c>
      <c r="C859" t="s">
        <v>92</v>
      </c>
      <c r="D859" t="s">
        <v>84</v>
      </c>
      <c r="E859" t="e">
        <v>#N/A</v>
      </c>
      <c r="F859" t="s">
        <v>503</v>
      </c>
      <c r="G859" t="s">
        <v>503</v>
      </c>
    </row>
    <row r="860" spans="1:7">
      <c r="A860" t="s">
        <v>91</v>
      </c>
      <c r="B860" t="s">
        <v>51</v>
      </c>
      <c r="C860" t="s">
        <v>92</v>
      </c>
      <c r="D860" t="s">
        <v>84</v>
      </c>
      <c r="E860" t="e">
        <v>#N/A</v>
      </c>
      <c r="F860" t="s">
        <v>316</v>
      </c>
      <c r="G860" t="s">
        <v>1515</v>
      </c>
    </row>
    <row r="861" spans="1:7">
      <c r="A861" t="s">
        <v>91</v>
      </c>
      <c r="B861" t="s">
        <v>51</v>
      </c>
      <c r="C861" t="s">
        <v>92</v>
      </c>
      <c r="D861" t="s">
        <v>84</v>
      </c>
      <c r="E861" t="e">
        <v>#N/A</v>
      </c>
      <c r="F861" t="s">
        <v>485</v>
      </c>
      <c r="G861" t="s">
        <v>485</v>
      </c>
    </row>
    <row r="862" spans="1:7">
      <c r="A862" t="s">
        <v>95</v>
      </c>
      <c r="B862" t="s">
        <v>51</v>
      </c>
      <c r="C862" t="s">
        <v>96</v>
      </c>
      <c r="D862" t="s">
        <v>84</v>
      </c>
      <c r="E862" t="e">
        <v>#N/A</v>
      </c>
      <c r="F862" t="s">
        <v>496</v>
      </c>
      <c r="G862" t="s">
        <v>496</v>
      </c>
    </row>
    <row r="863" spans="1:7">
      <c r="A863" t="s">
        <v>95</v>
      </c>
      <c r="B863" t="s">
        <v>51</v>
      </c>
      <c r="C863" t="s">
        <v>96</v>
      </c>
      <c r="D863" t="s">
        <v>84</v>
      </c>
      <c r="E863" t="e">
        <v>#N/A</v>
      </c>
      <c r="F863" t="s">
        <v>497</v>
      </c>
      <c r="G863" t="s">
        <v>497</v>
      </c>
    </row>
    <row r="864" spans="1:7">
      <c r="A864" t="s">
        <v>95</v>
      </c>
      <c r="B864" t="s">
        <v>51</v>
      </c>
      <c r="C864" t="s">
        <v>96</v>
      </c>
      <c r="D864" t="s">
        <v>84</v>
      </c>
      <c r="E864" t="e">
        <v>#N/A</v>
      </c>
      <c r="F864" t="s">
        <v>498</v>
      </c>
      <c r="G864" t="s">
        <v>498</v>
      </c>
    </row>
    <row r="865" spans="1:7">
      <c r="A865" t="s">
        <v>95</v>
      </c>
      <c r="B865" t="s">
        <v>51</v>
      </c>
      <c r="C865" t="s">
        <v>96</v>
      </c>
      <c r="D865" t="s">
        <v>84</v>
      </c>
      <c r="E865" t="e">
        <v>#N/A</v>
      </c>
      <c r="F865" t="s">
        <v>499</v>
      </c>
      <c r="G865" t="s">
        <v>499</v>
      </c>
    </row>
    <row r="866" spans="1:7">
      <c r="A866" t="s">
        <v>95</v>
      </c>
      <c r="B866" t="s">
        <v>51</v>
      </c>
      <c r="C866" t="s">
        <v>96</v>
      </c>
      <c r="D866" t="s">
        <v>84</v>
      </c>
      <c r="E866" t="e">
        <v>#N/A</v>
      </c>
      <c r="F866" t="s">
        <v>500</v>
      </c>
      <c r="G866" t="s">
        <v>500</v>
      </c>
    </row>
    <row r="867" spans="1:7">
      <c r="A867" t="s">
        <v>95</v>
      </c>
      <c r="B867" t="s">
        <v>51</v>
      </c>
      <c r="C867" t="s">
        <v>96</v>
      </c>
      <c r="D867" t="s">
        <v>84</v>
      </c>
      <c r="E867" t="e">
        <v>#N/A</v>
      </c>
      <c r="F867" t="s">
        <v>501</v>
      </c>
      <c r="G867" t="s">
        <v>501</v>
      </c>
    </row>
    <row r="868" spans="1:7">
      <c r="A868" t="s">
        <v>95</v>
      </c>
      <c r="B868" t="s">
        <v>51</v>
      </c>
      <c r="C868" t="s">
        <v>96</v>
      </c>
      <c r="D868" t="s">
        <v>84</v>
      </c>
      <c r="E868" t="e">
        <v>#N/A</v>
      </c>
      <c r="F868" t="s">
        <v>502</v>
      </c>
      <c r="G868" t="s">
        <v>502</v>
      </c>
    </row>
    <row r="869" spans="1:7">
      <c r="A869" t="s">
        <v>95</v>
      </c>
      <c r="B869" t="s">
        <v>51</v>
      </c>
      <c r="C869" t="s">
        <v>96</v>
      </c>
      <c r="D869" t="s">
        <v>84</v>
      </c>
      <c r="E869" t="e">
        <v>#N/A</v>
      </c>
      <c r="F869" t="s">
        <v>503</v>
      </c>
      <c r="G869" t="s">
        <v>503</v>
      </c>
    </row>
    <row r="870" spans="1:7">
      <c r="A870" t="s">
        <v>95</v>
      </c>
      <c r="B870" t="s">
        <v>51</v>
      </c>
      <c r="C870" t="s">
        <v>96</v>
      </c>
      <c r="D870" t="s">
        <v>84</v>
      </c>
      <c r="E870" t="e">
        <v>#N/A</v>
      </c>
      <c r="F870" t="s">
        <v>316</v>
      </c>
      <c r="G870" t="s">
        <v>1516</v>
      </c>
    </row>
    <row r="871" spans="1:7">
      <c r="A871" t="s">
        <v>95</v>
      </c>
      <c r="B871" t="s">
        <v>51</v>
      </c>
      <c r="C871" t="s">
        <v>96</v>
      </c>
      <c r="D871" t="s">
        <v>84</v>
      </c>
      <c r="E871" t="e">
        <v>#N/A</v>
      </c>
      <c r="F871" t="s">
        <v>485</v>
      </c>
      <c r="G871" t="s">
        <v>485</v>
      </c>
    </row>
    <row r="872" spans="1:7">
      <c r="A872" t="s">
        <v>99</v>
      </c>
      <c r="B872" t="s">
        <v>51</v>
      </c>
      <c r="C872" t="s">
        <v>100</v>
      </c>
      <c r="D872" t="s">
        <v>84</v>
      </c>
      <c r="E872" t="e">
        <v>#N/A</v>
      </c>
      <c r="F872" t="s">
        <v>496</v>
      </c>
      <c r="G872" t="s">
        <v>496</v>
      </c>
    </row>
    <row r="873" spans="1:7">
      <c r="A873" t="s">
        <v>99</v>
      </c>
      <c r="B873" t="s">
        <v>51</v>
      </c>
      <c r="C873" t="s">
        <v>100</v>
      </c>
      <c r="D873" t="s">
        <v>84</v>
      </c>
      <c r="E873" t="e">
        <v>#N/A</v>
      </c>
      <c r="F873" t="s">
        <v>497</v>
      </c>
      <c r="G873" t="s">
        <v>497</v>
      </c>
    </row>
    <row r="874" spans="1:7">
      <c r="A874" t="s">
        <v>99</v>
      </c>
      <c r="B874" t="s">
        <v>51</v>
      </c>
      <c r="C874" t="s">
        <v>100</v>
      </c>
      <c r="D874" t="s">
        <v>84</v>
      </c>
      <c r="E874" t="e">
        <v>#N/A</v>
      </c>
      <c r="F874" t="s">
        <v>498</v>
      </c>
      <c r="G874" t="s">
        <v>498</v>
      </c>
    </row>
    <row r="875" spans="1:7">
      <c r="A875" t="s">
        <v>99</v>
      </c>
      <c r="B875" t="s">
        <v>51</v>
      </c>
      <c r="C875" t="s">
        <v>100</v>
      </c>
      <c r="D875" t="s">
        <v>84</v>
      </c>
      <c r="E875" t="e">
        <v>#N/A</v>
      </c>
      <c r="F875" t="s">
        <v>499</v>
      </c>
      <c r="G875" t="s">
        <v>499</v>
      </c>
    </row>
    <row r="876" spans="1:7">
      <c r="A876" t="s">
        <v>99</v>
      </c>
      <c r="B876" t="s">
        <v>51</v>
      </c>
      <c r="C876" t="s">
        <v>100</v>
      </c>
      <c r="D876" t="s">
        <v>84</v>
      </c>
      <c r="E876" t="e">
        <v>#N/A</v>
      </c>
      <c r="F876" t="s">
        <v>500</v>
      </c>
      <c r="G876" t="s">
        <v>500</v>
      </c>
    </row>
    <row r="877" spans="1:7">
      <c r="A877" t="s">
        <v>99</v>
      </c>
      <c r="B877" t="s">
        <v>51</v>
      </c>
      <c r="C877" t="s">
        <v>100</v>
      </c>
      <c r="D877" t="s">
        <v>84</v>
      </c>
      <c r="E877" t="e">
        <v>#N/A</v>
      </c>
      <c r="F877" t="s">
        <v>501</v>
      </c>
      <c r="G877" t="s">
        <v>501</v>
      </c>
    </row>
    <row r="878" spans="1:7">
      <c r="A878" t="s">
        <v>99</v>
      </c>
      <c r="B878" t="s">
        <v>51</v>
      </c>
      <c r="C878" t="s">
        <v>100</v>
      </c>
      <c r="D878" t="s">
        <v>84</v>
      </c>
      <c r="E878" t="e">
        <v>#N/A</v>
      </c>
      <c r="F878" t="s">
        <v>502</v>
      </c>
      <c r="G878" t="s">
        <v>502</v>
      </c>
    </row>
    <row r="879" spans="1:7">
      <c r="A879" t="s">
        <v>99</v>
      </c>
      <c r="B879" t="s">
        <v>51</v>
      </c>
      <c r="C879" t="s">
        <v>100</v>
      </c>
      <c r="D879" t="s">
        <v>84</v>
      </c>
      <c r="E879" t="e">
        <v>#N/A</v>
      </c>
      <c r="F879" t="s">
        <v>503</v>
      </c>
      <c r="G879" t="s">
        <v>503</v>
      </c>
    </row>
    <row r="880" spans="1:7">
      <c r="A880" t="s">
        <v>99</v>
      </c>
      <c r="B880" t="s">
        <v>51</v>
      </c>
      <c r="C880" t="s">
        <v>100</v>
      </c>
      <c r="D880" t="s">
        <v>84</v>
      </c>
      <c r="E880" t="e">
        <v>#N/A</v>
      </c>
      <c r="F880" t="s">
        <v>316</v>
      </c>
      <c r="G880" t="s">
        <v>1517</v>
      </c>
    </row>
    <row r="881" spans="1:7">
      <c r="A881" t="s">
        <v>99</v>
      </c>
      <c r="B881" t="s">
        <v>51</v>
      </c>
      <c r="C881" t="s">
        <v>100</v>
      </c>
      <c r="D881" t="s">
        <v>84</v>
      </c>
      <c r="E881" t="e">
        <v>#N/A</v>
      </c>
      <c r="F881" t="s">
        <v>485</v>
      </c>
      <c r="G881" t="s">
        <v>485</v>
      </c>
    </row>
    <row r="882" spans="1:7">
      <c r="A882" t="s">
        <v>135</v>
      </c>
      <c r="B882" t="s">
        <v>118</v>
      </c>
      <c r="C882" t="s">
        <v>119</v>
      </c>
      <c r="D882" t="s">
        <v>28</v>
      </c>
      <c r="E882" t="e">
        <v>#N/A</v>
      </c>
      <c r="F882" t="s">
        <v>1518</v>
      </c>
      <c r="G882" t="s">
        <v>1519</v>
      </c>
    </row>
    <row r="883" spans="1:7">
      <c r="A883" t="s">
        <v>135</v>
      </c>
      <c r="B883" t="s">
        <v>118</v>
      </c>
      <c r="C883" t="s">
        <v>119</v>
      </c>
      <c r="D883" t="s">
        <v>28</v>
      </c>
      <c r="E883" t="e">
        <v>#N/A</v>
      </c>
      <c r="F883" t="s">
        <v>1520</v>
      </c>
      <c r="G883" t="s">
        <v>1521</v>
      </c>
    </row>
    <row r="884" spans="1:7">
      <c r="A884" t="s">
        <v>135</v>
      </c>
      <c r="B884" t="s">
        <v>118</v>
      </c>
      <c r="C884" t="s">
        <v>119</v>
      </c>
      <c r="D884" t="s">
        <v>28</v>
      </c>
      <c r="E884" t="e">
        <v>#N/A</v>
      </c>
      <c r="F884" t="s">
        <v>1482</v>
      </c>
      <c r="G884" t="s">
        <v>1482</v>
      </c>
    </row>
    <row r="885" spans="1:7">
      <c r="A885" t="s">
        <v>135</v>
      </c>
      <c r="B885" t="s">
        <v>118</v>
      </c>
      <c r="C885" t="s">
        <v>119</v>
      </c>
      <c r="D885" t="s">
        <v>28</v>
      </c>
      <c r="E885" t="e">
        <v>#N/A</v>
      </c>
      <c r="F885" t="s">
        <v>1522</v>
      </c>
      <c r="G885" t="s">
        <v>1522</v>
      </c>
    </row>
    <row r="886" spans="1:7">
      <c r="A886" t="s">
        <v>135</v>
      </c>
      <c r="B886" t="s">
        <v>118</v>
      </c>
      <c r="C886" t="s">
        <v>119</v>
      </c>
      <c r="D886" t="s">
        <v>28</v>
      </c>
      <c r="E886" t="e">
        <v>#N/A</v>
      </c>
      <c r="F886" t="s">
        <v>1031</v>
      </c>
      <c r="G886" t="s">
        <v>1487</v>
      </c>
    </row>
    <row r="887" spans="1:7">
      <c r="A887" t="s">
        <v>135</v>
      </c>
      <c r="B887" t="s">
        <v>118</v>
      </c>
      <c r="C887" t="s">
        <v>119</v>
      </c>
      <c r="D887" t="s">
        <v>28</v>
      </c>
      <c r="E887" t="e">
        <v>#N/A</v>
      </c>
      <c r="F887" t="s">
        <v>1523</v>
      </c>
      <c r="G887" t="s">
        <v>1524</v>
      </c>
    </row>
    <row r="888" spans="1:7">
      <c r="A888" t="s">
        <v>135</v>
      </c>
      <c r="B888" t="s">
        <v>118</v>
      </c>
      <c r="C888" t="s">
        <v>119</v>
      </c>
      <c r="D888" t="s">
        <v>28</v>
      </c>
      <c r="E888" t="e">
        <v>#N/A</v>
      </c>
      <c r="F888" t="s">
        <v>1498</v>
      </c>
      <c r="G888" t="s">
        <v>1525</v>
      </c>
    </row>
    <row r="889" spans="1:7">
      <c r="A889" t="s">
        <v>135</v>
      </c>
      <c r="B889" t="s">
        <v>118</v>
      </c>
      <c r="C889" t="s">
        <v>119</v>
      </c>
      <c r="D889" t="s">
        <v>28</v>
      </c>
      <c r="E889" t="e">
        <v>#N/A</v>
      </c>
      <c r="F889" t="s">
        <v>1526</v>
      </c>
      <c r="G889" t="s">
        <v>1526</v>
      </c>
    </row>
    <row r="890" spans="1:7">
      <c r="A890" t="s">
        <v>135</v>
      </c>
      <c r="B890" t="s">
        <v>118</v>
      </c>
      <c r="C890" t="s">
        <v>119</v>
      </c>
      <c r="D890" t="s">
        <v>28</v>
      </c>
      <c r="E890" t="e">
        <v>#N/A</v>
      </c>
      <c r="F890" t="s">
        <v>1527</v>
      </c>
      <c r="G890" t="s">
        <v>1528</v>
      </c>
    </row>
    <row r="891" spans="1:7">
      <c r="A891" t="s">
        <v>135</v>
      </c>
      <c r="B891" t="s">
        <v>118</v>
      </c>
      <c r="C891" t="s">
        <v>119</v>
      </c>
      <c r="D891" t="s">
        <v>28</v>
      </c>
      <c r="E891" t="e">
        <v>#N/A</v>
      </c>
      <c r="F891" t="s">
        <v>1529</v>
      </c>
      <c r="G891" t="s">
        <v>1530</v>
      </c>
    </row>
    <row r="892" spans="1:7">
      <c r="A892" t="s">
        <v>135</v>
      </c>
      <c r="B892" t="s">
        <v>118</v>
      </c>
      <c r="C892" t="s">
        <v>119</v>
      </c>
      <c r="D892" t="s">
        <v>28</v>
      </c>
      <c r="E892" t="e">
        <v>#N/A</v>
      </c>
      <c r="F892" t="s">
        <v>1531</v>
      </c>
      <c r="G892" t="s">
        <v>1532</v>
      </c>
    </row>
    <row r="893" spans="1:7">
      <c r="A893" t="s">
        <v>135</v>
      </c>
      <c r="B893" t="s">
        <v>118</v>
      </c>
      <c r="C893" t="s">
        <v>119</v>
      </c>
      <c r="D893" t="s">
        <v>28</v>
      </c>
      <c r="E893" t="e">
        <v>#N/A</v>
      </c>
      <c r="F893" t="s">
        <v>1533</v>
      </c>
      <c r="G893" t="s">
        <v>1534</v>
      </c>
    </row>
    <row r="894" spans="1:7">
      <c r="A894" t="s">
        <v>135</v>
      </c>
      <c r="B894" t="s">
        <v>118</v>
      </c>
      <c r="C894" t="s">
        <v>119</v>
      </c>
      <c r="D894" t="s">
        <v>28</v>
      </c>
      <c r="E894" t="e">
        <v>#N/A</v>
      </c>
      <c r="F894" t="s">
        <v>527</v>
      </c>
      <c r="G894" t="s">
        <v>527</v>
      </c>
    </row>
    <row r="895" spans="1:7">
      <c r="A895" t="s">
        <v>135</v>
      </c>
      <c r="B895" t="s">
        <v>118</v>
      </c>
      <c r="C895" t="s">
        <v>119</v>
      </c>
      <c r="D895" t="s">
        <v>28</v>
      </c>
      <c r="E895" t="e">
        <v>#N/A</v>
      </c>
      <c r="F895" t="s">
        <v>485</v>
      </c>
      <c r="G895" t="s">
        <v>485</v>
      </c>
    </row>
    <row r="896" spans="1:7">
      <c r="A896" t="s">
        <v>144</v>
      </c>
      <c r="B896" t="s">
        <v>118</v>
      </c>
      <c r="C896" t="s">
        <v>138</v>
      </c>
      <c r="D896" t="s">
        <v>28</v>
      </c>
      <c r="E896" t="e">
        <v>#N/A</v>
      </c>
      <c r="F896" t="s">
        <v>1482</v>
      </c>
      <c r="G896" t="s">
        <v>1482</v>
      </c>
    </row>
    <row r="897" spans="1:7">
      <c r="A897" t="s">
        <v>144</v>
      </c>
      <c r="B897" t="s">
        <v>118</v>
      </c>
      <c r="C897" t="s">
        <v>138</v>
      </c>
      <c r="D897" t="s">
        <v>28</v>
      </c>
      <c r="E897" t="e">
        <v>#N/A</v>
      </c>
      <c r="F897" t="s">
        <v>1483</v>
      </c>
      <c r="G897" t="s">
        <v>1484</v>
      </c>
    </row>
    <row r="898" spans="1:7">
      <c r="A898" t="s">
        <v>144</v>
      </c>
      <c r="B898" t="s">
        <v>118</v>
      </c>
      <c r="C898" t="s">
        <v>138</v>
      </c>
      <c r="D898" t="s">
        <v>28</v>
      </c>
      <c r="E898" t="e">
        <v>#N/A</v>
      </c>
      <c r="F898" t="s">
        <v>1485</v>
      </c>
      <c r="G898" t="s">
        <v>1535</v>
      </c>
    </row>
    <row r="899" spans="1:7">
      <c r="A899" t="s">
        <v>144</v>
      </c>
      <c r="B899" t="s">
        <v>118</v>
      </c>
      <c r="C899" t="s">
        <v>138</v>
      </c>
      <c r="D899" t="s">
        <v>28</v>
      </c>
      <c r="E899" t="e">
        <v>#N/A</v>
      </c>
      <c r="F899" t="s">
        <v>1488</v>
      </c>
      <c r="G899" t="s">
        <v>1489</v>
      </c>
    </row>
    <row r="900" spans="1:7">
      <c r="A900" t="s">
        <v>144</v>
      </c>
      <c r="B900" t="s">
        <v>118</v>
      </c>
      <c r="C900" t="s">
        <v>138</v>
      </c>
      <c r="D900" t="s">
        <v>28</v>
      </c>
      <c r="E900" t="e">
        <v>#N/A</v>
      </c>
      <c r="F900" t="s">
        <v>1490</v>
      </c>
      <c r="G900" t="s">
        <v>1536</v>
      </c>
    </row>
    <row r="901" spans="1:7">
      <c r="A901" t="s">
        <v>144</v>
      </c>
      <c r="B901" t="s">
        <v>118</v>
      </c>
      <c r="C901" t="s">
        <v>138</v>
      </c>
      <c r="D901" t="s">
        <v>28</v>
      </c>
      <c r="E901" t="e">
        <v>#N/A</v>
      </c>
      <c r="F901" t="s">
        <v>1494</v>
      </c>
      <c r="G901" t="s">
        <v>1495</v>
      </c>
    </row>
    <row r="902" spans="1:7">
      <c r="A902" t="s">
        <v>144</v>
      </c>
      <c r="B902" t="s">
        <v>118</v>
      </c>
      <c r="C902" t="s">
        <v>138</v>
      </c>
      <c r="D902" t="s">
        <v>28</v>
      </c>
      <c r="E902" t="e">
        <v>#N/A</v>
      </c>
      <c r="F902" t="s">
        <v>1496</v>
      </c>
      <c r="G902" t="s">
        <v>1497</v>
      </c>
    </row>
    <row r="903" spans="1:7">
      <c r="A903" t="s">
        <v>144</v>
      </c>
      <c r="B903" t="s">
        <v>118</v>
      </c>
      <c r="C903" t="s">
        <v>138</v>
      </c>
      <c r="D903" t="s">
        <v>28</v>
      </c>
      <c r="E903" t="e">
        <v>#N/A</v>
      </c>
      <c r="F903" t="s">
        <v>1499</v>
      </c>
      <c r="G903" t="s">
        <v>1500</v>
      </c>
    </row>
    <row r="904" spans="1:7">
      <c r="A904" t="s">
        <v>144</v>
      </c>
      <c r="B904" t="s">
        <v>118</v>
      </c>
      <c r="C904" t="s">
        <v>138</v>
      </c>
      <c r="D904" t="s">
        <v>28</v>
      </c>
      <c r="E904" t="e">
        <v>#N/A</v>
      </c>
      <c r="F904" t="s">
        <v>1501</v>
      </c>
      <c r="G904" t="s">
        <v>1502</v>
      </c>
    </row>
    <row r="905" spans="1:7">
      <c r="A905" t="s">
        <v>144</v>
      </c>
      <c r="B905" t="s">
        <v>118</v>
      </c>
      <c r="C905" t="s">
        <v>138</v>
      </c>
      <c r="D905" t="s">
        <v>28</v>
      </c>
      <c r="E905" t="e">
        <v>#N/A</v>
      </c>
      <c r="F905" t="s">
        <v>1503</v>
      </c>
      <c r="G905" t="s">
        <v>1504</v>
      </c>
    </row>
    <row r="906" spans="1:7">
      <c r="A906" t="s">
        <v>144</v>
      </c>
      <c r="B906" t="s">
        <v>118</v>
      </c>
      <c r="C906" t="s">
        <v>138</v>
      </c>
      <c r="D906" t="s">
        <v>28</v>
      </c>
      <c r="E906" t="e">
        <v>#N/A</v>
      </c>
      <c r="F906" t="s">
        <v>1505</v>
      </c>
      <c r="G906" t="s">
        <v>1506</v>
      </c>
    </row>
    <row r="907" spans="1:7">
      <c r="A907" t="s">
        <v>144</v>
      </c>
      <c r="B907" t="s">
        <v>118</v>
      </c>
      <c r="C907" t="s">
        <v>138</v>
      </c>
      <c r="D907" t="s">
        <v>28</v>
      </c>
      <c r="E907" t="e">
        <v>#N/A</v>
      </c>
      <c r="F907" t="s">
        <v>1507</v>
      </c>
      <c r="G907" t="s">
        <v>1508</v>
      </c>
    </row>
    <row r="908" spans="1:7">
      <c r="A908" t="s">
        <v>144</v>
      </c>
      <c r="B908" t="s">
        <v>118</v>
      </c>
      <c r="C908" t="s">
        <v>138</v>
      </c>
      <c r="D908" t="s">
        <v>28</v>
      </c>
      <c r="E908" t="e">
        <v>#N/A</v>
      </c>
      <c r="F908" t="s">
        <v>1512</v>
      </c>
      <c r="G908" t="s">
        <v>1513</v>
      </c>
    </row>
    <row r="909" spans="1:7">
      <c r="A909" t="s">
        <v>144</v>
      </c>
      <c r="B909" t="s">
        <v>118</v>
      </c>
      <c r="C909" t="s">
        <v>138</v>
      </c>
      <c r="D909" t="s">
        <v>28</v>
      </c>
      <c r="E909" t="e">
        <v>#N/A</v>
      </c>
      <c r="F909" t="s">
        <v>1537</v>
      </c>
      <c r="G909" t="s">
        <v>1538</v>
      </c>
    </row>
    <row r="910" spans="1:7">
      <c r="A910" t="s">
        <v>144</v>
      </c>
      <c r="B910" t="s">
        <v>118</v>
      </c>
      <c r="C910" t="s">
        <v>138</v>
      </c>
      <c r="D910" t="s">
        <v>28</v>
      </c>
      <c r="E910" t="e">
        <v>#N/A</v>
      </c>
      <c r="F910" t="s">
        <v>527</v>
      </c>
      <c r="G910" t="s">
        <v>527</v>
      </c>
    </row>
    <row r="911" spans="1:7">
      <c r="A911" t="s">
        <v>144</v>
      </c>
      <c r="B911" t="s">
        <v>118</v>
      </c>
      <c r="C911" t="s">
        <v>138</v>
      </c>
      <c r="D911" t="s">
        <v>28</v>
      </c>
      <c r="E911" t="e">
        <v>#N/A</v>
      </c>
      <c r="F911" t="s">
        <v>485</v>
      </c>
      <c r="G911" t="s">
        <v>485</v>
      </c>
    </row>
    <row r="912" spans="1:7">
      <c r="A912" t="s">
        <v>353</v>
      </c>
      <c r="B912" t="s">
        <v>26</v>
      </c>
      <c r="C912" t="s">
        <v>162</v>
      </c>
      <c r="D912" t="s">
        <v>28</v>
      </c>
      <c r="E912" t="e">
        <v>#N/A</v>
      </c>
      <c r="F912" t="s">
        <v>1539</v>
      </c>
      <c r="G912" t="s">
        <v>1540</v>
      </c>
    </row>
    <row r="913" spans="1:7">
      <c r="A913" t="s">
        <v>353</v>
      </c>
      <c r="B913" t="s">
        <v>26</v>
      </c>
      <c r="C913" t="s">
        <v>162</v>
      </c>
      <c r="D913" t="s">
        <v>28</v>
      </c>
      <c r="E913" t="e">
        <v>#N/A</v>
      </c>
      <c r="F913" t="s">
        <v>1541</v>
      </c>
      <c r="G913" t="s">
        <v>1541</v>
      </c>
    </row>
    <row r="914" spans="1:7">
      <c r="A914" t="s">
        <v>353</v>
      </c>
      <c r="B914" t="s">
        <v>26</v>
      </c>
      <c r="C914" t="s">
        <v>162</v>
      </c>
      <c r="D914" t="s">
        <v>28</v>
      </c>
      <c r="E914" t="e">
        <v>#N/A</v>
      </c>
      <c r="F914" t="s">
        <v>1542</v>
      </c>
      <c r="G914" t="s">
        <v>1543</v>
      </c>
    </row>
    <row r="915" spans="1:7">
      <c r="A915" t="s">
        <v>353</v>
      </c>
      <c r="B915" t="s">
        <v>26</v>
      </c>
      <c r="C915" t="s">
        <v>162</v>
      </c>
      <c r="D915" t="s">
        <v>28</v>
      </c>
      <c r="E915" t="e">
        <v>#N/A</v>
      </c>
      <c r="F915" t="s">
        <v>1544</v>
      </c>
      <c r="G915" t="s">
        <v>1545</v>
      </c>
    </row>
    <row r="916" spans="1:7">
      <c r="A916" t="s">
        <v>353</v>
      </c>
      <c r="B916" t="s">
        <v>26</v>
      </c>
      <c r="C916" t="s">
        <v>162</v>
      </c>
      <c r="D916" t="s">
        <v>28</v>
      </c>
      <c r="E916" t="e">
        <v>#N/A</v>
      </c>
      <c r="F916" t="s">
        <v>1546</v>
      </c>
      <c r="G916" t="s">
        <v>1546</v>
      </c>
    </row>
    <row r="917" spans="1:7">
      <c r="A917" t="s">
        <v>353</v>
      </c>
      <c r="B917" t="s">
        <v>26</v>
      </c>
      <c r="C917" t="s">
        <v>162</v>
      </c>
      <c r="D917" t="s">
        <v>28</v>
      </c>
      <c r="E917" t="e">
        <v>#N/A</v>
      </c>
      <c r="F917" t="s">
        <v>1547</v>
      </c>
      <c r="G917" t="s">
        <v>1547</v>
      </c>
    </row>
    <row r="918" spans="1:7">
      <c r="A918" t="s">
        <v>353</v>
      </c>
      <c r="B918" t="s">
        <v>26</v>
      </c>
      <c r="C918" t="s">
        <v>162</v>
      </c>
      <c r="D918" t="s">
        <v>28</v>
      </c>
      <c r="E918" t="e">
        <v>#N/A</v>
      </c>
      <c r="F918" t="s">
        <v>1548</v>
      </c>
      <c r="G918" t="s">
        <v>1549</v>
      </c>
    </row>
    <row r="919" spans="1:7">
      <c r="A919" t="s">
        <v>353</v>
      </c>
      <c r="B919" t="s">
        <v>26</v>
      </c>
      <c r="C919" t="s">
        <v>162</v>
      </c>
      <c r="D919" t="s">
        <v>28</v>
      </c>
      <c r="E919" t="e">
        <v>#N/A</v>
      </c>
      <c r="F919" t="s">
        <v>1550</v>
      </c>
      <c r="G919" t="s">
        <v>1550</v>
      </c>
    </row>
    <row r="920" spans="1:7">
      <c r="A920" t="s">
        <v>353</v>
      </c>
      <c r="B920" t="s">
        <v>26</v>
      </c>
      <c r="C920" t="s">
        <v>162</v>
      </c>
      <c r="D920" t="s">
        <v>28</v>
      </c>
      <c r="E920" t="e">
        <v>#N/A</v>
      </c>
      <c r="F920" t="s">
        <v>1551</v>
      </c>
      <c r="G920" t="s">
        <v>1551</v>
      </c>
    </row>
    <row r="921" spans="1:7">
      <c r="A921" t="s">
        <v>353</v>
      </c>
      <c r="B921" t="s">
        <v>26</v>
      </c>
      <c r="C921" t="s">
        <v>162</v>
      </c>
      <c r="D921" t="s">
        <v>28</v>
      </c>
      <c r="E921" t="e">
        <v>#N/A</v>
      </c>
      <c r="F921" t="s">
        <v>1552</v>
      </c>
      <c r="G921" t="s">
        <v>1553</v>
      </c>
    </row>
    <row r="922" spans="1:7">
      <c r="A922" t="s">
        <v>353</v>
      </c>
      <c r="B922" t="s">
        <v>26</v>
      </c>
      <c r="C922" t="s">
        <v>162</v>
      </c>
      <c r="D922" t="s">
        <v>28</v>
      </c>
      <c r="E922" t="e">
        <v>#N/A</v>
      </c>
      <c r="F922" t="s">
        <v>1554</v>
      </c>
      <c r="G922" t="s">
        <v>1554</v>
      </c>
    </row>
    <row r="923" spans="1:7">
      <c r="A923" t="s">
        <v>353</v>
      </c>
      <c r="B923" t="s">
        <v>26</v>
      </c>
      <c r="C923" t="s">
        <v>162</v>
      </c>
      <c r="D923" t="s">
        <v>28</v>
      </c>
      <c r="E923" t="e">
        <v>#N/A</v>
      </c>
      <c r="F923" t="s">
        <v>1555</v>
      </c>
      <c r="G923" t="s">
        <v>1556</v>
      </c>
    </row>
    <row r="924" spans="1:7">
      <c r="A924" t="s">
        <v>353</v>
      </c>
      <c r="B924" t="s">
        <v>26</v>
      </c>
      <c r="C924" t="s">
        <v>162</v>
      </c>
      <c r="D924" t="s">
        <v>28</v>
      </c>
      <c r="E924" t="e">
        <v>#N/A</v>
      </c>
      <c r="F924" t="s">
        <v>1557</v>
      </c>
      <c r="G924" t="s">
        <v>1557</v>
      </c>
    </row>
    <row r="925" spans="1:7">
      <c r="A925" t="s">
        <v>353</v>
      </c>
      <c r="B925" t="s">
        <v>26</v>
      </c>
      <c r="C925" t="s">
        <v>162</v>
      </c>
      <c r="D925" t="s">
        <v>28</v>
      </c>
      <c r="E925" t="e">
        <v>#N/A</v>
      </c>
      <c r="F925" t="s">
        <v>1558</v>
      </c>
      <c r="G925" t="s">
        <v>1558</v>
      </c>
    </row>
    <row r="926" spans="1:7">
      <c r="A926" t="s">
        <v>353</v>
      </c>
      <c r="B926" t="s">
        <v>26</v>
      </c>
      <c r="C926" t="s">
        <v>162</v>
      </c>
      <c r="D926" t="s">
        <v>28</v>
      </c>
      <c r="E926" t="e">
        <v>#N/A</v>
      </c>
      <c r="F926" t="s">
        <v>1559</v>
      </c>
      <c r="G926" t="s">
        <v>1560</v>
      </c>
    </row>
    <row r="927" spans="1:7">
      <c r="A927" t="s">
        <v>353</v>
      </c>
      <c r="B927" t="s">
        <v>26</v>
      </c>
      <c r="C927" t="s">
        <v>162</v>
      </c>
      <c r="D927" t="s">
        <v>28</v>
      </c>
      <c r="E927" t="e">
        <v>#N/A</v>
      </c>
      <c r="F927" t="s">
        <v>1561</v>
      </c>
      <c r="G927" t="s">
        <v>1561</v>
      </c>
    </row>
    <row r="928" spans="1:7">
      <c r="A928" t="s">
        <v>353</v>
      </c>
      <c r="B928" t="s">
        <v>26</v>
      </c>
      <c r="C928" t="s">
        <v>162</v>
      </c>
      <c r="D928" t="s">
        <v>28</v>
      </c>
      <c r="E928" t="e">
        <v>#N/A</v>
      </c>
      <c r="F928" t="s">
        <v>1562</v>
      </c>
      <c r="G928" t="s">
        <v>1563</v>
      </c>
    </row>
    <row r="929" spans="1:7">
      <c r="A929" t="s">
        <v>353</v>
      </c>
      <c r="B929" t="s">
        <v>26</v>
      </c>
      <c r="C929" t="s">
        <v>162</v>
      </c>
      <c r="D929" t="s">
        <v>28</v>
      </c>
      <c r="E929" t="e">
        <v>#N/A</v>
      </c>
      <c r="F929" t="s">
        <v>1564</v>
      </c>
      <c r="G929" t="s">
        <v>1565</v>
      </c>
    </row>
    <row r="930" spans="1:7">
      <c r="A930" t="s">
        <v>353</v>
      </c>
      <c r="B930" t="s">
        <v>26</v>
      </c>
      <c r="C930" t="s">
        <v>162</v>
      </c>
      <c r="D930" t="s">
        <v>28</v>
      </c>
      <c r="E930" t="e">
        <v>#N/A</v>
      </c>
      <c r="F930" t="s">
        <v>1566</v>
      </c>
      <c r="G930" t="s">
        <v>1566</v>
      </c>
    </row>
    <row r="931" spans="1:7">
      <c r="A931" t="s">
        <v>353</v>
      </c>
      <c r="B931" t="s">
        <v>26</v>
      </c>
      <c r="C931" t="s">
        <v>162</v>
      </c>
      <c r="D931" t="s">
        <v>28</v>
      </c>
      <c r="E931" t="e">
        <v>#N/A</v>
      </c>
      <c r="F931" t="s">
        <v>1567</v>
      </c>
      <c r="G931" t="s">
        <v>1567</v>
      </c>
    </row>
    <row r="932" spans="1:7">
      <c r="A932" t="s">
        <v>353</v>
      </c>
      <c r="B932" t="s">
        <v>26</v>
      </c>
      <c r="C932" t="s">
        <v>162</v>
      </c>
      <c r="D932" t="s">
        <v>28</v>
      </c>
      <c r="E932" t="e">
        <v>#N/A</v>
      </c>
      <c r="F932" t="s">
        <v>1568</v>
      </c>
      <c r="G932" t="s">
        <v>1568</v>
      </c>
    </row>
    <row r="933" spans="1:7">
      <c r="A933" t="s">
        <v>353</v>
      </c>
      <c r="B933" t="s">
        <v>26</v>
      </c>
      <c r="C933" t="s">
        <v>162</v>
      </c>
      <c r="D933" t="s">
        <v>28</v>
      </c>
      <c r="E933" t="e">
        <v>#N/A</v>
      </c>
      <c r="F933" t="s">
        <v>1569</v>
      </c>
      <c r="G933" t="s">
        <v>1570</v>
      </c>
    </row>
    <row r="934" spans="1:7">
      <c r="A934" t="s">
        <v>353</v>
      </c>
      <c r="B934" t="s">
        <v>26</v>
      </c>
      <c r="C934" t="s">
        <v>162</v>
      </c>
      <c r="D934" t="s">
        <v>28</v>
      </c>
      <c r="E934" t="e">
        <v>#N/A</v>
      </c>
      <c r="F934" t="s">
        <v>1571</v>
      </c>
      <c r="G934" t="s">
        <v>1571</v>
      </c>
    </row>
    <row r="935" spans="1:7">
      <c r="A935" t="s">
        <v>353</v>
      </c>
      <c r="B935" t="s">
        <v>26</v>
      </c>
      <c r="C935" t="s">
        <v>162</v>
      </c>
      <c r="D935" t="s">
        <v>28</v>
      </c>
      <c r="E935" t="e">
        <v>#N/A</v>
      </c>
      <c r="F935" t="s">
        <v>527</v>
      </c>
      <c r="G935" t="s">
        <v>527</v>
      </c>
    </row>
    <row r="936" spans="1:7">
      <c r="A936" t="s">
        <v>353</v>
      </c>
      <c r="B936" t="s">
        <v>26</v>
      </c>
      <c r="C936" t="s">
        <v>162</v>
      </c>
      <c r="D936" t="s">
        <v>28</v>
      </c>
      <c r="E936" t="e">
        <v>#N/A</v>
      </c>
      <c r="F936" t="s">
        <v>485</v>
      </c>
      <c r="G936" t="s">
        <v>485</v>
      </c>
    </row>
    <row r="937" spans="1:7">
      <c r="A937" t="s">
        <v>25</v>
      </c>
      <c r="B937" t="s">
        <v>26</v>
      </c>
      <c r="C937" t="s">
        <v>27</v>
      </c>
      <c r="D937" t="s">
        <v>28</v>
      </c>
      <c r="E937" t="e">
        <v>#N/A</v>
      </c>
      <c r="F937" t="s">
        <v>1572</v>
      </c>
      <c r="G937" t="s">
        <v>1573</v>
      </c>
    </row>
    <row r="938" spans="1:7">
      <c r="A938" t="s">
        <v>25</v>
      </c>
      <c r="B938" t="s">
        <v>26</v>
      </c>
      <c r="C938" t="s">
        <v>27</v>
      </c>
      <c r="D938" t="s">
        <v>28</v>
      </c>
      <c r="E938" t="e">
        <v>#N/A</v>
      </c>
      <c r="F938" t="s">
        <v>1574</v>
      </c>
      <c r="G938" t="s">
        <v>1575</v>
      </c>
    </row>
    <row r="939" spans="1:7">
      <c r="A939" t="s">
        <v>25</v>
      </c>
      <c r="B939" t="s">
        <v>26</v>
      </c>
      <c r="C939" t="s">
        <v>27</v>
      </c>
      <c r="D939" t="s">
        <v>28</v>
      </c>
      <c r="E939" t="e">
        <v>#N/A</v>
      </c>
      <c r="F939" t="s">
        <v>1576</v>
      </c>
      <c r="G939" t="s">
        <v>1576</v>
      </c>
    </row>
    <row r="940" spans="1:7">
      <c r="A940" t="s">
        <v>25</v>
      </c>
      <c r="B940" t="s">
        <v>26</v>
      </c>
      <c r="C940" t="s">
        <v>27</v>
      </c>
      <c r="D940" t="s">
        <v>28</v>
      </c>
      <c r="E940" t="e">
        <v>#N/A</v>
      </c>
      <c r="F940" t="s">
        <v>1577</v>
      </c>
      <c r="G940" t="s">
        <v>1577</v>
      </c>
    </row>
    <row r="941" spans="1:7">
      <c r="A941" t="s">
        <v>25</v>
      </c>
      <c r="B941" t="s">
        <v>26</v>
      </c>
      <c r="C941" t="s">
        <v>27</v>
      </c>
      <c r="D941" t="s">
        <v>28</v>
      </c>
      <c r="E941" t="e">
        <v>#N/A</v>
      </c>
      <c r="F941" t="s">
        <v>1578</v>
      </c>
      <c r="G941" t="s">
        <v>1579</v>
      </c>
    </row>
    <row r="942" spans="1:7">
      <c r="A942" t="s">
        <v>25</v>
      </c>
      <c r="B942" t="s">
        <v>26</v>
      </c>
      <c r="C942" t="s">
        <v>27</v>
      </c>
      <c r="D942" t="s">
        <v>28</v>
      </c>
      <c r="E942" t="e">
        <v>#N/A</v>
      </c>
      <c r="F942" t="s">
        <v>1580</v>
      </c>
      <c r="G942" t="s">
        <v>1581</v>
      </c>
    </row>
    <row r="943" spans="1:7">
      <c r="A943" t="s">
        <v>25</v>
      </c>
      <c r="B943" t="s">
        <v>26</v>
      </c>
      <c r="C943" t="s">
        <v>27</v>
      </c>
      <c r="D943" t="s">
        <v>28</v>
      </c>
      <c r="E943" t="e">
        <v>#N/A</v>
      </c>
      <c r="F943" t="s">
        <v>1582</v>
      </c>
      <c r="G943" t="s">
        <v>1582</v>
      </c>
    </row>
    <row r="944" spans="1:7">
      <c r="A944" t="s">
        <v>25</v>
      </c>
      <c r="B944" t="s">
        <v>26</v>
      </c>
      <c r="C944" t="s">
        <v>27</v>
      </c>
      <c r="D944" t="s">
        <v>28</v>
      </c>
      <c r="E944" t="e">
        <v>#N/A</v>
      </c>
      <c r="F944" t="s">
        <v>1583</v>
      </c>
      <c r="G944" t="s">
        <v>1584</v>
      </c>
    </row>
    <row r="945" spans="1:7">
      <c r="A945" t="s">
        <v>25</v>
      </c>
      <c r="B945" t="s">
        <v>26</v>
      </c>
      <c r="C945" t="s">
        <v>27</v>
      </c>
      <c r="D945" t="s">
        <v>28</v>
      </c>
      <c r="E945" t="e">
        <v>#N/A</v>
      </c>
      <c r="F945" t="s">
        <v>1585</v>
      </c>
      <c r="G945" t="s">
        <v>1585</v>
      </c>
    </row>
    <row r="946" spans="1:7">
      <c r="A946" t="s">
        <v>25</v>
      </c>
      <c r="B946" t="s">
        <v>26</v>
      </c>
      <c r="C946" t="s">
        <v>27</v>
      </c>
      <c r="D946" t="s">
        <v>28</v>
      </c>
      <c r="E946" t="e">
        <v>#N/A</v>
      </c>
      <c r="F946" t="s">
        <v>1586</v>
      </c>
      <c r="G946" t="s">
        <v>1587</v>
      </c>
    </row>
    <row r="947" spans="1:7">
      <c r="A947" t="s">
        <v>25</v>
      </c>
      <c r="B947" t="s">
        <v>26</v>
      </c>
      <c r="C947" t="s">
        <v>27</v>
      </c>
      <c r="D947" t="s">
        <v>28</v>
      </c>
      <c r="E947" t="e">
        <v>#N/A</v>
      </c>
      <c r="F947" t="s">
        <v>1588</v>
      </c>
      <c r="G947" t="s">
        <v>1589</v>
      </c>
    </row>
    <row r="948" spans="1:7">
      <c r="A948" t="s">
        <v>25</v>
      </c>
      <c r="B948" t="s">
        <v>26</v>
      </c>
      <c r="C948" t="s">
        <v>27</v>
      </c>
      <c r="D948" t="s">
        <v>28</v>
      </c>
      <c r="E948" t="e">
        <v>#N/A</v>
      </c>
      <c r="F948" t="s">
        <v>1590</v>
      </c>
      <c r="G948" t="s">
        <v>1591</v>
      </c>
    </row>
    <row r="949" spans="1:7">
      <c r="A949" t="s">
        <v>25</v>
      </c>
      <c r="B949" t="s">
        <v>26</v>
      </c>
      <c r="C949" t="s">
        <v>27</v>
      </c>
      <c r="D949" t="s">
        <v>28</v>
      </c>
      <c r="E949" t="e">
        <v>#N/A</v>
      </c>
      <c r="F949" t="s">
        <v>1592</v>
      </c>
      <c r="G949" t="s">
        <v>1593</v>
      </c>
    </row>
    <row r="950" spans="1:7">
      <c r="A950" t="s">
        <v>25</v>
      </c>
      <c r="B950" t="s">
        <v>26</v>
      </c>
      <c r="C950" t="s">
        <v>27</v>
      </c>
      <c r="D950" t="s">
        <v>28</v>
      </c>
      <c r="E950" t="e">
        <v>#N/A</v>
      </c>
      <c r="F950" t="s">
        <v>1594</v>
      </c>
      <c r="G950" t="s">
        <v>1595</v>
      </c>
    </row>
    <row r="951" spans="1:7">
      <c r="A951" t="s">
        <v>25</v>
      </c>
      <c r="B951" t="s">
        <v>26</v>
      </c>
      <c r="C951" t="s">
        <v>27</v>
      </c>
      <c r="D951" t="s">
        <v>28</v>
      </c>
      <c r="E951" t="e">
        <v>#N/A</v>
      </c>
      <c r="F951" t="s">
        <v>1596</v>
      </c>
      <c r="G951" t="s">
        <v>1597</v>
      </c>
    </row>
    <row r="952" spans="1:7">
      <c r="A952" t="s">
        <v>25</v>
      </c>
      <c r="B952" t="s">
        <v>26</v>
      </c>
      <c r="C952" t="s">
        <v>27</v>
      </c>
      <c r="D952" t="s">
        <v>28</v>
      </c>
      <c r="E952" t="e">
        <v>#N/A</v>
      </c>
      <c r="F952" t="s">
        <v>527</v>
      </c>
      <c r="G952" t="s">
        <v>527</v>
      </c>
    </row>
    <row r="953" spans="1:7">
      <c r="A953" t="s">
        <v>25</v>
      </c>
      <c r="B953" t="s">
        <v>26</v>
      </c>
      <c r="C953" t="s">
        <v>27</v>
      </c>
      <c r="D953" t="s">
        <v>28</v>
      </c>
      <c r="E953" t="e">
        <v>#N/A</v>
      </c>
      <c r="F953" t="s">
        <v>485</v>
      </c>
      <c r="G953" t="s">
        <v>485</v>
      </c>
    </row>
    <row r="954" spans="1:7">
      <c r="A954" t="s">
        <v>34</v>
      </c>
      <c r="B954" t="s">
        <v>26</v>
      </c>
      <c r="C954" t="s">
        <v>35</v>
      </c>
      <c r="D954" t="s">
        <v>28</v>
      </c>
      <c r="E954" t="e">
        <v>#N/A</v>
      </c>
      <c r="F954" t="s">
        <v>1598</v>
      </c>
      <c r="G954" t="s">
        <v>1598</v>
      </c>
    </row>
    <row r="955" spans="1:7">
      <c r="A955" t="s">
        <v>34</v>
      </c>
      <c r="B955" t="s">
        <v>26</v>
      </c>
      <c r="C955" t="s">
        <v>35</v>
      </c>
      <c r="D955" t="s">
        <v>28</v>
      </c>
      <c r="E955" t="e">
        <v>#N/A</v>
      </c>
      <c r="F955" t="s">
        <v>1599</v>
      </c>
      <c r="G955" t="s">
        <v>1600</v>
      </c>
    </row>
    <row r="956" spans="1:7">
      <c r="A956" t="s">
        <v>34</v>
      </c>
      <c r="B956" t="s">
        <v>26</v>
      </c>
      <c r="C956" t="s">
        <v>35</v>
      </c>
      <c r="D956" t="s">
        <v>28</v>
      </c>
      <c r="E956" t="e">
        <v>#N/A</v>
      </c>
      <c r="F956" t="s">
        <v>1601</v>
      </c>
      <c r="G956" t="s">
        <v>1602</v>
      </c>
    </row>
    <row r="957" spans="1:7">
      <c r="A957" t="s">
        <v>34</v>
      </c>
      <c r="B957" t="s">
        <v>26</v>
      </c>
      <c r="C957" t="s">
        <v>35</v>
      </c>
      <c r="D957" t="s">
        <v>28</v>
      </c>
      <c r="E957" t="e">
        <v>#N/A</v>
      </c>
      <c r="F957" t="s">
        <v>1603</v>
      </c>
      <c r="G957" t="s">
        <v>1604</v>
      </c>
    </row>
    <row r="958" spans="1:7">
      <c r="A958" t="s">
        <v>34</v>
      </c>
      <c r="B958" t="s">
        <v>26</v>
      </c>
      <c r="C958" t="s">
        <v>35</v>
      </c>
      <c r="D958" t="s">
        <v>28</v>
      </c>
      <c r="E958" t="e">
        <v>#N/A</v>
      </c>
      <c r="F958" t="s">
        <v>1605</v>
      </c>
      <c r="G958" t="s">
        <v>1606</v>
      </c>
    </row>
    <row r="959" spans="1:7">
      <c r="A959" t="s">
        <v>34</v>
      </c>
      <c r="B959" t="s">
        <v>26</v>
      </c>
      <c r="C959" t="s">
        <v>35</v>
      </c>
      <c r="D959" t="s">
        <v>28</v>
      </c>
      <c r="E959" t="e">
        <v>#N/A</v>
      </c>
      <c r="F959" t="s">
        <v>1607</v>
      </c>
      <c r="G959" t="s">
        <v>1608</v>
      </c>
    </row>
    <row r="960" spans="1:7">
      <c r="A960" t="s">
        <v>34</v>
      </c>
      <c r="B960" t="s">
        <v>26</v>
      </c>
      <c r="C960" t="s">
        <v>35</v>
      </c>
      <c r="D960" t="s">
        <v>28</v>
      </c>
      <c r="E960" t="e">
        <v>#N/A</v>
      </c>
      <c r="F960" t="s">
        <v>1609</v>
      </c>
      <c r="G960" t="s">
        <v>1610</v>
      </c>
    </row>
    <row r="961" spans="1:7">
      <c r="A961" t="s">
        <v>34</v>
      </c>
      <c r="B961" t="s">
        <v>26</v>
      </c>
      <c r="C961" t="s">
        <v>35</v>
      </c>
      <c r="D961" t="s">
        <v>28</v>
      </c>
      <c r="E961" t="e">
        <v>#N/A</v>
      </c>
      <c r="F961" t="s">
        <v>1611</v>
      </c>
      <c r="G961" t="s">
        <v>1612</v>
      </c>
    </row>
    <row r="962" spans="1:7">
      <c r="A962" t="s">
        <v>34</v>
      </c>
      <c r="B962" t="s">
        <v>26</v>
      </c>
      <c r="C962" t="s">
        <v>35</v>
      </c>
      <c r="D962" t="s">
        <v>28</v>
      </c>
      <c r="E962" t="e">
        <v>#N/A</v>
      </c>
      <c r="F962" t="s">
        <v>1613</v>
      </c>
      <c r="G962" t="s">
        <v>1614</v>
      </c>
    </row>
    <row r="963" spans="1:7">
      <c r="A963" t="s">
        <v>34</v>
      </c>
      <c r="B963" t="s">
        <v>26</v>
      </c>
      <c r="C963" t="s">
        <v>35</v>
      </c>
      <c r="D963" t="s">
        <v>28</v>
      </c>
      <c r="E963" t="e">
        <v>#N/A</v>
      </c>
      <c r="F963" t="s">
        <v>1615</v>
      </c>
      <c r="G963" t="s">
        <v>1616</v>
      </c>
    </row>
    <row r="964" spans="1:7">
      <c r="A964" t="s">
        <v>34</v>
      </c>
      <c r="B964" t="s">
        <v>26</v>
      </c>
      <c r="C964" t="s">
        <v>35</v>
      </c>
      <c r="D964" t="s">
        <v>28</v>
      </c>
      <c r="E964" t="e">
        <v>#N/A</v>
      </c>
      <c r="F964" t="s">
        <v>1617</v>
      </c>
      <c r="G964" t="s">
        <v>1618</v>
      </c>
    </row>
    <row r="965" spans="1:7">
      <c r="A965" t="s">
        <v>34</v>
      </c>
      <c r="B965" t="s">
        <v>26</v>
      </c>
      <c r="C965" t="s">
        <v>35</v>
      </c>
      <c r="D965" t="s">
        <v>28</v>
      </c>
      <c r="E965" t="e">
        <v>#N/A</v>
      </c>
      <c r="F965" t="s">
        <v>1619</v>
      </c>
      <c r="G965" t="s">
        <v>1620</v>
      </c>
    </row>
    <row r="966" spans="1:7">
      <c r="A966" t="s">
        <v>34</v>
      </c>
      <c r="B966" t="s">
        <v>26</v>
      </c>
      <c r="C966" t="s">
        <v>35</v>
      </c>
      <c r="D966" t="s">
        <v>28</v>
      </c>
      <c r="E966" t="e">
        <v>#N/A</v>
      </c>
      <c r="F966" t="s">
        <v>1621</v>
      </c>
      <c r="G966" t="s">
        <v>1622</v>
      </c>
    </row>
    <row r="967" spans="1:7">
      <c r="A967" t="s">
        <v>34</v>
      </c>
      <c r="B967" t="s">
        <v>26</v>
      </c>
      <c r="C967" t="s">
        <v>35</v>
      </c>
      <c r="D967" t="s">
        <v>28</v>
      </c>
      <c r="E967" t="e">
        <v>#N/A</v>
      </c>
      <c r="F967" t="s">
        <v>1623</v>
      </c>
      <c r="G967" t="s">
        <v>1624</v>
      </c>
    </row>
    <row r="968" spans="1:7">
      <c r="A968" t="s">
        <v>34</v>
      </c>
      <c r="B968" t="s">
        <v>26</v>
      </c>
      <c r="C968" t="s">
        <v>35</v>
      </c>
      <c r="D968" t="s">
        <v>28</v>
      </c>
      <c r="E968" t="e">
        <v>#N/A</v>
      </c>
      <c r="F968" t="s">
        <v>1625</v>
      </c>
      <c r="G968" t="s">
        <v>1626</v>
      </c>
    </row>
    <row r="969" spans="1:7">
      <c r="A969" t="s">
        <v>34</v>
      </c>
      <c r="B969" t="s">
        <v>26</v>
      </c>
      <c r="C969" t="s">
        <v>35</v>
      </c>
      <c r="D969" t="s">
        <v>28</v>
      </c>
      <c r="E969" t="e">
        <v>#N/A</v>
      </c>
      <c r="F969" t="s">
        <v>1627</v>
      </c>
      <c r="G969" t="s">
        <v>1628</v>
      </c>
    </row>
    <row r="970" spans="1:7">
      <c r="A970" t="s">
        <v>34</v>
      </c>
      <c r="B970" t="s">
        <v>26</v>
      </c>
      <c r="C970" t="s">
        <v>35</v>
      </c>
      <c r="D970" t="s">
        <v>28</v>
      </c>
      <c r="E970" t="e">
        <v>#N/A</v>
      </c>
      <c r="F970" t="s">
        <v>1629</v>
      </c>
      <c r="G970" t="s">
        <v>1630</v>
      </c>
    </row>
    <row r="971" spans="1:7">
      <c r="A971" t="s">
        <v>34</v>
      </c>
      <c r="B971" t="s">
        <v>26</v>
      </c>
      <c r="C971" t="s">
        <v>35</v>
      </c>
      <c r="D971" t="s">
        <v>28</v>
      </c>
      <c r="E971" t="e">
        <v>#N/A</v>
      </c>
      <c r="F971" t="s">
        <v>1631</v>
      </c>
      <c r="G971" t="s">
        <v>1632</v>
      </c>
    </row>
    <row r="972" spans="1:7">
      <c r="A972" t="s">
        <v>34</v>
      </c>
      <c r="B972" t="s">
        <v>26</v>
      </c>
      <c r="C972" t="s">
        <v>35</v>
      </c>
      <c r="D972" t="s">
        <v>28</v>
      </c>
      <c r="E972" t="e">
        <v>#N/A</v>
      </c>
      <c r="F972" t="s">
        <v>1633</v>
      </c>
      <c r="G972" t="s">
        <v>1634</v>
      </c>
    </row>
    <row r="973" spans="1:7">
      <c r="A973" t="s">
        <v>34</v>
      </c>
      <c r="B973" t="s">
        <v>26</v>
      </c>
      <c r="C973" t="s">
        <v>35</v>
      </c>
      <c r="D973" t="s">
        <v>28</v>
      </c>
      <c r="E973" t="e">
        <v>#N/A</v>
      </c>
      <c r="F973" t="s">
        <v>1635</v>
      </c>
      <c r="G973" t="s">
        <v>1636</v>
      </c>
    </row>
    <row r="974" spans="1:7">
      <c r="A974" t="s">
        <v>34</v>
      </c>
      <c r="B974" t="s">
        <v>26</v>
      </c>
      <c r="C974" t="s">
        <v>35</v>
      </c>
      <c r="D974" t="s">
        <v>28</v>
      </c>
      <c r="E974" t="e">
        <v>#N/A</v>
      </c>
      <c r="F974" t="s">
        <v>1637</v>
      </c>
      <c r="G974" t="s">
        <v>1638</v>
      </c>
    </row>
    <row r="975" spans="1:7">
      <c r="A975" t="s">
        <v>34</v>
      </c>
      <c r="B975" t="s">
        <v>26</v>
      </c>
      <c r="C975" t="s">
        <v>35</v>
      </c>
      <c r="D975" t="s">
        <v>28</v>
      </c>
      <c r="E975" t="e">
        <v>#N/A</v>
      </c>
      <c r="F975" t="s">
        <v>1639</v>
      </c>
      <c r="G975" t="s">
        <v>1640</v>
      </c>
    </row>
    <row r="976" spans="1:7">
      <c r="A976" t="s">
        <v>34</v>
      </c>
      <c r="B976" t="s">
        <v>26</v>
      </c>
      <c r="C976" t="s">
        <v>35</v>
      </c>
      <c r="D976" t="s">
        <v>28</v>
      </c>
      <c r="E976" t="e">
        <v>#N/A</v>
      </c>
      <c r="F976" t="s">
        <v>1641</v>
      </c>
      <c r="G976" t="s">
        <v>1642</v>
      </c>
    </row>
    <row r="977" spans="1:7">
      <c r="A977" t="s">
        <v>34</v>
      </c>
      <c r="B977" t="s">
        <v>26</v>
      </c>
      <c r="C977" t="s">
        <v>35</v>
      </c>
      <c r="D977" t="s">
        <v>28</v>
      </c>
      <c r="E977" t="e">
        <v>#N/A</v>
      </c>
      <c r="F977" t="s">
        <v>1643</v>
      </c>
      <c r="G977" t="s">
        <v>1644</v>
      </c>
    </row>
    <row r="978" spans="1:7">
      <c r="A978" t="s">
        <v>34</v>
      </c>
      <c r="B978" t="s">
        <v>26</v>
      </c>
      <c r="C978" t="s">
        <v>35</v>
      </c>
      <c r="D978" t="s">
        <v>28</v>
      </c>
      <c r="E978" t="e">
        <v>#N/A</v>
      </c>
      <c r="F978" t="s">
        <v>1645</v>
      </c>
      <c r="G978" t="s">
        <v>1646</v>
      </c>
    </row>
    <row r="979" spans="1:7">
      <c r="A979" t="s">
        <v>34</v>
      </c>
      <c r="B979" t="s">
        <v>26</v>
      </c>
      <c r="C979" t="s">
        <v>35</v>
      </c>
      <c r="D979" t="s">
        <v>28</v>
      </c>
      <c r="E979" t="e">
        <v>#N/A</v>
      </c>
      <c r="F979" t="s">
        <v>1647</v>
      </c>
      <c r="G979" t="s">
        <v>1647</v>
      </c>
    </row>
    <row r="980" spans="1:7">
      <c r="A980" t="s">
        <v>34</v>
      </c>
      <c r="B980" t="s">
        <v>26</v>
      </c>
      <c r="C980" t="s">
        <v>35</v>
      </c>
      <c r="D980" t="s">
        <v>28</v>
      </c>
      <c r="E980" t="e">
        <v>#N/A</v>
      </c>
      <c r="F980" t="s">
        <v>1648</v>
      </c>
      <c r="G980" t="s">
        <v>1649</v>
      </c>
    </row>
    <row r="981" spans="1:7">
      <c r="A981" t="s">
        <v>34</v>
      </c>
      <c r="B981" t="s">
        <v>26</v>
      </c>
      <c r="C981" t="s">
        <v>35</v>
      </c>
      <c r="D981" t="s">
        <v>28</v>
      </c>
      <c r="E981" t="e">
        <v>#N/A</v>
      </c>
      <c r="F981" t="s">
        <v>1650</v>
      </c>
      <c r="G981" t="s">
        <v>1651</v>
      </c>
    </row>
    <row r="982" spans="1:7">
      <c r="A982" t="s">
        <v>34</v>
      </c>
      <c r="B982" t="s">
        <v>26</v>
      </c>
      <c r="C982" t="s">
        <v>35</v>
      </c>
      <c r="D982" t="s">
        <v>28</v>
      </c>
      <c r="E982" t="e">
        <v>#N/A</v>
      </c>
      <c r="F982" t="s">
        <v>1652</v>
      </c>
      <c r="G982" t="s">
        <v>1653</v>
      </c>
    </row>
    <row r="983" spans="1:7">
      <c r="A983" t="s">
        <v>34</v>
      </c>
      <c r="B983" t="s">
        <v>26</v>
      </c>
      <c r="C983" t="s">
        <v>35</v>
      </c>
      <c r="D983" t="s">
        <v>28</v>
      </c>
      <c r="E983" t="e">
        <v>#N/A</v>
      </c>
      <c r="F983" t="s">
        <v>1654</v>
      </c>
      <c r="G983" t="s">
        <v>1655</v>
      </c>
    </row>
    <row r="984" spans="1:7">
      <c r="A984" t="s">
        <v>34</v>
      </c>
      <c r="B984" t="s">
        <v>26</v>
      </c>
      <c r="C984" t="s">
        <v>35</v>
      </c>
      <c r="D984" t="s">
        <v>28</v>
      </c>
      <c r="E984" t="e">
        <v>#N/A</v>
      </c>
      <c r="F984" t="s">
        <v>1656</v>
      </c>
      <c r="G984" t="s">
        <v>1657</v>
      </c>
    </row>
    <row r="985" spans="1:7">
      <c r="A985" t="s">
        <v>34</v>
      </c>
      <c r="B985" t="s">
        <v>26</v>
      </c>
      <c r="C985" t="s">
        <v>35</v>
      </c>
      <c r="D985" t="s">
        <v>28</v>
      </c>
      <c r="E985" t="e">
        <v>#N/A</v>
      </c>
      <c r="F985" t="s">
        <v>1658</v>
      </c>
      <c r="G985" t="s">
        <v>1659</v>
      </c>
    </row>
    <row r="986" spans="1:7">
      <c r="A986" t="s">
        <v>34</v>
      </c>
      <c r="B986" t="s">
        <v>26</v>
      </c>
      <c r="C986" t="s">
        <v>35</v>
      </c>
      <c r="D986" t="s">
        <v>28</v>
      </c>
      <c r="E986" t="e">
        <v>#N/A</v>
      </c>
      <c r="F986" t="s">
        <v>1660</v>
      </c>
      <c r="G986" t="s">
        <v>1661</v>
      </c>
    </row>
    <row r="987" spans="1:7">
      <c r="A987" t="s">
        <v>34</v>
      </c>
      <c r="B987" t="s">
        <v>26</v>
      </c>
      <c r="C987" t="s">
        <v>35</v>
      </c>
      <c r="D987" t="s">
        <v>28</v>
      </c>
      <c r="E987" t="e">
        <v>#N/A</v>
      </c>
      <c r="F987" t="s">
        <v>1662</v>
      </c>
      <c r="G987" t="s">
        <v>1663</v>
      </c>
    </row>
    <row r="988" spans="1:7">
      <c r="A988" t="s">
        <v>34</v>
      </c>
      <c r="B988" t="s">
        <v>26</v>
      </c>
      <c r="C988" t="s">
        <v>35</v>
      </c>
      <c r="D988" t="s">
        <v>28</v>
      </c>
      <c r="E988" t="e">
        <v>#N/A</v>
      </c>
      <c r="F988" t="s">
        <v>1664</v>
      </c>
      <c r="G988" t="s">
        <v>1665</v>
      </c>
    </row>
    <row r="989" spans="1:7">
      <c r="A989" t="s">
        <v>34</v>
      </c>
      <c r="B989" t="s">
        <v>26</v>
      </c>
      <c r="C989" t="s">
        <v>35</v>
      </c>
      <c r="D989" t="s">
        <v>28</v>
      </c>
      <c r="E989" t="e">
        <v>#N/A</v>
      </c>
      <c r="F989" t="s">
        <v>1666</v>
      </c>
      <c r="G989" t="s">
        <v>1667</v>
      </c>
    </row>
    <row r="990" spans="1:7">
      <c r="A990" t="s">
        <v>34</v>
      </c>
      <c r="B990" t="s">
        <v>26</v>
      </c>
      <c r="C990" t="s">
        <v>35</v>
      </c>
      <c r="D990" t="s">
        <v>28</v>
      </c>
      <c r="E990" t="e">
        <v>#N/A</v>
      </c>
      <c r="F990" t="s">
        <v>1668</v>
      </c>
      <c r="G990" t="s">
        <v>1669</v>
      </c>
    </row>
    <row r="991" spans="1:7">
      <c r="A991" t="s">
        <v>34</v>
      </c>
      <c r="B991" t="s">
        <v>26</v>
      </c>
      <c r="C991" t="s">
        <v>35</v>
      </c>
      <c r="D991" t="s">
        <v>28</v>
      </c>
      <c r="E991" t="e">
        <v>#N/A</v>
      </c>
      <c r="F991" t="s">
        <v>1670</v>
      </c>
      <c r="G991" t="s">
        <v>1671</v>
      </c>
    </row>
    <row r="992" spans="1:7">
      <c r="A992" t="s">
        <v>34</v>
      </c>
      <c r="B992" t="s">
        <v>26</v>
      </c>
      <c r="C992" t="s">
        <v>35</v>
      </c>
      <c r="D992" t="s">
        <v>28</v>
      </c>
      <c r="E992" t="e">
        <v>#N/A</v>
      </c>
      <c r="F992" t="s">
        <v>1672</v>
      </c>
      <c r="G992" t="s">
        <v>1673</v>
      </c>
    </row>
    <row r="993" spans="1:7">
      <c r="A993" t="s">
        <v>34</v>
      </c>
      <c r="B993" t="s">
        <v>26</v>
      </c>
      <c r="C993" t="s">
        <v>35</v>
      </c>
      <c r="D993" t="s">
        <v>28</v>
      </c>
      <c r="E993" t="e">
        <v>#N/A</v>
      </c>
      <c r="F993" t="s">
        <v>1674</v>
      </c>
      <c r="G993" t="s">
        <v>1675</v>
      </c>
    </row>
    <row r="994" spans="1:7">
      <c r="A994" t="s">
        <v>34</v>
      </c>
      <c r="B994" t="s">
        <v>26</v>
      </c>
      <c r="C994" t="s">
        <v>35</v>
      </c>
      <c r="D994" t="s">
        <v>28</v>
      </c>
      <c r="E994" t="e">
        <v>#N/A</v>
      </c>
      <c r="F994" t="s">
        <v>1676</v>
      </c>
      <c r="G994" t="s">
        <v>1677</v>
      </c>
    </row>
    <row r="995" spans="1:7">
      <c r="A995" t="s">
        <v>34</v>
      </c>
      <c r="B995" t="s">
        <v>26</v>
      </c>
      <c r="C995" t="s">
        <v>35</v>
      </c>
      <c r="D995" t="s">
        <v>28</v>
      </c>
      <c r="E995" t="e">
        <v>#N/A</v>
      </c>
      <c r="F995" t="s">
        <v>1678</v>
      </c>
      <c r="G995" t="s">
        <v>1679</v>
      </c>
    </row>
    <row r="996" spans="1:7">
      <c r="A996" t="s">
        <v>34</v>
      </c>
      <c r="B996" t="s">
        <v>26</v>
      </c>
      <c r="C996" t="s">
        <v>35</v>
      </c>
      <c r="D996" t="s">
        <v>28</v>
      </c>
      <c r="E996" t="e">
        <v>#N/A</v>
      </c>
      <c r="F996" t="s">
        <v>1680</v>
      </c>
      <c r="G996" t="s">
        <v>1681</v>
      </c>
    </row>
    <row r="997" spans="1:7">
      <c r="A997" t="s">
        <v>34</v>
      </c>
      <c r="B997" t="s">
        <v>26</v>
      </c>
      <c r="C997" t="s">
        <v>35</v>
      </c>
      <c r="D997" t="s">
        <v>28</v>
      </c>
      <c r="E997" t="e">
        <v>#N/A</v>
      </c>
      <c r="F997" t="s">
        <v>1682</v>
      </c>
      <c r="G997" t="s">
        <v>1683</v>
      </c>
    </row>
    <row r="998" spans="1:7">
      <c r="A998" t="s">
        <v>34</v>
      </c>
      <c r="B998" t="s">
        <v>26</v>
      </c>
      <c r="C998" t="s">
        <v>35</v>
      </c>
      <c r="D998" t="s">
        <v>28</v>
      </c>
      <c r="E998" t="e">
        <v>#N/A</v>
      </c>
      <c r="F998" t="s">
        <v>1684</v>
      </c>
      <c r="G998" t="s">
        <v>1685</v>
      </c>
    </row>
    <row r="999" spans="1:7">
      <c r="A999" t="s">
        <v>34</v>
      </c>
      <c r="B999" t="s">
        <v>26</v>
      </c>
      <c r="C999" t="s">
        <v>35</v>
      </c>
      <c r="D999" t="s">
        <v>28</v>
      </c>
      <c r="E999" t="e">
        <v>#N/A</v>
      </c>
      <c r="F999" t="s">
        <v>1686</v>
      </c>
      <c r="G999" t="s">
        <v>1687</v>
      </c>
    </row>
    <row r="1000" spans="1:7">
      <c r="A1000" t="s">
        <v>34</v>
      </c>
      <c r="B1000" t="s">
        <v>26</v>
      </c>
      <c r="C1000" t="s">
        <v>35</v>
      </c>
      <c r="D1000" t="s">
        <v>28</v>
      </c>
      <c r="E1000" t="e">
        <v>#N/A</v>
      </c>
      <c r="F1000" t="s">
        <v>1688</v>
      </c>
      <c r="G1000" t="s">
        <v>1689</v>
      </c>
    </row>
    <row r="1001" spans="1:7">
      <c r="A1001" t="s">
        <v>34</v>
      </c>
      <c r="B1001" t="s">
        <v>26</v>
      </c>
      <c r="C1001" t="s">
        <v>35</v>
      </c>
      <c r="D1001" t="s">
        <v>28</v>
      </c>
      <c r="E1001" t="e">
        <v>#N/A</v>
      </c>
      <c r="F1001" t="s">
        <v>1690</v>
      </c>
      <c r="G1001" t="s">
        <v>1691</v>
      </c>
    </row>
    <row r="1002" spans="1:7">
      <c r="A1002" t="s">
        <v>34</v>
      </c>
      <c r="B1002" t="s">
        <v>26</v>
      </c>
      <c r="C1002" t="s">
        <v>35</v>
      </c>
      <c r="D1002" t="s">
        <v>28</v>
      </c>
      <c r="E1002" t="e">
        <v>#N/A</v>
      </c>
      <c r="F1002" t="s">
        <v>1692</v>
      </c>
      <c r="G1002" t="s">
        <v>1693</v>
      </c>
    </row>
    <row r="1003" spans="1:7">
      <c r="A1003" t="s">
        <v>34</v>
      </c>
      <c r="B1003" t="s">
        <v>26</v>
      </c>
      <c r="C1003" t="s">
        <v>35</v>
      </c>
      <c r="D1003" t="s">
        <v>28</v>
      </c>
      <c r="E1003" t="e">
        <v>#N/A</v>
      </c>
      <c r="F1003" t="s">
        <v>527</v>
      </c>
      <c r="G1003" t="s">
        <v>527</v>
      </c>
    </row>
    <row r="1004" spans="1:7">
      <c r="A1004" t="s">
        <v>34</v>
      </c>
      <c r="B1004" t="s">
        <v>26</v>
      </c>
      <c r="C1004" t="s">
        <v>35</v>
      </c>
      <c r="D1004" t="s">
        <v>28</v>
      </c>
      <c r="E1004" t="e">
        <v>#N/A</v>
      </c>
      <c r="F1004" t="s">
        <v>485</v>
      </c>
      <c r="G1004" t="s">
        <v>485</v>
      </c>
    </row>
    <row r="1005" spans="1:7">
      <c r="A1005" t="s">
        <v>38</v>
      </c>
      <c r="B1005" t="s">
        <v>26</v>
      </c>
      <c r="C1005" t="s">
        <v>39</v>
      </c>
      <c r="D1005" t="s">
        <v>28</v>
      </c>
      <c r="E1005" t="e">
        <v>#N/A</v>
      </c>
      <c r="F1005" t="s">
        <v>1694</v>
      </c>
      <c r="G1005" t="s">
        <v>1695</v>
      </c>
    </row>
    <row r="1006" spans="1:7">
      <c r="A1006" t="s">
        <v>38</v>
      </c>
      <c r="B1006" t="s">
        <v>26</v>
      </c>
      <c r="C1006" t="s">
        <v>39</v>
      </c>
      <c r="D1006" t="s">
        <v>28</v>
      </c>
      <c r="E1006" t="e">
        <v>#N/A</v>
      </c>
      <c r="F1006" t="s">
        <v>1696</v>
      </c>
      <c r="G1006" t="s">
        <v>1696</v>
      </c>
    </row>
    <row r="1007" spans="1:7">
      <c r="A1007" t="s">
        <v>38</v>
      </c>
      <c r="B1007" t="s">
        <v>26</v>
      </c>
      <c r="C1007" t="s">
        <v>39</v>
      </c>
      <c r="D1007" t="s">
        <v>28</v>
      </c>
      <c r="E1007" t="e">
        <v>#N/A</v>
      </c>
      <c r="F1007" t="s">
        <v>1697</v>
      </c>
      <c r="G1007" t="s">
        <v>1698</v>
      </c>
    </row>
    <row r="1008" spans="1:7">
      <c r="A1008" t="s">
        <v>38</v>
      </c>
      <c r="B1008" t="s">
        <v>26</v>
      </c>
      <c r="C1008" t="s">
        <v>39</v>
      </c>
      <c r="D1008" t="s">
        <v>28</v>
      </c>
      <c r="E1008" t="e">
        <v>#N/A</v>
      </c>
      <c r="F1008" t="s">
        <v>1599</v>
      </c>
      <c r="G1008" t="s">
        <v>1699</v>
      </c>
    </row>
    <row r="1009" spans="1:7">
      <c r="A1009" t="s">
        <v>38</v>
      </c>
      <c r="B1009" t="s">
        <v>26</v>
      </c>
      <c r="C1009" t="s">
        <v>39</v>
      </c>
      <c r="D1009" t="s">
        <v>28</v>
      </c>
      <c r="E1009" t="e">
        <v>#N/A</v>
      </c>
      <c r="F1009" t="s">
        <v>1700</v>
      </c>
      <c r="G1009" t="s">
        <v>1701</v>
      </c>
    </row>
    <row r="1010" spans="1:7">
      <c r="A1010" t="s">
        <v>38</v>
      </c>
      <c r="B1010" t="s">
        <v>26</v>
      </c>
      <c r="C1010" t="s">
        <v>39</v>
      </c>
      <c r="D1010" t="s">
        <v>28</v>
      </c>
      <c r="E1010" t="e">
        <v>#N/A</v>
      </c>
      <c r="F1010" t="s">
        <v>1702</v>
      </c>
      <c r="G1010" t="s">
        <v>1703</v>
      </c>
    </row>
    <row r="1011" spans="1:7">
      <c r="A1011" t="s">
        <v>38</v>
      </c>
      <c r="B1011" t="s">
        <v>26</v>
      </c>
      <c r="C1011" t="s">
        <v>39</v>
      </c>
      <c r="D1011" t="s">
        <v>28</v>
      </c>
      <c r="E1011" t="e">
        <v>#N/A</v>
      </c>
      <c r="F1011" t="s">
        <v>1704</v>
      </c>
      <c r="G1011" t="s">
        <v>1705</v>
      </c>
    </row>
    <row r="1012" spans="1:7">
      <c r="A1012" t="s">
        <v>38</v>
      </c>
      <c r="B1012" t="s">
        <v>26</v>
      </c>
      <c r="C1012" t="s">
        <v>39</v>
      </c>
      <c r="D1012" t="s">
        <v>28</v>
      </c>
      <c r="E1012" t="e">
        <v>#N/A</v>
      </c>
      <c r="F1012" t="s">
        <v>1706</v>
      </c>
      <c r="G1012" t="s">
        <v>1707</v>
      </c>
    </row>
    <row r="1013" spans="1:7">
      <c r="A1013" t="s">
        <v>38</v>
      </c>
      <c r="B1013" t="s">
        <v>26</v>
      </c>
      <c r="C1013" t="s">
        <v>39</v>
      </c>
      <c r="D1013" t="s">
        <v>28</v>
      </c>
      <c r="E1013" t="e">
        <v>#N/A</v>
      </c>
      <c r="F1013" t="s">
        <v>1708</v>
      </c>
      <c r="G1013" t="s">
        <v>1709</v>
      </c>
    </row>
    <row r="1014" spans="1:7">
      <c r="A1014" t="s">
        <v>38</v>
      </c>
      <c r="B1014" t="s">
        <v>26</v>
      </c>
      <c r="C1014" t="s">
        <v>39</v>
      </c>
      <c r="D1014" t="s">
        <v>28</v>
      </c>
      <c r="E1014" t="e">
        <v>#N/A</v>
      </c>
      <c r="F1014" t="s">
        <v>1710</v>
      </c>
      <c r="G1014" t="s">
        <v>1711</v>
      </c>
    </row>
    <row r="1015" spans="1:7">
      <c r="A1015" t="s">
        <v>38</v>
      </c>
      <c r="B1015" t="s">
        <v>26</v>
      </c>
      <c r="C1015" t="s">
        <v>39</v>
      </c>
      <c r="D1015" t="s">
        <v>28</v>
      </c>
      <c r="E1015" t="e">
        <v>#N/A</v>
      </c>
      <c r="F1015" t="s">
        <v>1712</v>
      </c>
      <c r="G1015" t="s">
        <v>1713</v>
      </c>
    </row>
    <row r="1016" spans="1:7">
      <c r="A1016" t="s">
        <v>38</v>
      </c>
      <c r="B1016" t="s">
        <v>26</v>
      </c>
      <c r="C1016" t="s">
        <v>39</v>
      </c>
      <c r="D1016" t="s">
        <v>28</v>
      </c>
      <c r="E1016" t="e">
        <v>#N/A</v>
      </c>
      <c r="F1016" t="s">
        <v>1714</v>
      </c>
      <c r="G1016" t="s">
        <v>1715</v>
      </c>
    </row>
    <row r="1017" spans="1:7">
      <c r="A1017" t="s">
        <v>38</v>
      </c>
      <c r="B1017" t="s">
        <v>26</v>
      </c>
      <c r="C1017" t="s">
        <v>39</v>
      </c>
      <c r="D1017" t="s">
        <v>28</v>
      </c>
      <c r="E1017" t="e">
        <v>#N/A</v>
      </c>
      <c r="F1017" t="s">
        <v>1716</v>
      </c>
      <c r="G1017" t="s">
        <v>1717</v>
      </c>
    </row>
    <row r="1018" spans="1:7">
      <c r="A1018" t="s">
        <v>38</v>
      </c>
      <c r="B1018" t="s">
        <v>26</v>
      </c>
      <c r="C1018" t="s">
        <v>39</v>
      </c>
      <c r="D1018" t="s">
        <v>28</v>
      </c>
      <c r="E1018" t="e">
        <v>#N/A</v>
      </c>
      <c r="F1018" t="s">
        <v>1718</v>
      </c>
      <c r="G1018" t="s">
        <v>1719</v>
      </c>
    </row>
    <row r="1019" spans="1:7">
      <c r="A1019" t="s">
        <v>38</v>
      </c>
      <c r="B1019" t="s">
        <v>26</v>
      </c>
      <c r="C1019" t="s">
        <v>39</v>
      </c>
      <c r="D1019" t="s">
        <v>28</v>
      </c>
      <c r="E1019" t="e">
        <v>#N/A</v>
      </c>
      <c r="F1019" t="s">
        <v>1720</v>
      </c>
      <c r="G1019" t="s">
        <v>1721</v>
      </c>
    </row>
    <row r="1020" spans="1:7">
      <c r="A1020" t="s">
        <v>38</v>
      </c>
      <c r="B1020" t="s">
        <v>26</v>
      </c>
      <c r="C1020" t="s">
        <v>39</v>
      </c>
      <c r="D1020" t="s">
        <v>28</v>
      </c>
      <c r="E1020" t="e">
        <v>#N/A</v>
      </c>
      <c r="F1020" t="s">
        <v>1609</v>
      </c>
      <c r="G1020" t="s">
        <v>1722</v>
      </c>
    </row>
    <row r="1021" spans="1:7">
      <c r="A1021" t="s">
        <v>38</v>
      </c>
      <c r="B1021" t="s">
        <v>26</v>
      </c>
      <c r="C1021" t="s">
        <v>39</v>
      </c>
      <c r="D1021" t="s">
        <v>28</v>
      </c>
      <c r="E1021" t="e">
        <v>#N/A</v>
      </c>
      <c r="F1021" t="s">
        <v>1723</v>
      </c>
      <c r="G1021" t="s">
        <v>1724</v>
      </c>
    </row>
    <row r="1022" spans="1:7">
      <c r="A1022" t="s">
        <v>38</v>
      </c>
      <c r="B1022" t="s">
        <v>26</v>
      </c>
      <c r="C1022" t="s">
        <v>39</v>
      </c>
      <c r="D1022" t="s">
        <v>28</v>
      </c>
      <c r="E1022" t="e">
        <v>#N/A</v>
      </c>
      <c r="F1022" t="s">
        <v>1611</v>
      </c>
      <c r="G1022" t="s">
        <v>1612</v>
      </c>
    </row>
    <row r="1023" spans="1:7">
      <c r="A1023" t="s">
        <v>38</v>
      </c>
      <c r="B1023" t="s">
        <v>26</v>
      </c>
      <c r="C1023" t="s">
        <v>39</v>
      </c>
      <c r="D1023" t="s">
        <v>28</v>
      </c>
      <c r="E1023" t="e">
        <v>#N/A</v>
      </c>
      <c r="F1023" t="s">
        <v>1613</v>
      </c>
      <c r="G1023" t="s">
        <v>1725</v>
      </c>
    </row>
    <row r="1024" spans="1:7">
      <c r="A1024" t="s">
        <v>38</v>
      </c>
      <c r="B1024" t="s">
        <v>26</v>
      </c>
      <c r="C1024" t="s">
        <v>39</v>
      </c>
      <c r="D1024" t="s">
        <v>28</v>
      </c>
      <c r="E1024" t="e">
        <v>#N/A</v>
      </c>
      <c r="F1024" t="s">
        <v>1726</v>
      </c>
      <c r="G1024" t="s">
        <v>1727</v>
      </c>
    </row>
    <row r="1025" spans="1:7">
      <c r="A1025" t="s">
        <v>38</v>
      </c>
      <c r="B1025" t="s">
        <v>26</v>
      </c>
      <c r="C1025" t="s">
        <v>39</v>
      </c>
      <c r="D1025" t="s">
        <v>28</v>
      </c>
      <c r="E1025" t="e">
        <v>#N/A</v>
      </c>
      <c r="F1025" t="s">
        <v>1728</v>
      </c>
      <c r="G1025" t="s">
        <v>1729</v>
      </c>
    </row>
    <row r="1026" spans="1:7">
      <c r="A1026" t="s">
        <v>38</v>
      </c>
      <c r="B1026" t="s">
        <v>26</v>
      </c>
      <c r="C1026" t="s">
        <v>39</v>
      </c>
      <c r="D1026" t="s">
        <v>28</v>
      </c>
      <c r="E1026" t="e">
        <v>#N/A</v>
      </c>
      <c r="F1026" t="s">
        <v>1730</v>
      </c>
      <c r="G1026" t="s">
        <v>1731</v>
      </c>
    </row>
    <row r="1027" spans="1:7">
      <c r="A1027" t="s">
        <v>38</v>
      </c>
      <c r="B1027" t="s">
        <v>26</v>
      </c>
      <c r="C1027" t="s">
        <v>39</v>
      </c>
      <c r="D1027" t="s">
        <v>28</v>
      </c>
      <c r="E1027" t="e">
        <v>#N/A</v>
      </c>
      <c r="F1027" t="s">
        <v>1732</v>
      </c>
      <c r="G1027" t="s">
        <v>1733</v>
      </c>
    </row>
    <row r="1028" spans="1:7">
      <c r="A1028" t="s">
        <v>38</v>
      </c>
      <c r="B1028" t="s">
        <v>26</v>
      </c>
      <c r="C1028" t="s">
        <v>39</v>
      </c>
      <c r="D1028" t="s">
        <v>28</v>
      </c>
      <c r="E1028" t="e">
        <v>#N/A</v>
      </c>
      <c r="F1028" t="s">
        <v>1734</v>
      </c>
      <c r="G1028" t="s">
        <v>1735</v>
      </c>
    </row>
    <row r="1029" spans="1:7">
      <c r="A1029" t="s">
        <v>38</v>
      </c>
      <c r="B1029" t="s">
        <v>26</v>
      </c>
      <c r="C1029" t="s">
        <v>39</v>
      </c>
      <c r="D1029" t="s">
        <v>28</v>
      </c>
      <c r="E1029" t="e">
        <v>#N/A</v>
      </c>
      <c r="F1029" t="s">
        <v>1736</v>
      </c>
      <c r="G1029" t="s">
        <v>1737</v>
      </c>
    </row>
    <row r="1030" spans="1:7">
      <c r="A1030" t="s">
        <v>38</v>
      </c>
      <c r="B1030" t="s">
        <v>26</v>
      </c>
      <c r="C1030" t="s">
        <v>39</v>
      </c>
      <c r="D1030" t="s">
        <v>28</v>
      </c>
      <c r="E1030" t="e">
        <v>#N/A</v>
      </c>
      <c r="F1030" t="s">
        <v>1738</v>
      </c>
      <c r="G1030" t="s">
        <v>1739</v>
      </c>
    </row>
    <row r="1031" spans="1:7">
      <c r="A1031" t="s">
        <v>38</v>
      </c>
      <c r="B1031" t="s">
        <v>26</v>
      </c>
      <c r="C1031" t="s">
        <v>39</v>
      </c>
      <c r="D1031" t="s">
        <v>28</v>
      </c>
      <c r="E1031" t="e">
        <v>#N/A</v>
      </c>
      <c r="F1031" t="s">
        <v>1740</v>
      </c>
      <c r="G1031" t="s">
        <v>1741</v>
      </c>
    </row>
    <row r="1032" spans="1:7">
      <c r="A1032" t="s">
        <v>38</v>
      </c>
      <c r="B1032" t="s">
        <v>26</v>
      </c>
      <c r="C1032" t="s">
        <v>39</v>
      </c>
      <c r="D1032" t="s">
        <v>28</v>
      </c>
      <c r="E1032" t="e">
        <v>#N/A</v>
      </c>
      <c r="F1032" t="s">
        <v>1742</v>
      </c>
      <c r="G1032" t="s">
        <v>1743</v>
      </c>
    </row>
    <row r="1033" spans="1:7">
      <c r="A1033" t="s">
        <v>38</v>
      </c>
      <c r="B1033" t="s">
        <v>26</v>
      </c>
      <c r="C1033" t="s">
        <v>39</v>
      </c>
      <c r="D1033" t="s">
        <v>28</v>
      </c>
      <c r="E1033" t="e">
        <v>#N/A</v>
      </c>
      <c r="F1033" t="s">
        <v>1744</v>
      </c>
      <c r="G1033" t="s">
        <v>1745</v>
      </c>
    </row>
    <row r="1034" spans="1:7">
      <c r="A1034" t="s">
        <v>38</v>
      </c>
      <c r="B1034" t="s">
        <v>26</v>
      </c>
      <c r="C1034" t="s">
        <v>39</v>
      </c>
      <c r="D1034" t="s">
        <v>28</v>
      </c>
      <c r="E1034" t="e">
        <v>#N/A</v>
      </c>
      <c r="F1034" t="s">
        <v>1746</v>
      </c>
      <c r="G1034" t="s">
        <v>1747</v>
      </c>
    </row>
    <row r="1035" spans="1:7">
      <c r="A1035" t="s">
        <v>38</v>
      </c>
      <c r="B1035" t="s">
        <v>26</v>
      </c>
      <c r="C1035" t="s">
        <v>39</v>
      </c>
      <c r="D1035" t="s">
        <v>28</v>
      </c>
      <c r="E1035" t="e">
        <v>#N/A</v>
      </c>
      <c r="F1035" t="s">
        <v>1748</v>
      </c>
      <c r="G1035" t="s">
        <v>1749</v>
      </c>
    </row>
    <row r="1036" spans="1:7">
      <c r="A1036" t="s">
        <v>38</v>
      </c>
      <c r="B1036" t="s">
        <v>26</v>
      </c>
      <c r="C1036" t="s">
        <v>39</v>
      </c>
      <c r="D1036" t="s">
        <v>28</v>
      </c>
      <c r="E1036" t="e">
        <v>#N/A</v>
      </c>
      <c r="F1036" t="s">
        <v>1750</v>
      </c>
      <c r="G1036" t="s">
        <v>1751</v>
      </c>
    </row>
    <row r="1037" spans="1:7">
      <c r="A1037" t="s">
        <v>38</v>
      </c>
      <c r="B1037" t="s">
        <v>26</v>
      </c>
      <c r="C1037" t="s">
        <v>39</v>
      </c>
      <c r="D1037" t="s">
        <v>28</v>
      </c>
      <c r="E1037" t="e">
        <v>#N/A</v>
      </c>
      <c r="F1037" t="s">
        <v>527</v>
      </c>
      <c r="G1037" t="s">
        <v>527</v>
      </c>
    </row>
    <row r="1038" spans="1:7">
      <c r="A1038" t="s">
        <v>38</v>
      </c>
      <c r="B1038" t="s">
        <v>26</v>
      </c>
      <c r="C1038" t="s">
        <v>39</v>
      </c>
      <c r="D1038" t="s">
        <v>28</v>
      </c>
      <c r="E1038" t="e">
        <v>#N/A</v>
      </c>
      <c r="F1038" t="s">
        <v>485</v>
      </c>
      <c r="G1038" t="s">
        <v>485</v>
      </c>
    </row>
    <row r="1039" spans="1:7">
      <c r="A1039" t="s">
        <v>42</v>
      </c>
      <c r="B1039" t="s">
        <v>26</v>
      </c>
      <c r="C1039" t="s">
        <v>43</v>
      </c>
      <c r="D1039" t="s">
        <v>28</v>
      </c>
      <c r="E1039" t="e">
        <v>#N/A</v>
      </c>
      <c r="F1039" t="s">
        <v>1752</v>
      </c>
      <c r="G1039" t="s">
        <v>1753</v>
      </c>
    </row>
    <row r="1040" spans="1:7">
      <c r="A1040" t="s">
        <v>42</v>
      </c>
      <c r="B1040" t="s">
        <v>26</v>
      </c>
      <c r="C1040" t="s">
        <v>43</v>
      </c>
      <c r="D1040" t="s">
        <v>28</v>
      </c>
      <c r="E1040" t="e">
        <v>#N/A</v>
      </c>
      <c r="F1040" t="s">
        <v>1754</v>
      </c>
      <c r="G1040" t="s">
        <v>1755</v>
      </c>
    </row>
    <row r="1041" spans="1:7">
      <c r="A1041" t="s">
        <v>42</v>
      </c>
      <c r="B1041" t="s">
        <v>26</v>
      </c>
      <c r="C1041" t="s">
        <v>43</v>
      </c>
      <c r="D1041" t="s">
        <v>28</v>
      </c>
      <c r="E1041" t="e">
        <v>#N/A</v>
      </c>
      <c r="F1041" t="s">
        <v>1756</v>
      </c>
      <c r="G1041" t="s">
        <v>1757</v>
      </c>
    </row>
    <row r="1042" spans="1:7">
      <c r="A1042" t="s">
        <v>42</v>
      </c>
      <c r="B1042" t="s">
        <v>26</v>
      </c>
      <c r="C1042" t="s">
        <v>43</v>
      </c>
      <c r="D1042" t="s">
        <v>28</v>
      </c>
      <c r="E1042" t="e">
        <v>#N/A</v>
      </c>
      <c r="F1042" t="s">
        <v>1758</v>
      </c>
      <c r="G1042" t="s">
        <v>1759</v>
      </c>
    </row>
    <row r="1043" spans="1:7">
      <c r="A1043" t="s">
        <v>42</v>
      </c>
      <c r="B1043" t="s">
        <v>26</v>
      </c>
      <c r="C1043" t="s">
        <v>43</v>
      </c>
      <c r="D1043" t="s">
        <v>28</v>
      </c>
      <c r="E1043" t="e">
        <v>#N/A</v>
      </c>
      <c r="F1043" t="s">
        <v>1760</v>
      </c>
      <c r="G1043" t="s">
        <v>1761</v>
      </c>
    </row>
    <row r="1044" spans="1:7">
      <c r="A1044" t="s">
        <v>42</v>
      </c>
      <c r="B1044" t="s">
        <v>26</v>
      </c>
      <c r="C1044" t="s">
        <v>43</v>
      </c>
      <c r="D1044" t="s">
        <v>28</v>
      </c>
      <c r="E1044" t="e">
        <v>#N/A</v>
      </c>
      <c r="F1044" t="s">
        <v>1762</v>
      </c>
      <c r="G1044" t="s">
        <v>1763</v>
      </c>
    </row>
    <row r="1045" spans="1:7">
      <c r="A1045" t="s">
        <v>42</v>
      </c>
      <c r="B1045" t="s">
        <v>26</v>
      </c>
      <c r="C1045" t="s">
        <v>43</v>
      </c>
      <c r="D1045" t="s">
        <v>28</v>
      </c>
      <c r="E1045" t="e">
        <v>#N/A</v>
      </c>
      <c r="F1045" t="s">
        <v>1764</v>
      </c>
      <c r="G1045" t="s">
        <v>1765</v>
      </c>
    </row>
    <row r="1046" spans="1:7">
      <c r="A1046" t="s">
        <v>42</v>
      </c>
      <c r="B1046" t="s">
        <v>26</v>
      </c>
      <c r="C1046" t="s">
        <v>43</v>
      </c>
      <c r="D1046" t="s">
        <v>28</v>
      </c>
      <c r="E1046" t="e">
        <v>#N/A</v>
      </c>
      <c r="F1046" t="s">
        <v>1766</v>
      </c>
      <c r="G1046" t="s">
        <v>1767</v>
      </c>
    </row>
    <row r="1047" spans="1:7">
      <c r="A1047" t="s">
        <v>42</v>
      </c>
      <c r="B1047" t="s">
        <v>26</v>
      </c>
      <c r="C1047" t="s">
        <v>43</v>
      </c>
      <c r="D1047" t="s">
        <v>28</v>
      </c>
      <c r="E1047" t="e">
        <v>#N/A</v>
      </c>
      <c r="F1047" t="s">
        <v>1768</v>
      </c>
      <c r="G1047" t="s">
        <v>1769</v>
      </c>
    </row>
    <row r="1048" spans="1:7">
      <c r="A1048" t="s">
        <v>42</v>
      </c>
      <c r="B1048" t="s">
        <v>26</v>
      </c>
      <c r="C1048" t="s">
        <v>43</v>
      </c>
      <c r="D1048" t="s">
        <v>28</v>
      </c>
      <c r="E1048" t="e">
        <v>#N/A</v>
      </c>
      <c r="F1048" t="s">
        <v>1770</v>
      </c>
      <c r="G1048" t="s">
        <v>1771</v>
      </c>
    </row>
    <row r="1049" spans="1:7">
      <c r="A1049" t="s">
        <v>42</v>
      </c>
      <c r="B1049" t="s">
        <v>26</v>
      </c>
      <c r="C1049" t="s">
        <v>43</v>
      </c>
      <c r="D1049" t="s">
        <v>28</v>
      </c>
      <c r="E1049" t="e">
        <v>#N/A</v>
      </c>
      <c r="F1049" t="s">
        <v>1772</v>
      </c>
      <c r="G1049" t="s">
        <v>1773</v>
      </c>
    </row>
    <row r="1050" spans="1:7">
      <c r="A1050" t="s">
        <v>42</v>
      </c>
      <c r="B1050" t="s">
        <v>26</v>
      </c>
      <c r="C1050" t="s">
        <v>43</v>
      </c>
      <c r="D1050" t="s">
        <v>28</v>
      </c>
      <c r="E1050" t="e">
        <v>#N/A</v>
      </c>
      <c r="F1050" t="s">
        <v>527</v>
      </c>
      <c r="G1050" t="s">
        <v>1774</v>
      </c>
    </row>
    <row r="1051" spans="1:7">
      <c r="A1051" t="s">
        <v>42</v>
      </c>
      <c r="B1051" t="s">
        <v>26</v>
      </c>
      <c r="C1051" t="s">
        <v>43</v>
      </c>
      <c r="D1051" t="s">
        <v>28</v>
      </c>
      <c r="E1051" t="e">
        <v>#N/A</v>
      </c>
      <c r="F1051" t="s">
        <v>485</v>
      </c>
      <c r="G1051" t="s">
        <v>485</v>
      </c>
    </row>
    <row r="1052" spans="1:7">
      <c r="A1052" t="s">
        <v>46</v>
      </c>
      <c r="B1052" t="s">
        <v>26</v>
      </c>
      <c r="C1052" t="s">
        <v>47</v>
      </c>
      <c r="D1052" t="s">
        <v>28</v>
      </c>
      <c r="E1052" t="e">
        <v>#N/A</v>
      </c>
      <c r="F1052" t="s">
        <v>1775</v>
      </c>
      <c r="G1052" t="s">
        <v>1776</v>
      </c>
    </row>
    <row r="1053" spans="1:7">
      <c r="A1053" t="s">
        <v>46</v>
      </c>
      <c r="B1053" t="s">
        <v>26</v>
      </c>
      <c r="C1053" t="s">
        <v>47</v>
      </c>
      <c r="D1053" t="s">
        <v>28</v>
      </c>
      <c r="E1053" t="e">
        <v>#N/A</v>
      </c>
      <c r="F1053" t="s">
        <v>1777</v>
      </c>
      <c r="G1053" t="s">
        <v>1778</v>
      </c>
    </row>
    <row r="1054" spans="1:7">
      <c r="A1054" t="s">
        <v>46</v>
      </c>
      <c r="B1054" t="s">
        <v>26</v>
      </c>
      <c r="C1054" t="s">
        <v>47</v>
      </c>
      <c r="D1054" t="s">
        <v>28</v>
      </c>
      <c r="E1054" t="e">
        <v>#N/A</v>
      </c>
      <c r="F1054" t="s">
        <v>1779</v>
      </c>
      <c r="G1054" t="s">
        <v>1779</v>
      </c>
    </row>
    <row r="1055" spans="1:7">
      <c r="A1055" t="s">
        <v>46</v>
      </c>
      <c r="B1055" t="s">
        <v>26</v>
      </c>
      <c r="C1055" t="s">
        <v>47</v>
      </c>
      <c r="D1055" t="s">
        <v>28</v>
      </c>
      <c r="E1055" t="e">
        <v>#N/A</v>
      </c>
      <c r="F1055" t="s">
        <v>1780</v>
      </c>
      <c r="G1055" t="s">
        <v>1781</v>
      </c>
    </row>
    <row r="1056" spans="1:7">
      <c r="A1056" t="s">
        <v>46</v>
      </c>
      <c r="B1056" t="s">
        <v>26</v>
      </c>
      <c r="C1056" t="s">
        <v>47</v>
      </c>
      <c r="D1056" t="s">
        <v>28</v>
      </c>
      <c r="E1056" t="e">
        <v>#N/A</v>
      </c>
      <c r="F1056" t="s">
        <v>1782</v>
      </c>
      <c r="G1056" t="s">
        <v>1783</v>
      </c>
    </row>
    <row r="1057" spans="1:7">
      <c r="A1057" t="s">
        <v>46</v>
      </c>
      <c r="B1057" t="s">
        <v>26</v>
      </c>
      <c r="C1057" t="s">
        <v>47</v>
      </c>
      <c r="D1057" t="s">
        <v>28</v>
      </c>
      <c r="E1057" t="e">
        <v>#N/A</v>
      </c>
      <c r="F1057" t="s">
        <v>1784</v>
      </c>
      <c r="G1057" t="s">
        <v>1785</v>
      </c>
    </row>
    <row r="1058" spans="1:7">
      <c r="A1058" t="s">
        <v>46</v>
      </c>
      <c r="B1058" t="s">
        <v>26</v>
      </c>
      <c r="C1058" t="s">
        <v>47</v>
      </c>
      <c r="D1058" t="s">
        <v>28</v>
      </c>
      <c r="E1058" t="e">
        <v>#N/A</v>
      </c>
      <c r="F1058" t="s">
        <v>1786</v>
      </c>
      <c r="G1058" t="s">
        <v>1787</v>
      </c>
    </row>
    <row r="1059" spans="1:7">
      <c r="A1059" t="s">
        <v>46</v>
      </c>
      <c r="B1059" t="s">
        <v>26</v>
      </c>
      <c r="C1059" t="s">
        <v>47</v>
      </c>
      <c r="D1059" t="s">
        <v>28</v>
      </c>
      <c r="E1059" t="e">
        <v>#N/A</v>
      </c>
      <c r="F1059" t="s">
        <v>1788</v>
      </c>
      <c r="G1059" t="s">
        <v>1789</v>
      </c>
    </row>
    <row r="1060" spans="1:7">
      <c r="A1060" t="s">
        <v>46</v>
      </c>
      <c r="B1060" t="s">
        <v>26</v>
      </c>
      <c r="C1060" t="s">
        <v>47</v>
      </c>
      <c r="D1060" t="s">
        <v>28</v>
      </c>
      <c r="E1060" t="e">
        <v>#N/A</v>
      </c>
      <c r="F1060" t="s">
        <v>1790</v>
      </c>
      <c r="G1060" t="s">
        <v>1791</v>
      </c>
    </row>
    <row r="1061" spans="1:7">
      <c r="A1061" t="s">
        <v>46</v>
      </c>
      <c r="B1061" t="s">
        <v>26</v>
      </c>
      <c r="C1061" t="s">
        <v>47</v>
      </c>
      <c r="D1061" t="s">
        <v>28</v>
      </c>
      <c r="E1061" t="e">
        <v>#N/A</v>
      </c>
      <c r="F1061" t="s">
        <v>1792</v>
      </c>
      <c r="G1061" t="s">
        <v>1793</v>
      </c>
    </row>
    <row r="1062" spans="1:7">
      <c r="A1062" t="s">
        <v>46</v>
      </c>
      <c r="B1062" t="s">
        <v>26</v>
      </c>
      <c r="C1062" t="s">
        <v>47</v>
      </c>
      <c r="D1062" t="s">
        <v>28</v>
      </c>
      <c r="E1062" t="e">
        <v>#N/A</v>
      </c>
      <c r="F1062" t="s">
        <v>1794</v>
      </c>
      <c r="G1062" t="s">
        <v>1795</v>
      </c>
    </row>
    <row r="1063" spans="1:7">
      <c r="A1063" t="s">
        <v>46</v>
      </c>
      <c r="B1063" t="s">
        <v>26</v>
      </c>
      <c r="C1063" t="s">
        <v>47</v>
      </c>
      <c r="D1063" t="s">
        <v>28</v>
      </c>
      <c r="E1063" t="e">
        <v>#N/A</v>
      </c>
      <c r="F1063" t="s">
        <v>527</v>
      </c>
      <c r="G1063" t="s">
        <v>527</v>
      </c>
    </row>
    <row r="1064" spans="1:7">
      <c r="A1064" t="s">
        <v>46</v>
      </c>
      <c r="B1064" t="s">
        <v>26</v>
      </c>
      <c r="C1064" t="s">
        <v>47</v>
      </c>
      <c r="D1064" t="s">
        <v>28</v>
      </c>
      <c r="E1064" t="e">
        <v>#N/A</v>
      </c>
      <c r="F1064" t="s">
        <v>485</v>
      </c>
      <c r="G1064" t="s">
        <v>485</v>
      </c>
    </row>
    <row r="1065" spans="1:7">
      <c r="A1065" t="s">
        <v>66</v>
      </c>
      <c r="B1065" t="s">
        <v>26</v>
      </c>
      <c r="C1065" t="s">
        <v>67</v>
      </c>
      <c r="D1065" t="s">
        <v>28</v>
      </c>
      <c r="E1065" t="e">
        <v>#N/A</v>
      </c>
      <c r="F1065" t="s">
        <v>1796</v>
      </c>
      <c r="G1065" t="s">
        <v>1797</v>
      </c>
    </row>
    <row r="1066" spans="1:7">
      <c r="A1066" t="s">
        <v>66</v>
      </c>
      <c r="B1066" t="s">
        <v>26</v>
      </c>
      <c r="C1066" t="s">
        <v>67</v>
      </c>
      <c r="D1066" t="s">
        <v>28</v>
      </c>
      <c r="E1066" t="e">
        <v>#N/A</v>
      </c>
      <c r="F1066" t="s">
        <v>1798</v>
      </c>
      <c r="G1066" t="s">
        <v>1799</v>
      </c>
    </row>
    <row r="1067" spans="1:7">
      <c r="A1067" t="s">
        <v>66</v>
      </c>
      <c r="B1067" t="s">
        <v>26</v>
      </c>
      <c r="C1067" t="s">
        <v>67</v>
      </c>
      <c r="D1067" t="s">
        <v>28</v>
      </c>
      <c r="E1067" t="e">
        <v>#N/A</v>
      </c>
      <c r="F1067" t="s">
        <v>1800</v>
      </c>
      <c r="G1067" t="s">
        <v>1801</v>
      </c>
    </row>
    <row r="1068" spans="1:7">
      <c r="A1068" t="s">
        <v>66</v>
      </c>
      <c r="B1068" t="s">
        <v>26</v>
      </c>
      <c r="C1068" t="s">
        <v>67</v>
      </c>
      <c r="D1068" t="s">
        <v>28</v>
      </c>
      <c r="E1068" t="e">
        <v>#N/A</v>
      </c>
      <c r="F1068" t="s">
        <v>1802</v>
      </c>
      <c r="G1068" t="s">
        <v>1803</v>
      </c>
    </row>
    <row r="1069" spans="1:7">
      <c r="A1069" t="s">
        <v>66</v>
      </c>
      <c r="B1069" t="s">
        <v>26</v>
      </c>
      <c r="C1069" t="s">
        <v>67</v>
      </c>
      <c r="D1069" t="s">
        <v>28</v>
      </c>
      <c r="E1069" t="e">
        <v>#N/A</v>
      </c>
      <c r="F1069" t="s">
        <v>1804</v>
      </c>
      <c r="G1069" t="s">
        <v>1805</v>
      </c>
    </row>
    <row r="1070" spans="1:7">
      <c r="A1070" t="s">
        <v>66</v>
      </c>
      <c r="B1070" t="s">
        <v>26</v>
      </c>
      <c r="C1070" t="s">
        <v>67</v>
      </c>
      <c r="D1070" t="s">
        <v>28</v>
      </c>
      <c r="E1070" t="e">
        <v>#N/A</v>
      </c>
      <c r="F1070" t="s">
        <v>1806</v>
      </c>
      <c r="G1070" t="s">
        <v>1807</v>
      </c>
    </row>
    <row r="1071" spans="1:7">
      <c r="A1071" t="s">
        <v>66</v>
      </c>
      <c r="B1071" t="s">
        <v>26</v>
      </c>
      <c r="C1071" t="s">
        <v>67</v>
      </c>
      <c r="D1071" t="s">
        <v>28</v>
      </c>
      <c r="E1071" t="e">
        <v>#N/A</v>
      </c>
      <c r="F1071" t="s">
        <v>1808</v>
      </c>
      <c r="G1071" t="s">
        <v>1809</v>
      </c>
    </row>
    <row r="1072" spans="1:7">
      <c r="A1072" t="s">
        <v>66</v>
      </c>
      <c r="B1072" t="s">
        <v>26</v>
      </c>
      <c r="C1072" t="s">
        <v>67</v>
      </c>
      <c r="D1072" t="s">
        <v>28</v>
      </c>
      <c r="E1072" t="e">
        <v>#N/A</v>
      </c>
      <c r="F1072" t="s">
        <v>1810</v>
      </c>
      <c r="G1072" t="s">
        <v>1811</v>
      </c>
    </row>
    <row r="1073" spans="1:7">
      <c r="A1073" t="s">
        <v>66</v>
      </c>
      <c r="B1073" t="s">
        <v>26</v>
      </c>
      <c r="C1073" t="s">
        <v>67</v>
      </c>
      <c r="D1073" t="s">
        <v>28</v>
      </c>
      <c r="E1073" t="e">
        <v>#N/A</v>
      </c>
      <c r="F1073" t="s">
        <v>1812</v>
      </c>
      <c r="G1073" t="s">
        <v>1813</v>
      </c>
    </row>
    <row r="1074" spans="1:7">
      <c r="A1074" t="s">
        <v>66</v>
      </c>
      <c r="B1074" t="s">
        <v>26</v>
      </c>
      <c r="C1074" t="s">
        <v>67</v>
      </c>
      <c r="D1074" t="s">
        <v>28</v>
      </c>
      <c r="E1074" t="e">
        <v>#N/A</v>
      </c>
      <c r="F1074" t="s">
        <v>1814</v>
      </c>
      <c r="G1074" t="s">
        <v>1815</v>
      </c>
    </row>
    <row r="1075" spans="1:7">
      <c r="A1075" t="s">
        <v>66</v>
      </c>
      <c r="B1075" t="s">
        <v>26</v>
      </c>
      <c r="C1075" t="s">
        <v>67</v>
      </c>
      <c r="D1075" t="s">
        <v>28</v>
      </c>
      <c r="E1075" t="e">
        <v>#N/A</v>
      </c>
      <c r="F1075" t="s">
        <v>1742</v>
      </c>
      <c r="G1075" t="s">
        <v>1816</v>
      </c>
    </row>
    <row r="1076" spans="1:7">
      <c r="A1076" t="s">
        <v>66</v>
      </c>
      <c r="B1076" t="s">
        <v>26</v>
      </c>
      <c r="C1076" t="s">
        <v>67</v>
      </c>
      <c r="D1076" t="s">
        <v>28</v>
      </c>
      <c r="E1076" t="e">
        <v>#N/A</v>
      </c>
      <c r="F1076" t="s">
        <v>527</v>
      </c>
      <c r="G1076" t="s">
        <v>527</v>
      </c>
    </row>
    <row r="1077" spans="1:7">
      <c r="A1077" t="s">
        <v>66</v>
      </c>
      <c r="B1077" t="s">
        <v>26</v>
      </c>
      <c r="C1077" t="s">
        <v>67</v>
      </c>
      <c r="D1077" t="s">
        <v>28</v>
      </c>
      <c r="E1077" t="e">
        <v>#N/A</v>
      </c>
      <c r="F1077" t="s">
        <v>485</v>
      </c>
      <c r="G1077" t="s">
        <v>485</v>
      </c>
    </row>
    <row r="1078" spans="1:7">
      <c r="A1078" t="s">
        <v>219</v>
      </c>
      <c r="B1078" t="s">
        <v>208</v>
      </c>
      <c r="C1078" t="s">
        <v>209</v>
      </c>
      <c r="D1078" t="s">
        <v>28</v>
      </c>
      <c r="E1078" t="e">
        <v>#N/A</v>
      </c>
      <c r="F1078" t="s">
        <v>1817</v>
      </c>
      <c r="G1078" t="s">
        <v>1817</v>
      </c>
    </row>
    <row r="1079" spans="1:7">
      <c r="A1079" t="s">
        <v>219</v>
      </c>
      <c r="B1079" t="s">
        <v>208</v>
      </c>
      <c r="C1079" t="s">
        <v>209</v>
      </c>
      <c r="D1079" t="s">
        <v>28</v>
      </c>
      <c r="E1079" t="e">
        <v>#N/A</v>
      </c>
      <c r="F1079" t="s">
        <v>1818</v>
      </c>
      <c r="G1079" t="s">
        <v>1819</v>
      </c>
    </row>
    <row r="1080" spans="1:7">
      <c r="A1080" t="s">
        <v>219</v>
      </c>
      <c r="B1080" t="s">
        <v>208</v>
      </c>
      <c r="C1080" t="s">
        <v>209</v>
      </c>
      <c r="D1080" t="s">
        <v>28</v>
      </c>
      <c r="E1080" t="e">
        <v>#N/A</v>
      </c>
      <c r="F1080" t="s">
        <v>1780</v>
      </c>
      <c r="G1080" t="s">
        <v>1780</v>
      </c>
    </row>
    <row r="1081" spans="1:7">
      <c r="A1081" t="s">
        <v>219</v>
      </c>
      <c r="B1081" t="s">
        <v>208</v>
      </c>
      <c r="C1081" t="s">
        <v>209</v>
      </c>
      <c r="D1081" t="s">
        <v>28</v>
      </c>
      <c r="E1081" t="e">
        <v>#N/A</v>
      </c>
      <c r="F1081" t="s">
        <v>1820</v>
      </c>
      <c r="G1081" t="s">
        <v>1820</v>
      </c>
    </row>
    <row r="1082" spans="1:7">
      <c r="A1082" t="s">
        <v>219</v>
      </c>
      <c r="B1082" t="s">
        <v>208</v>
      </c>
      <c r="C1082" t="s">
        <v>209</v>
      </c>
      <c r="D1082" t="s">
        <v>28</v>
      </c>
      <c r="E1082" t="e">
        <v>#N/A</v>
      </c>
      <c r="F1082" t="s">
        <v>1580</v>
      </c>
      <c r="G1082" t="s">
        <v>1580</v>
      </c>
    </row>
    <row r="1083" spans="1:7">
      <c r="A1083" t="s">
        <v>219</v>
      </c>
      <c r="B1083" t="s">
        <v>208</v>
      </c>
      <c r="C1083" t="s">
        <v>209</v>
      </c>
      <c r="D1083" t="s">
        <v>28</v>
      </c>
      <c r="E1083" t="e">
        <v>#N/A</v>
      </c>
      <c r="F1083" t="s">
        <v>1821</v>
      </c>
      <c r="G1083" t="s">
        <v>1822</v>
      </c>
    </row>
    <row r="1084" spans="1:7">
      <c r="A1084" t="s">
        <v>219</v>
      </c>
      <c r="B1084" t="s">
        <v>208</v>
      </c>
      <c r="C1084" t="s">
        <v>209</v>
      </c>
      <c r="D1084" t="s">
        <v>28</v>
      </c>
      <c r="E1084" t="e">
        <v>#N/A</v>
      </c>
      <c r="F1084" t="s">
        <v>527</v>
      </c>
      <c r="G1084" t="s">
        <v>527</v>
      </c>
    </row>
    <row r="1085" spans="1:7">
      <c r="A1085" t="s">
        <v>219</v>
      </c>
      <c r="B1085" t="s">
        <v>208</v>
      </c>
      <c r="C1085" t="s">
        <v>209</v>
      </c>
      <c r="D1085" t="s">
        <v>28</v>
      </c>
      <c r="E1085" t="e">
        <v>#N/A</v>
      </c>
      <c r="F1085" t="s">
        <v>485</v>
      </c>
      <c r="G1085" t="s">
        <v>485</v>
      </c>
    </row>
    <row r="1086" spans="1:7">
      <c r="A1086" t="s">
        <v>239</v>
      </c>
      <c r="B1086" t="s">
        <v>208</v>
      </c>
      <c r="C1086" t="s">
        <v>237</v>
      </c>
      <c r="D1086" t="s">
        <v>28</v>
      </c>
      <c r="E1086" t="e">
        <v>#N/A</v>
      </c>
      <c r="F1086" t="s">
        <v>1823</v>
      </c>
      <c r="G1086" t="s">
        <v>1824</v>
      </c>
    </row>
    <row r="1087" spans="1:7">
      <c r="A1087" t="s">
        <v>239</v>
      </c>
      <c r="B1087" t="s">
        <v>208</v>
      </c>
      <c r="C1087" t="s">
        <v>237</v>
      </c>
      <c r="D1087" t="s">
        <v>28</v>
      </c>
      <c r="E1087" t="e">
        <v>#N/A</v>
      </c>
      <c r="F1087" t="s">
        <v>1825</v>
      </c>
      <c r="G1087" t="s">
        <v>1826</v>
      </c>
    </row>
    <row r="1088" spans="1:7">
      <c r="A1088" t="s">
        <v>239</v>
      </c>
      <c r="B1088" t="s">
        <v>208</v>
      </c>
      <c r="C1088" t="s">
        <v>237</v>
      </c>
      <c r="D1088" t="s">
        <v>28</v>
      </c>
      <c r="E1088" t="e">
        <v>#N/A</v>
      </c>
      <c r="F1088" t="s">
        <v>1827</v>
      </c>
      <c r="G1088" t="s">
        <v>1828</v>
      </c>
    </row>
    <row r="1089" spans="1:7">
      <c r="A1089" t="s">
        <v>239</v>
      </c>
      <c r="B1089" t="s">
        <v>208</v>
      </c>
      <c r="C1089" t="s">
        <v>237</v>
      </c>
      <c r="D1089" t="s">
        <v>28</v>
      </c>
      <c r="E1089" t="e">
        <v>#N/A</v>
      </c>
      <c r="F1089" t="s">
        <v>1829</v>
      </c>
      <c r="G1089" t="s">
        <v>1830</v>
      </c>
    </row>
    <row r="1090" spans="1:7">
      <c r="A1090" t="s">
        <v>239</v>
      </c>
      <c r="B1090" t="s">
        <v>208</v>
      </c>
      <c r="C1090" t="s">
        <v>237</v>
      </c>
      <c r="D1090" t="s">
        <v>28</v>
      </c>
      <c r="E1090" t="e">
        <v>#N/A</v>
      </c>
      <c r="F1090" t="s">
        <v>1831</v>
      </c>
      <c r="G1090" t="s">
        <v>1832</v>
      </c>
    </row>
    <row r="1091" spans="1:7">
      <c r="A1091" t="s">
        <v>239</v>
      </c>
      <c r="B1091" t="s">
        <v>208</v>
      </c>
      <c r="C1091" t="s">
        <v>237</v>
      </c>
      <c r="D1091" t="s">
        <v>28</v>
      </c>
      <c r="E1091" t="e">
        <v>#N/A</v>
      </c>
      <c r="F1091" t="s">
        <v>1833</v>
      </c>
      <c r="G1091" t="s">
        <v>1834</v>
      </c>
    </row>
    <row r="1092" spans="1:7">
      <c r="A1092" t="s">
        <v>239</v>
      </c>
      <c r="B1092" t="s">
        <v>208</v>
      </c>
      <c r="C1092" t="s">
        <v>237</v>
      </c>
      <c r="D1092" t="s">
        <v>28</v>
      </c>
      <c r="E1092" t="e">
        <v>#N/A</v>
      </c>
      <c r="F1092" t="s">
        <v>1835</v>
      </c>
      <c r="G1092" t="s">
        <v>1836</v>
      </c>
    </row>
    <row r="1093" spans="1:7">
      <c r="A1093" t="s">
        <v>239</v>
      </c>
      <c r="B1093" t="s">
        <v>208</v>
      </c>
      <c r="C1093" t="s">
        <v>237</v>
      </c>
      <c r="D1093" t="s">
        <v>28</v>
      </c>
      <c r="E1093" t="e">
        <v>#N/A</v>
      </c>
      <c r="F1093" t="s">
        <v>1837</v>
      </c>
      <c r="G1093" t="s">
        <v>1838</v>
      </c>
    </row>
    <row r="1094" spans="1:7">
      <c r="A1094" t="s">
        <v>239</v>
      </c>
      <c r="B1094" t="s">
        <v>208</v>
      </c>
      <c r="C1094" t="s">
        <v>237</v>
      </c>
      <c r="D1094" t="s">
        <v>28</v>
      </c>
      <c r="E1094" t="e">
        <v>#N/A</v>
      </c>
      <c r="F1094" t="s">
        <v>1718</v>
      </c>
      <c r="G1094" t="s">
        <v>1839</v>
      </c>
    </row>
    <row r="1095" spans="1:7">
      <c r="A1095" t="s">
        <v>239</v>
      </c>
      <c r="B1095" t="s">
        <v>208</v>
      </c>
      <c r="C1095" t="s">
        <v>237</v>
      </c>
      <c r="D1095" t="s">
        <v>28</v>
      </c>
      <c r="E1095" t="e">
        <v>#N/A</v>
      </c>
      <c r="F1095" t="s">
        <v>1840</v>
      </c>
      <c r="G1095" t="s">
        <v>1841</v>
      </c>
    </row>
    <row r="1096" spans="1:7">
      <c r="A1096" t="s">
        <v>239</v>
      </c>
      <c r="B1096" t="s">
        <v>208</v>
      </c>
      <c r="C1096" t="s">
        <v>237</v>
      </c>
      <c r="D1096" t="s">
        <v>28</v>
      </c>
      <c r="E1096" t="e">
        <v>#N/A</v>
      </c>
      <c r="F1096" t="s">
        <v>1842</v>
      </c>
      <c r="G1096" t="s">
        <v>1843</v>
      </c>
    </row>
    <row r="1097" spans="1:7">
      <c r="A1097" t="s">
        <v>239</v>
      </c>
      <c r="B1097" t="s">
        <v>208</v>
      </c>
      <c r="C1097" t="s">
        <v>237</v>
      </c>
      <c r="D1097" t="s">
        <v>28</v>
      </c>
      <c r="E1097" t="e">
        <v>#N/A</v>
      </c>
      <c r="F1097" t="s">
        <v>1844</v>
      </c>
      <c r="G1097" t="s">
        <v>1845</v>
      </c>
    </row>
    <row r="1098" spans="1:7">
      <c r="A1098" t="s">
        <v>239</v>
      </c>
      <c r="B1098" t="s">
        <v>208</v>
      </c>
      <c r="C1098" t="s">
        <v>237</v>
      </c>
      <c r="D1098" t="s">
        <v>28</v>
      </c>
      <c r="E1098" t="e">
        <v>#N/A</v>
      </c>
      <c r="F1098" t="s">
        <v>527</v>
      </c>
      <c r="G1098" t="s">
        <v>527</v>
      </c>
    </row>
    <row r="1099" spans="1:7">
      <c r="A1099" t="s">
        <v>239</v>
      </c>
      <c r="B1099" t="s">
        <v>208</v>
      </c>
      <c r="C1099" t="s">
        <v>237</v>
      </c>
      <c r="D1099" t="s">
        <v>28</v>
      </c>
      <c r="E1099" t="e">
        <v>#N/A</v>
      </c>
      <c r="F1099" t="s">
        <v>485</v>
      </c>
      <c r="G1099" t="s">
        <v>485</v>
      </c>
    </row>
    <row r="1100" spans="1:7">
      <c r="A1100" t="s">
        <v>244</v>
      </c>
      <c r="B1100" t="s">
        <v>245</v>
      </c>
      <c r="C1100" t="s">
        <v>119</v>
      </c>
      <c r="D1100" t="s">
        <v>28</v>
      </c>
      <c r="E1100" t="e">
        <v>#N/A</v>
      </c>
      <c r="F1100" t="s">
        <v>1846</v>
      </c>
      <c r="G1100" t="s">
        <v>1847</v>
      </c>
    </row>
    <row r="1101" spans="1:7">
      <c r="A1101" t="s">
        <v>244</v>
      </c>
      <c r="B1101" t="s">
        <v>245</v>
      </c>
      <c r="C1101" t="s">
        <v>119</v>
      </c>
      <c r="D1101" t="s">
        <v>28</v>
      </c>
      <c r="E1101" t="e">
        <v>#N/A</v>
      </c>
      <c r="F1101" t="s">
        <v>1848</v>
      </c>
      <c r="G1101" t="s">
        <v>1849</v>
      </c>
    </row>
    <row r="1102" spans="1:7">
      <c r="A1102" t="s">
        <v>244</v>
      </c>
      <c r="B1102" t="s">
        <v>245</v>
      </c>
      <c r="C1102" t="s">
        <v>119</v>
      </c>
      <c r="D1102" t="s">
        <v>28</v>
      </c>
      <c r="E1102" t="e">
        <v>#N/A</v>
      </c>
      <c r="F1102" t="s">
        <v>1031</v>
      </c>
      <c r="G1102" t="s">
        <v>1850</v>
      </c>
    </row>
    <row r="1103" spans="1:7">
      <c r="A1103" t="s">
        <v>244</v>
      </c>
      <c r="B1103" t="s">
        <v>245</v>
      </c>
      <c r="C1103" t="s">
        <v>119</v>
      </c>
      <c r="D1103" t="s">
        <v>28</v>
      </c>
      <c r="E1103" t="e">
        <v>#N/A</v>
      </c>
      <c r="F1103" t="s">
        <v>1851</v>
      </c>
      <c r="G1103" t="s">
        <v>1851</v>
      </c>
    </row>
    <row r="1104" spans="1:7">
      <c r="A1104" t="s">
        <v>244</v>
      </c>
      <c r="B1104" t="s">
        <v>245</v>
      </c>
      <c r="C1104" t="s">
        <v>119</v>
      </c>
      <c r="D1104" t="s">
        <v>28</v>
      </c>
      <c r="E1104" t="e">
        <v>#N/A</v>
      </c>
      <c r="F1104" t="s">
        <v>1852</v>
      </c>
      <c r="G1104" t="s">
        <v>1852</v>
      </c>
    </row>
    <row r="1105" spans="1:7">
      <c r="A1105" t="s">
        <v>244</v>
      </c>
      <c r="B1105" t="s">
        <v>245</v>
      </c>
      <c r="C1105" t="s">
        <v>119</v>
      </c>
      <c r="D1105" t="s">
        <v>28</v>
      </c>
      <c r="E1105" t="e">
        <v>#N/A</v>
      </c>
      <c r="F1105" t="s">
        <v>1853</v>
      </c>
      <c r="G1105" t="s">
        <v>1854</v>
      </c>
    </row>
    <row r="1106" spans="1:7">
      <c r="A1106" t="s">
        <v>244</v>
      </c>
      <c r="B1106" t="s">
        <v>245</v>
      </c>
      <c r="C1106" t="s">
        <v>119</v>
      </c>
      <c r="D1106" t="s">
        <v>28</v>
      </c>
      <c r="E1106" t="e">
        <v>#N/A</v>
      </c>
      <c r="F1106" t="s">
        <v>1855</v>
      </c>
      <c r="G1106" t="s">
        <v>1856</v>
      </c>
    </row>
    <row r="1107" spans="1:7">
      <c r="A1107" t="s">
        <v>244</v>
      </c>
      <c r="B1107" t="s">
        <v>245</v>
      </c>
      <c r="C1107" t="s">
        <v>119</v>
      </c>
      <c r="D1107" t="s">
        <v>28</v>
      </c>
      <c r="E1107" t="e">
        <v>#N/A</v>
      </c>
      <c r="F1107" t="s">
        <v>1857</v>
      </c>
      <c r="G1107" t="s">
        <v>1858</v>
      </c>
    </row>
    <row r="1108" spans="1:7">
      <c r="A1108" t="s">
        <v>244</v>
      </c>
      <c r="B1108" t="s">
        <v>245</v>
      </c>
      <c r="C1108" t="s">
        <v>119</v>
      </c>
      <c r="D1108" t="s">
        <v>28</v>
      </c>
      <c r="E1108" t="e">
        <v>#N/A</v>
      </c>
      <c r="F1108" t="s">
        <v>527</v>
      </c>
      <c r="G1108" t="s">
        <v>1859</v>
      </c>
    </row>
    <row r="1109" spans="1:7">
      <c r="A1109" t="s">
        <v>244</v>
      </c>
      <c r="B1109" t="s">
        <v>245</v>
      </c>
      <c r="C1109" t="s">
        <v>119</v>
      </c>
      <c r="D1109" t="s">
        <v>28</v>
      </c>
      <c r="E1109" t="e">
        <v>#N/A</v>
      </c>
      <c r="F1109" t="s">
        <v>1860</v>
      </c>
      <c r="G1109" t="s">
        <v>1861</v>
      </c>
    </row>
    <row r="1110" spans="1:7">
      <c r="A1110" t="s">
        <v>244</v>
      </c>
      <c r="B1110" t="s">
        <v>245</v>
      </c>
      <c r="C1110" t="s">
        <v>119</v>
      </c>
      <c r="D1110" t="s">
        <v>28</v>
      </c>
      <c r="E1110" t="e">
        <v>#N/A</v>
      </c>
      <c r="F1110" t="s">
        <v>1862</v>
      </c>
      <c r="G1110" t="s">
        <v>1863</v>
      </c>
    </row>
    <row r="1111" spans="1:7">
      <c r="A1111" t="s">
        <v>244</v>
      </c>
      <c r="B1111" t="s">
        <v>245</v>
      </c>
      <c r="C1111" t="s">
        <v>119</v>
      </c>
      <c r="D1111" t="s">
        <v>28</v>
      </c>
      <c r="E1111" t="e">
        <v>#N/A</v>
      </c>
      <c r="F1111" t="s">
        <v>485</v>
      </c>
      <c r="G1111" t="s">
        <v>159</v>
      </c>
    </row>
    <row r="1112" spans="1:7">
      <c r="A1112" t="s">
        <v>244</v>
      </c>
      <c r="B1112" t="s">
        <v>245</v>
      </c>
      <c r="C1112" t="s">
        <v>119</v>
      </c>
      <c r="D1112" t="s">
        <v>28</v>
      </c>
      <c r="E1112" t="e">
        <v>#N/A</v>
      </c>
      <c r="F1112" t="s">
        <v>1864</v>
      </c>
      <c r="G1112" t="s">
        <v>1865</v>
      </c>
    </row>
    <row r="1113" spans="1:7">
      <c r="A1113" t="s">
        <v>248</v>
      </c>
      <c r="B1113" t="s">
        <v>245</v>
      </c>
      <c r="C1113" t="s">
        <v>138</v>
      </c>
      <c r="D1113" t="s">
        <v>28</v>
      </c>
      <c r="E1113" t="e">
        <v>#N/A</v>
      </c>
      <c r="F1113" t="s">
        <v>1866</v>
      </c>
      <c r="G1113" t="s">
        <v>1867</v>
      </c>
    </row>
    <row r="1114" spans="1:7">
      <c r="A1114" t="s">
        <v>248</v>
      </c>
      <c r="B1114" t="s">
        <v>245</v>
      </c>
      <c r="C1114" t="s">
        <v>138</v>
      </c>
      <c r="D1114" t="s">
        <v>28</v>
      </c>
      <c r="E1114" t="e">
        <v>#N/A</v>
      </c>
      <c r="F1114" t="s">
        <v>1868</v>
      </c>
      <c r="G1114" t="s">
        <v>1869</v>
      </c>
    </row>
    <row r="1115" spans="1:7">
      <c r="A1115" t="s">
        <v>248</v>
      </c>
      <c r="B1115" t="s">
        <v>245</v>
      </c>
      <c r="C1115" t="s">
        <v>138</v>
      </c>
      <c r="D1115" t="s">
        <v>28</v>
      </c>
      <c r="E1115" t="e">
        <v>#N/A</v>
      </c>
      <c r="F1115" t="s">
        <v>1870</v>
      </c>
      <c r="G1115" t="s">
        <v>1871</v>
      </c>
    </row>
    <row r="1116" spans="1:7">
      <c r="A1116" t="s">
        <v>248</v>
      </c>
      <c r="B1116" t="s">
        <v>245</v>
      </c>
      <c r="C1116" t="s">
        <v>138</v>
      </c>
      <c r="D1116" t="s">
        <v>28</v>
      </c>
      <c r="E1116" t="e">
        <v>#N/A</v>
      </c>
      <c r="F1116" t="s">
        <v>1872</v>
      </c>
      <c r="G1116" t="s">
        <v>1873</v>
      </c>
    </row>
    <row r="1117" spans="1:7">
      <c r="A1117" t="s">
        <v>248</v>
      </c>
      <c r="B1117" t="s">
        <v>245</v>
      </c>
      <c r="C1117" t="s">
        <v>138</v>
      </c>
      <c r="D1117" t="s">
        <v>28</v>
      </c>
      <c r="E1117" t="e">
        <v>#N/A</v>
      </c>
      <c r="F1117" t="s">
        <v>1853</v>
      </c>
      <c r="G1117" t="s">
        <v>1874</v>
      </c>
    </row>
    <row r="1118" spans="1:7">
      <c r="A1118" t="s">
        <v>248</v>
      </c>
      <c r="B1118" t="s">
        <v>245</v>
      </c>
      <c r="C1118" t="s">
        <v>138</v>
      </c>
      <c r="D1118" t="s">
        <v>28</v>
      </c>
      <c r="E1118" t="e">
        <v>#N/A</v>
      </c>
      <c r="F1118" t="s">
        <v>1875</v>
      </c>
      <c r="G1118" t="s">
        <v>1876</v>
      </c>
    </row>
    <row r="1119" spans="1:7">
      <c r="A1119" t="s">
        <v>248</v>
      </c>
      <c r="B1119" t="s">
        <v>245</v>
      </c>
      <c r="C1119" t="s">
        <v>138</v>
      </c>
      <c r="D1119" t="s">
        <v>28</v>
      </c>
      <c r="E1119" t="e">
        <v>#N/A</v>
      </c>
      <c r="F1119" t="s">
        <v>1855</v>
      </c>
      <c r="G1119" t="s">
        <v>1877</v>
      </c>
    </row>
    <row r="1120" spans="1:7">
      <c r="A1120" t="s">
        <v>248</v>
      </c>
      <c r="B1120" t="s">
        <v>245</v>
      </c>
      <c r="C1120" t="s">
        <v>138</v>
      </c>
      <c r="D1120" t="s">
        <v>28</v>
      </c>
      <c r="E1120" t="e">
        <v>#N/A</v>
      </c>
      <c r="F1120" t="s">
        <v>1878</v>
      </c>
      <c r="G1120" t="s">
        <v>1879</v>
      </c>
    </row>
    <row r="1121" spans="1:7">
      <c r="A1121" t="s">
        <v>248</v>
      </c>
      <c r="B1121" t="s">
        <v>245</v>
      </c>
      <c r="C1121" t="s">
        <v>138</v>
      </c>
      <c r="D1121" t="s">
        <v>28</v>
      </c>
      <c r="E1121" t="e">
        <v>#N/A</v>
      </c>
      <c r="F1121" t="s">
        <v>1880</v>
      </c>
      <c r="G1121" t="s">
        <v>1881</v>
      </c>
    </row>
    <row r="1122" spans="1:7">
      <c r="A1122" t="s">
        <v>248</v>
      </c>
      <c r="B1122" t="s">
        <v>245</v>
      </c>
      <c r="C1122" t="s">
        <v>138</v>
      </c>
      <c r="D1122" t="s">
        <v>28</v>
      </c>
      <c r="E1122" t="e">
        <v>#N/A</v>
      </c>
      <c r="F1122" t="s">
        <v>1882</v>
      </c>
      <c r="G1122" t="s">
        <v>1883</v>
      </c>
    </row>
    <row r="1123" spans="1:7">
      <c r="A1123" t="s">
        <v>248</v>
      </c>
      <c r="B1123" t="s">
        <v>245</v>
      </c>
      <c r="C1123" t="s">
        <v>138</v>
      </c>
      <c r="D1123" t="s">
        <v>28</v>
      </c>
      <c r="E1123" t="e">
        <v>#N/A</v>
      </c>
      <c r="F1123" t="s">
        <v>1884</v>
      </c>
      <c r="G1123" t="s">
        <v>1885</v>
      </c>
    </row>
    <row r="1124" spans="1:7">
      <c r="A1124" t="s">
        <v>248</v>
      </c>
      <c r="B1124" t="s">
        <v>245</v>
      </c>
      <c r="C1124" t="s">
        <v>138</v>
      </c>
      <c r="D1124" t="s">
        <v>28</v>
      </c>
      <c r="E1124" t="e">
        <v>#N/A</v>
      </c>
      <c r="F1124" t="s">
        <v>527</v>
      </c>
      <c r="G1124" t="s">
        <v>1886</v>
      </c>
    </row>
    <row r="1125" spans="1:7">
      <c r="A1125" t="s">
        <v>248</v>
      </c>
      <c r="B1125" t="s">
        <v>245</v>
      </c>
      <c r="C1125" t="s">
        <v>138</v>
      </c>
      <c r="D1125" t="s">
        <v>28</v>
      </c>
      <c r="E1125" t="e">
        <v>#N/A</v>
      </c>
      <c r="F1125" t="s">
        <v>1887</v>
      </c>
      <c r="G1125" t="s">
        <v>1888</v>
      </c>
    </row>
    <row r="1126" spans="1:7">
      <c r="A1126" t="s">
        <v>248</v>
      </c>
      <c r="B1126" t="s">
        <v>245</v>
      </c>
      <c r="C1126" t="s">
        <v>138</v>
      </c>
      <c r="D1126" t="s">
        <v>28</v>
      </c>
      <c r="E1126" t="e">
        <v>#N/A</v>
      </c>
      <c r="F1126" t="s">
        <v>1889</v>
      </c>
      <c r="G1126" t="s">
        <v>1890</v>
      </c>
    </row>
    <row r="1127" spans="1:7">
      <c r="A1127" t="s">
        <v>248</v>
      </c>
      <c r="B1127" t="s">
        <v>245</v>
      </c>
      <c r="C1127" t="s">
        <v>138</v>
      </c>
      <c r="D1127" t="s">
        <v>28</v>
      </c>
      <c r="E1127" t="e">
        <v>#N/A</v>
      </c>
      <c r="F1127" t="s">
        <v>485</v>
      </c>
      <c r="G1127" t="s">
        <v>159</v>
      </c>
    </row>
    <row r="1128" spans="1:7">
      <c r="A1128" t="s">
        <v>252</v>
      </c>
      <c r="B1128" t="s">
        <v>245</v>
      </c>
      <c r="C1128" t="s">
        <v>147</v>
      </c>
      <c r="D1128" t="s">
        <v>28</v>
      </c>
      <c r="E1128" t="e">
        <v>#N/A</v>
      </c>
      <c r="F1128" t="s">
        <v>1866</v>
      </c>
      <c r="G1128" t="s">
        <v>1891</v>
      </c>
    </row>
    <row r="1129" spans="1:7">
      <c r="A1129" t="s">
        <v>252</v>
      </c>
      <c r="B1129" t="s">
        <v>245</v>
      </c>
      <c r="C1129" t="s">
        <v>147</v>
      </c>
      <c r="D1129" t="s">
        <v>28</v>
      </c>
      <c r="E1129" t="e">
        <v>#N/A</v>
      </c>
      <c r="F1129" t="s">
        <v>1848</v>
      </c>
      <c r="G1129" t="s">
        <v>1892</v>
      </c>
    </row>
    <row r="1130" spans="1:7">
      <c r="A1130" t="s">
        <v>252</v>
      </c>
      <c r="B1130" t="s">
        <v>245</v>
      </c>
      <c r="C1130" t="s">
        <v>147</v>
      </c>
      <c r="D1130" t="s">
        <v>28</v>
      </c>
      <c r="E1130" t="e">
        <v>#N/A</v>
      </c>
      <c r="F1130" t="s">
        <v>1855</v>
      </c>
      <c r="G1130" t="s">
        <v>1893</v>
      </c>
    </row>
    <row r="1131" spans="1:7">
      <c r="A1131" t="s">
        <v>252</v>
      </c>
      <c r="B1131" t="s">
        <v>245</v>
      </c>
      <c r="C1131" t="s">
        <v>147</v>
      </c>
      <c r="D1131" t="s">
        <v>28</v>
      </c>
      <c r="E1131" t="e">
        <v>#N/A</v>
      </c>
      <c r="F1131" t="s">
        <v>1894</v>
      </c>
      <c r="G1131" t="s">
        <v>1895</v>
      </c>
    </row>
    <row r="1132" spans="1:7">
      <c r="A1132" t="s">
        <v>252</v>
      </c>
      <c r="B1132" t="s">
        <v>245</v>
      </c>
      <c r="C1132" t="s">
        <v>147</v>
      </c>
      <c r="D1132" t="s">
        <v>28</v>
      </c>
      <c r="E1132" t="e">
        <v>#N/A</v>
      </c>
      <c r="F1132" t="s">
        <v>527</v>
      </c>
      <c r="G1132" t="s">
        <v>1896</v>
      </c>
    </row>
    <row r="1133" spans="1:7">
      <c r="A1133" t="s">
        <v>252</v>
      </c>
      <c r="B1133" t="s">
        <v>245</v>
      </c>
      <c r="C1133" t="s">
        <v>147</v>
      </c>
      <c r="D1133" t="s">
        <v>28</v>
      </c>
      <c r="E1133" t="e">
        <v>#N/A</v>
      </c>
      <c r="F1133" t="s">
        <v>485</v>
      </c>
      <c r="G1133" t="s">
        <v>485</v>
      </c>
    </row>
    <row r="1134" spans="1:7">
      <c r="A1134" t="s">
        <v>335</v>
      </c>
      <c r="B1134" t="s">
        <v>315</v>
      </c>
      <c r="C1134" t="s">
        <v>334</v>
      </c>
      <c r="D1134" t="s">
        <v>28</v>
      </c>
      <c r="E1134" t="e">
        <v>#N/A</v>
      </c>
      <c r="F1134" t="s">
        <v>1897</v>
      </c>
      <c r="G1134" t="s">
        <v>1898</v>
      </c>
    </row>
    <row r="1135" spans="1:7">
      <c r="A1135" t="s">
        <v>335</v>
      </c>
      <c r="B1135" t="s">
        <v>315</v>
      </c>
      <c r="C1135" t="s">
        <v>334</v>
      </c>
      <c r="D1135" t="s">
        <v>28</v>
      </c>
      <c r="E1135" t="e">
        <v>#N/A</v>
      </c>
      <c r="F1135" t="s">
        <v>1899</v>
      </c>
      <c r="G1135" t="s">
        <v>1899</v>
      </c>
    </row>
    <row r="1136" spans="1:7">
      <c r="A1136" t="s">
        <v>335</v>
      </c>
      <c r="B1136" t="s">
        <v>315</v>
      </c>
      <c r="C1136" t="s">
        <v>334</v>
      </c>
      <c r="D1136" t="s">
        <v>28</v>
      </c>
      <c r="E1136" t="e">
        <v>#N/A</v>
      </c>
      <c r="F1136" t="s">
        <v>1900</v>
      </c>
      <c r="G1136" t="s">
        <v>1901</v>
      </c>
    </row>
    <row r="1137" spans="1:7">
      <c r="A1137" t="s">
        <v>335</v>
      </c>
      <c r="B1137" t="s">
        <v>315</v>
      </c>
      <c r="C1137" t="s">
        <v>334</v>
      </c>
      <c r="D1137" t="s">
        <v>28</v>
      </c>
      <c r="E1137" t="e">
        <v>#N/A</v>
      </c>
      <c r="F1137" t="s">
        <v>1902</v>
      </c>
      <c r="G1137" t="s">
        <v>1903</v>
      </c>
    </row>
    <row r="1138" spans="1:7">
      <c r="A1138" t="s">
        <v>335</v>
      </c>
      <c r="B1138" t="s">
        <v>315</v>
      </c>
      <c r="C1138" t="s">
        <v>334</v>
      </c>
      <c r="D1138" t="s">
        <v>28</v>
      </c>
      <c r="E1138" t="e">
        <v>#N/A</v>
      </c>
      <c r="F1138" t="s">
        <v>1034</v>
      </c>
      <c r="G1138" t="s">
        <v>1904</v>
      </c>
    </row>
    <row r="1139" spans="1:7">
      <c r="A1139" t="s">
        <v>335</v>
      </c>
      <c r="B1139" t="s">
        <v>315</v>
      </c>
      <c r="C1139" t="s">
        <v>334</v>
      </c>
      <c r="D1139" t="s">
        <v>28</v>
      </c>
      <c r="E1139" t="e">
        <v>#N/A</v>
      </c>
      <c r="F1139" t="s">
        <v>1905</v>
      </c>
      <c r="G1139" t="s">
        <v>1906</v>
      </c>
    </row>
    <row r="1140" spans="1:7">
      <c r="A1140" t="s">
        <v>335</v>
      </c>
      <c r="B1140" t="s">
        <v>315</v>
      </c>
      <c r="C1140" t="s">
        <v>334</v>
      </c>
      <c r="D1140" t="s">
        <v>28</v>
      </c>
      <c r="E1140" t="e">
        <v>#N/A</v>
      </c>
      <c r="F1140" t="s">
        <v>1907</v>
      </c>
      <c r="G1140" t="s">
        <v>1908</v>
      </c>
    </row>
    <row r="1141" spans="1:7">
      <c r="A1141" t="s">
        <v>335</v>
      </c>
      <c r="B1141" t="s">
        <v>315</v>
      </c>
      <c r="C1141" t="s">
        <v>334</v>
      </c>
      <c r="D1141" t="s">
        <v>28</v>
      </c>
      <c r="E1141" t="e">
        <v>#N/A</v>
      </c>
      <c r="F1141" t="s">
        <v>1909</v>
      </c>
      <c r="G1141" t="s">
        <v>1910</v>
      </c>
    </row>
    <row r="1142" spans="1:7">
      <c r="A1142" t="s">
        <v>335</v>
      </c>
      <c r="B1142" t="s">
        <v>315</v>
      </c>
      <c r="C1142" t="s">
        <v>334</v>
      </c>
      <c r="D1142" t="s">
        <v>28</v>
      </c>
      <c r="E1142" t="e">
        <v>#N/A</v>
      </c>
      <c r="F1142" t="s">
        <v>1911</v>
      </c>
      <c r="G1142" t="s">
        <v>1912</v>
      </c>
    </row>
    <row r="1143" spans="1:7">
      <c r="A1143" t="s">
        <v>335</v>
      </c>
      <c r="B1143" t="s">
        <v>315</v>
      </c>
      <c r="C1143" t="s">
        <v>334</v>
      </c>
      <c r="D1143" t="s">
        <v>28</v>
      </c>
      <c r="E1143" t="e">
        <v>#N/A</v>
      </c>
      <c r="F1143" t="s">
        <v>316</v>
      </c>
      <c r="G1143" t="s">
        <v>1913</v>
      </c>
    </row>
    <row r="1144" spans="1:7">
      <c r="A1144" t="s">
        <v>335</v>
      </c>
      <c r="B1144" t="s">
        <v>315</v>
      </c>
      <c r="C1144" t="s">
        <v>334</v>
      </c>
      <c r="D1144" t="s">
        <v>28</v>
      </c>
      <c r="E1144" t="e">
        <v>#N/A</v>
      </c>
      <c r="F1144" t="s">
        <v>527</v>
      </c>
      <c r="G1144" t="s">
        <v>1914</v>
      </c>
    </row>
    <row r="1145" spans="1:7">
      <c r="A1145" t="s">
        <v>335</v>
      </c>
      <c r="B1145" t="s">
        <v>315</v>
      </c>
      <c r="C1145" t="s">
        <v>334</v>
      </c>
      <c r="D1145" t="s">
        <v>28</v>
      </c>
      <c r="E1145" t="e">
        <v>#N/A</v>
      </c>
      <c r="F1145" t="s">
        <v>485</v>
      </c>
      <c r="G1145" t="s">
        <v>1915</v>
      </c>
    </row>
    <row r="1146" spans="1:7">
      <c r="A1146" t="s">
        <v>264</v>
      </c>
      <c r="B1146" t="s">
        <v>259</v>
      </c>
      <c r="C1146" t="s">
        <v>260</v>
      </c>
      <c r="D1146" t="s">
        <v>28</v>
      </c>
      <c r="E1146" t="e">
        <v>#N/A</v>
      </c>
      <c r="F1146" t="s">
        <v>1916</v>
      </c>
      <c r="G1146" t="s">
        <v>1917</v>
      </c>
    </row>
    <row r="1147" spans="1:7">
      <c r="A1147" t="s">
        <v>264</v>
      </c>
      <c r="B1147" t="s">
        <v>259</v>
      </c>
      <c r="C1147" t="s">
        <v>260</v>
      </c>
      <c r="D1147" t="s">
        <v>28</v>
      </c>
      <c r="E1147" t="e">
        <v>#N/A</v>
      </c>
      <c r="F1147" t="s">
        <v>1918</v>
      </c>
      <c r="G1147" t="s">
        <v>1919</v>
      </c>
    </row>
    <row r="1148" spans="1:7">
      <c r="A1148" t="s">
        <v>264</v>
      </c>
      <c r="B1148" t="s">
        <v>259</v>
      </c>
      <c r="C1148" t="s">
        <v>260</v>
      </c>
      <c r="D1148" t="s">
        <v>28</v>
      </c>
      <c r="E1148" t="e">
        <v>#N/A</v>
      </c>
      <c r="F1148" t="s">
        <v>1920</v>
      </c>
      <c r="G1148" t="s">
        <v>1921</v>
      </c>
    </row>
    <row r="1149" spans="1:7">
      <c r="A1149" t="s">
        <v>264</v>
      </c>
      <c r="B1149" t="s">
        <v>259</v>
      </c>
      <c r="C1149" t="s">
        <v>260</v>
      </c>
      <c r="D1149" t="s">
        <v>28</v>
      </c>
      <c r="E1149" t="e">
        <v>#N/A</v>
      </c>
      <c r="F1149" t="s">
        <v>1922</v>
      </c>
      <c r="G1149" t="s">
        <v>1923</v>
      </c>
    </row>
    <row r="1150" spans="1:7">
      <c r="A1150" t="s">
        <v>264</v>
      </c>
      <c r="B1150" t="s">
        <v>259</v>
      </c>
      <c r="C1150" t="s">
        <v>260</v>
      </c>
      <c r="D1150" t="s">
        <v>28</v>
      </c>
      <c r="E1150" t="e">
        <v>#N/A</v>
      </c>
      <c r="F1150" t="s">
        <v>1924</v>
      </c>
      <c r="G1150" t="s">
        <v>1925</v>
      </c>
    </row>
    <row r="1151" spans="1:7">
      <c r="A1151" t="s">
        <v>264</v>
      </c>
      <c r="B1151" t="s">
        <v>259</v>
      </c>
      <c r="C1151" t="s">
        <v>260</v>
      </c>
      <c r="D1151" t="s">
        <v>28</v>
      </c>
      <c r="E1151" t="e">
        <v>#N/A</v>
      </c>
      <c r="F1151" t="s">
        <v>1926</v>
      </c>
      <c r="G1151" t="s">
        <v>1927</v>
      </c>
    </row>
    <row r="1152" spans="1:7">
      <c r="A1152" t="s">
        <v>264</v>
      </c>
      <c r="B1152" t="s">
        <v>259</v>
      </c>
      <c r="C1152" t="s">
        <v>260</v>
      </c>
      <c r="D1152" t="s">
        <v>28</v>
      </c>
      <c r="E1152" t="e">
        <v>#N/A</v>
      </c>
      <c r="F1152" t="s">
        <v>1928</v>
      </c>
      <c r="G1152" t="s">
        <v>1929</v>
      </c>
    </row>
    <row r="1153" spans="1:7">
      <c r="A1153" t="s">
        <v>264</v>
      </c>
      <c r="B1153" t="s">
        <v>259</v>
      </c>
      <c r="C1153" t="s">
        <v>260</v>
      </c>
      <c r="D1153" t="s">
        <v>28</v>
      </c>
      <c r="E1153" t="e">
        <v>#N/A</v>
      </c>
      <c r="F1153" t="s">
        <v>1930</v>
      </c>
      <c r="G1153" t="s">
        <v>1931</v>
      </c>
    </row>
    <row r="1154" spans="1:7">
      <c r="A1154" t="s">
        <v>264</v>
      </c>
      <c r="B1154" t="s">
        <v>259</v>
      </c>
      <c r="C1154" t="s">
        <v>260</v>
      </c>
      <c r="D1154" t="s">
        <v>28</v>
      </c>
      <c r="E1154" t="e">
        <v>#N/A</v>
      </c>
      <c r="F1154" t="s">
        <v>1932</v>
      </c>
      <c r="G1154" t="s">
        <v>1933</v>
      </c>
    </row>
    <row r="1155" spans="1:7">
      <c r="A1155" t="s">
        <v>264</v>
      </c>
      <c r="B1155" t="s">
        <v>259</v>
      </c>
      <c r="C1155" t="s">
        <v>260</v>
      </c>
      <c r="D1155" t="s">
        <v>28</v>
      </c>
      <c r="E1155" t="e">
        <v>#N/A</v>
      </c>
      <c r="F1155" t="s">
        <v>1934</v>
      </c>
      <c r="G1155" t="s">
        <v>1935</v>
      </c>
    </row>
    <row r="1156" spans="1:7">
      <c r="A1156" t="s">
        <v>264</v>
      </c>
      <c r="B1156" t="s">
        <v>259</v>
      </c>
      <c r="C1156" t="s">
        <v>260</v>
      </c>
      <c r="D1156" t="s">
        <v>28</v>
      </c>
      <c r="E1156" t="e">
        <v>#N/A</v>
      </c>
      <c r="F1156" t="s">
        <v>1936</v>
      </c>
      <c r="G1156" t="s">
        <v>1937</v>
      </c>
    </row>
    <row r="1157" spans="1:7">
      <c r="A1157" t="s">
        <v>264</v>
      </c>
      <c r="B1157" t="s">
        <v>259</v>
      </c>
      <c r="C1157" t="s">
        <v>260</v>
      </c>
      <c r="D1157" t="s">
        <v>28</v>
      </c>
      <c r="E1157" t="e">
        <v>#N/A</v>
      </c>
      <c r="F1157" t="s">
        <v>1938</v>
      </c>
      <c r="G1157" t="s">
        <v>1939</v>
      </c>
    </row>
    <row r="1158" spans="1:7">
      <c r="A1158" t="s">
        <v>264</v>
      </c>
      <c r="B1158" t="s">
        <v>259</v>
      </c>
      <c r="C1158" t="s">
        <v>260</v>
      </c>
      <c r="D1158" t="s">
        <v>28</v>
      </c>
      <c r="E1158" t="e">
        <v>#N/A</v>
      </c>
      <c r="F1158" t="s">
        <v>1940</v>
      </c>
      <c r="G1158" t="s">
        <v>1941</v>
      </c>
    </row>
    <row r="1159" spans="1:7">
      <c r="A1159" t="s">
        <v>264</v>
      </c>
      <c r="B1159" t="s">
        <v>259</v>
      </c>
      <c r="C1159" t="s">
        <v>260</v>
      </c>
      <c r="D1159" t="s">
        <v>28</v>
      </c>
      <c r="E1159" t="e">
        <v>#N/A</v>
      </c>
      <c r="F1159" t="s">
        <v>1942</v>
      </c>
      <c r="G1159" t="s">
        <v>1943</v>
      </c>
    </row>
    <row r="1160" spans="1:7">
      <c r="A1160" t="s">
        <v>264</v>
      </c>
      <c r="B1160" t="s">
        <v>259</v>
      </c>
      <c r="C1160" t="s">
        <v>260</v>
      </c>
      <c r="D1160" t="s">
        <v>28</v>
      </c>
      <c r="E1160" t="e">
        <v>#N/A</v>
      </c>
      <c r="F1160" t="s">
        <v>1944</v>
      </c>
      <c r="G1160" t="s">
        <v>1945</v>
      </c>
    </row>
    <row r="1161" spans="1:7">
      <c r="A1161" t="s">
        <v>264</v>
      </c>
      <c r="B1161" t="s">
        <v>259</v>
      </c>
      <c r="C1161" t="s">
        <v>260</v>
      </c>
      <c r="D1161" t="s">
        <v>28</v>
      </c>
      <c r="E1161" t="e">
        <v>#N/A</v>
      </c>
      <c r="F1161" t="s">
        <v>1946</v>
      </c>
      <c r="G1161" t="s">
        <v>1947</v>
      </c>
    </row>
    <row r="1162" spans="1:7">
      <c r="A1162" t="s">
        <v>264</v>
      </c>
      <c r="B1162" t="s">
        <v>259</v>
      </c>
      <c r="C1162" t="s">
        <v>260</v>
      </c>
      <c r="D1162" t="s">
        <v>28</v>
      </c>
      <c r="E1162" t="e">
        <v>#N/A</v>
      </c>
      <c r="F1162" t="s">
        <v>1948</v>
      </c>
      <c r="G1162" t="s">
        <v>1949</v>
      </c>
    </row>
    <row r="1163" spans="1:7">
      <c r="A1163" t="s">
        <v>264</v>
      </c>
      <c r="B1163" t="s">
        <v>259</v>
      </c>
      <c r="C1163" t="s">
        <v>260</v>
      </c>
      <c r="D1163" t="s">
        <v>28</v>
      </c>
      <c r="E1163" t="e">
        <v>#N/A</v>
      </c>
      <c r="F1163" t="s">
        <v>1950</v>
      </c>
      <c r="G1163" t="s">
        <v>1951</v>
      </c>
    </row>
    <row r="1164" spans="1:7">
      <c r="A1164" t="s">
        <v>264</v>
      </c>
      <c r="B1164" t="s">
        <v>259</v>
      </c>
      <c r="C1164" t="s">
        <v>260</v>
      </c>
      <c r="D1164" t="s">
        <v>28</v>
      </c>
      <c r="E1164" t="e">
        <v>#N/A</v>
      </c>
      <c r="F1164" t="s">
        <v>1952</v>
      </c>
      <c r="G1164" t="s">
        <v>1953</v>
      </c>
    </row>
    <row r="1165" spans="1:7">
      <c r="A1165" t="s">
        <v>264</v>
      </c>
      <c r="B1165" t="s">
        <v>259</v>
      </c>
      <c r="C1165" t="s">
        <v>260</v>
      </c>
      <c r="D1165" t="s">
        <v>28</v>
      </c>
      <c r="E1165" t="e">
        <v>#N/A</v>
      </c>
      <c r="F1165" t="s">
        <v>1954</v>
      </c>
      <c r="G1165" t="s">
        <v>1955</v>
      </c>
    </row>
    <row r="1166" spans="1:7">
      <c r="A1166" t="s">
        <v>264</v>
      </c>
      <c r="B1166" t="s">
        <v>259</v>
      </c>
      <c r="C1166" t="s">
        <v>260</v>
      </c>
      <c r="D1166" t="s">
        <v>28</v>
      </c>
      <c r="E1166" t="e">
        <v>#N/A</v>
      </c>
      <c r="F1166" t="s">
        <v>1956</v>
      </c>
      <c r="G1166" t="s">
        <v>1957</v>
      </c>
    </row>
    <row r="1167" spans="1:7">
      <c r="A1167" t="s">
        <v>264</v>
      </c>
      <c r="B1167" t="s">
        <v>259</v>
      </c>
      <c r="C1167" t="s">
        <v>260</v>
      </c>
      <c r="D1167" t="s">
        <v>28</v>
      </c>
      <c r="E1167" t="e">
        <v>#N/A</v>
      </c>
      <c r="F1167" t="s">
        <v>1958</v>
      </c>
      <c r="G1167" t="s">
        <v>1959</v>
      </c>
    </row>
    <row r="1168" spans="1:7">
      <c r="A1168" t="s">
        <v>264</v>
      </c>
      <c r="B1168" t="s">
        <v>259</v>
      </c>
      <c r="C1168" t="s">
        <v>260</v>
      </c>
      <c r="D1168" t="s">
        <v>28</v>
      </c>
      <c r="E1168" t="e">
        <v>#N/A</v>
      </c>
      <c r="F1168" t="s">
        <v>1960</v>
      </c>
      <c r="G1168" t="s">
        <v>1961</v>
      </c>
    </row>
    <row r="1169" spans="1:7">
      <c r="A1169" t="s">
        <v>264</v>
      </c>
      <c r="B1169" t="s">
        <v>259</v>
      </c>
      <c r="C1169" t="s">
        <v>260</v>
      </c>
      <c r="D1169" t="s">
        <v>28</v>
      </c>
      <c r="E1169" t="e">
        <v>#N/A</v>
      </c>
      <c r="F1169" t="s">
        <v>1962</v>
      </c>
      <c r="G1169" t="s">
        <v>1963</v>
      </c>
    </row>
    <row r="1170" spans="1:7">
      <c r="A1170" t="s">
        <v>264</v>
      </c>
      <c r="B1170" t="s">
        <v>259</v>
      </c>
      <c r="C1170" t="s">
        <v>260</v>
      </c>
      <c r="D1170" t="s">
        <v>28</v>
      </c>
      <c r="E1170" t="e">
        <v>#N/A</v>
      </c>
      <c r="F1170" t="s">
        <v>1964</v>
      </c>
      <c r="G1170" t="s">
        <v>1965</v>
      </c>
    </row>
    <row r="1171" spans="1:7">
      <c r="A1171" t="s">
        <v>264</v>
      </c>
      <c r="B1171" t="s">
        <v>259</v>
      </c>
      <c r="C1171" t="s">
        <v>260</v>
      </c>
      <c r="D1171" t="s">
        <v>28</v>
      </c>
      <c r="E1171" t="e">
        <v>#N/A</v>
      </c>
      <c r="F1171" t="s">
        <v>1966</v>
      </c>
      <c r="G1171" t="s">
        <v>1967</v>
      </c>
    </row>
    <row r="1172" spans="1:7">
      <c r="A1172" t="s">
        <v>264</v>
      </c>
      <c r="B1172" t="s">
        <v>259</v>
      </c>
      <c r="C1172" t="s">
        <v>260</v>
      </c>
      <c r="D1172" t="s">
        <v>28</v>
      </c>
      <c r="E1172" t="e">
        <v>#N/A</v>
      </c>
      <c r="F1172" t="s">
        <v>1968</v>
      </c>
      <c r="G1172" t="s">
        <v>1969</v>
      </c>
    </row>
    <row r="1173" spans="1:7">
      <c r="A1173" t="s">
        <v>264</v>
      </c>
      <c r="B1173" t="s">
        <v>259</v>
      </c>
      <c r="C1173" t="s">
        <v>260</v>
      </c>
      <c r="D1173" t="s">
        <v>28</v>
      </c>
      <c r="E1173" t="e">
        <v>#N/A</v>
      </c>
      <c r="F1173" t="s">
        <v>1970</v>
      </c>
      <c r="G1173" t="s">
        <v>1971</v>
      </c>
    </row>
    <row r="1174" spans="1:7">
      <c r="A1174" t="s">
        <v>264</v>
      </c>
      <c r="B1174" t="s">
        <v>259</v>
      </c>
      <c r="C1174" t="s">
        <v>260</v>
      </c>
      <c r="D1174" t="s">
        <v>28</v>
      </c>
      <c r="E1174" t="e">
        <v>#N/A</v>
      </c>
      <c r="F1174" t="s">
        <v>1972</v>
      </c>
      <c r="G1174" t="s">
        <v>1973</v>
      </c>
    </row>
    <row r="1175" spans="1:7">
      <c r="A1175" t="s">
        <v>264</v>
      </c>
      <c r="B1175" t="s">
        <v>259</v>
      </c>
      <c r="C1175" t="s">
        <v>260</v>
      </c>
      <c r="D1175" t="s">
        <v>28</v>
      </c>
      <c r="E1175" t="e">
        <v>#N/A</v>
      </c>
      <c r="F1175" t="s">
        <v>1974</v>
      </c>
      <c r="G1175" t="s">
        <v>1975</v>
      </c>
    </row>
    <row r="1176" spans="1:7">
      <c r="A1176" t="s">
        <v>264</v>
      </c>
      <c r="B1176" t="s">
        <v>259</v>
      </c>
      <c r="C1176" t="s">
        <v>260</v>
      </c>
      <c r="D1176" t="s">
        <v>28</v>
      </c>
      <c r="E1176" t="e">
        <v>#N/A</v>
      </c>
      <c r="F1176" t="s">
        <v>1976</v>
      </c>
      <c r="G1176" t="s">
        <v>1977</v>
      </c>
    </row>
    <row r="1177" spans="1:7">
      <c r="A1177" t="s">
        <v>264</v>
      </c>
      <c r="B1177" t="s">
        <v>259</v>
      </c>
      <c r="C1177" t="s">
        <v>260</v>
      </c>
      <c r="D1177" t="s">
        <v>28</v>
      </c>
      <c r="E1177" t="e">
        <v>#N/A</v>
      </c>
      <c r="F1177" t="s">
        <v>1978</v>
      </c>
      <c r="G1177" t="s">
        <v>1979</v>
      </c>
    </row>
    <row r="1178" spans="1:7">
      <c r="A1178" t="s">
        <v>264</v>
      </c>
      <c r="B1178" t="s">
        <v>259</v>
      </c>
      <c r="C1178" t="s">
        <v>260</v>
      </c>
      <c r="D1178" t="s">
        <v>28</v>
      </c>
      <c r="E1178" t="e">
        <v>#N/A</v>
      </c>
      <c r="F1178" t="s">
        <v>1980</v>
      </c>
      <c r="G1178" t="s">
        <v>1981</v>
      </c>
    </row>
    <row r="1179" spans="1:7">
      <c r="A1179" t="s">
        <v>264</v>
      </c>
      <c r="B1179" t="s">
        <v>259</v>
      </c>
      <c r="C1179" t="s">
        <v>260</v>
      </c>
      <c r="D1179" t="s">
        <v>28</v>
      </c>
      <c r="E1179" t="e">
        <v>#N/A</v>
      </c>
      <c r="F1179" t="s">
        <v>1982</v>
      </c>
      <c r="G1179" t="s">
        <v>1983</v>
      </c>
    </row>
    <row r="1180" spans="1:7">
      <c r="A1180" t="s">
        <v>264</v>
      </c>
      <c r="B1180" t="s">
        <v>259</v>
      </c>
      <c r="C1180" t="s">
        <v>260</v>
      </c>
      <c r="D1180" t="s">
        <v>28</v>
      </c>
      <c r="E1180" t="e">
        <v>#N/A</v>
      </c>
      <c r="F1180" t="s">
        <v>1984</v>
      </c>
      <c r="G1180" t="s">
        <v>1985</v>
      </c>
    </row>
    <row r="1181" spans="1:7">
      <c r="A1181" t="s">
        <v>264</v>
      </c>
      <c r="B1181" t="s">
        <v>259</v>
      </c>
      <c r="C1181" t="s">
        <v>260</v>
      </c>
      <c r="D1181" t="s">
        <v>28</v>
      </c>
      <c r="E1181" t="e">
        <v>#N/A</v>
      </c>
      <c r="F1181" t="s">
        <v>1986</v>
      </c>
      <c r="G1181" t="s">
        <v>1987</v>
      </c>
    </row>
    <row r="1182" spans="1:7">
      <c r="A1182" t="s">
        <v>264</v>
      </c>
      <c r="B1182" t="s">
        <v>259</v>
      </c>
      <c r="C1182" t="s">
        <v>260</v>
      </c>
      <c r="D1182" t="s">
        <v>28</v>
      </c>
      <c r="E1182" t="e">
        <v>#N/A</v>
      </c>
      <c r="F1182" t="s">
        <v>1988</v>
      </c>
      <c r="G1182" t="s">
        <v>1989</v>
      </c>
    </row>
    <row r="1183" spans="1:7">
      <c r="A1183" t="s">
        <v>264</v>
      </c>
      <c r="B1183" t="s">
        <v>259</v>
      </c>
      <c r="C1183" t="s">
        <v>260</v>
      </c>
      <c r="D1183" t="s">
        <v>28</v>
      </c>
      <c r="E1183" t="e">
        <v>#N/A</v>
      </c>
      <c r="F1183" t="s">
        <v>1990</v>
      </c>
      <c r="G1183" t="s">
        <v>1991</v>
      </c>
    </row>
    <row r="1184" spans="1:7">
      <c r="A1184" t="s">
        <v>264</v>
      </c>
      <c r="B1184" t="s">
        <v>259</v>
      </c>
      <c r="C1184" t="s">
        <v>260</v>
      </c>
      <c r="D1184" t="s">
        <v>28</v>
      </c>
      <c r="E1184" t="e">
        <v>#N/A</v>
      </c>
      <c r="F1184" t="s">
        <v>1992</v>
      </c>
      <c r="G1184" t="s">
        <v>1993</v>
      </c>
    </row>
    <row r="1185" spans="1:7">
      <c r="A1185" t="s">
        <v>264</v>
      </c>
      <c r="B1185" t="s">
        <v>259</v>
      </c>
      <c r="C1185" t="s">
        <v>260</v>
      </c>
      <c r="D1185" t="s">
        <v>28</v>
      </c>
      <c r="E1185" t="e">
        <v>#N/A</v>
      </c>
      <c r="F1185" t="s">
        <v>1994</v>
      </c>
      <c r="G1185" t="s">
        <v>1995</v>
      </c>
    </row>
    <row r="1186" spans="1:7">
      <c r="A1186" t="s">
        <v>264</v>
      </c>
      <c r="B1186" t="s">
        <v>259</v>
      </c>
      <c r="C1186" t="s">
        <v>260</v>
      </c>
      <c r="D1186" t="s">
        <v>28</v>
      </c>
      <c r="E1186" t="e">
        <v>#N/A</v>
      </c>
      <c r="F1186" t="s">
        <v>1996</v>
      </c>
      <c r="G1186" t="s">
        <v>1997</v>
      </c>
    </row>
    <row r="1187" spans="1:7">
      <c r="A1187" t="s">
        <v>264</v>
      </c>
      <c r="B1187" t="s">
        <v>259</v>
      </c>
      <c r="C1187" t="s">
        <v>260</v>
      </c>
      <c r="D1187" t="s">
        <v>28</v>
      </c>
      <c r="E1187" t="e">
        <v>#N/A</v>
      </c>
      <c r="F1187" t="s">
        <v>1998</v>
      </c>
      <c r="G1187" t="s">
        <v>1999</v>
      </c>
    </row>
    <row r="1188" spans="1:7">
      <c r="A1188" t="s">
        <v>264</v>
      </c>
      <c r="B1188" t="s">
        <v>259</v>
      </c>
      <c r="C1188" t="s">
        <v>260</v>
      </c>
      <c r="D1188" t="s">
        <v>28</v>
      </c>
      <c r="E1188" t="e">
        <v>#N/A</v>
      </c>
      <c r="F1188" t="s">
        <v>2000</v>
      </c>
      <c r="G1188" t="s">
        <v>2001</v>
      </c>
    </row>
    <row r="1189" spans="1:7">
      <c r="A1189" t="s">
        <v>264</v>
      </c>
      <c r="B1189" t="s">
        <v>259</v>
      </c>
      <c r="C1189" t="s">
        <v>260</v>
      </c>
      <c r="D1189" t="s">
        <v>28</v>
      </c>
      <c r="E1189" t="e">
        <v>#N/A</v>
      </c>
      <c r="F1189" t="s">
        <v>2002</v>
      </c>
      <c r="G1189" t="s">
        <v>2003</v>
      </c>
    </row>
    <row r="1190" spans="1:7">
      <c r="A1190" t="s">
        <v>264</v>
      </c>
      <c r="B1190" t="s">
        <v>259</v>
      </c>
      <c r="C1190" t="s">
        <v>260</v>
      </c>
      <c r="D1190" t="s">
        <v>28</v>
      </c>
      <c r="E1190" t="e">
        <v>#N/A</v>
      </c>
      <c r="F1190" t="s">
        <v>2004</v>
      </c>
      <c r="G1190" t="s">
        <v>2005</v>
      </c>
    </row>
    <row r="1191" spans="1:7">
      <c r="A1191" t="s">
        <v>264</v>
      </c>
      <c r="B1191" t="s">
        <v>259</v>
      </c>
      <c r="C1191" t="s">
        <v>260</v>
      </c>
      <c r="D1191" t="s">
        <v>28</v>
      </c>
      <c r="E1191" t="e">
        <v>#N/A</v>
      </c>
      <c r="F1191" t="s">
        <v>2006</v>
      </c>
      <c r="G1191" t="s">
        <v>2007</v>
      </c>
    </row>
    <row r="1192" spans="1:7">
      <c r="A1192" t="s">
        <v>264</v>
      </c>
      <c r="B1192" t="s">
        <v>259</v>
      </c>
      <c r="C1192" t="s">
        <v>260</v>
      </c>
      <c r="D1192" t="s">
        <v>28</v>
      </c>
      <c r="E1192" t="e">
        <v>#N/A</v>
      </c>
      <c r="F1192" t="s">
        <v>2008</v>
      </c>
      <c r="G1192" t="s">
        <v>2009</v>
      </c>
    </row>
    <row r="1193" spans="1:7">
      <c r="A1193" t="s">
        <v>264</v>
      </c>
      <c r="B1193" t="s">
        <v>259</v>
      </c>
      <c r="C1193" t="s">
        <v>260</v>
      </c>
      <c r="D1193" t="s">
        <v>28</v>
      </c>
      <c r="E1193" t="e">
        <v>#N/A</v>
      </c>
      <c r="F1193" t="s">
        <v>2010</v>
      </c>
      <c r="G1193" t="s">
        <v>2011</v>
      </c>
    </row>
    <row r="1194" spans="1:7">
      <c r="A1194" t="s">
        <v>264</v>
      </c>
      <c r="B1194" t="s">
        <v>259</v>
      </c>
      <c r="C1194" t="s">
        <v>260</v>
      </c>
      <c r="D1194" t="s">
        <v>28</v>
      </c>
      <c r="E1194" t="e">
        <v>#N/A</v>
      </c>
      <c r="F1194" t="s">
        <v>2012</v>
      </c>
      <c r="G1194" t="s">
        <v>2013</v>
      </c>
    </row>
    <row r="1195" spans="1:7">
      <c r="A1195" t="s">
        <v>264</v>
      </c>
      <c r="B1195" t="s">
        <v>259</v>
      </c>
      <c r="C1195" t="s">
        <v>260</v>
      </c>
      <c r="D1195" t="s">
        <v>28</v>
      </c>
      <c r="E1195" t="e">
        <v>#N/A</v>
      </c>
      <c r="F1195" t="s">
        <v>2014</v>
      </c>
      <c r="G1195" t="s">
        <v>2015</v>
      </c>
    </row>
    <row r="1196" spans="1:7">
      <c r="A1196" t="s">
        <v>264</v>
      </c>
      <c r="B1196" t="s">
        <v>259</v>
      </c>
      <c r="C1196" t="s">
        <v>260</v>
      </c>
      <c r="D1196" t="s">
        <v>28</v>
      </c>
      <c r="E1196" t="e">
        <v>#N/A</v>
      </c>
      <c r="F1196" t="s">
        <v>2016</v>
      </c>
      <c r="G1196" t="s">
        <v>2017</v>
      </c>
    </row>
    <row r="1197" spans="1:7">
      <c r="A1197" t="s">
        <v>264</v>
      </c>
      <c r="B1197" t="s">
        <v>259</v>
      </c>
      <c r="C1197" t="s">
        <v>260</v>
      </c>
      <c r="D1197" t="s">
        <v>28</v>
      </c>
      <c r="E1197" t="e">
        <v>#N/A</v>
      </c>
      <c r="F1197" t="s">
        <v>2018</v>
      </c>
      <c r="G1197" t="s">
        <v>2019</v>
      </c>
    </row>
    <row r="1198" spans="1:7">
      <c r="A1198" t="s">
        <v>264</v>
      </c>
      <c r="B1198" t="s">
        <v>259</v>
      </c>
      <c r="C1198" t="s">
        <v>260</v>
      </c>
      <c r="D1198" t="s">
        <v>28</v>
      </c>
      <c r="E1198" t="e">
        <v>#N/A</v>
      </c>
      <c r="F1198" t="s">
        <v>2020</v>
      </c>
      <c r="G1198" t="s">
        <v>2021</v>
      </c>
    </row>
    <row r="1199" spans="1:7">
      <c r="A1199" t="s">
        <v>264</v>
      </c>
      <c r="B1199" t="s">
        <v>259</v>
      </c>
      <c r="C1199" t="s">
        <v>260</v>
      </c>
      <c r="D1199" t="s">
        <v>28</v>
      </c>
      <c r="E1199" t="e">
        <v>#N/A</v>
      </c>
      <c r="F1199" t="s">
        <v>2022</v>
      </c>
      <c r="G1199" t="s">
        <v>2023</v>
      </c>
    </row>
    <row r="1200" spans="1:7">
      <c r="A1200" t="s">
        <v>264</v>
      </c>
      <c r="B1200" t="s">
        <v>259</v>
      </c>
      <c r="C1200" t="s">
        <v>260</v>
      </c>
      <c r="D1200" t="s">
        <v>28</v>
      </c>
      <c r="E1200" t="e">
        <v>#N/A</v>
      </c>
      <c r="F1200" t="s">
        <v>2024</v>
      </c>
      <c r="G1200" t="s">
        <v>2025</v>
      </c>
    </row>
    <row r="1201" spans="1:7">
      <c r="A1201" t="s">
        <v>264</v>
      </c>
      <c r="B1201" t="s">
        <v>259</v>
      </c>
      <c r="C1201" t="s">
        <v>260</v>
      </c>
      <c r="D1201" t="s">
        <v>28</v>
      </c>
      <c r="E1201" t="e">
        <v>#N/A</v>
      </c>
      <c r="F1201" t="s">
        <v>2026</v>
      </c>
      <c r="G1201" t="s">
        <v>2027</v>
      </c>
    </row>
    <row r="1202" spans="1:7">
      <c r="A1202" t="s">
        <v>264</v>
      </c>
      <c r="B1202" t="s">
        <v>259</v>
      </c>
      <c r="C1202" t="s">
        <v>260</v>
      </c>
      <c r="D1202" t="s">
        <v>28</v>
      </c>
      <c r="E1202" t="e">
        <v>#N/A</v>
      </c>
      <c r="F1202" t="s">
        <v>2028</v>
      </c>
      <c r="G1202" t="s">
        <v>2029</v>
      </c>
    </row>
    <row r="1203" spans="1:7">
      <c r="A1203" t="s">
        <v>264</v>
      </c>
      <c r="B1203" t="s">
        <v>259</v>
      </c>
      <c r="C1203" t="s">
        <v>260</v>
      </c>
      <c r="D1203" t="s">
        <v>28</v>
      </c>
      <c r="E1203" t="e">
        <v>#N/A</v>
      </c>
      <c r="F1203" t="s">
        <v>2030</v>
      </c>
      <c r="G1203" t="s">
        <v>2031</v>
      </c>
    </row>
    <row r="1204" spans="1:7">
      <c r="A1204" t="s">
        <v>264</v>
      </c>
      <c r="B1204" t="s">
        <v>259</v>
      </c>
      <c r="C1204" t="s">
        <v>260</v>
      </c>
      <c r="D1204" t="s">
        <v>28</v>
      </c>
      <c r="E1204" t="e">
        <v>#N/A</v>
      </c>
      <c r="F1204" t="s">
        <v>2032</v>
      </c>
      <c r="G1204" t="s">
        <v>2033</v>
      </c>
    </row>
    <row r="1205" spans="1:7">
      <c r="A1205" t="s">
        <v>264</v>
      </c>
      <c r="B1205" t="s">
        <v>259</v>
      </c>
      <c r="C1205" t="s">
        <v>260</v>
      </c>
      <c r="D1205" t="s">
        <v>28</v>
      </c>
      <c r="E1205" t="e">
        <v>#N/A</v>
      </c>
      <c r="F1205" t="s">
        <v>2034</v>
      </c>
      <c r="G1205" t="s">
        <v>2035</v>
      </c>
    </row>
    <row r="1206" spans="1:7">
      <c r="A1206" t="s">
        <v>264</v>
      </c>
      <c r="B1206" t="s">
        <v>259</v>
      </c>
      <c r="C1206" t="s">
        <v>260</v>
      </c>
      <c r="D1206" t="s">
        <v>28</v>
      </c>
      <c r="E1206" t="e">
        <v>#N/A</v>
      </c>
      <c r="F1206" t="s">
        <v>2036</v>
      </c>
      <c r="G1206" t="s">
        <v>2037</v>
      </c>
    </row>
    <row r="1207" spans="1:7">
      <c r="A1207" t="s">
        <v>264</v>
      </c>
      <c r="B1207" t="s">
        <v>259</v>
      </c>
      <c r="C1207" t="s">
        <v>260</v>
      </c>
      <c r="D1207" t="s">
        <v>28</v>
      </c>
      <c r="E1207" t="e">
        <v>#N/A</v>
      </c>
      <c r="F1207" t="s">
        <v>2038</v>
      </c>
      <c r="G1207" t="s">
        <v>2039</v>
      </c>
    </row>
    <row r="1208" spans="1:7">
      <c r="A1208" t="s">
        <v>264</v>
      </c>
      <c r="B1208" t="s">
        <v>259</v>
      </c>
      <c r="C1208" t="s">
        <v>260</v>
      </c>
      <c r="D1208" t="s">
        <v>28</v>
      </c>
      <c r="E1208" t="e">
        <v>#N/A</v>
      </c>
      <c r="F1208" t="s">
        <v>2040</v>
      </c>
      <c r="G1208" t="s">
        <v>2041</v>
      </c>
    </row>
    <row r="1209" spans="1:7">
      <c r="A1209" t="s">
        <v>264</v>
      </c>
      <c r="B1209" t="s">
        <v>259</v>
      </c>
      <c r="C1209" t="s">
        <v>260</v>
      </c>
      <c r="D1209" t="s">
        <v>28</v>
      </c>
      <c r="E1209" t="e">
        <v>#N/A</v>
      </c>
      <c r="F1209" t="s">
        <v>2042</v>
      </c>
      <c r="G1209" t="s">
        <v>2043</v>
      </c>
    </row>
    <row r="1210" spans="1:7">
      <c r="A1210" t="s">
        <v>264</v>
      </c>
      <c r="B1210" t="s">
        <v>259</v>
      </c>
      <c r="C1210" t="s">
        <v>260</v>
      </c>
      <c r="D1210" t="s">
        <v>28</v>
      </c>
      <c r="E1210" t="e">
        <v>#N/A</v>
      </c>
      <c r="F1210" t="s">
        <v>2044</v>
      </c>
      <c r="G1210" t="s">
        <v>2045</v>
      </c>
    </row>
    <row r="1211" spans="1:7">
      <c r="A1211" t="s">
        <v>264</v>
      </c>
      <c r="B1211" t="s">
        <v>259</v>
      </c>
      <c r="C1211" t="s">
        <v>260</v>
      </c>
      <c r="D1211" t="s">
        <v>28</v>
      </c>
      <c r="E1211" t="e">
        <v>#N/A</v>
      </c>
      <c r="F1211" t="s">
        <v>2046</v>
      </c>
      <c r="G1211" t="s">
        <v>2047</v>
      </c>
    </row>
    <row r="1212" spans="1:7">
      <c r="A1212" t="s">
        <v>264</v>
      </c>
      <c r="B1212" t="s">
        <v>259</v>
      </c>
      <c r="C1212" t="s">
        <v>260</v>
      </c>
      <c r="D1212" t="s">
        <v>28</v>
      </c>
      <c r="E1212" t="e">
        <v>#N/A</v>
      </c>
      <c r="F1212" t="s">
        <v>2048</v>
      </c>
      <c r="G1212" t="s">
        <v>2049</v>
      </c>
    </row>
    <row r="1213" spans="1:7">
      <c r="A1213" t="s">
        <v>264</v>
      </c>
      <c r="B1213" t="s">
        <v>259</v>
      </c>
      <c r="C1213" t="s">
        <v>260</v>
      </c>
      <c r="D1213" t="s">
        <v>28</v>
      </c>
      <c r="E1213" t="e">
        <v>#N/A</v>
      </c>
      <c r="F1213" t="s">
        <v>2050</v>
      </c>
      <c r="G1213" t="s">
        <v>2051</v>
      </c>
    </row>
    <row r="1214" spans="1:7">
      <c r="A1214" t="s">
        <v>264</v>
      </c>
      <c r="B1214" t="s">
        <v>259</v>
      </c>
      <c r="C1214" t="s">
        <v>260</v>
      </c>
      <c r="D1214" t="s">
        <v>28</v>
      </c>
      <c r="E1214" t="e">
        <v>#N/A</v>
      </c>
      <c r="F1214" t="s">
        <v>2052</v>
      </c>
      <c r="G1214" t="s">
        <v>2053</v>
      </c>
    </row>
    <row r="1215" spans="1:7">
      <c r="A1215" t="s">
        <v>264</v>
      </c>
      <c r="B1215" t="s">
        <v>259</v>
      </c>
      <c r="C1215" t="s">
        <v>260</v>
      </c>
      <c r="D1215" t="s">
        <v>28</v>
      </c>
      <c r="E1215" t="e">
        <v>#N/A</v>
      </c>
      <c r="F1215" t="s">
        <v>2054</v>
      </c>
      <c r="G1215" t="s">
        <v>2055</v>
      </c>
    </row>
    <row r="1216" spans="1:7">
      <c r="A1216" t="s">
        <v>264</v>
      </c>
      <c r="B1216" t="s">
        <v>259</v>
      </c>
      <c r="C1216" t="s">
        <v>260</v>
      </c>
      <c r="D1216" t="s">
        <v>28</v>
      </c>
      <c r="E1216" t="e">
        <v>#N/A</v>
      </c>
      <c r="F1216" t="s">
        <v>2056</v>
      </c>
      <c r="G1216" t="s">
        <v>2057</v>
      </c>
    </row>
    <row r="1217" spans="1:7">
      <c r="A1217" t="s">
        <v>264</v>
      </c>
      <c r="B1217" t="s">
        <v>259</v>
      </c>
      <c r="C1217" t="s">
        <v>260</v>
      </c>
      <c r="D1217" t="s">
        <v>28</v>
      </c>
      <c r="E1217" t="e">
        <v>#N/A</v>
      </c>
      <c r="F1217" t="s">
        <v>2058</v>
      </c>
      <c r="G1217" t="s">
        <v>2059</v>
      </c>
    </row>
    <row r="1218" spans="1:7">
      <c r="A1218" t="s">
        <v>264</v>
      </c>
      <c r="B1218" t="s">
        <v>259</v>
      </c>
      <c r="C1218" t="s">
        <v>260</v>
      </c>
      <c r="D1218" t="s">
        <v>28</v>
      </c>
      <c r="E1218" t="e">
        <v>#N/A</v>
      </c>
      <c r="F1218" t="s">
        <v>2060</v>
      </c>
      <c r="G1218" t="s">
        <v>2061</v>
      </c>
    </row>
    <row r="1219" spans="1:7">
      <c r="A1219" t="s">
        <v>264</v>
      </c>
      <c r="B1219" t="s">
        <v>259</v>
      </c>
      <c r="C1219" t="s">
        <v>260</v>
      </c>
      <c r="D1219" t="s">
        <v>28</v>
      </c>
      <c r="E1219" t="e">
        <v>#N/A</v>
      </c>
      <c r="F1219" t="s">
        <v>2062</v>
      </c>
      <c r="G1219" t="s">
        <v>2063</v>
      </c>
    </row>
    <row r="1220" spans="1:7">
      <c r="A1220" t="s">
        <v>264</v>
      </c>
      <c r="B1220" t="s">
        <v>259</v>
      </c>
      <c r="C1220" t="s">
        <v>260</v>
      </c>
      <c r="D1220" t="s">
        <v>28</v>
      </c>
      <c r="E1220" t="e">
        <v>#N/A</v>
      </c>
      <c r="F1220" t="s">
        <v>2064</v>
      </c>
      <c r="G1220" t="s">
        <v>2065</v>
      </c>
    </row>
    <row r="1221" spans="1:7">
      <c r="A1221" t="s">
        <v>264</v>
      </c>
      <c r="B1221" t="s">
        <v>259</v>
      </c>
      <c r="C1221" t="s">
        <v>260</v>
      </c>
      <c r="D1221" t="s">
        <v>28</v>
      </c>
      <c r="E1221" t="e">
        <v>#N/A</v>
      </c>
      <c r="F1221" t="s">
        <v>2066</v>
      </c>
      <c r="G1221" t="s">
        <v>2067</v>
      </c>
    </row>
    <row r="1222" spans="1:7">
      <c r="A1222" t="s">
        <v>264</v>
      </c>
      <c r="B1222" t="s">
        <v>259</v>
      </c>
      <c r="C1222" t="s">
        <v>260</v>
      </c>
      <c r="D1222" t="s">
        <v>28</v>
      </c>
      <c r="E1222" t="e">
        <v>#N/A</v>
      </c>
      <c r="F1222" t="s">
        <v>2068</v>
      </c>
      <c r="G1222" t="s">
        <v>2069</v>
      </c>
    </row>
    <row r="1223" spans="1:7">
      <c r="A1223" t="s">
        <v>264</v>
      </c>
      <c r="B1223" t="s">
        <v>259</v>
      </c>
      <c r="C1223" t="s">
        <v>260</v>
      </c>
      <c r="D1223" t="s">
        <v>28</v>
      </c>
      <c r="E1223" t="e">
        <v>#N/A</v>
      </c>
      <c r="F1223" t="s">
        <v>2070</v>
      </c>
      <c r="G1223" t="s">
        <v>2071</v>
      </c>
    </row>
    <row r="1224" spans="1:7">
      <c r="A1224" t="s">
        <v>264</v>
      </c>
      <c r="B1224" t="s">
        <v>259</v>
      </c>
      <c r="C1224" t="s">
        <v>260</v>
      </c>
      <c r="D1224" t="s">
        <v>28</v>
      </c>
      <c r="E1224" t="e">
        <v>#N/A</v>
      </c>
      <c r="F1224" t="s">
        <v>2072</v>
      </c>
      <c r="G1224" t="s">
        <v>2073</v>
      </c>
    </row>
    <row r="1225" spans="1:7">
      <c r="A1225" t="s">
        <v>264</v>
      </c>
      <c r="B1225" t="s">
        <v>259</v>
      </c>
      <c r="C1225" t="s">
        <v>260</v>
      </c>
      <c r="D1225" t="s">
        <v>28</v>
      </c>
      <c r="E1225" t="e">
        <v>#N/A</v>
      </c>
      <c r="F1225" t="s">
        <v>2074</v>
      </c>
      <c r="G1225" t="s">
        <v>2075</v>
      </c>
    </row>
    <row r="1226" spans="1:7">
      <c r="A1226" t="s">
        <v>264</v>
      </c>
      <c r="B1226" t="s">
        <v>259</v>
      </c>
      <c r="C1226" t="s">
        <v>260</v>
      </c>
      <c r="D1226" t="s">
        <v>28</v>
      </c>
      <c r="E1226" t="e">
        <v>#N/A</v>
      </c>
      <c r="F1226" t="s">
        <v>2076</v>
      </c>
      <c r="G1226" t="s">
        <v>2077</v>
      </c>
    </row>
    <row r="1227" spans="1:7">
      <c r="A1227" t="s">
        <v>264</v>
      </c>
      <c r="B1227" t="s">
        <v>259</v>
      </c>
      <c r="C1227" t="s">
        <v>260</v>
      </c>
      <c r="D1227" t="s">
        <v>28</v>
      </c>
      <c r="E1227" t="e">
        <v>#N/A</v>
      </c>
      <c r="F1227" t="s">
        <v>2078</v>
      </c>
      <c r="G1227" t="s">
        <v>2079</v>
      </c>
    </row>
    <row r="1228" spans="1:7">
      <c r="A1228" t="s">
        <v>264</v>
      </c>
      <c r="B1228" t="s">
        <v>259</v>
      </c>
      <c r="C1228" t="s">
        <v>260</v>
      </c>
      <c r="D1228" t="s">
        <v>28</v>
      </c>
      <c r="E1228" t="e">
        <v>#N/A</v>
      </c>
      <c r="F1228" t="s">
        <v>2080</v>
      </c>
      <c r="G1228" t="s">
        <v>2081</v>
      </c>
    </row>
    <row r="1229" spans="1:7">
      <c r="A1229" t="s">
        <v>264</v>
      </c>
      <c r="B1229" t="s">
        <v>259</v>
      </c>
      <c r="C1229" t="s">
        <v>260</v>
      </c>
      <c r="D1229" t="s">
        <v>28</v>
      </c>
      <c r="E1229" t="e">
        <v>#N/A</v>
      </c>
      <c r="F1229" t="s">
        <v>2082</v>
      </c>
      <c r="G1229" t="s">
        <v>2083</v>
      </c>
    </row>
    <row r="1230" spans="1:7">
      <c r="A1230" t="s">
        <v>264</v>
      </c>
      <c r="B1230" t="s">
        <v>259</v>
      </c>
      <c r="C1230" t="s">
        <v>260</v>
      </c>
      <c r="D1230" t="s">
        <v>28</v>
      </c>
      <c r="E1230" t="e">
        <v>#N/A</v>
      </c>
      <c r="F1230" t="s">
        <v>2084</v>
      </c>
      <c r="G1230" t="s">
        <v>2085</v>
      </c>
    </row>
    <row r="1231" spans="1:7">
      <c r="A1231" t="s">
        <v>264</v>
      </c>
      <c r="B1231" t="s">
        <v>259</v>
      </c>
      <c r="C1231" t="s">
        <v>260</v>
      </c>
      <c r="D1231" t="s">
        <v>28</v>
      </c>
      <c r="E1231" t="e">
        <v>#N/A</v>
      </c>
      <c r="F1231" t="s">
        <v>2086</v>
      </c>
      <c r="G1231" t="s">
        <v>2087</v>
      </c>
    </row>
    <row r="1232" spans="1:7">
      <c r="A1232" t="s">
        <v>264</v>
      </c>
      <c r="B1232" t="s">
        <v>259</v>
      </c>
      <c r="C1232" t="s">
        <v>260</v>
      </c>
      <c r="D1232" t="s">
        <v>28</v>
      </c>
      <c r="E1232" t="e">
        <v>#N/A</v>
      </c>
      <c r="F1232" t="s">
        <v>2088</v>
      </c>
      <c r="G1232" t="s">
        <v>2089</v>
      </c>
    </row>
    <row r="1233" spans="1:7">
      <c r="A1233" t="s">
        <v>264</v>
      </c>
      <c r="B1233" t="s">
        <v>259</v>
      </c>
      <c r="C1233" t="s">
        <v>260</v>
      </c>
      <c r="D1233" t="s">
        <v>28</v>
      </c>
      <c r="E1233" t="e">
        <v>#N/A</v>
      </c>
      <c r="F1233" t="s">
        <v>2090</v>
      </c>
      <c r="G1233" t="s">
        <v>2091</v>
      </c>
    </row>
    <row r="1234" spans="1:7">
      <c r="A1234" t="s">
        <v>264</v>
      </c>
      <c r="B1234" t="s">
        <v>259</v>
      </c>
      <c r="C1234" t="s">
        <v>260</v>
      </c>
      <c r="D1234" t="s">
        <v>28</v>
      </c>
      <c r="E1234" t="e">
        <v>#N/A</v>
      </c>
      <c r="F1234" t="s">
        <v>2092</v>
      </c>
      <c r="G1234" t="s">
        <v>2093</v>
      </c>
    </row>
    <row r="1235" spans="1:7">
      <c r="A1235" t="s">
        <v>264</v>
      </c>
      <c r="B1235" t="s">
        <v>259</v>
      </c>
      <c r="C1235" t="s">
        <v>260</v>
      </c>
      <c r="D1235" t="s">
        <v>28</v>
      </c>
      <c r="E1235" t="e">
        <v>#N/A</v>
      </c>
      <c r="F1235" t="s">
        <v>2094</v>
      </c>
      <c r="G1235" t="s">
        <v>2095</v>
      </c>
    </row>
    <row r="1236" spans="1:7">
      <c r="A1236" t="s">
        <v>264</v>
      </c>
      <c r="B1236" t="s">
        <v>259</v>
      </c>
      <c r="C1236" t="s">
        <v>260</v>
      </c>
      <c r="D1236" t="s">
        <v>28</v>
      </c>
      <c r="E1236" t="e">
        <v>#N/A</v>
      </c>
      <c r="F1236" t="s">
        <v>2096</v>
      </c>
      <c r="G1236" t="s">
        <v>2097</v>
      </c>
    </row>
    <row r="1237" spans="1:7">
      <c r="A1237" t="s">
        <v>264</v>
      </c>
      <c r="B1237" t="s">
        <v>259</v>
      </c>
      <c r="C1237" t="s">
        <v>260</v>
      </c>
      <c r="D1237" t="s">
        <v>28</v>
      </c>
      <c r="E1237" t="e">
        <v>#N/A</v>
      </c>
      <c r="F1237" t="s">
        <v>2098</v>
      </c>
      <c r="G1237" t="s">
        <v>2099</v>
      </c>
    </row>
    <row r="1238" spans="1:7">
      <c r="A1238" t="s">
        <v>264</v>
      </c>
      <c r="B1238" t="s">
        <v>259</v>
      </c>
      <c r="C1238" t="s">
        <v>260</v>
      </c>
      <c r="D1238" t="s">
        <v>28</v>
      </c>
      <c r="E1238" t="e">
        <v>#N/A</v>
      </c>
      <c r="F1238" t="s">
        <v>2100</v>
      </c>
      <c r="G1238" t="s">
        <v>2101</v>
      </c>
    </row>
    <row r="1239" spans="1:7">
      <c r="A1239" t="s">
        <v>264</v>
      </c>
      <c r="B1239" t="s">
        <v>259</v>
      </c>
      <c r="C1239" t="s">
        <v>260</v>
      </c>
      <c r="D1239" t="s">
        <v>28</v>
      </c>
      <c r="E1239" t="e">
        <v>#N/A</v>
      </c>
      <c r="F1239" t="s">
        <v>2102</v>
      </c>
      <c r="G1239" t="s">
        <v>2103</v>
      </c>
    </row>
    <row r="1240" spans="1:7">
      <c r="A1240" t="s">
        <v>264</v>
      </c>
      <c r="B1240" t="s">
        <v>259</v>
      </c>
      <c r="C1240" t="s">
        <v>260</v>
      </c>
      <c r="D1240" t="s">
        <v>28</v>
      </c>
      <c r="E1240" t="e">
        <v>#N/A</v>
      </c>
      <c r="F1240" t="s">
        <v>2104</v>
      </c>
      <c r="G1240" t="s">
        <v>2105</v>
      </c>
    </row>
    <row r="1241" spans="1:7">
      <c r="A1241" t="s">
        <v>264</v>
      </c>
      <c r="B1241" t="s">
        <v>259</v>
      </c>
      <c r="C1241" t="s">
        <v>260</v>
      </c>
      <c r="D1241" t="s">
        <v>28</v>
      </c>
      <c r="E1241" t="e">
        <v>#N/A</v>
      </c>
      <c r="F1241" t="s">
        <v>2106</v>
      </c>
      <c r="G1241" t="s">
        <v>2107</v>
      </c>
    </row>
    <row r="1242" spans="1:7">
      <c r="A1242" t="s">
        <v>264</v>
      </c>
      <c r="B1242" t="s">
        <v>259</v>
      </c>
      <c r="C1242" t="s">
        <v>260</v>
      </c>
      <c r="D1242" t="s">
        <v>28</v>
      </c>
      <c r="E1242" t="e">
        <v>#N/A</v>
      </c>
      <c r="F1242" t="s">
        <v>485</v>
      </c>
      <c r="G1242" t="s">
        <v>2108</v>
      </c>
    </row>
    <row r="1243" spans="1:7">
      <c r="A1243" t="s">
        <v>264</v>
      </c>
      <c r="B1243" t="s">
        <v>259</v>
      </c>
      <c r="C1243" t="s">
        <v>260</v>
      </c>
      <c r="D1243" t="s">
        <v>28</v>
      </c>
      <c r="E1243" t="e">
        <v>#N/A</v>
      </c>
      <c r="F1243" t="s">
        <v>527</v>
      </c>
      <c r="G1243" t="s">
        <v>2109</v>
      </c>
    </row>
    <row r="1244" spans="1:7">
      <c r="A1244" t="s">
        <v>320</v>
      </c>
      <c r="B1244" t="s">
        <v>315</v>
      </c>
      <c r="C1244" t="s">
        <v>319</v>
      </c>
      <c r="D1244" t="s">
        <v>28</v>
      </c>
      <c r="E1244" t="e">
        <v>#N/A</v>
      </c>
      <c r="F1244" t="s">
        <v>2110</v>
      </c>
      <c r="G1244" t="s">
        <v>2111</v>
      </c>
    </row>
    <row r="1245" spans="1:7">
      <c r="A1245" t="s">
        <v>320</v>
      </c>
      <c r="B1245" t="s">
        <v>315</v>
      </c>
      <c r="C1245" t="s">
        <v>319</v>
      </c>
      <c r="D1245" t="s">
        <v>28</v>
      </c>
      <c r="E1245" t="e">
        <v>#N/A</v>
      </c>
      <c r="F1245" t="s">
        <v>2112</v>
      </c>
      <c r="G1245" t="s">
        <v>2113</v>
      </c>
    </row>
    <row r="1246" spans="1:7">
      <c r="A1246" t="s">
        <v>320</v>
      </c>
      <c r="B1246" t="s">
        <v>315</v>
      </c>
      <c r="C1246" t="s">
        <v>319</v>
      </c>
      <c r="D1246" t="s">
        <v>28</v>
      </c>
      <c r="E1246" t="e">
        <v>#N/A</v>
      </c>
      <c r="F1246" t="s">
        <v>2114</v>
      </c>
      <c r="G1246" t="s">
        <v>2115</v>
      </c>
    </row>
    <row r="1247" spans="1:7">
      <c r="A1247" t="s">
        <v>320</v>
      </c>
      <c r="B1247" t="s">
        <v>315</v>
      </c>
      <c r="C1247" t="s">
        <v>319</v>
      </c>
      <c r="D1247" t="s">
        <v>28</v>
      </c>
      <c r="E1247" t="e">
        <v>#N/A</v>
      </c>
      <c r="F1247" t="s">
        <v>2116</v>
      </c>
      <c r="G1247" t="s">
        <v>2117</v>
      </c>
    </row>
    <row r="1248" spans="1:7">
      <c r="A1248" t="s">
        <v>320</v>
      </c>
      <c r="B1248" t="s">
        <v>315</v>
      </c>
      <c r="C1248" t="s">
        <v>319</v>
      </c>
      <c r="D1248" t="s">
        <v>28</v>
      </c>
      <c r="E1248" t="e">
        <v>#N/A</v>
      </c>
      <c r="F1248" t="s">
        <v>2118</v>
      </c>
      <c r="G1248" t="s">
        <v>2119</v>
      </c>
    </row>
    <row r="1249" spans="1:7">
      <c r="A1249" t="s">
        <v>320</v>
      </c>
      <c r="B1249" t="s">
        <v>315</v>
      </c>
      <c r="C1249" t="s">
        <v>319</v>
      </c>
      <c r="D1249" t="s">
        <v>28</v>
      </c>
      <c r="E1249" t="e">
        <v>#N/A</v>
      </c>
      <c r="F1249" t="s">
        <v>2120</v>
      </c>
      <c r="G1249" t="s">
        <v>2121</v>
      </c>
    </row>
    <row r="1250" spans="1:7">
      <c r="A1250" t="s">
        <v>320</v>
      </c>
      <c r="B1250" t="s">
        <v>315</v>
      </c>
      <c r="C1250" t="s">
        <v>319</v>
      </c>
      <c r="D1250" t="s">
        <v>28</v>
      </c>
      <c r="E1250" t="e">
        <v>#N/A</v>
      </c>
      <c r="F1250" t="s">
        <v>316</v>
      </c>
      <c r="G1250" t="s">
        <v>2122</v>
      </c>
    </row>
    <row r="1251" spans="1:7">
      <c r="A1251" t="s">
        <v>320</v>
      </c>
      <c r="B1251" t="s">
        <v>315</v>
      </c>
      <c r="C1251" t="s">
        <v>319</v>
      </c>
      <c r="D1251" t="s">
        <v>28</v>
      </c>
      <c r="E1251" t="e">
        <v>#N/A</v>
      </c>
      <c r="F1251" t="s">
        <v>527</v>
      </c>
      <c r="G1251" t="s">
        <v>2123</v>
      </c>
    </row>
    <row r="1252" spans="1:7">
      <c r="A1252" t="s">
        <v>320</v>
      </c>
      <c r="B1252" t="s">
        <v>315</v>
      </c>
      <c r="C1252" t="s">
        <v>319</v>
      </c>
      <c r="D1252" t="s">
        <v>28</v>
      </c>
      <c r="E1252" t="e">
        <v>#N/A</v>
      </c>
      <c r="F1252" t="s">
        <v>485</v>
      </c>
      <c r="G1252" t="s">
        <v>2124</v>
      </c>
    </row>
    <row r="1253" spans="1:7">
      <c r="A1253" t="s">
        <v>326</v>
      </c>
      <c r="B1253" t="s">
        <v>315</v>
      </c>
      <c r="C1253" t="s">
        <v>325</v>
      </c>
      <c r="D1253" t="s">
        <v>28</v>
      </c>
      <c r="E1253" t="e">
        <v>#N/A</v>
      </c>
      <c r="F1253" t="s">
        <v>2125</v>
      </c>
      <c r="G1253" t="s">
        <v>2126</v>
      </c>
    </row>
    <row r="1254" spans="1:7">
      <c r="A1254" t="s">
        <v>326</v>
      </c>
      <c r="B1254" t="s">
        <v>315</v>
      </c>
      <c r="C1254" t="s">
        <v>325</v>
      </c>
      <c r="D1254" t="s">
        <v>28</v>
      </c>
      <c r="E1254" t="e">
        <v>#N/A</v>
      </c>
      <c r="F1254" t="s">
        <v>2127</v>
      </c>
      <c r="G1254" t="s">
        <v>2128</v>
      </c>
    </row>
    <row r="1255" spans="1:7">
      <c r="A1255" t="s">
        <v>326</v>
      </c>
      <c r="B1255" t="s">
        <v>315</v>
      </c>
      <c r="C1255" t="s">
        <v>325</v>
      </c>
      <c r="D1255" t="s">
        <v>28</v>
      </c>
      <c r="E1255" t="e">
        <v>#N/A</v>
      </c>
      <c r="F1255" t="s">
        <v>2112</v>
      </c>
      <c r="G1255" t="s">
        <v>2129</v>
      </c>
    </row>
    <row r="1256" spans="1:7">
      <c r="A1256" t="s">
        <v>326</v>
      </c>
      <c r="B1256" t="s">
        <v>315</v>
      </c>
      <c r="C1256" t="s">
        <v>325</v>
      </c>
      <c r="D1256" t="s">
        <v>28</v>
      </c>
      <c r="E1256" t="e">
        <v>#N/A</v>
      </c>
      <c r="F1256" t="s">
        <v>2130</v>
      </c>
      <c r="G1256" t="s">
        <v>2131</v>
      </c>
    </row>
    <row r="1257" spans="1:7">
      <c r="A1257" t="s">
        <v>326</v>
      </c>
      <c r="B1257" t="s">
        <v>315</v>
      </c>
      <c r="C1257" t="s">
        <v>325</v>
      </c>
      <c r="D1257" t="s">
        <v>28</v>
      </c>
      <c r="E1257" t="e">
        <v>#N/A</v>
      </c>
      <c r="F1257" t="s">
        <v>2132</v>
      </c>
      <c r="G1257" t="s">
        <v>2133</v>
      </c>
    </row>
    <row r="1258" spans="1:7">
      <c r="A1258" t="s">
        <v>326</v>
      </c>
      <c r="B1258" t="s">
        <v>315</v>
      </c>
      <c r="C1258" t="s">
        <v>325</v>
      </c>
      <c r="D1258" t="s">
        <v>28</v>
      </c>
      <c r="E1258" t="e">
        <v>#N/A</v>
      </c>
      <c r="F1258" t="s">
        <v>1034</v>
      </c>
      <c r="G1258" t="s">
        <v>2134</v>
      </c>
    </row>
    <row r="1259" spans="1:7">
      <c r="A1259" t="s">
        <v>326</v>
      </c>
      <c r="B1259" t="s">
        <v>315</v>
      </c>
      <c r="C1259" t="s">
        <v>325</v>
      </c>
      <c r="D1259" t="s">
        <v>28</v>
      </c>
      <c r="E1259" t="e">
        <v>#N/A</v>
      </c>
      <c r="F1259" t="s">
        <v>2135</v>
      </c>
      <c r="G1259" t="s">
        <v>2136</v>
      </c>
    </row>
    <row r="1260" spans="1:7">
      <c r="A1260" t="s">
        <v>326</v>
      </c>
      <c r="B1260" t="s">
        <v>315</v>
      </c>
      <c r="C1260" t="s">
        <v>325</v>
      </c>
      <c r="D1260" t="s">
        <v>28</v>
      </c>
      <c r="E1260" t="e">
        <v>#N/A</v>
      </c>
      <c r="F1260" t="s">
        <v>2137</v>
      </c>
      <c r="G1260" t="s">
        <v>2138</v>
      </c>
    </row>
    <row r="1261" spans="1:7">
      <c r="A1261" t="s">
        <v>326</v>
      </c>
      <c r="B1261" t="s">
        <v>315</v>
      </c>
      <c r="C1261" t="s">
        <v>325</v>
      </c>
      <c r="D1261" t="s">
        <v>28</v>
      </c>
      <c r="E1261" t="e">
        <v>#N/A</v>
      </c>
      <c r="F1261" t="s">
        <v>316</v>
      </c>
      <c r="G1261" t="s">
        <v>2139</v>
      </c>
    </row>
    <row r="1262" spans="1:7">
      <c r="A1262" t="s">
        <v>326</v>
      </c>
      <c r="B1262" t="s">
        <v>315</v>
      </c>
      <c r="C1262" t="s">
        <v>325</v>
      </c>
      <c r="D1262" t="s">
        <v>28</v>
      </c>
      <c r="E1262" t="e">
        <v>#N/A</v>
      </c>
      <c r="F1262" t="s">
        <v>527</v>
      </c>
      <c r="G1262" t="s">
        <v>2140</v>
      </c>
    </row>
    <row r="1263" spans="1:7">
      <c r="A1263" t="s">
        <v>326</v>
      </c>
      <c r="B1263" t="s">
        <v>315</v>
      </c>
      <c r="C1263" t="s">
        <v>325</v>
      </c>
      <c r="D1263" t="s">
        <v>28</v>
      </c>
      <c r="E1263" t="e">
        <v>#N/A</v>
      </c>
      <c r="F1263" t="s">
        <v>485</v>
      </c>
      <c r="G1263" t="s">
        <v>2141</v>
      </c>
    </row>
    <row r="1264" spans="1:7">
      <c r="A1264" t="s">
        <v>323</v>
      </c>
      <c r="B1264" t="s">
        <v>315</v>
      </c>
      <c r="C1264" t="s">
        <v>322</v>
      </c>
      <c r="D1264" t="s">
        <v>28</v>
      </c>
      <c r="E1264" t="e">
        <v>#N/A</v>
      </c>
      <c r="F1264" t="s">
        <v>2142</v>
      </c>
      <c r="G1264" t="s">
        <v>2143</v>
      </c>
    </row>
    <row r="1265" spans="1:7">
      <c r="A1265" t="s">
        <v>323</v>
      </c>
      <c r="B1265" t="s">
        <v>315</v>
      </c>
      <c r="C1265" t="s">
        <v>322</v>
      </c>
      <c r="D1265" t="s">
        <v>28</v>
      </c>
      <c r="E1265" t="e">
        <v>#N/A</v>
      </c>
      <c r="F1265" t="s">
        <v>2144</v>
      </c>
      <c r="G1265" t="s">
        <v>2145</v>
      </c>
    </row>
    <row r="1266" spans="1:7">
      <c r="A1266" t="s">
        <v>323</v>
      </c>
      <c r="B1266" t="s">
        <v>315</v>
      </c>
      <c r="C1266" t="s">
        <v>322</v>
      </c>
      <c r="D1266" t="s">
        <v>28</v>
      </c>
      <c r="E1266" t="e">
        <v>#N/A</v>
      </c>
      <c r="F1266" t="s">
        <v>2146</v>
      </c>
      <c r="G1266" t="s">
        <v>2147</v>
      </c>
    </row>
    <row r="1267" spans="1:7">
      <c r="A1267" t="s">
        <v>323</v>
      </c>
      <c r="B1267" t="s">
        <v>315</v>
      </c>
      <c r="C1267" t="s">
        <v>322</v>
      </c>
      <c r="D1267" t="s">
        <v>28</v>
      </c>
      <c r="E1267" t="e">
        <v>#N/A</v>
      </c>
      <c r="F1267" t="s">
        <v>2148</v>
      </c>
      <c r="G1267" t="s">
        <v>2149</v>
      </c>
    </row>
    <row r="1268" spans="1:7">
      <c r="A1268" t="s">
        <v>323</v>
      </c>
      <c r="B1268" t="s">
        <v>315</v>
      </c>
      <c r="C1268" t="s">
        <v>322</v>
      </c>
      <c r="D1268" t="s">
        <v>28</v>
      </c>
      <c r="E1268" t="e">
        <v>#N/A</v>
      </c>
      <c r="F1268" t="s">
        <v>2150</v>
      </c>
      <c r="G1268" t="s">
        <v>2151</v>
      </c>
    </row>
    <row r="1269" spans="1:7">
      <c r="A1269" t="s">
        <v>323</v>
      </c>
      <c r="B1269" t="s">
        <v>315</v>
      </c>
      <c r="C1269" t="s">
        <v>322</v>
      </c>
      <c r="D1269" t="s">
        <v>28</v>
      </c>
      <c r="E1269" t="e">
        <v>#N/A</v>
      </c>
      <c r="F1269" t="s">
        <v>1734</v>
      </c>
      <c r="G1269" t="s">
        <v>1735</v>
      </c>
    </row>
    <row r="1270" spans="1:7">
      <c r="A1270" t="s">
        <v>323</v>
      </c>
      <c r="B1270" t="s">
        <v>315</v>
      </c>
      <c r="C1270" t="s">
        <v>322</v>
      </c>
      <c r="D1270" t="s">
        <v>28</v>
      </c>
      <c r="E1270" t="e">
        <v>#N/A</v>
      </c>
      <c r="F1270" t="s">
        <v>1748</v>
      </c>
      <c r="G1270" t="s">
        <v>2152</v>
      </c>
    </row>
    <row r="1271" spans="1:7">
      <c r="A1271" t="s">
        <v>323</v>
      </c>
      <c r="B1271" t="s">
        <v>315</v>
      </c>
      <c r="C1271" t="s">
        <v>322</v>
      </c>
      <c r="D1271" t="s">
        <v>28</v>
      </c>
      <c r="E1271" t="e">
        <v>#N/A</v>
      </c>
      <c r="F1271" t="s">
        <v>2137</v>
      </c>
      <c r="G1271" t="s">
        <v>2153</v>
      </c>
    </row>
    <row r="1272" spans="1:7">
      <c r="A1272" t="s">
        <v>323</v>
      </c>
      <c r="B1272" t="s">
        <v>315</v>
      </c>
      <c r="C1272" t="s">
        <v>322</v>
      </c>
      <c r="D1272" t="s">
        <v>28</v>
      </c>
      <c r="E1272" t="e">
        <v>#N/A</v>
      </c>
      <c r="F1272" t="s">
        <v>316</v>
      </c>
      <c r="G1272" t="s">
        <v>2154</v>
      </c>
    </row>
    <row r="1273" spans="1:7">
      <c r="A1273" t="s">
        <v>323</v>
      </c>
      <c r="B1273" t="s">
        <v>315</v>
      </c>
      <c r="C1273" t="s">
        <v>322</v>
      </c>
      <c r="D1273" t="s">
        <v>28</v>
      </c>
      <c r="E1273" t="e">
        <v>#N/A</v>
      </c>
      <c r="F1273" t="s">
        <v>527</v>
      </c>
      <c r="G1273" t="s">
        <v>2155</v>
      </c>
    </row>
    <row r="1274" spans="1:7">
      <c r="A1274" t="s">
        <v>323</v>
      </c>
      <c r="B1274" t="s">
        <v>315</v>
      </c>
      <c r="C1274" t="s">
        <v>322</v>
      </c>
      <c r="D1274" t="s">
        <v>28</v>
      </c>
      <c r="E1274" t="e">
        <v>#N/A</v>
      </c>
      <c r="F1274" t="s">
        <v>485</v>
      </c>
      <c r="G1274" t="s">
        <v>2156</v>
      </c>
    </row>
    <row r="1275" spans="1:7">
      <c r="A1275" t="s">
        <v>329</v>
      </c>
      <c r="B1275" t="s">
        <v>315</v>
      </c>
      <c r="C1275" t="s">
        <v>328</v>
      </c>
      <c r="D1275" t="s">
        <v>28</v>
      </c>
      <c r="E1275" t="e">
        <v>#N/A</v>
      </c>
      <c r="F1275" t="s">
        <v>504</v>
      </c>
      <c r="G1275" t="s">
        <v>2157</v>
      </c>
    </row>
    <row r="1276" spans="1:7">
      <c r="A1276" t="s">
        <v>329</v>
      </c>
      <c r="B1276" t="s">
        <v>315</v>
      </c>
      <c r="C1276" t="s">
        <v>328</v>
      </c>
      <c r="D1276" t="s">
        <v>28</v>
      </c>
      <c r="E1276" t="e">
        <v>#N/A</v>
      </c>
      <c r="F1276" t="s">
        <v>2158</v>
      </c>
      <c r="G1276" t="s">
        <v>2159</v>
      </c>
    </row>
    <row r="1277" spans="1:7">
      <c r="A1277" t="s">
        <v>329</v>
      </c>
      <c r="B1277" t="s">
        <v>315</v>
      </c>
      <c r="C1277" t="s">
        <v>328</v>
      </c>
      <c r="D1277" t="s">
        <v>28</v>
      </c>
      <c r="E1277" t="e">
        <v>#N/A</v>
      </c>
      <c r="F1277" t="s">
        <v>2160</v>
      </c>
      <c r="G1277" t="s">
        <v>2161</v>
      </c>
    </row>
    <row r="1278" spans="1:7">
      <c r="A1278" t="s">
        <v>329</v>
      </c>
      <c r="B1278" t="s">
        <v>315</v>
      </c>
      <c r="C1278" t="s">
        <v>328</v>
      </c>
      <c r="D1278" t="s">
        <v>28</v>
      </c>
      <c r="E1278" t="e">
        <v>#N/A</v>
      </c>
      <c r="F1278" t="s">
        <v>2162</v>
      </c>
      <c r="G1278" t="s">
        <v>2163</v>
      </c>
    </row>
    <row r="1279" spans="1:7">
      <c r="A1279" t="s">
        <v>329</v>
      </c>
      <c r="B1279" t="s">
        <v>315</v>
      </c>
      <c r="C1279" t="s">
        <v>328</v>
      </c>
      <c r="D1279" t="s">
        <v>28</v>
      </c>
      <c r="E1279" t="e">
        <v>#N/A</v>
      </c>
      <c r="F1279" t="s">
        <v>2164</v>
      </c>
      <c r="G1279" t="s">
        <v>2165</v>
      </c>
    </row>
    <row r="1280" spans="1:7">
      <c r="A1280" t="s">
        <v>329</v>
      </c>
      <c r="B1280" t="s">
        <v>315</v>
      </c>
      <c r="C1280" t="s">
        <v>328</v>
      </c>
      <c r="D1280" t="s">
        <v>28</v>
      </c>
      <c r="E1280" t="e">
        <v>#N/A</v>
      </c>
      <c r="F1280" t="s">
        <v>2166</v>
      </c>
      <c r="G1280" t="s">
        <v>2167</v>
      </c>
    </row>
    <row r="1281" spans="1:7">
      <c r="A1281" t="s">
        <v>329</v>
      </c>
      <c r="B1281" t="s">
        <v>315</v>
      </c>
      <c r="C1281" t="s">
        <v>328</v>
      </c>
      <c r="D1281" t="s">
        <v>28</v>
      </c>
      <c r="E1281" t="e">
        <v>#N/A</v>
      </c>
      <c r="F1281" t="s">
        <v>2118</v>
      </c>
      <c r="G1281" t="s">
        <v>2119</v>
      </c>
    </row>
    <row r="1282" spans="1:7">
      <c r="A1282" t="s">
        <v>329</v>
      </c>
      <c r="B1282" t="s">
        <v>315</v>
      </c>
      <c r="C1282" t="s">
        <v>328</v>
      </c>
      <c r="D1282" t="s">
        <v>28</v>
      </c>
      <c r="E1282" t="e">
        <v>#N/A</v>
      </c>
      <c r="F1282" t="s">
        <v>2168</v>
      </c>
      <c r="G1282" t="s">
        <v>2169</v>
      </c>
    </row>
    <row r="1283" spans="1:7">
      <c r="A1283" t="s">
        <v>329</v>
      </c>
      <c r="B1283" t="s">
        <v>315</v>
      </c>
      <c r="C1283" t="s">
        <v>328</v>
      </c>
      <c r="D1283" t="s">
        <v>28</v>
      </c>
      <c r="E1283" t="e">
        <v>#N/A</v>
      </c>
      <c r="F1283" t="s">
        <v>2170</v>
      </c>
      <c r="G1283" t="s">
        <v>2171</v>
      </c>
    </row>
    <row r="1284" spans="1:7">
      <c r="A1284" t="s">
        <v>329</v>
      </c>
      <c r="B1284" t="s">
        <v>315</v>
      </c>
      <c r="C1284" t="s">
        <v>328</v>
      </c>
      <c r="D1284" t="s">
        <v>28</v>
      </c>
      <c r="E1284" t="e">
        <v>#N/A</v>
      </c>
      <c r="F1284" t="s">
        <v>316</v>
      </c>
      <c r="G1284" t="s">
        <v>2172</v>
      </c>
    </row>
    <row r="1285" spans="1:7">
      <c r="A1285" t="s">
        <v>329</v>
      </c>
      <c r="B1285" t="s">
        <v>315</v>
      </c>
      <c r="C1285" t="s">
        <v>328</v>
      </c>
      <c r="D1285" t="s">
        <v>28</v>
      </c>
      <c r="E1285" t="e">
        <v>#N/A</v>
      </c>
      <c r="F1285" t="s">
        <v>527</v>
      </c>
      <c r="G1285" t="s">
        <v>2173</v>
      </c>
    </row>
    <row r="1286" spans="1:7">
      <c r="A1286" t="s">
        <v>329</v>
      </c>
      <c r="B1286" t="s">
        <v>315</v>
      </c>
      <c r="C1286" t="s">
        <v>328</v>
      </c>
      <c r="D1286" t="s">
        <v>28</v>
      </c>
      <c r="E1286" t="e">
        <v>#N/A</v>
      </c>
      <c r="F1286" t="s">
        <v>485</v>
      </c>
      <c r="G1286" t="s">
        <v>2174</v>
      </c>
    </row>
    <row r="1287" spans="1:7">
      <c r="A1287" t="s">
        <v>419</v>
      </c>
      <c r="B1287" t="s">
        <v>294</v>
      </c>
      <c r="C1287" t="s">
        <v>409</v>
      </c>
      <c r="D1287" t="s">
        <v>28</v>
      </c>
      <c r="E1287" t="e">
        <v>#N/A</v>
      </c>
      <c r="F1287" t="s">
        <v>2175</v>
      </c>
      <c r="G1287" t="s">
        <v>2176</v>
      </c>
    </row>
    <row r="1288" spans="1:7">
      <c r="A1288" t="s">
        <v>419</v>
      </c>
      <c r="B1288" t="s">
        <v>294</v>
      </c>
      <c r="C1288" t="s">
        <v>409</v>
      </c>
      <c r="D1288" t="s">
        <v>28</v>
      </c>
      <c r="E1288" t="e">
        <v>#N/A</v>
      </c>
      <c r="F1288" t="s">
        <v>2177</v>
      </c>
      <c r="G1288" t="s">
        <v>2178</v>
      </c>
    </row>
    <row r="1289" spans="1:7">
      <c r="A1289" t="s">
        <v>419</v>
      </c>
      <c r="B1289" t="s">
        <v>294</v>
      </c>
      <c r="C1289" t="s">
        <v>409</v>
      </c>
      <c r="D1289" t="s">
        <v>28</v>
      </c>
      <c r="E1289" t="e">
        <v>#N/A</v>
      </c>
      <c r="F1289" t="s">
        <v>2179</v>
      </c>
      <c r="G1289" t="s">
        <v>2179</v>
      </c>
    </row>
    <row r="1290" spans="1:7">
      <c r="A1290" t="s">
        <v>419</v>
      </c>
      <c r="B1290" t="s">
        <v>294</v>
      </c>
      <c r="C1290" t="s">
        <v>409</v>
      </c>
      <c r="D1290" t="s">
        <v>28</v>
      </c>
      <c r="E1290" t="e">
        <v>#N/A</v>
      </c>
      <c r="F1290" t="s">
        <v>2180</v>
      </c>
      <c r="G1290" t="s">
        <v>2181</v>
      </c>
    </row>
    <row r="1291" spans="1:7">
      <c r="A1291" t="s">
        <v>419</v>
      </c>
      <c r="B1291" t="s">
        <v>294</v>
      </c>
      <c r="C1291" t="s">
        <v>409</v>
      </c>
      <c r="D1291" t="s">
        <v>28</v>
      </c>
      <c r="E1291" t="e">
        <v>#N/A</v>
      </c>
      <c r="F1291" t="s">
        <v>2182</v>
      </c>
      <c r="G1291" t="s">
        <v>2183</v>
      </c>
    </row>
    <row r="1292" spans="1:7">
      <c r="A1292" t="s">
        <v>419</v>
      </c>
      <c r="B1292" t="s">
        <v>294</v>
      </c>
      <c r="C1292" t="s">
        <v>409</v>
      </c>
      <c r="D1292" t="s">
        <v>28</v>
      </c>
      <c r="E1292" t="e">
        <v>#N/A</v>
      </c>
      <c r="F1292" t="s">
        <v>2184</v>
      </c>
      <c r="G1292" t="s">
        <v>2185</v>
      </c>
    </row>
    <row r="1293" spans="1:7">
      <c r="A1293" t="s">
        <v>419</v>
      </c>
      <c r="B1293" t="s">
        <v>294</v>
      </c>
      <c r="C1293" t="s">
        <v>409</v>
      </c>
      <c r="D1293" t="s">
        <v>28</v>
      </c>
      <c r="E1293" t="e">
        <v>#N/A</v>
      </c>
      <c r="F1293" t="s">
        <v>2186</v>
      </c>
      <c r="G1293" t="s">
        <v>2187</v>
      </c>
    </row>
    <row r="1294" spans="1:7">
      <c r="A1294" t="s">
        <v>419</v>
      </c>
      <c r="B1294" t="s">
        <v>294</v>
      </c>
      <c r="C1294" t="s">
        <v>409</v>
      </c>
      <c r="D1294" t="s">
        <v>28</v>
      </c>
      <c r="E1294" t="e">
        <v>#N/A</v>
      </c>
      <c r="F1294" t="s">
        <v>527</v>
      </c>
      <c r="G1294" t="s">
        <v>2188</v>
      </c>
    </row>
    <row r="1295" spans="1:7">
      <c r="A1295" t="s">
        <v>332</v>
      </c>
      <c r="B1295" t="s">
        <v>315</v>
      </c>
      <c r="C1295" t="s">
        <v>331</v>
      </c>
      <c r="D1295" t="s">
        <v>28</v>
      </c>
      <c r="E1295" t="e">
        <v>#N/A</v>
      </c>
      <c r="F1295" t="s">
        <v>1700</v>
      </c>
      <c r="G1295" t="s">
        <v>2189</v>
      </c>
    </row>
    <row r="1296" spans="1:7">
      <c r="A1296" t="s">
        <v>332</v>
      </c>
      <c r="B1296" t="s">
        <v>315</v>
      </c>
      <c r="C1296" t="s">
        <v>331</v>
      </c>
      <c r="D1296" t="s">
        <v>28</v>
      </c>
      <c r="E1296" t="e">
        <v>#N/A</v>
      </c>
      <c r="F1296" t="s">
        <v>2190</v>
      </c>
      <c r="G1296" t="s">
        <v>2191</v>
      </c>
    </row>
    <row r="1297" spans="1:7">
      <c r="A1297" t="s">
        <v>332</v>
      </c>
      <c r="B1297" t="s">
        <v>315</v>
      </c>
      <c r="C1297" t="s">
        <v>331</v>
      </c>
      <c r="D1297" t="s">
        <v>28</v>
      </c>
      <c r="E1297" t="e">
        <v>#N/A</v>
      </c>
      <c r="F1297" t="s">
        <v>2192</v>
      </c>
      <c r="G1297" t="s">
        <v>2193</v>
      </c>
    </row>
    <row r="1298" spans="1:7">
      <c r="A1298" t="s">
        <v>332</v>
      </c>
      <c r="B1298" t="s">
        <v>315</v>
      </c>
      <c r="C1298" t="s">
        <v>331</v>
      </c>
      <c r="D1298" t="s">
        <v>28</v>
      </c>
      <c r="E1298" t="e">
        <v>#N/A</v>
      </c>
      <c r="F1298" t="s">
        <v>2194</v>
      </c>
      <c r="G1298" t="s">
        <v>2195</v>
      </c>
    </row>
    <row r="1299" spans="1:7">
      <c r="A1299" t="s">
        <v>332</v>
      </c>
      <c r="B1299" t="s">
        <v>315</v>
      </c>
      <c r="C1299" t="s">
        <v>331</v>
      </c>
      <c r="D1299" t="s">
        <v>28</v>
      </c>
      <c r="E1299" t="e">
        <v>#N/A</v>
      </c>
      <c r="F1299" t="s">
        <v>2196</v>
      </c>
      <c r="G1299" t="s">
        <v>2197</v>
      </c>
    </row>
    <row r="1300" spans="1:7">
      <c r="A1300" t="s">
        <v>332</v>
      </c>
      <c r="B1300" t="s">
        <v>315</v>
      </c>
      <c r="C1300" t="s">
        <v>331</v>
      </c>
      <c r="D1300" t="s">
        <v>28</v>
      </c>
      <c r="E1300" t="e">
        <v>#N/A</v>
      </c>
      <c r="F1300" t="s">
        <v>2198</v>
      </c>
      <c r="G1300" t="s">
        <v>2199</v>
      </c>
    </row>
    <row r="1301" spans="1:7">
      <c r="A1301" t="s">
        <v>332</v>
      </c>
      <c r="B1301" t="s">
        <v>315</v>
      </c>
      <c r="C1301" t="s">
        <v>331</v>
      </c>
      <c r="D1301" t="s">
        <v>28</v>
      </c>
      <c r="E1301" t="e">
        <v>#N/A</v>
      </c>
      <c r="F1301" t="s">
        <v>2200</v>
      </c>
      <c r="G1301" t="s">
        <v>2201</v>
      </c>
    </row>
    <row r="1302" spans="1:7">
      <c r="A1302" t="s">
        <v>332</v>
      </c>
      <c r="B1302" t="s">
        <v>315</v>
      </c>
      <c r="C1302" t="s">
        <v>331</v>
      </c>
      <c r="D1302" t="s">
        <v>28</v>
      </c>
      <c r="E1302" t="e">
        <v>#N/A</v>
      </c>
      <c r="F1302" t="s">
        <v>2202</v>
      </c>
      <c r="G1302" t="s">
        <v>2203</v>
      </c>
    </row>
    <row r="1303" spans="1:7">
      <c r="A1303" t="s">
        <v>332</v>
      </c>
      <c r="B1303" t="s">
        <v>315</v>
      </c>
      <c r="C1303" t="s">
        <v>331</v>
      </c>
      <c r="D1303" t="s">
        <v>28</v>
      </c>
      <c r="E1303" t="e">
        <v>#N/A</v>
      </c>
      <c r="F1303" t="s">
        <v>316</v>
      </c>
      <c r="G1303" t="s">
        <v>2204</v>
      </c>
    </row>
    <row r="1304" spans="1:7">
      <c r="A1304" t="s">
        <v>332</v>
      </c>
      <c r="B1304" t="s">
        <v>315</v>
      </c>
      <c r="C1304" t="s">
        <v>331</v>
      </c>
      <c r="D1304" t="s">
        <v>28</v>
      </c>
      <c r="E1304" t="e">
        <v>#N/A</v>
      </c>
      <c r="F1304" t="s">
        <v>527</v>
      </c>
      <c r="G1304" t="s">
        <v>2205</v>
      </c>
    </row>
    <row r="1305" spans="1:7">
      <c r="A1305" t="s">
        <v>332</v>
      </c>
      <c r="B1305" t="s">
        <v>315</v>
      </c>
      <c r="C1305" t="s">
        <v>331</v>
      </c>
      <c r="D1305" t="s">
        <v>28</v>
      </c>
      <c r="E1305" t="e">
        <v>#N/A</v>
      </c>
      <c r="F1305" t="s">
        <v>485</v>
      </c>
      <c r="G1305" t="s">
        <v>2206</v>
      </c>
    </row>
    <row r="1306" spans="1:7">
      <c r="A1306" t="s">
        <v>166</v>
      </c>
      <c r="B1306" t="s">
        <v>26</v>
      </c>
      <c r="C1306" t="s">
        <v>27</v>
      </c>
      <c r="D1306" t="s">
        <v>167</v>
      </c>
      <c r="E1306" t="e">
        <v>#N/A</v>
      </c>
      <c r="F1306" t="s">
        <v>2207</v>
      </c>
      <c r="G1306" t="s">
        <v>2207</v>
      </c>
    </row>
    <row r="1307" spans="1:7">
      <c r="A1307" t="s">
        <v>166</v>
      </c>
      <c r="B1307" t="s">
        <v>26</v>
      </c>
      <c r="C1307" t="s">
        <v>27</v>
      </c>
      <c r="D1307" t="s">
        <v>167</v>
      </c>
      <c r="E1307" t="e">
        <v>#N/A</v>
      </c>
      <c r="F1307" t="s">
        <v>2208</v>
      </c>
      <c r="G1307" t="s">
        <v>2209</v>
      </c>
    </row>
    <row r="1308" spans="1:7">
      <c r="A1308" t="s">
        <v>166</v>
      </c>
      <c r="B1308" t="s">
        <v>26</v>
      </c>
      <c r="C1308" t="s">
        <v>27</v>
      </c>
      <c r="D1308" t="s">
        <v>167</v>
      </c>
      <c r="E1308" t="e">
        <v>#N/A</v>
      </c>
      <c r="F1308" t="s">
        <v>2210</v>
      </c>
      <c r="G1308" t="s">
        <v>2211</v>
      </c>
    </row>
    <row r="1309" spans="1:7">
      <c r="A1309" t="s">
        <v>166</v>
      </c>
      <c r="B1309" t="s">
        <v>26</v>
      </c>
      <c r="C1309" t="s">
        <v>27</v>
      </c>
      <c r="D1309" t="s">
        <v>167</v>
      </c>
      <c r="E1309" t="e">
        <v>#N/A</v>
      </c>
      <c r="F1309" t="s">
        <v>2212</v>
      </c>
      <c r="G1309" t="s">
        <v>2213</v>
      </c>
    </row>
    <row r="1310" spans="1:7">
      <c r="A1310" t="s">
        <v>166</v>
      </c>
      <c r="B1310" t="s">
        <v>26</v>
      </c>
      <c r="C1310" t="s">
        <v>27</v>
      </c>
      <c r="D1310" t="s">
        <v>167</v>
      </c>
      <c r="E1310" t="e">
        <v>#N/A</v>
      </c>
      <c r="F1310" t="s">
        <v>527</v>
      </c>
      <c r="G1310" t="s">
        <v>527</v>
      </c>
    </row>
    <row r="1311" spans="1:7">
      <c r="A1311" t="s">
        <v>166</v>
      </c>
      <c r="B1311" t="s">
        <v>26</v>
      </c>
      <c r="C1311" t="s">
        <v>27</v>
      </c>
      <c r="D1311" t="s">
        <v>167</v>
      </c>
      <c r="E1311" t="e">
        <v>#N/A</v>
      </c>
      <c r="F1311" t="s">
        <v>2214</v>
      </c>
      <c r="G1311" t="s">
        <v>2215</v>
      </c>
    </row>
    <row r="1312" spans="1:7">
      <c r="A1312" t="s">
        <v>166</v>
      </c>
      <c r="B1312" t="s">
        <v>26</v>
      </c>
      <c r="C1312" t="s">
        <v>27</v>
      </c>
      <c r="D1312" t="s">
        <v>167</v>
      </c>
      <c r="E1312" t="e">
        <v>#N/A</v>
      </c>
      <c r="F1312" t="s">
        <v>2216</v>
      </c>
      <c r="G1312" t="s">
        <v>2216</v>
      </c>
    </row>
    <row r="1313" spans="1:7">
      <c r="A1313" t="s">
        <v>166</v>
      </c>
      <c r="B1313" t="s">
        <v>26</v>
      </c>
      <c r="C1313" t="s">
        <v>27</v>
      </c>
      <c r="D1313" t="s">
        <v>167</v>
      </c>
      <c r="E1313" t="e">
        <v>#N/A</v>
      </c>
      <c r="F1313" t="s">
        <v>485</v>
      </c>
      <c r="G1313" t="s">
        <v>485</v>
      </c>
    </row>
    <row r="1314" spans="1:7">
      <c r="A1314" t="s">
        <v>175</v>
      </c>
      <c r="B1314" t="s">
        <v>26</v>
      </c>
      <c r="C1314" t="s">
        <v>35</v>
      </c>
      <c r="D1314" t="s">
        <v>167</v>
      </c>
      <c r="E1314" t="e">
        <v>#N/A</v>
      </c>
      <c r="F1314" t="s">
        <v>2217</v>
      </c>
      <c r="G1314" t="s">
        <v>2218</v>
      </c>
    </row>
    <row r="1315" spans="1:7">
      <c r="A1315" t="s">
        <v>175</v>
      </c>
      <c r="B1315" t="s">
        <v>26</v>
      </c>
      <c r="C1315" t="s">
        <v>35</v>
      </c>
      <c r="D1315" t="s">
        <v>167</v>
      </c>
      <c r="E1315" t="e">
        <v>#N/A</v>
      </c>
      <c r="F1315" t="s">
        <v>2219</v>
      </c>
      <c r="G1315" t="s">
        <v>2220</v>
      </c>
    </row>
    <row r="1316" spans="1:7">
      <c r="A1316" t="s">
        <v>175</v>
      </c>
      <c r="B1316" t="s">
        <v>26</v>
      </c>
      <c r="C1316" t="s">
        <v>35</v>
      </c>
      <c r="D1316" t="s">
        <v>167</v>
      </c>
      <c r="E1316" t="e">
        <v>#N/A</v>
      </c>
      <c r="F1316" t="s">
        <v>2221</v>
      </c>
      <c r="G1316" t="s">
        <v>2222</v>
      </c>
    </row>
    <row r="1317" spans="1:7">
      <c r="A1317" t="s">
        <v>175</v>
      </c>
      <c r="B1317" t="s">
        <v>26</v>
      </c>
      <c r="C1317" t="s">
        <v>35</v>
      </c>
      <c r="D1317" t="s">
        <v>167</v>
      </c>
      <c r="E1317" t="e">
        <v>#N/A</v>
      </c>
      <c r="F1317" t="s">
        <v>2223</v>
      </c>
      <c r="G1317" t="s">
        <v>2224</v>
      </c>
    </row>
    <row r="1318" spans="1:7">
      <c r="A1318" t="s">
        <v>175</v>
      </c>
      <c r="B1318" t="s">
        <v>26</v>
      </c>
      <c r="C1318" t="s">
        <v>35</v>
      </c>
      <c r="D1318" t="s">
        <v>167</v>
      </c>
      <c r="E1318" t="e">
        <v>#N/A</v>
      </c>
      <c r="F1318" t="s">
        <v>2225</v>
      </c>
      <c r="G1318" t="s">
        <v>2226</v>
      </c>
    </row>
    <row r="1319" spans="1:7">
      <c r="A1319" t="s">
        <v>175</v>
      </c>
      <c r="B1319" t="s">
        <v>26</v>
      </c>
      <c r="C1319" t="s">
        <v>35</v>
      </c>
      <c r="D1319" t="s">
        <v>167</v>
      </c>
      <c r="E1319" t="e">
        <v>#N/A</v>
      </c>
      <c r="F1319" t="s">
        <v>2227</v>
      </c>
      <c r="G1319" t="s">
        <v>2228</v>
      </c>
    </row>
    <row r="1320" spans="1:7">
      <c r="A1320" t="s">
        <v>175</v>
      </c>
      <c r="B1320" t="s">
        <v>26</v>
      </c>
      <c r="C1320" t="s">
        <v>35</v>
      </c>
      <c r="D1320" t="s">
        <v>167</v>
      </c>
      <c r="E1320" t="e">
        <v>#N/A</v>
      </c>
      <c r="F1320" t="s">
        <v>2229</v>
      </c>
      <c r="G1320" t="s">
        <v>2230</v>
      </c>
    </row>
    <row r="1321" spans="1:7">
      <c r="A1321" t="s">
        <v>175</v>
      </c>
      <c r="B1321" t="s">
        <v>26</v>
      </c>
      <c r="C1321" t="s">
        <v>35</v>
      </c>
      <c r="D1321" t="s">
        <v>167</v>
      </c>
      <c r="E1321" t="e">
        <v>#N/A</v>
      </c>
      <c r="F1321" t="s">
        <v>527</v>
      </c>
      <c r="G1321" t="s">
        <v>527</v>
      </c>
    </row>
    <row r="1322" spans="1:7">
      <c r="A1322" t="s">
        <v>175</v>
      </c>
      <c r="B1322" t="s">
        <v>26</v>
      </c>
      <c r="C1322" t="s">
        <v>35</v>
      </c>
      <c r="D1322" t="s">
        <v>167</v>
      </c>
      <c r="E1322" t="e">
        <v>#N/A</v>
      </c>
      <c r="F1322" t="s">
        <v>1034</v>
      </c>
      <c r="G1322" t="s">
        <v>2231</v>
      </c>
    </row>
    <row r="1323" spans="1:7">
      <c r="A1323" t="s">
        <v>175</v>
      </c>
      <c r="B1323" t="s">
        <v>26</v>
      </c>
      <c r="C1323" t="s">
        <v>35</v>
      </c>
      <c r="D1323" t="s">
        <v>167</v>
      </c>
      <c r="E1323" t="e">
        <v>#N/A</v>
      </c>
      <c r="F1323" t="s">
        <v>2232</v>
      </c>
      <c r="G1323" t="s">
        <v>2233</v>
      </c>
    </row>
    <row r="1324" spans="1:7">
      <c r="A1324" t="s">
        <v>175</v>
      </c>
      <c r="B1324" t="s">
        <v>26</v>
      </c>
      <c r="C1324" t="s">
        <v>35</v>
      </c>
      <c r="D1324" t="s">
        <v>167</v>
      </c>
      <c r="E1324" t="e">
        <v>#N/A</v>
      </c>
      <c r="F1324" t="s">
        <v>2202</v>
      </c>
      <c r="G1324" t="s">
        <v>2202</v>
      </c>
    </row>
    <row r="1325" spans="1:7">
      <c r="A1325" t="s">
        <v>175</v>
      </c>
      <c r="B1325" t="s">
        <v>26</v>
      </c>
      <c r="C1325" t="s">
        <v>35</v>
      </c>
      <c r="D1325" t="s">
        <v>167</v>
      </c>
      <c r="E1325" t="e">
        <v>#N/A</v>
      </c>
      <c r="F1325" t="s">
        <v>2216</v>
      </c>
      <c r="G1325" t="s">
        <v>2216</v>
      </c>
    </row>
    <row r="1326" spans="1:7">
      <c r="A1326" t="s">
        <v>175</v>
      </c>
      <c r="B1326" t="s">
        <v>26</v>
      </c>
      <c r="C1326" t="s">
        <v>35</v>
      </c>
      <c r="D1326" t="s">
        <v>167</v>
      </c>
      <c r="E1326" t="e">
        <v>#N/A</v>
      </c>
      <c r="F1326" t="s">
        <v>485</v>
      </c>
      <c r="G1326" t="s">
        <v>485</v>
      </c>
    </row>
    <row r="1327" spans="1:7">
      <c r="A1327" t="s">
        <v>184</v>
      </c>
      <c r="B1327" t="s">
        <v>26</v>
      </c>
      <c r="C1327" t="s">
        <v>39</v>
      </c>
      <c r="D1327" t="s">
        <v>167</v>
      </c>
      <c r="E1327" t="e">
        <v>#N/A</v>
      </c>
      <c r="F1327" t="s">
        <v>2234</v>
      </c>
      <c r="G1327" t="s">
        <v>2235</v>
      </c>
    </row>
    <row r="1328" spans="1:7">
      <c r="A1328" t="s">
        <v>184</v>
      </c>
      <c r="B1328" t="s">
        <v>26</v>
      </c>
      <c r="C1328" t="s">
        <v>39</v>
      </c>
      <c r="D1328" t="s">
        <v>167</v>
      </c>
      <c r="E1328" t="e">
        <v>#N/A</v>
      </c>
      <c r="F1328" t="s">
        <v>2236</v>
      </c>
      <c r="G1328" t="s">
        <v>2237</v>
      </c>
    </row>
    <row r="1329" spans="1:7">
      <c r="A1329" t="s">
        <v>184</v>
      </c>
      <c r="B1329" t="s">
        <v>26</v>
      </c>
      <c r="C1329" t="s">
        <v>39</v>
      </c>
      <c r="D1329" t="s">
        <v>167</v>
      </c>
      <c r="E1329" t="e">
        <v>#N/A</v>
      </c>
      <c r="F1329" t="s">
        <v>2130</v>
      </c>
      <c r="G1329" t="s">
        <v>2238</v>
      </c>
    </row>
    <row r="1330" spans="1:7">
      <c r="A1330" t="s">
        <v>184</v>
      </c>
      <c r="B1330" t="s">
        <v>26</v>
      </c>
      <c r="C1330" t="s">
        <v>39</v>
      </c>
      <c r="D1330" t="s">
        <v>167</v>
      </c>
      <c r="E1330" t="e">
        <v>#N/A</v>
      </c>
      <c r="F1330" t="s">
        <v>2239</v>
      </c>
      <c r="G1330" t="s">
        <v>2240</v>
      </c>
    </row>
    <row r="1331" spans="1:7">
      <c r="A1331" t="s">
        <v>184</v>
      </c>
      <c r="B1331" t="s">
        <v>26</v>
      </c>
      <c r="C1331" t="s">
        <v>39</v>
      </c>
      <c r="D1331" t="s">
        <v>167</v>
      </c>
      <c r="E1331" t="e">
        <v>#N/A</v>
      </c>
      <c r="F1331" t="s">
        <v>2241</v>
      </c>
      <c r="G1331" t="s">
        <v>2242</v>
      </c>
    </row>
    <row r="1332" spans="1:7">
      <c r="A1332" t="s">
        <v>184</v>
      </c>
      <c r="B1332" t="s">
        <v>26</v>
      </c>
      <c r="C1332" t="s">
        <v>39</v>
      </c>
      <c r="D1332" t="s">
        <v>167</v>
      </c>
      <c r="E1332" t="e">
        <v>#N/A</v>
      </c>
      <c r="F1332" t="s">
        <v>2243</v>
      </c>
      <c r="G1332" t="s">
        <v>2244</v>
      </c>
    </row>
    <row r="1333" spans="1:7">
      <c r="A1333" t="s">
        <v>184</v>
      </c>
      <c r="B1333" t="s">
        <v>26</v>
      </c>
      <c r="C1333" t="s">
        <v>39</v>
      </c>
      <c r="D1333" t="s">
        <v>167</v>
      </c>
      <c r="E1333" t="e">
        <v>#N/A</v>
      </c>
      <c r="F1333" t="s">
        <v>2245</v>
      </c>
      <c r="G1333" t="s">
        <v>2246</v>
      </c>
    </row>
    <row r="1334" spans="1:7">
      <c r="A1334" t="s">
        <v>184</v>
      </c>
      <c r="B1334" t="s">
        <v>26</v>
      </c>
      <c r="C1334" t="s">
        <v>39</v>
      </c>
      <c r="D1334" t="s">
        <v>167</v>
      </c>
      <c r="E1334" t="e">
        <v>#N/A</v>
      </c>
      <c r="F1334" t="s">
        <v>2247</v>
      </c>
      <c r="G1334" t="s">
        <v>2248</v>
      </c>
    </row>
    <row r="1335" spans="1:7">
      <c r="A1335" t="s">
        <v>184</v>
      </c>
      <c r="B1335" t="s">
        <v>26</v>
      </c>
      <c r="C1335" t="s">
        <v>39</v>
      </c>
      <c r="D1335" t="s">
        <v>167</v>
      </c>
      <c r="E1335" t="e">
        <v>#N/A</v>
      </c>
      <c r="F1335" t="s">
        <v>2249</v>
      </c>
      <c r="G1335" t="s">
        <v>2250</v>
      </c>
    </row>
    <row r="1336" spans="1:7">
      <c r="A1336" t="s">
        <v>184</v>
      </c>
      <c r="B1336" t="s">
        <v>26</v>
      </c>
      <c r="C1336" t="s">
        <v>39</v>
      </c>
      <c r="D1336" t="s">
        <v>167</v>
      </c>
      <c r="E1336" t="e">
        <v>#N/A</v>
      </c>
      <c r="F1336" t="s">
        <v>2251</v>
      </c>
      <c r="G1336" t="s">
        <v>2251</v>
      </c>
    </row>
    <row r="1337" spans="1:7">
      <c r="A1337" t="s">
        <v>184</v>
      </c>
      <c r="B1337" t="s">
        <v>26</v>
      </c>
      <c r="C1337" t="s">
        <v>39</v>
      </c>
      <c r="D1337" t="s">
        <v>167</v>
      </c>
      <c r="E1337" t="e">
        <v>#N/A</v>
      </c>
      <c r="F1337" t="s">
        <v>2252</v>
      </c>
      <c r="G1337" t="s">
        <v>2253</v>
      </c>
    </row>
    <row r="1338" spans="1:7">
      <c r="A1338" t="s">
        <v>184</v>
      </c>
      <c r="B1338" t="s">
        <v>26</v>
      </c>
      <c r="C1338" t="s">
        <v>39</v>
      </c>
      <c r="D1338" t="s">
        <v>167</v>
      </c>
      <c r="E1338" t="e">
        <v>#N/A</v>
      </c>
      <c r="F1338" t="s">
        <v>2254</v>
      </c>
      <c r="G1338" t="s">
        <v>2255</v>
      </c>
    </row>
    <row r="1339" spans="1:7">
      <c r="A1339" t="s">
        <v>184</v>
      </c>
      <c r="B1339" t="s">
        <v>26</v>
      </c>
      <c r="C1339" t="s">
        <v>39</v>
      </c>
      <c r="D1339" t="s">
        <v>167</v>
      </c>
      <c r="E1339" t="e">
        <v>#N/A</v>
      </c>
      <c r="F1339" t="s">
        <v>2256</v>
      </c>
      <c r="G1339" t="s">
        <v>2257</v>
      </c>
    </row>
    <row r="1340" spans="1:7">
      <c r="A1340" t="s">
        <v>184</v>
      </c>
      <c r="B1340" t="s">
        <v>26</v>
      </c>
      <c r="C1340" t="s">
        <v>39</v>
      </c>
      <c r="D1340" t="s">
        <v>167</v>
      </c>
      <c r="E1340" t="e">
        <v>#N/A</v>
      </c>
      <c r="F1340" t="s">
        <v>2216</v>
      </c>
      <c r="G1340" t="s">
        <v>2258</v>
      </c>
    </row>
    <row r="1341" spans="1:7">
      <c r="A1341" t="s">
        <v>184</v>
      </c>
      <c r="B1341" t="s">
        <v>26</v>
      </c>
      <c r="C1341" t="s">
        <v>39</v>
      </c>
      <c r="D1341" t="s">
        <v>167</v>
      </c>
      <c r="E1341" t="e">
        <v>#N/A</v>
      </c>
      <c r="F1341" t="s">
        <v>2259</v>
      </c>
      <c r="G1341" t="s">
        <v>2260</v>
      </c>
    </row>
    <row r="1342" spans="1:7">
      <c r="A1342" t="s">
        <v>184</v>
      </c>
      <c r="B1342" t="s">
        <v>26</v>
      </c>
      <c r="C1342" t="s">
        <v>39</v>
      </c>
      <c r="D1342" t="s">
        <v>167</v>
      </c>
      <c r="E1342" t="e">
        <v>#N/A</v>
      </c>
      <c r="F1342" t="s">
        <v>2261</v>
      </c>
      <c r="G1342" t="s">
        <v>2262</v>
      </c>
    </row>
    <row r="1343" spans="1:7">
      <c r="A1343" t="s">
        <v>184</v>
      </c>
      <c r="B1343" t="s">
        <v>26</v>
      </c>
      <c r="C1343" t="s">
        <v>39</v>
      </c>
      <c r="D1343" t="s">
        <v>167</v>
      </c>
      <c r="E1343" t="e">
        <v>#N/A</v>
      </c>
      <c r="F1343" t="s">
        <v>527</v>
      </c>
      <c r="G1343" t="s">
        <v>527</v>
      </c>
    </row>
    <row r="1344" spans="1:7">
      <c r="A1344" t="s">
        <v>184</v>
      </c>
      <c r="B1344" t="s">
        <v>26</v>
      </c>
      <c r="C1344" t="s">
        <v>39</v>
      </c>
      <c r="D1344" t="s">
        <v>167</v>
      </c>
      <c r="E1344" t="e">
        <v>#N/A</v>
      </c>
      <c r="F1344" t="s">
        <v>485</v>
      </c>
      <c r="G1344" t="s">
        <v>485</v>
      </c>
    </row>
    <row r="1345" spans="1:7">
      <c r="A1345" t="s">
        <v>188</v>
      </c>
      <c r="B1345" t="s">
        <v>26</v>
      </c>
      <c r="C1345" t="s">
        <v>43</v>
      </c>
      <c r="D1345" t="s">
        <v>167</v>
      </c>
      <c r="E1345" t="e">
        <v>#N/A</v>
      </c>
      <c r="F1345" t="s">
        <v>2263</v>
      </c>
      <c r="G1345" t="s">
        <v>2264</v>
      </c>
    </row>
    <row r="1346" spans="1:7">
      <c r="A1346" t="s">
        <v>188</v>
      </c>
      <c r="B1346" t="s">
        <v>26</v>
      </c>
      <c r="C1346" t="s">
        <v>43</v>
      </c>
      <c r="D1346" t="s">
        <v>167</v>
      </c>
      <c r="E1346" t="e">
        <v>#N/A</v>
      </c>
      <c r="F1346" t="s">
        <v>2265</v>
      </c>
      <c r="G1346" t="s">
        <v>2266</v>
      </c>
    </row>
    <row r="1347" spans="1:7">
      <c r="A1347" t="s">
        <v>188</v>
      </c>
      <c r="B1347" t="s">
        <v>26</v>
      </c>
      <c r="C1347" t="s">
        <v>43</v>
      </c>
      <c r="D1347" t="s">
        <v>167</v>
      </c>
      <c r="E1347" t="e">
        <v>#N/A</v>
      </c>
      <c r="F1347" t="s">
        <v>2232</v>
      </c>
      <c r="G1347" t="s">
        <v>2267</v>
      </c>
    </row>
    <row r="1348" spans="1:7">
      <c r="A1348" t="s">
        <v>188</v>
      </c>
      <c r="B1348" t="s">
        <v>26</v>
      </c>
      <c r="C1348" t="s">
        <v>43</v>
      </c>
      <c r="D1348" t="s">
        <v>167</v>
      </c>
      <c r="E1348" t="e">
        <v>#N/A</v>
      </c>
      <c r="F1348" t="s">
        <v>2268</v>
      </c>
      <c r="G1348" t="s">
        <v>2269</v>
      </c>
    </row>
    <row r="1349" spans="1:7">
      <c r="A1349" t="s">
        <v>188</v>
      </c>
      <c r="B1349" t="s">
        <v>26</v>
      </c>
      <c r="C1349" t="s">
        <v>43</v>
      </c>
      <c r="D1349" t="s">
        <v>167</v>
      </c>
      <c r="E1349" t="e">
        <v>#N/A</v>
      </c>
      <c r="F1349" t="s">
        <v>2216</v>
      </c>
      <c r="G1349" t="s">
        <v>2216</v>
      </c>
    </row>
    <row r="1350" spans="1:7">
      <c r="A1350" t="s">
        <v>188</v>
      </c>
      <c r="B1350" t="s">
        <v>26</v>
      </c>
      <c r="C1350" t="s">
        <v>43</v>
      </c>
      <c r="D1350" t="s">
        <v>167</v>
      </c>
      <c r="E1350" t="e">
        <v>#N/A</v>
      </c>
      <c r="F1350" t="s">
        <v>527</v>
      </c>
      <c r="G1350" t="s">
        <v>527</v>
      </c>
    </row>
    <row r="1351" spans="1:7">
      <c r="A1351" t="s">
        <v>188</v>
      </c>
      <c r="B1351" t="s">
        <v>26</v>
      </c>
      <c r="C1351" t="s">
        <v>43</v>
      </c>
      <c r="D1351" t="s">
        <v>167</v>
      </c>
      <c r="E1351" t="e">
        <v>#N/A</v>
      </c>
      <c r="F1351" t="s">
        <v>485</v>
      </c>
      <c r="G1351" t="s">
        <v>485</v>
      </c>
    </row>
    <row r="1352" spans="1:7">
      <c r="A1352" t="s">
        <v>195</v>
      </c>
      <c r="B1352" t="s">
        <v>26</v>
      </c>
      <c r="C1352" t="s">
        <v>47</v>
      </c>
      <c r="D1352" t="s">
        <v>167</v>
      </c>
      <c r="E1352" t="e">
        <v>#N/A</v>
      </c>
      <c r="F1352" t="s">
        <v>2270</v>
      </c>
      <c r="G1352" t="s">
        <v>2271</v>
      </c>
    </row>
    <row r="1353" spans="1:7">
      <c r="A1353" t="s">
        <v>195</v>
      </c>
      <c r="B1353" t="s">
        <v>26</v>
      </c>
      <c r="C1353" t="s">
        <v>47</v>
      </c>
      <c r="D1353" t="s">
        <v>167</v>
      </c>
      <c r="E1353" t="e">
        <v>#N/A</v>
      </c>
      <c r="F1353" t="s">
        <v>2272</v>
      </c>
      <c r="G1353" t="s">
        <v>2273</v>
      </c>
    </row>
    <row r="1354" spans="1:7">
      <c r="A1354" t="s">
        <v>195</v>
      </c>
      <c r="B1354" t="s">
        <v>26</v>
      </c>
      <c r="C1354" t="s">
        <v>47</v>
      </c>
      <c r="D1354" t="s">
        <v>167</v>
      </c>
      <c r="E1354" t="e">
        <v>#N/A</v>
      </c>
      <c r="F1354" t="s">
        <v>2274</v>
      </c>
      <c r="G1354" t="s">
        <v>2274</v>
      </c>
    </row>
    <row r="1355" spans="1:7">
      <c r="A1355" t="s">
        <v>195</v>
      </c>
      <c r="B1355" t="s">
        <v>26</v>
      </c>
      <c r="C1355" t="s">
        <v>47</v>
      </c>
      <c r="D1355" t="s">
        <v>167</v>
      </c>
      <c r="E1355" t="e">
        <v>#N/A</v>
      </c>
      <c r="F1355" t="s">
        <v>2275</v>
      </c>
      <c r="G1355" t="s">
        <v>2275</v>
      </c>
    </row>
    <row r="1356" spans="1:7">
      <c r="A1356" t="s">
        <v>195</v>
      </c>
      <c r="B1356" t="s">
        <v>26</v>
      </c>
      <c r="C1356" t="s">
        <v>47</v>
      </c>
      <c r="D1356" t="s">
        <v>167</v>
      </c>
      <c r="E1356" t="e">
        <v>#N/A</v>
      </c>
      <c r="F1356" t="s">
        <v>2276</v>
      </c>
      <c r="G1356" t="s">
        <v>2277</v>
      </c>
    </row>
    <row r="1357" spans="1:7">
      <c r="A1357" t="s">
        <v>195</v>
      </c>
      <c r="B1357" t="s">
        <v>26</v>
      </c>
      <c r="C1357" t="s">
        <v>47</v>
      </c>
      <c r="D1357" t="s">
        <v>167</v>
      </c>
      <c r="E1357" t="e">
        <v>#N/A</v>
      </c>
      <c r="F1357" t="s">
        <v>2278</v>
      </c>
      <c r="G1357" t="s">
        <v>2279</v>
      </c>
    </row>
    <row r="1358" spans="1:7">
      <c r="A1358" t="s">
        <v>195</v>
      </c>
      <c r="B1358" t="s">
        <v>26</v>
      </c>
      <c r="C1358" t="s">
        <v>47</v>
      </c>
      <c r="D1358" t="s">
        <v>167</v>
      </c>
      <c r="E1358" t="e">
        <v>#N/A</v>
      </c>
      <c r="F1358" t="s">
        <v>2280</v>
      </c>
      <c r="G1358" t="s">
        <v>2281</v>
      </c>
    </row>
    <row r="1359" spans="1:7">
      <c r="A1359" t="s">
        <v>195</v>
      </c>
      <c r="B1359" t="s">
        <v>26</v>
      </c>
      <c r="C1359" t="s">
        <v>47</v>
      </c>
      <c r="D1359" t="s">
        <v>167</v>
      </c>
      <c r="E1359" t="e">
        <v>#N/A</v>
      </c>
      <c r="F1359" t="s">
        <v>2282</v>
      </c>
      <c r="G1359" t="s">
        <v>2283</v>
      </c>
    </row>
    <row r="1360" spans="1:7">
      <c r="A1360" t="s">
        <v>195</v>
      </c>
      <c r="B1360" t="s">
        <v>26</v>
      </c>
      <c r="C1360" t="s">
        <v>47</v>
      </c>
      <c r="D1360" t="s">
        <v>167</v>
      </c>
      <c r="E1360" t="e">
        <v>#N/A</v>
      </c>
      <c r="F1360" t="s">
        <v>2284</v>
      </c>
      <c r="G1360" t="s">
        <v>2285</v>
      </c>
    </row>
    <row r="1361" spans="1:7">
      <c r="A1361" t="s">
        <v>195</v>
      </c>
      <c r="B1361" t="s">
        <v>26</v>
      </c>
      <c r="C1361" t="s">
        <v>47</v>
      </c>
      <c r="D1361" t="s">
        <v>167</v>
      </c>
      <c r="E1361" t="e">
        <v>#N/A</v>
      </c>
      <c r="F1361" t="s">
        <v>2286</v>
      </c>
      <c r="G1361" t="s">
        <v>2287</v>
      </c>
    </row>
    <row r="1362" spans="1:7">
      <c r="A1362" t="s">
        <v>195</v>
      </c>
      <c r="B1362" t="s">
        <v>26</v>
      </c>
      <c r="C1362" t="s">
        <v>47</v>
      </c>
      <c r="D1362" t="s">
        <v>167</v>
      </c>
      <c r="E1362" t="e">
        <v>#N/A</v>
      </c>
      <c r="F1362" t="s">
        <v>485</v>
      </c>
      <c r="G1362" t="s">
        <v>485</v>
      </c>
    </row>
    <row r="1363" spans="1:7">
      <c r="A1363" t="s">
        <v>195</v>
      </c>
      <c r="B1363" t="s">
        <v>26</v>
      </c>
      <c r="C1363" t="s">
        <v>47</v>
      </c>
      <c r="D1363" t="s">
        <v>167</v>
      </c>
      <c r="E1363" t="e">
        <v>#N/A</v>
      </c>
      <c r="F1363" t="s">
        <v>527</v>
      </c>
      <c r="G1363" t="s">
        <v>527</v>
      </c>
    </row>
    <row r="1364" spans="1:7">
      <c r="A1364" t="s">
        <v>202</v>
      </c>
      <c r="B1364" t="s">
        <v>26</v>
      </c>
      <c r="C1364" t="s">
        <v>67</v>
      </c>
      <c r="D1364" t="s">
        <v>167</v>
      </c>
      <c r="E1364" t="e">
        <v>#N/A</v>
      </c>
      <c r="F1364" t="s">
        <v>2288</v>
      </c>
      <c r="G1364" t="s">
        <v>2288</v>
      </c>
    </row>
    <row r="1365" spans="1:7">
      <c r="A1365" t="s">
        <v>202</v>
      </c>
      <c r="B1365" t="s">
        <v>26</v>
      </c>
      <c r="C1365" t="s">
        <v>67</v>
      </c>
      <c r="D1365" t="s">
        <v>167</v>
      </c>
      <c r="E1365" t="e">
        <v>#N/A</v>
      </c>
      <c r="F1365" t="s">
        <v>2130</v>
      </c>
      <c r="G1365" t="s">
        <v>2130</v>
      </c>
    </row>
    <row r="1366" spans="1:7">
      <c r="A1366" t="s">
        <v>202</v>
      </c>
      <c r="B1366" t="s">
        <v>26</v>
      </c>
      <c r="C1366" t="s">
        <v>67</v>
      </c>
      <c r="D1366" t="s">
        <v>167</v>
      </c>
      <c r="E1366" t="e">
        <v>#N/A</v>
      </c>
      <c r="F1366" t="s">
        <v>734</v>
      </c>
      <c r="G1366" t="s">
        <v>2249</v>
      </c>
    </row>
    <row r="1367" spans="1:7">
      <c r="A1367" t="s">
        <v>202</v>
      </c>
      <c r="B1367" t="s">
        <v>26</v>
      </c>
      <c r="C1367" t="s">
        <v>67</v>
      </c>
      <c r="D1367" t="s">
        <v>167</v>
      </c>
      <c r="E1367" t="e">
        <v>#N/A</v>
      </c>
      <c r="F1367" t="s">
        <v>2289</v>
      </c>
      <c r="G1367" t="s">
        <v>2289</v>
      </c>
    </row>
    <row r="1368" spans="1:7">
      <c r="A1368" t="s">
        <v>202</v>
      </c>
      <c r="B1368" t="s">
        <v>26</v>
      </c>
      <c r="C1368" t="s">
        <v>67</v>
      </c>
      <c r="D1368" t="s">
        <v>167</v>
      </c>
      <c r="E1368" t="e">
        <v>#N/A</v>
      </c>
      <c r="F1368" t="s">
        <v>2135</v>
      </c>
      <c r="G1368" t="s">
        <v>2135</v>
      </c>
    </row>
    <row r="1369" spans="1:7">
      <c r="A1369" t="s">
        <v>202</v>
      </c>
      <c r="B1369" t="s">
        <v>26</v>
      </c>
      <c r="C1369" t="s">
        <v>67</v>
      </c>
      <c r="D1369" t="s">
        <v>167</v>
      </c>
      <c r="E1369" t="e">
        <v>#N/A</v>
      </c>
      <c r="F1369" t="s">
        <v>2254</v>
      </c>
      <c r="G1369" t="s">
        <v>2290</v>
      </c>
    </row>
    <row r="1370" spans="1:7">
      <c r="A1370" t="s">
        <v>202</v>
      </c>
      <c r="B1370" t="s">
        <v>26</v>
      </c>
      <c r="C1370" t="s">
        <v>67</v>
      </c>
      <c r="D1370" t="s">
        <v>167</v>
      </c>
      <c r="E1370" t="e">
        <v>#N/A</v>
      </c>
      <c r="F1370" t="s">
        <v>2291</v>
      </c>
      <c r="G1370" t="s">
        <v>2292</v>
      </c>
    </row>
    <row r="1371" spans="1:7">
      <c r="A1371" t="s">
        <v>202</v>
      </c>
      <c r="B1371" t="s">
        <v>26</v>
      </c>
      <c r="C1371" t="s">
        <v>67</v>
      </c>
      <c r="D1371" t="s">
        <v>167</v>
      </c>
      <c r="E1371" t="e">
        <v>#N/A</v>
      </c>
      <c r="F1371" t="s">
        <v>2293</v>
      </c>
      <c r="G1371" t="s">
        <v>2294</v>
      </c>
    </row>
    <row r="1372" spans="1:7">
      <c r="A1372" t="s">
        <v>202</v>
      </c>
      <c r="B1372" t="s">
        <v>26</v>
      </c>
      <c r="C1372" t="s">
        <v>67</v>
      </c>
      <c r="D1372" t="s">
        <v>167</v>
      </c>
      <c r="E1372" t="e">
        <v>#N/A</v>
      </c>
      <c r="F1372" t="s">
        <v>2295</v>
      </c>
      <c r="G1372" t="s">
        <v>2295</v>
      </c>
    </row>
    <row r="1373" spans="1:7">
      <c r="A1373" t="s">
        <v>202</v>
      </c>
      <c r="B1373" t="s">
        <v>26</v>
      </c>
      <c r="C1373" t="s">
        <v>67</v>
      </c>
      <c r="D1373" t="s">
        <v>167</v>
      </c>
      <c r="E1373" t="e">
        <v>#N/A</v>
      </c>
      <c r="F1373" t="s">
        <v>2137</v>
      </c>
      <c r="G1373" t="s">
        <v>2137</v>
      </c>
    </row>
    <row r="1374" spans="1:7">
      <c r="A1374" t="s">
        <v>202</v>
      </c>
      <c r="B1374" t="s">
        <v>26</v>
      </c>
      <c r="C1374" t="s">
        <v>67</v>
      </c>
      <c r="D1374" t="s">
        <v>167</v>
      </c>
      <c r="E1374" t="e">
        <v>#N/A</v>
      </c>
      <c r="F1374" t="s">
        <v>527</v>
      </c>
      <c r="G1374" t="s">
        <v>527</v>
      </c>
    </row>
    <row r="1375" spans="1:7">
      <c r="A1375" t="s">
        <v>202</v>
      </c>
      <c r="B1375" t="s">
        <v>26</v>
      </c>
      <c r="C1375" t="s">
        <v>67</v>
      </c>
      <c r="D1375" t="s">
        <v>167</v>
      </c>
      <c r="E1375" t="e">
        <v>#N/A</v>
      </c>
      <c r="F1375" t="s">
        <v>485</v>
      </c>
      <c r="G1375" t="s">
        <v>485</v>
      </c>
    </row>
    <row r="1376" spans="1:7">
      <c r="A1376" t="s">
        <v>372</v>
      </c>
      <c r="B1376" t="s">
        <v>372</v>
      </c>
      <c r="C1376" t="e">
        <v>#N/A</v>
      </c>
      <c r="D1376" t="e">
        <v>#N/A</v>
      </c>
      <c r="E1376" t="e">
        <v>#N/A</v>
      </c>
      <c r="F1376" t="s">
        <v>2296</v>
      </c>
      <c r="G1376" t="s">
        <v>2297</v>
      </c>
    </row>
    <row r="1377" spans="1:7">
      <c r="A1377" t="s">
        <v>372</v>
      </c>
      <c r="B1377" t="s">
        <v>372</v>
      </c>
      <c r="C1377" t="e">
        <v>#N/A</v>
      </c>
      <c r="D1377" t="e">
        <v>#N/A</v>
      </c>
      <c r="E1377" t="e">
        <v>#N/A</v>
      </c>
      <c r="F1377" t="s">
        <v>2298</v>
      </c>
      <c r="G1377" t="s">
        <v>2299</v>
      </c>
    </row>
    <row r="1378" spans="1:7">
      <c r="A1378" t="s">
        <v>372</v>
      </c>
      <c r="B1378" t="s">
        <v>372</v>
      </c>
      <c r="C1378" t="e">
        <v>#N/A</v>
      </c>
      <c r="D1378" t="e">
        <v>#N/A</v>
      </c>
      <c r="E1378" t="e">
        <v>#N/A</v>
      </c>
      <c r="F1378" t="s">
        <v>2300</v>
      </c>
      <c r="G1378" t="s">
        <v>2301</v>
      </c>
    </row>
    <row r="1379" spans="1:7">
      <c r="A1379" t="s">
        <v>372</v>
      </c>
      <c r="B1379" t="s">
        <v>372</v>
      </c>
      <c r="C1379" t="e">
        <v>#N/A</v>
      </c>
      <c r="D1379" t="e">
        <v>#N/A</v>
      </c>
      <c r="E1379" t="e">
        <v>#N/A</v>
      </c>
      <c r="F1379" t="s">
        <v>1417</v>
      </c>
      <c r="G1379" t="s">
        <v>2302</v>
      </c>
    </row>
    <row r="1380" spans="1:7">
      <c r="A1380" t="s">
        <v>355</v>
      </c>
      <c r="B1380" t="s">
        <v>16</v>
      </c>
      <c r="C1380" t="s">
        <v>120</v>
      </c>
      <c r="D1380" t="e">
        <v>#N/A</v>
      </c>
      <c r="E1380" t="e">
        <v>#N/A</v>
      </c>
      <c r="F1380" t="s">
        <v>485</v>
      </c>
      <c r="G1380" t="s">
        <v>485</v>
      </c>
    </row>
    <row r="1381" spans="1:7">
      <c r="A1381" t="s">
        <v>355</v>
      </c>
      <c r="B1381" t="s">
        <v>16</v>
      </c>
      <c r="C1381" t="s">
        <v>120</v>
      </c>
      <c r="D1381" t="e">
        <v>#N/A</v>
      </c>
      <c r="E1381" t="e">
        <v>#N/A</v>
      </c>
      <c r="F1381" t="s">
        <v>528</v>
      </c>
      <c r="G1381" t="s">
        <v>529</v>
      </c>
    </row>
    <row r="1382" spans="1:7">
      <c r="A1382" t="s">
        <v>355</v>
      </c>
      <c r="B1382" t="s">
        <v>16</v>
      </c>
      <c r="C1382" t="s">
        <v>120</v>
      </c>
      <c r="D1382" t="e">
        <v>#N/A</v>
      </c>
      <c r="E1382" t="e">
        <v>#N/A</v>
      </c>
      <c r="F1382" t="s">
        <v>530</v>
      </c>
      <c r="G1382" t="s">
        <v>531</v>
      </c>
    </row>
    <row r="1383" spans="1:7">
      <c r="A1383" t="s">
        <v>355</v>
      </c>
      <c r="B1383" t="s">
        <v>16</v>
      </c>
      <c r="C1383" t="s">
        <v>120</v>
      </c>
      <c r="D1383" t="e">
        <v>#N/A</v>
      </c>
      <c r="E1383" t="e">
        <v>#N/A</v>
      </c>
      <c r="F1383" t="s">
        <v>532</v>
      </c>
      <c r="G1383" t="s">
        <v>533</v>
      </c>
    </row>
    <row r="1384" spans="1:7">
      <c r="A1384" t="s">
        <v>355</v>
      </c>
      <c r="B1384" t="s">
        <v>16</v>
      </c>
      <c r="C1384" t="s">
        <v>120</v>
      </c>
      <c r="D1384" t="e">
        <v>#N/A</v>
      </c>
      <c r="E1384" t="e">
        <v>#N/A</v>
      </c>
      <c r="F1384" t="s">
        <v>534</v>
      </c>
      <c r="G1384" t="s">
        <v>535</v>
      </c>
    </row>
    <row r="1385" spans="1:7">
      <c r="A1385" t="s">
        <v>355</v>
      </c>
      <c r="B1385" t="s">
        <v>16</v>
      </c>
      <c r="C1385" t="s">
        <v>120</v>
      </c>
      <c r="D1385" t="e">
        <v>#N/A</v>
      </c>
      <c r="E1385" t="e">
        <v>#N/A</v>
      </c>
      <c r="F1385" t="s">
        <v>536</v>
      </c>
      <c r="G1385" t="s">
        <v>537</v>
      </c>
    </row>
    <row r="1386" spans="1:7">
      <c r="A1386" t="s">
        <v>355</v>
      </c>
      <c r="B1386" t="s">
        <v>16</v>
      </c>
      <c r="C1386" t="s">
        <v>120</v>
      </c>
      <c r="D1386" t="e">
        <v>#N/A</v>
      </c>
      <c r="E1386" t="e">
        <v>#N/A</v>
      </c>
      <c r="F1386" t="s">
        <v>538</v>
      </c>
      <c r="G1386" t="s">
        <v>539</v>
      </c>
    </row>
    <row r="1387" spans="1:7">
      <c r="A1387" t="s">
        <v>355</v>
      </c>
      <c r="B1387" t="s">
        <v>16</v>
      </c>
      <c r="C1387" t="s">
        <v>120</v>
      </c>
      <c r="D1387" t="e">
        <v>#N/A</v>
      </c>
      <c r="E1387" t="e">
        <v>#N/A</v>
      </c>
      <c r="F1387" t="s">
        <v>540</v>
      </c>
      <c r="G1387" t="s">
        <v>541</v>
      </c>
    </row>
    <row r="1388" spans="1:7">
      <c r="A1388" t="s">
        <v>355</v>
      </c>
      <c r="B1388" t="s">
        <v>16</v>
      </c>
      <c r="C1388" t="s">
        <v>120</v>
      </c>
      <c r="D1388" t="e">
        <v>#N/A</v>
      </c>
      <c r="E1388" t="e">
        <v>#N/A</v>
      </c>
      <c r="F1388" t="s">
        <v>542</v>
      </c>
      <c r="G1388" t="s">
        <v>543</v>
      </c>
    </row>
    <row r="1389" spans="1:7">
      <c r="A1389" t="s">
        <v>355</v>
      </c>
      <c r="B1389" t="s">
        <v>16</v>
      </c>
      <c r="C1389" t="s">
        <v>120</v>
      </c>
      <c r="D1389" t="e">
        <v>#N/A</v>
      </c>
      <c r="E1389" t="e">
        <v>#N/A</v>
      </c>
      <c r="F1389" t="s">
        <v>544</v>
      </c>
      <c r="G1389" t="s">
        <v>545</v>
      </c>
    </row>
    <row r="1390" spans="1:7">
      <c r="A1390" t="s">
        <v>355</v>
      </c>
      <c r="B1390" t="s">
        <v>16</v>
      </c>
      <c r="C1390" t="s">
        <v>120</v>
      </c>
      <c r="D1390" t="e">
        <v>#N/A</v>
      </c>
      <c r="E1390" t="e">
        <v>#N/A</v>
      </c>
      <c r="F1390" t="s">
        <v>546</v>
      </c>
      <c r="G1390" t="s">
        <v>547</v>
      </c>
    </row>
    <row r="1391" spans="1:7">
      <c r="A1391" t="s">
        <v>355</v>
      </c>
      <c r="B1391" t="s">
        <v>16</v>
      </c>
      <c r="C1391" t="s">
        <v>120</v>
      </c>
      <c r="D1391" t="e">
        <v>#N/A</v>
      </c>
      <c r="E1391" t="e">
        <v>#N/A</v>
      </c>
      <c r="F1391" t="s">
        <v>548</v>
      </c>
      <c r="G1391" t="s">
        <v>549</v>
      </c>
    </row>
    <row r="1392" spans="1:7">
      <c r="A1392" t="s">
        <v>355</v>
      </c>
      <c r="B1392" t="s">
        <v>16</v>
      </c>
      <c r="C1392" t="s">
        <v>120</v>
      </c>
      <c r="D1392" t="e">
        <v>#N/A</v>
      </c>
      <c r="E1392" t="e">
        <v>#N/A</v>
      </c>
      <c r="F1392" t="s">
        <v>550</v>
      </c>
      <c r="G1392" t="s">
        <v>551</v>
      </c>
    </row>
    <row r="1393" spans="1:7">
      <c r="A1393" t="s">
        <v>355</v>
      </c>
      <c r="B1393" t="s">
        <v>16</v>
      </c>
      <c r="C1393" t="s">
        <v>120</v>
      </c>
      <c r="D1393" t="e">
        <v>#N/A</v>
      </c>
      <c r="E1393" t="e">
        <v>#N/A</v>
      </c>
      <c r="F1393" t="s">
        <v>552</v>
      </c>
      <c r="G1393" t="s">
        <v>553</v>
      </c>
    </row>
    <row r="1394" spans="1:7">
      <c r="A1394" t="s">
        <v>355</v>
      </c>
      <c r="B1394" t="s">
        <v>16</v>
      </c>
      <c r="C1394" t="s">
        <v>120</v>
      </c>
      <c r="D1394" t="e">
        <v>#N/A</v>
      </c>
      <c r="E1394" t="e">
        <v>#N/A</v>
      </c>
      <c r="F1394" t="s">
        <v>554</v>
      </c>
      <c r="G1394" t="s">
        <v>555</v>
      </c>
    </row>
    <row r="1395" spans="1:7">
      <c r="A1395" t="s">
        <v>355</v>
      </c>
      <c r="B1395" t="s">
        <v>16</v>
      </c>
      <c r="C1395" t="s">
        <v>120</v>
      </c>
      <c r="D1395" t="e">
        <v>#N/A</v>
      </c>
      <c r="E1395" t="e">
        <v>#N/A</v>
      </c>
      <c r="F1395" t="s">
        <v>556</v>
      </c>
      <c r="G1395" t="s">
        <v>557</v>
      </c>
    </row>
    <row r="1396" spans="1:7">
      <c r="A1396" t="s">
        <v>355</v>
      </c>
      <c r="B1396" t="s">
        <v>16</v>
      </c>
      <c r="C1396" t="s">
        <v>120</v>
      </c>
      <c r="D1396" t="e">
        <v>#N/A</v>
      </c>
      <c r="E1396" t="e">
        <v>#N/A</v>
      </c>
      <c r="F1396" t="s">
        <v>558</v>
      </c>
      <c r="G1396" t="s">
        <v>559</v>
      </c>
    </row>
    <row r="1397" spans="1:7">
      <c r="A1397" t="s">
        <v>355</v>
      </c>
      <c r="B1397" t="s">
        <v>16</v>
      </c>
      <c r="C1397" t="s">
        <v>120</v>
      </c>
      <c r="D1397" t="e">
        <v>#N/A</v>
      </c>
      <c r="E1397" t="e">
        <v>#N/A</v>
      </c>
      <c r="F1397" t="s">
        <v>560</v>
      </c>
      <c r="G1397" t="s">
        <v>561</v>
      </c>
    </row>
    <row r="1398" spans="1:7">
      <c r="A1398" t="s">
        <v>355</v>
      </c>
      <c r="B1398" t="s">
        <v>16</v>
      </c>
      <c r="C1398" t="s">
        <v>120</v>
      </c>
      <c r="D1398" t="e">
        <v>#N/A</v>
      </c>
      <c r="E1398" t="e">
        <v>#N/A</v>
      </c>
      <c r="F1398" t="s">
        <v>562</v>
      </c>
      <c r="G1398" t="s">
        <v>563</v>
      </c>
    </row>
    <row r="1399" spans="1:7">
      <c r="A1399" t="s">
        <v>355</v>
      </c>
      <c r="B1399" t="s">
        <v>16</v>
      </c>
      <c r="C1399" t="s">
        <v>120</v>
      </c>
      <c r="D1399" t="e">
        <v>#N/A</v>
      </c>
      <c r="E1399" t="e">
        <v>#N/A</v>
      </c>
      <c r="F1399" t="s">
        <v>564</v>
      </c>
      <c r="G1399" t="s">
        <v>565</v>
      </c>
    </row>
    <row r="1400" spans="1:7">
      <c r="A1400" t="s">
        <v>355</v>
      </c>
      <c r="B1400" t="s">
        <v>16</v>
      </c>
      <c r="C1400" t="s">
        <v>120</v>
      </c>
      <c r="D1400" t="e">
        <v>#N/A</v>
      </c>
      <c r="E1400" t="e">
        <v>#N/A</v>
      </c>
      <c r="F1400" t="s">
        <v>566</v>
      </c>
      <c r="G1400" t="s">
        <v>567</v>
      </c>
    </row>
    <row r="1401" spans="1:7">
      <c r="A1401" t="s">
        <v>355</v>
      </c>
      <c r="B1401" t="s">
        <v>16</v>
      </c>
      <c r="C1401" t="s">
        <v>120</v>
      </c>
      <c r="D1401" t="e">
        <v>#N/A</v>
      </c>
      <c r="E1401" t="e">
        <v>#N/A</v>
      </c>
      <c r="F1401" t="s">
        <v>568</v>
      </c>
      <c r="G1401" t="s">
        <v>569</v>
      </c>
    </row>
    <row r="1402" spans="1:7">
      <c r="A1402" t="s">
        <v>355</v>
      </c>
      <c r="B1402" t="s">
        <v>16</v>
      </c>
      <c r="C1402" t="s">
        <v>120</v>
      </c>
      <c r="D1402" t="e">
        <v>#N/A</v>
      </c>
      <c r="E1402" t="e">
        <v>#N/A</v>
      </c>
      <c r="F1402" t="s">
        <v>570</v>
      </c>
      <c r="G1402" t="s">
        <v>571</v>
      </c>
    </row>
    <row r="1403" spans="1:7">
      <c r="A1403" t="s">
        <v>355</v>
      </c>
      <c r="B1403" t="s">
        <v>16</v>
      </c>
      <c r="C1403" t="s">
        <v>120</v>
      </c>
      <c r="D1403" t="e">
        <v>#N/A</v>
      </c>
      <c r="E1403" t="e">
        <v>#N/A</v>
      </c>
      <c r="F1403" t="s">
        <v>572</v>
      </c>
      <c r="G1403" t="s">
        <v>573</v>
      </c>
    </row>
    <row r="1404" spans="1:7">
      <c r="A1404" t="s">
        <v>355</v>
      </c>
      <c r="B1404" t="s">
        <v>16</v>
      </c>
      <c r="C1404" t="s">
        <v>120</v>
      </c>
      <c r="D1404" t="e">
        <v>#N/A</v>
      </c>
      <c r="E1404" t="e">
        <v>#N/A</v>
      </c>
      <c r="F1404" t="s">
        <v>574</v>
      </c>
      <c r="G1404" t="s">
        <v>575</v>
      </c>
    </row>
    <row r="1405" spans="1:7">
      <c r="A1405" t="s">
        <v>355</v>
      </c>
      <c r="B1405" t="s">
        <v>16</v>
      </c>
      <c r="C1405" t="s">
        <v>120</v>
      </c>
      <c r="D1405" t="e">
        <v>#N/A</v>
      </c>
      <c r="E1405" t="e">
        <v>#N/A</v>
      </c>
      <c r="F1405" t="s">
        <v>576</v>
      </c>
      <c r="G1405" t="s">
        <v>577</v>
      </c>
    </row>
    <row r="1406" spans="1:7">
      <c r="A1406" t="s">
        <v>355</v>
      </c>
      <c r="B1406" t="s">
        <v>16</v>
      </c>
      <c r="C1406" t="s">
        <v>120</v>
      </c>
      <c r="D1406" t="e">
        <v>#N/A</v>
      </c>
      <c r="E1406" t="e">
        <v>#N/A</v>
      </c>
      <c r="F1406" t="s">
        <v>578</v>
      </c>
      <c r="G1406" t="s">
        <v>579</v>
      </c>
    </row>
    <row r="1407" spans="1:7">
      <c r="A1407" t="s">
        <v>355</v>
      </c>
      <c r="B1407" t="s">
        <v>16</v>
      </c>
      <c r="C1407" t="s">
        <v>120</v>
      </c>
      <c r="D1407" t="e">
        <v>#N/A</v>
      </c>
      <c r="E1407" t="e">
        <v>#N/A</v>
      </c>
      <c r="F1407" t="s">
        <v>580</v>
      </c>
      <c r="G1407" t="s">
        <v>581</v>
      </c>
    </row>
    <row r="1408" spans="1:7">
      <c r="A1408" t="s">
        <v>355</v>
      </c>
      <c r="B1408" t="s">
        <v>16</v>
      </c>
      <c r="C1408" t="s">
        <v>120</v>
      </c>
      <c r="D1408" t="e">
        <v>#N/A</v>
      </c>
      <c r="E1408" t="e">
        <v>#N/A</v>
      </c>
      <c r="F1408" t="s">
        <v>582</v>
      </c>
      <c r="G1408" t="s">
        <v>583</v>
      </c>
    </row>
    <row r="1409" spans="1:7">
      <c r="A1409" t="s">
        <v>355</v>
      </c>
      <c r="B1409" t="s">
        <v>16</v>
      </c>
      <c r="C1409" t="s">
        <v>120</v>
      </c>
      <c r="D1409" t="e">
        <v>#N/A</v>
      </c>
      <c r="E1409" t="e">
        <v>#N/A</v>
      </c>
      <c r="F1409" t="s">
        <v>584</v>
      </c>
      <c r="G1409" t="s">
        <v>585</v>
      </c>
    </row>
    <row r="1410" spans="1:7">
      <c r="A1410" t="s">
        <v>355</v>
      </c>
      <c r="B1410" t="s">
        <v>16</v>
      </c>
      <c r="C1410" t="s">
        <v>120</v>
      </c>
      <c r="D1410" t="e">
        <v>#N/A</v>
      </c>
      <c r="E1410" t="e">
        <v>#N/A</v>
      </c>
      <c r="F1410" t="s">
        <v>586</v>
      </c>
      <c r="G1410" t="s">
        <v>587</v>
      </c>
    </row>
    <row r="1411" spans="1:7">
      <c r="A1411" t="s">
        <v>355</v>
      </c>
      <c r="B1411" t="s">
        <v>16</v>
      </c>
      <c r="C1411" t="s">
        <v>120</v>
      </c>
      <c r="D1411" t="e">
        <v>#N/A</v>
      </c>
      <c r="E1411" t="e">
        <v>#N/A</v>
      </c>
      <c r="F1411" t="s">
        <v>588</v>
      </c>
      <c r="G1411" t="s">
        <v>589</v>
      </c>
    </row>
    <row r="1412" spans="1:7">
      <c r="A1412" t="s">
        <v>355</v>
      </c>
      <c r="B1412" t="s">
        <v>16</v>
      </c>
      <c r="C1412" t="s">
        <v>120</v>
      </c>
      <c r="D1412" t="e">
        <v>#N/A</v>
      </c>
      <c r="E1412" t="e">
        <v>#N/A</v>
      </c>
      <c r="F1412" t="s">
        <v>590</v>
      </c>
      <c r="G1412" t="s">
        <v>591</v>
      </c>
    </row>
    <row r="1413" spans="1:7">
      <c r="A1413" t="s">
        <v>355</v>
      </c>
      <c r="B1413" t="s">
        <v>16</v>
      </c>
      <c r="C1413" t="s">
        <v>120</v>
      </c>
      <c r="D1413" t="e">
        <v>#N/A</v>
      </c>
      <c r="E1413" t="e">
        <v>#N/A</v>
      </c>
      <c r="F1413" t="s">
        <v>592</v>
      </c>
      <c r="G1413" t="s">
        <v>593</v>
      </c>
    </row>
    <row r="1414" spans="1:7">
      <c r="A1414" t="s">
        <v>355</v>
      </c>
      <c r="B1414" t="s">
        <v>16</v>
      </c>
      <c r="C1414" t="s">
        <v>120</v>
      </c>
      <c r="D1414" t="e">
        <v>#N/A</v>
      </c>
      <c r="E1414" t="e">
        <v>#N/A</v>
      </c>
      <c r="F1414" t="s">
        <v>594</v>
      </c>
      <c r="G1414" t="s">
        <v>595</v>
      </c>
    </row>
    <row r="1415" spans="1:7">
      <c r="A1415" t="s">
        <v>355</v>
      </c>
      <c r="B1415" t="s">
        <v>16</v>
      </c>
      <c r="C1415" t="s">
        <v>120</v>
      </c>
      <c r="D1415" t="e">
        <v>#N/A</v>
      </c>
      <c r="E1415" t="e">
        <v>#N/A</v>
      </c>
      <c r="F1415" t="s">
        <v>596</v>
      </c>
      <c r="G1415" t="s">
        <v>597</v>
      </c>
    </row>
    <row r="1416" spans="1:7">
      <c r="A1416" t="s">
        <v>355</v>
      </c>
      <c r="B1416" t="s">
        <v>16</v>
      </c>
      <c r="C1416" t="s">
        <v>120</v>
      </c>
      <c r="D1416" t="e">
        <v>#N/A</v>
      </c>
      <c r="E1416" t="e">
        <v>#N/A</v>
      </c>
      <c r="F1416" t="s">
        <v>598</v>
      </c>
      <c r="G1416" t="s">
        <v>599</v>
      </c>
    </row>
    <row r="1417" spans="1:7">
      <c r="A1417" t="s">
        <v>355</v>
      </c>
      <c r="B1417" t="s">
        <v>16</v>
      </c>
      <c r="C1417" t="s">
        <v>120</v>
      </c>
      <c r="D1417" t="e">
        <v>#N/A</v>
      </c>
      <c r="E1417" t="e">
        <v>#N/A</v>
      </c>
      <c r="F1417" t="s">
        <v>600</v>
      </c>
      <c r="G1417" t="s">
        <v>601</v>
      </c>
    </row>
    <row r="1418" spans="1:7">
      <c r="A1418" t="s">
        <v>355</v>
      </c>
      <c r="B1418" t="s">
        <v>16</v>
      </c>
      <c r="C1418" t="s">
        <v>120</v>
      </c>
      <c r="D1418" t="e">
        <v>#N/A</v>
      </c>
      <c r="E1418" t="e">
        <v>#N/A</v>
      </c>
      <c r="F1418" t="s">
        <v>602</v>
      </c>
      <c r="G1418" t="s">
        <v>603</v>
      </c>
    </row>
    <row r="1419" spans="1:7">
      <c r="A1419" t="s">
        <v>355</v>
      </c>
      <c r="B1419" t="s">
        <v>16</v>
      </c>
      <c r="C1419" t="s">
        <v>120</v>
      </c>
      <c r="D1419" t="e">
        <v>#N/A</v>
      </c>
      <c r="E1419" t="e">
        <v>#N/A</v>
      </c>
      <c r="F1419" t="s">
        <v>604</v>
      </c>
      <c r="G1419" t="s">
        <v>605</v>
      </c>
    </row>
    <row r="1420" spans="1:7">
      <c r="A1420" t="s">
        <v>355</v>
      </c>
      <c r="B1420" t="s">
        <v>16</v>
      </c>
      <c r="C1420" t="s">
        <v>120</v>
      </c>
      <c r="D1420" t="e">
        <v>#N/A</v>
      </c>
      <c r="E1420" t="e">
        <v>#N/A</v>
      </c>
      <c r="F1420" t="s">
        <v>606</v>
      </c>
      <c r="G1420" t="s">
        <v>607</v>
      </c>
    </row>
    <row r="1421" spans="1:7">
      <c r="A1421" t="s">
        <v>355</v>
      </c>
      <c r="B1421" t="s">
        <v>16</v>
      </c>
      <c r="C1421" t="s">
        <v>120</v>
      </c>
      <c r="D1421" t="e">
        <v>#N/A</v>
      </c>
      <c r="E1421" t="e">
        <v>#N/A</v>
      </c>
      <c r="F1421" t="s">
        <v>608</v>
      </c>
      <c r="G1421" t="s">
        <v>609</v>
      </c>
    </row>
    <row r="1422" spans="1:7">
      <c r="A1422" t="s">
        <v>355</v>
      </c>
      <c r="B1422" t="s">
        <v>16</v>
      </c>
      <c r="C1422" t="s">
        <v>120</v>
      </c>
      <c r="D1422" t="e">
        <v>#N/A</v>
      </c>
      <c r="E1422" t="e">
        <v>#N/A</v>
      </c>
      <c r="F1422" t="s">
        <v>610</v>
      </c>
      <c r="G1422" t="s">
        <v>611</v>
      </c>
    </row>
    <row r="1423" spans="1:7">
      <c r="A1423" t="s">
        <v>355</v>
      </c>
      <c r="B1423" t="s">
        <v>16</v>
      </c>
      <c r="C1423" t="s">
        <v>120</v>
      </c>
      <c r="D1423" t="e">
        <v>#N/A</v>
      </c>
      <c r="E1423" t="e">
        <v>#N/A</v>
      </c>
      <c r="F1423" t="s">
        <v>612</v>
      </c>
      <c r="G1423" t="s">
        <v>613</v>
      </c>
    </row>
    <row r="1424" spans="1:7">
      <c r="A1424" t="s">
        <v>355</v>
      </c>
      <c r="B1424" t="s">
        <v>16</v>
      </c>
      <c r="C1424" t="s">
        <v>120</v>
      </c>
      <c r="D1424" t="e">
        <v>#N/A</v>
      </c>
      <c r="E1424" t="e">
        <v>#N/A</v>
      </c>
      <c r="F1424" t="s">
        <v>614</v>
      </c>
      <c r="G1424" t="s">
        <v>615</v>
      </c>
    </row>
    <row r="1425" spans="1:7">
      <c r="A1425" t="s">
        <v>355</v>
      </c>
      <c r="B1425" t="s">
        <v>16</v>
      </c>
      <c r="C1425" t="s">
        <v>120</v>
      </c>
      <c r="D1425" t="e">
        <v>#N/A</v>
      </c>
      <c r="E1425" t="e">
        <v>#N/A</v>
      </c>
      <c r="F1425" t="s">
        <v>616</v>
      </c>
      <c r="G1425" t="s">
        <v>617</v>
      </c>
    </row>
    <row r="1426" spans="1:7">
      <c r="A1426" t="s">
        <v>355</v>
      </c>
      <c r="B1426" t="s">
        <v>16</v>
      </c>
      <c r="C1426" t="s">
        <v>120</v>
      </c>
      <c r="D1426" t="e">
        <v>#N/A</v>
      </c>
      <c r="E1426" t="e">
        <v>#N/A</v>
      </c>
      <c r="F1426" t="s">
        <v>618</v>
      </c>
      <c r="G1426" t="s">
        <v>619</v>
      </c>
    </row>
    <row r="1427" spans="1:7">
      <c r="A1427" t="s">
        <v>355</v>
      </c>
      <c r="B1427" t="s">
        <v>16</v>
      </c>
      <c r="C1427" t="s">
        <v>120</v>
      </c>
      <c r="D1427" t="e">
        <v>#N/A</v>
      </c>
      <c r="E1427" t="e">
        <v>#N/A</v>
      </c>
      <c r="F1427" t="s">
        <v>620</v>
      </c>
      <c r="G1427" t="s">
        <v>621</v>
      </c>
    </row>
    <row r="1428" spans="1:7">
      <c r="A1428" t="s">
        <v>355</v>
      </c>
      <c r="B1428" t="s">
        <v>16</v>
      </c>
      <c r="C1428" t="s">
        <v>120</v>
      </c>
      <c r="D1428" t="e">
        <v>#N/A</v>
      </c>
      <c r="E1428" t="e">
        <v>#N/A</v>
      </c>
      <c r="F1428" t="s">
        <v>622</v>
      </c>
      <c r="G1428" t="s">
        <v>623</v>
      </c>
    </row>
    <row r="1429" spans="1:7">
      <c r="A1429" t="s">
        <v>355</v>
      </c>
      <c r="B1429" t="s">
        <v>16</v>
      </c>
      <c r="C1429" t="s">
        <v>120</v>
      </c>
      <c r="D1429" t="e">
        <v>#N/A</v>
      </c>
      <c r="E1429" t="e">
        <v>#N/A</v>
      </c>
      <c r="F1429" t="s">
        <v>624</v>
      </c>
      <c r="G1429" t="s">
        <v>625</v>
      </c>
    </row>
    <row r="1430" spans="1:7">
      <c r="A1430" t="s">
        <v>355</v>
      </c>
      <c r="B1430" t="s">
        <v>16</v>
      </c>
      <c r="C1430" t="s">
        <v>120</v>
      </c>
      <c r="D1430" t="e">
        <v>#N/A</v>
      </c>
      <c r="E1430" t="e">
        <v>#N/A</v>
      </c>
      <c r="F1430" t="s">
        <v>626</v>
      </c>
      <c r="G1430" t="s">
        <v>627</v>
      </c>
    </row>
    <row r="1431" spans="1:7">
      <c r="A1431" t="s">
        <v>355</v>
      </c>
      <c r="B1431" t="s">
        <v>16</v>
      </c>
      <c r="C1431" t="s">
        <v>120</v>
      </c>
      <c r="D1431" t="e">
        <v>#N/A</v>
      </c>
      <c r="E1431" t="e">
        <v>#N/A</v>
      </c>
      <c r="F1431" t="s">
        <v>628</v>
      </c>
      <c r="G1431" t="s">
        <v>629</v>
      </c>
    </row>
    <row r="1432" spans="1:7">
      <c r="A1432" t="s">
        <v>355</v>
      </c>
      <c r="B1432" t="s">
        <v>16</v>
      </c>
      <c r="C1432" t="s">
        <v>120</v>
      </c>
      <c r="D1432" t="e">
        <v>#N/A</v>
      </c>
      <c r="E1432" t="e">
        <v>#N/A</v>
      </c>
      <c r="F1432" t="s">
        <v>630</v>
      </c>
      <c r="G1432" t="s">
        <v>631</v>
      </c>
    </row>
    <row r="1433" spans="1:7">
      <c r="A1433" t="s">
        <v>355</v>
      </c>
      <c r="B1433" t="s">
        <v>16</v>
      </c>
      <c r="C1433" t="s">
        <v>120</v>
      </c>
      <c r="D1433" t="e">
        <v>#N/A</v>
      </c>
      <c r="E1433" t="e">
        <v>#N/A</v>
      </c>
      <c r="F1433" t="s">
        <v>632</v>
      </c>
      <c r="G1433" t="s">
        <v>633</v>
      </c>
    </row>
    <row r="1434" spans="1:7">
      <c r="A1434" t="s">
        <v>355</v>
      </c>
      <c r="B1434" t="s">
        <v>16</v>
      </c>
      <c r="C1434" t="s">
        <v>120</v>
      </c>
      <c r="D1434" t="e">
        <v>#N/A</v>
      </c>
      <c r="E1434" t="e">
        <v>#N/A</v>
      </c>
      <c r="F1434" t="s">
        <v>634</v>
      </c>
      <c r="G1434" t="s">
        <v>635</v>
      </c>
    </row>
    <row r="1435" spans="1:7">
      <c r="A1435" t="s">
        <v>355</v>
      </c>
      <c r="B1435" t="s">
        <v>16</v>
      </c>
      <c r="C1435" t="s">
        <v>120</v>
      </c>
      <c r="D1435" t="e">
        <v>#N/A</v>
      </c>
      <c r="E1435" t="e">
        <v>#N/A</v>
      </c>
      <c r="F1435" t="s">
        <v>636</v>
      </c>
      <c r="G1435" t="s">
        <v>637</v>
      </c>
    </row>
    <row r="1436" spans="1:7">
      <c r="A1436" t="s">
        <v>355</v>
      </c>
      <c r="B1436" t="s">
        <v>16</v>
      </c>
      <c r="C1436" t="s">
        <v>120</v>
      </c>
      <c r="D1436" t="e">
        <v>#N/A</v>
      </c>
      <c r="E1436" t="e">
        <v>#N/A</v>
      </c>
      <c r="F1436" t="s">
        <v>638</v>
      </c>
      <c r="G1436" t="s">
        <v>639</v>
      </c>
    </row>
    <row r="1437" spans="1:7">
      <c r="A1437" t="s">
        <v>355</v>
      </c>
      <c r="B1437" t="s">
        <v>16</v>
      </c>
      <c r="C1437" t="s">
        <v>120</v>
      </c>
      <c r="D1437" t="e">
        <v>#N/A</v>
      </c>
      <c r="E1437" t="e">
        <v>#N/A</v>
      </c>
      <c r="F1437" t="s">
        <v>640</v>
      </c>
      <c r="G1437" t="s">
        <v>641</v>
      </c>
    </row>
    <row r="1438" spans="1:7">
      <c r="A1438" t="s">
        <v>355</v>
      </c>
      <c r="B1438" t="s">
        <v>16</v>
      </c>
      <c r="C1438" t="s">
        <v>120</v>
      </c>
      <c r="D1438" t="e">
        <v>#N/A</v>
      </c>
      <c r="E1438" t="e">
        <v>#N/A</v>
      </c>
      <c r="F1438" t="s">
        <v>642</v>
      </c>
      <c r="G1438" t="s">
        <v>643</v>
      </c>
    </row>
    <row r="1439" spans="1:7">
      <c r="A1439" t="s">
        <v>355</v>
      </c>
      <c r="B1439" t="s">
        <v>16</v>
      </c>
      <c r="C1439" t="s">
        <v>120</v>
      </c>
      <c r="D1439" t="e">
        <v>#N/A</v>
      </c>
      <c r="E1439" t="e">
        <v>#N/A</v>
      </c>
      <c r="F1439" t="s">
        <v>644</v>
      </c>
      <c r="G1439" t="s">
        <v>645</v>
      </c>
    </row>
    <row r="1440" spans="1:7">
      <c r="A1440" t="s">
        <v>355</v>
      </c>
      <c r="B1440" t="s">
        <v>16</v>
      </c>
      <c r="C1440" t="s">
        <v>120</v>
      </c>
      <c r="D1440" t="e">
        <v>#N/A</v>
      </c>
      <c r="E1440" t="e">
        <v>#N/A</v>
      </c>
      <c r="F1440" t="s">
        <v>646</v>
      </c>
      <c r="G1440" t="s">
        <v>647</v>
      </c>
    </row>
    <row r="1441" spans="1:7">
      <c r="A1441" t="s">
        <v>355</v>
      </c>
      <c r="B1441" t="s">
        <v>16</v>
      </c>
      <c r="C1441" t="s">
        <v>120</v>
      </c>
      <c r="D1441" t="e">
        <v>#N/A</v>
      </c>
      <c r="E1441" t="e">
        <v>#N/A</v>
      </c>
      <c r="F1441" t="s">
        <v>648</v>
      </c>
      <c r="G1441" t="s">
        <v>649</v>
      </c>
    </row>
    <row r="1442" spans="1:7">
      <c r="A1442" t="s">
        <v>355</v>
      </c>
      <c r="B1442" t="s">
        <v>16</v>
      </c>
      <c r="C1442" t="s">
        <v>120</v>
      </c>
      <c r="D1442" t="e">
        <v>#N/A</v>
      </c>
      <c r="E1442" t="e">
        <v>#N/A</v>
      </c>
      <c r="F1442" t="s">
        <v>650</v>
      </c>
      <c r="G1442" t="s">
        <v>651</v>
      </c>
    </row>
    <row r="1443" spans="1:7">
      <c r="A1443" t="s">
        <v>355</v>
      </c>
      <c r="B1443" t="s">
        <v>16</v>
      </c>
      <c r="C1443" t="s">
        <v>120</v>
      </c>
      <c r="D1443" t="e">
        <v>#N/A</v>
      </c>
      <c r="E1443" t="e">
        <v>#N/A</v>
      </c>
      <c r="F1443" t="s">
        <v>652</v>
      </c>
      <c r="G1443" t="s">
        <v>653</v>
      </c>
    </row>
    <row r="1444" spans="1:7">
      <c r="A1444" t="s">
        <v>355</v>
      </c>
      <c r="B1444" t="s">
        <v>16</v>
      </c>
      <c r="C1444" t="s">
        <v>120</v>
      </c>
      <c r="D1444" t="e">
        <v>#N/A</v>
      </c>
      <c r="E1444" t="e">
        <v>#N/A</v>
      </c>
      <c r="F1444" t="s">
        <v>654</v>
      </c>
      <c r="G1444" t="s">
        <v>655</v>
      </c>
    </row>
    <row r="1445" spans="1:7">
      <c r="A1445" t="s">
        <v>355</v>
      </c>
      <c r="B1445" t="s">
        <v>16</v>
      </c>
      <c r="C1445" t="s">
        <v>120</v>
      </c>
      <c r="D1445" t="e">
        <v>#N/A</v>
      </c>
      <c r="E1445" t="e">
        <v>#N/A</v>
      </c>
      <c r="F1445" t="s">
        <v>656</v>
      </c>
      <c r="G1445" t="s">
        <v>657</v>
      </c>
    </row>
    <row r="1446" spans="1:7">
      <c r="A1446" t="s">
        <v>355</v>
      </c>
      <c r="B1446" t="s">
        <v>16</v>
      </c>
      <c r="C1446" t="s">
        <v>120</v>
      </c>
      <c r="D1446" t="e">
        <v>#N/A</v>
      </c>
      <c r="E1446" t="e">
        <v>#N/A</v>
      </c>
      <c r="F1446" t="s">
        <v>658</v>
      </c>
      <c r="G1446" t="s">
        <v>659</v>
      </c>
    </row>
    <row r="1447" spans="1:7">
      <c r="A1447" t="s">
        <v>355</v>
      </c>
      <c r="B1447" t="s">
        <v>16</v>
      </c>
      <c r="C1447" t="s">
        <v>120</v>
      </c>
      <c r="D1447" t="e">
        <v>#N/A</v>
      </c>
      <c r="E1447" t="e">
        <v>#N/A</v>
      </c>
      <c r="F1447" t="s">
        <v>660</v>
      </c>
      <c r="G1447" t="s">
        <v>661</v>
      </c>
    </row>
    <row r="1448" spans="1:7">
      <c r="A1448" t="s">
        <v>355</v>
      </c>
      <c r="B1448" t="s">
        <v>16</v>
      </c>
      <c r="C1448" t="s">
        <v>120</v>
      </c>
      <c r="D1448" t="e">
        <v>#N/A</v>
      </c>
      <c r="E1448" t="e">
        <v>#N/A</v>
      </c>
      <c r="F1448" t="s">
        <v>662</v>
      </c>
      <c r="G1448" t="s">
        <v>663</v>
      </c>
    </row>
    <row r="1449" spans="1:7">
      <c r="A1449" t="s">
        <v>355</v>
      </c>
      <c r="B1449" t="s">
        <v>16</v>
      </c>
      <c r="C1449" t="s">
        <v>120</v>
      </c>
      <c r="D1449" t="e">
        <v>#N/A</v>
      </c>
      <c r="E1449" t="e">
        <v>#N/A</v>
      </c>
      <c r="F1449" t="s">
        <v>664</v>
      </c>
      <c r="G1449" t="s">
        <v>665</v>
      </c>
    </row>
    <row r="1450" spans="1:7">
      <c r="A1450" t="s">
        <v>355</v>
      </c>
      <c r="B1450" t="s">
        <v>16</v>
      </c>
      <c r="C1450" t="s">
        <v>120</v>
      </c>
      <c r="D1450" t="e">
        <v>#N/A</v>
      </c>
      <c r="E1450" t="e">
        <v>#N/A</v>
      </c>
      <c r="F1450" t="s">
        <v>666</v>
      </c>
      <c r="G1450" t="s">
        <v>667</v>
      </c>
    </row>
    <row r="1451" spans="1:7">
      <c r="A1451" t="s">
        <v>355</v>
      </c>
      <c r="B1451" t="s">
        <v>16</v>
      </c>
      <c r="C1451" t="s">
        <v>120</v>
      </c>
      <c r="D1451" t="e">
        <v>#N/A</v>
      </c>
      <c r="E1451" t="e">
        <v>#N/A</v>
      </c>
      <c r="F1451" t="s">
        <v>668</v>
      </c>
      <c r="G1451" t="s">
        <v>669</v>
      </c>
    </row>
    <row r="1452" spans="1:7">
      <c r="A1452" t="s">
        <v>355</v>
      </c>
      <c r="B1452" t="s">
        <v>16</v>
      </c>
      <c r="C1452" t="s">
        <v>120</v>
      </c>
      <c r="D1452" t="e">
        <v>#N/A</v>
      </c>
      <c r="E1452" t="e">
        <v>#N/A</v>
      </c>
      <c r="F1452" t="s">
        <v>670</v>
      </c>
      <c r="G1452" t="s">
        <v>671</v>
      </c>
    </row>
    <row r="1453" spans="1:7">
      <c r="A1453" t="s">
        <v>355</v>
      </c>
      <c r="B1453" t="s">
        <v>16</v>
      </c>
      <c r="C1453" t="s">
        <v>120</v>
      </c>
      <c r="D1453" t="e">
        <v>#N/A</v>
      </c>
      <c r="E1453" t="e">
        <v>#N/A</v>
      </c>
      <c r="F1453" t="s">
        <v>672</v>
      </c>
      <c r="G1453" t="s">
        <v>673</v>
      </c>
    </row>
    <row r="1454" spans="1:7">
      <c r="A1454" t="s">
        <v>355</v>
      </c>
      <c r="B1454" t="s">
        <v>16</v>
      </c>
      <c r="C1454" t="s">
        <v>120</v>
      </c>
      <c r="D1454" t="e">
        <v>#N/A</v>
      </c>
      <c r="E1454" t="e">
        <v>#N/A</v>
      </c>
      <c r="F1454" t="s">
        <v>674</v>
      </c>
      <c r="G1454" t="s">
        <v>675</v>
      </c>
    </row>
    <row r="1455" spans="1:7">
      <c r="A1455" t="s">
        <v>355</v>
      </c>
      <c r="B1455" t="s">
        <v>16</v>
      </c>
      <c r="C1455" t="s">
        <v>120</v>
      </c>
      <c r="D1455" t="e">
        <v>#N/A</v>
      </c>
      <c r="E1455" t="e">
        <v>#N/A</v>
      </c>
      <c r="F1455" t="s">
        <v>676</v>
      </c>
      <c r="G1455" t="s">
        <v>677</v>
      </c>
    </row>
    <row r="1456" spans="1:7">
      <c r="A1456" t="s">
        <v>355</v>
      </c>
      <c r="B1456" t="s">
        <v>16</v>
      </c>
      <c r="C1456" t="s">
        <v>120</v>
      </c>
      <c r="D1456" t="e">
        <v>#N/A</v>
      </c>
      <c r="E1456" t="e">
        <v>#N/A</v>
      </c>
      <c r="F1456" t="s">
        <v>678</v>
      </c>
      <c r="G1456" t="s">
        <v>679</v>
      </c>
    </row>
    <row r="1457" spans="1:7">
      <c r="A1457" t="s">
        <v>355</v>
      </c>
      <c r="B1457" t="s">
        <v>16</v>
      </c>
      <c r="C1457" t="s">
        <v>120</v>
      </c>
      <c r="D1457" t="e">
        <v>#N/A</v>
      </c>
      <c r="E1457" t="e">
        <v>#N/A</v>
      </c>
      <c r="F1457" t="s">
        <v>680</v>
      </c>
      <c r="G1457" t="s">
        <v>681</v>
      </c>
    </row>
    <row r="1458" spans="1:7">
      <c r="A1458" t="s">
        <v>355</v>
      </c>
      <c r="B1458" t="s">
        <v>16</v>
      </c>
      <c r="C1458" t="s">
        <v>120</v>
      </c>
      <c r="D1458" t="e">
        <v>#N/A</v>
      </c>
      <c r="E1458" t="e">
        <v>#N/A</v>
      </c>
      <c r="F1458" t="s">
        <v>682</v>
      </c>
      <c r="G1458" t="s">
        <v>683</v>
      </c>
    </row>
    <row r="1459" spans="1:7">
      <c r="A1459" t="s">
        <v>355</v>
      </c>
      <c r="B1459" t="s">
        <v>16</v>
      </c>
      <c r="C1459" t="s">
        <v>120</v>
      </c>
      <c r="D1459" t="e">
        <v>#N/A</v>
      </c>
      <c r="E1459" t="e">
        <v>#N/A</v>
      </c>
      <c r="F1459" t="s">
        <v>684</v>
      </c>
      <c r="G1459" t="s">
        <v>685</v>
      </c>
    </row>
    <row r="1460" spans="1:7">
      <c r="A1460" t="s">
        <v>355</v>
      </c>
      <c r="B1460" t="s">
        <v>16</v>
      </c>
      <c r="C1460" t="s">
        <v>120</v>
      </c>
      <c r="D1460" t="e">
        <v>#N/A</v>
      </c>
      <c r="E1460" t="e">
        <v>#N/A</v>
      </c>
      <c r="F1460" t="s">
        <v>686</v>
      </c>
      <c r="G1460" t="s">
        <v>687</v>
      </c>
    </row>
    <row r="1461" spans="1:7">
      <c r="A1461" t="s">
        <v>355</v>
      </c>
      <c r="B1461" t="s">
        <v>16</v>
      </c>
      <c r="C1461" t="s">
        <v>120</v>
      </c>
      <c r="D1461" t="e">
        <v>#N/A</v>
      </c>
      <c r="E1461" t="e">
        <v>#N/A</v>
      </c>
      <c r="F1461" t="s">
        <v>688</v>
      </c>
      <c r="G1461" t="s">
        <v>689</v>
      </c>
    </row>
    <row r="1462" spans="1:7">
      <c r="A1462" t="s">
        <v>355</v>
      </c>
      <c r="B1462" t="s">
        <v>16</v>
      </c>
      <c r="C1462" t="s">
        <v>120</v>
      </c>
      <c r="D1462" t="e">
        <v>#N/A</v>
      </c>
      <c r="E1462" t="e">
        <v>#N/A</v>
      </c>
      <c r="F1462" t="s">
        <v>690</v>
      </c>
      <c r="G1462" t="s">
        <v>691</v>
      </c>
    </row>
    <row r="1463" spans="1:7">
      <c r="A1463" t="s">
        <v>355</v>
      </c>
      <c r="B1463" t="s">
        <v>16</v>
      </c>
      <c r="C1463" t="s">
        <v>120</v>
      </c>
      <c r="D1463" t="e">
        <v>#N/A</v>
      </c>
      <c r="E1463" t="e">
        <v>#N/A</v>
      </c>
      <c r="F1463" t="s">
        <v>692</v>
      </c>
      <c r="G1463" t="s">
        <v>693</v>
      </c>
    </row>
    <row r="1464" spans="1:7">
      <c r="A1464" t="s">
        <v>355</v>
      </c>
      <c r="B1464" t="s">
        <v>16</v>
      </c>
      <c r="C1464" t="s">
        <v>120</v>
      </c>
      <c r="D1464" t="e">
        <v>#N/A</v>
      </c>
      <c r="E1464" t="e">
        <v>#N/A</v>
      </c>
      <c r="F1464" t="s">
        <v>694</v>
      </c>
      <c r="G1464" t="s">
        <v>695</v>
      </c>
    </row>
    <row r="1465" spans="1:7">
      <c r="A1465" t="s">
        <v>355</v>
      </c>
      <c r="B1465" t="s">
        <v>16</v>
      </c>
      <c r="C1465" t="s">
        <v>120</v>
      </c>
      <c r="D1465" t="e">
        <v>#N/A</v>
      </c>
      <c r="E1465" t="e">
        <v>#N/A</v>
      </c>
      <c r="F1465" t="s">
        <v>696</v>
      </c>
      <c r="G1465" t="s">
        <v>697</v>
      </c>
    </row>
    <row r="1466" spans="1:7">
      <c r="A1466" t="s">
        <v>355</v>
      </c>
      <c r="B1466" t="s">
        <v>16</v>
      </c>
      <c r="C1466" t="s">
        <v>120</v>
      </c>
      <c r="D1466" t="e">
        <v>#N/A</v>
      </c>
      <c r="E1466" t="e">
        <v>#N/A</v>
      </c>
      <c r="F1466" t="s">
        <v>698</v>
      </c>
      <c r="G1466" t="s">
        <v>699</v>
      </c>
    </row>
    <row r="1467" spans="1:7">
      <c r="A1467" t="s">
        <v>355</v>
      </c>
      <c r="B1467" t="s">
        <v>16</v>
      </c>
      <c r="C1467" t="s">
        <v>120</v>
      </c>
      <c r="D1467" t="e">
        <v>#N/A</v>
      </c>
      <c r="E1467" t="e">
        <v>#N/A</v>
      </c>
      <c r="F1467" t="s">
        <v>700</v>
      </c>
      <c r="G1467" t="s">
        <v>701</v>
      </c>
    </row>
    <row r="1468" spans="1:7">
      <c r="A1468" t="s">
        <v>355</v>
      </c>
      <c r="B1468" t="s">
        <v>16</v>
      </c>
      <c r="C1468" t="s">
        <v>120</v>
      </c>
      <c r="D1468" t="e">
        <v>#N/A</v>
      </c>
      <c r="E1468" t="e">
        <v>#N/A</v>
      </c>
      <c r="F1468" t="s">
        <v>702</v>
      </c>
      <c r="G1468" t="s">
        <v>703</v>
      </c>
    </row>
    <row r="1469" spans="1:7">
      <c r="A1469" t="s">
        <v>355</v>
      </c>
      <c r="B1469" t="s">
        <v>16</v>
      </c>
      <c r="C1469" t="s">
        <v>120</v>
      </c>
      <c r="D1469" t="e">
        <v>#N/A</v>
      </c>
      <c r="E1469" t="e">
        <v>#N/A</v>
      </c>
      <c r="F1469" t="s">
        <v>704</v>
      </c>
      <c r="G1469" t="s">
        <v>705</v>
      </c>
    </row>
    <row r="1470" spans="1:7">
      <c r="A1470" t="s">
        <v>355</v>
      </c>
      <c r="B1470" t="s">
        <v>16</v>
      </c>
      <c r="C1470" t="s">
        <v>120</v>
      </c>
      <c r="D1470" t="e">
        <v>#N/A</v>
      </c>
      <c r="E1470" t="e">
        <v>#N/A</v>
      </c>
      <c r="F1470" t="s">
        <v>706</v>
      </c>
      <c r="G1470" t="s">
        <v>707</v>
      </c>
    </row>
    <row r="1471" spans="1:7">
      <c r="A1471" t="s">
        <v>355</v>
      </c>
      <c r="B1471" t="s">
        <v>16</v>
      </c>
      <c r="C1471" t="s">
        <v>120</v>
      </c>
      <c r="D1471" t="e">
        <v>#N/A</v>
      </c>
      <c r="E1471" t="e">
        <v>#N/A</v>
      </c>
      <c r="F1471" t="s">
        <v>708</v>
      </c>
      <c r="G1471" t="s">
        <v>709</v>
      </c>
    </row>
    <row r="1472" spans="1:7">
      <c r="A1472" t="s">
        <v>355</v>
      </c>
      <c r="B1472" t="s">
        <v>16</v>
      </c>
      <c r="C1472" t="s">
        <v>120</v>
      </c>
      <c r="D1472" t="e">
        <v>#N/A</v>
      </c>
      <c r="E1472" t="e">
        <v>#N/A</v>
      </c>
      <c r="F1472" t="s">
        <v>710</v>
      </c>
      <c r="G1472" t="s">
        <v>711</v>
      </c>
    </row>
    <row r="1473" spans="1:7">
      <c r="A1473" t="s">
        <v>355</v>
      </c>
      <c r="B1473" t="s">
        <v>16</v>
      </c>
      <c r="C1473" t="s">
        <v>120</v>
      </c>
      <c r="D1473" t="e">
        <v>#N/A</v>
      </c>
      <c r="E1473" t="e">
        <v>#N/A</v>
      </c>
      <c r="F1473" t="s">
        <v>712</v>
      </c>
      <c r="G1473" t="s">
        <v>713</v>
      </c>
    </row>
    <row r="1474" spans="1:7">
      <c r="A1474" t="s">
        <v>355</v>
      </c>
      <c r="B1474" t="s">
        <v>16</v>
      </c>
      <c r="C1474" t="s">
        <v>120</v>
      </c>
      <c r="D1474" t="e">
        <v>#N/A</v>
      </c>
      <c r="E1474" t="e">
        <v>#N/A</v>
      </c>
      <c r="F1474" t="s">
        <v>714</v>
      </c>
      <c r="G1474" t="s">
        <v>715</v>
      </c>
    </row>
    <row r="1475" spans="1:7">
      <c r="A1475" t="s">
        <v>355</v>
      </c>
      <c r="B1475" t="s">
        <v>16</v>
      </c>
      <c r="C1475" t="s">
        <v>120</v>
      </c>
      <c r="D1475" t="e">
        <v>#N/A</v>
      </c>
      <c r="E1475" t="e">
        <v>#N/A</v>
      </c>
      <c r="F1475" t="s">
        <v>716</v>
      </c>
      <c r="G1475" t="s">
        <v>717</v>
      </c>
    </row>
    <row r="1476" spans="1:7">
      <c r="A1476" t="s">
        <v>355</v>
      </c>
      <c r="B1476" t="s">
        <v>16</v>
      </c>
      <c r="C1476" t="s">
        <v>120</v>
      </c>
      <c r="D1476" t="e">
        <v>#N/A</v>
      </c>
      <c r="E1476" t="e">
        <v>#N/A</v>
      </c>
      <c r="F1476" t="s">
        <v>718</v>
      </c>
      <c r="G1476" t="s">
        <v>719</v>
      </c>
    </row>
    <row r="1477" spans="1:7">
      <c r="A1477" t="s">
        <v>355</v>
      </c>
      <c r="B1477" t="s">
        <v>16</v>
      </c>
      <c r="C1477" t="s">
        <v>120</v>
      </c>
      <c r="D1477" t="e">
        <v>#N/A</v>
      </c>
      <c r="E1477" t="e">
        <v>#N/A</v>
      </c>
      <c r="F1477" t="s">
        <v>720</v>
      </c>
      <c r="G1477" t="s">
        <v>721</v>
      </c>
    </row>
    <row r="1478" spans="1:7">
      <c r="A1478" t="s">
        <v>355</v>
      </c>
      <c r="B1478" t="s">
        <v>16</v>
      </c>
      <c r="C1478" t="s">
        <v>120</v>
      </c>
      <c r="D1478" t="e">
        <v>#N/A</v>
      </c>
      <c r="E1478" t="e">
        <v>#N/A</v>
      </c>
      <c r="F1478" t="s">
        <v>722</v>
      </c>
      <c r="G1478" t="s">
        <v>723</v>
      </c>
    </row>
    <row r="1479" spans="1:7">
      <c r="A1479" t="s">
        <v>355</v>
      </c>
      <c r="B1479" t="s">
        <v>16</v>
      </c>
      <c r="C1479" t="s">
        <v>120</v>
      </c>
      <c r="D1479" t="e">
        <v>#N/A</v>
      </c>
      <c r="E1479" t="e">
        <v>#N/A</v>
      </c>
      <c r="F1479" t="s">
        <v>724</v>
      </c>
      <c r="G1479" t="s">
        <v>725</v>
      </c>
    </row>
    <row r="1480" spans="1:7">
      <c r="A1480" t="s">
        <v>355</v>
      </c>
      <c r="B1480" t="s">
        <v>16</v>
      </c>
      <c r="C1480" t="s">
        <v>120</v>
      </c>
      <c r="D1480" t="e">
        <v>#N/A</v>
      </c>
      <c r="E1480" t="e">
        <v>#N/A</v>
      </c>
      <c r="F1480" t="s">
        <v>726</v>
      </c>
      <c r="G1480" t="s">
        <v>727</v>
      </c>
    </row>
    <row r="1481" spans="1:7">
      <c r="A1481" t="s">
        <v>355</v>
      </c>
      <c r="B1481" t="s">
        <v>16</v>
      </c>
      <c r="C1481" t="s">
        <v>120</v>
      </c>
      <c r="D1481" t="e">
        <v>#N/A</v>
      </c>
      <c r="E1481" t="e">
        <v>#N/A</v>
      </c>
      <c r="F1481" t="s">
        <v>728</v>
      </c>
      <c r="G1481" t="s">
        <v>729</v>
      </c>
    </row>
    <row r="1482" spans="1:7">
      <c r="A1482" t="s">
        <v>355</v>
      </c>
      <c r="B1482" t="s">
        <v>16</v>
      </c>
      <c r="C1482" t="s">
        <v>120</v>
      </c>
      <c r="D1482" t="e">
        <v>#N/A</v>
      </c>
      <c r="E1482" t="e">
        <v>#N/A</v>
      </c>
      <c r="F1482" t="s">
        <v>730</v>
      </c>
      <c r="G1482" t="s">
        <v>731</v>
      </c>
    </row>
    <row r="1483" spans="1:7">
      <c r="A1483" t="s">
        <v>355</v>
      </c>
      <c r="B1483" t="s">
        <v>16</v>
      </c>
      <c r="C1483" t="s">
        <v>120</v>
      </c>
      <c r="D1483" t="e">
        <v>#N/A</v>
      </c>
      <c r="E1483" t="e">
        <v>#N/A</v>
      </c>
      <c r="F1483" t="s">
        <v>732</v>
      </c>
      <c r="G1483" t="s">
        <v>733</v>
      </c>
    </row>
    <row r="1484" spans="1:7">
      <c r="A1484" t="s">
        <v>355</v>
      </c>
      <c r="B1484" t="s">
        <v>16</v>
      </c>
      <c r="C1484" t="s">
        <v>120</v>
      </c>
      <c r="D1484" t="e">
        <v>#N/A</v>
      </c>
      <c r="E1484" t="e">
        <v>#N/A</v>
      </c>
      <c r="F1484" t="s">
        <v>734</v>
      </c>
      <c r="G1484" t="s">
        <v>735</v>
      </c>
    </row>
    <row r="1485" spans="1:7">
      <c r="A1485" t="s">
        <v>355</v>
      </c>
      <c r="B1485" t="s">
        <v>16</v>
      </c>
      <c r="C1485" t="s">
        <v>120</v>
      </c>
      <c r="D1485" t="e">
        <v>#N/A</v>
      </c>
      <c r="E1485" t="e">
        <v>#N/A</v>
      </c>
      <c r="F1485" t="s">
        <v>736</v>
      </c>
      <c r="G1485" t="s">
        <v>737</v>
      </c>
    </row>
    <row r="1486" spans="1:7">
      <c r="A1486" t="s">
        <v>355</v>
      </c>
      <c r="B1486" t="s">
        <v>16</v>
      </c>
      <c r="C1486" t="s">
        <v>120</v>
      </c>
      <c r="D1486" t="e">
        <v>#N/A</v>
      </c>
      <c r="E1486" t="e">
        <v>#N/A</v>
      </c>
      <c r="F1486" t="s">
        <v>738</v>
      </c>
      <c r="G1486" t="s">
        <v>739</v>
      </c>
    </row>
    <row r="1487" spans="1:7">
      <c r="A1487" t="s">
        <v>355</v>
      </c>
      <c r="B1487" t="s">
        <v>16</v>
      </c>
      <c r="C1487" t="s">
        <v>120</v>
      </c>
      <c r="D1487" t="e">
        <v>#N/A</v>
      </c>
      <c r="E1487" t="e">
        <v>#N/A</v>
      </c>
      <c r="F1487" t="s">
        <v>740</v>
      </c>
      <c r="G1487" t="s">
        <v>741</v>
      </c>
    </row>
    <row r="1488" spans="1:7">
      <c r="A1488" t="s">
        <v>355</v>
      </c>
      <c r="B1488" t="s">
        <v>16</v>
      </c>
      <c r="C1488" t="s">
        <v>120</v>
      </c>
      <c r="D1488" t="e">
        <v>#N/A</v>
      </c>
      <c r="E1488" t="e">
        <v>#N/A</v>
      </c>
      <c r="F1488" t="s">
        <v>742</v>
      </c>
      <c r="G1488" t="s">
        <v>743</v>
      </c>
    </row>
    <row r="1489" spans="1:7">
      <c r="A1489" t="s">
        <v>355</v>
      </c>
      <c r="B1489" t="s">
        <v>16</v>
      </c>
      <c r="C1489" t="s">
        <v>120</v>
      </c>
      <c r="D1489" t="e">
        <v>#N/A</v>
      </c>
      <c r="E1489" t="e">
        <v>#N/A</v>
      </c>
      <c r="F1489" t="s">
        <v>744</v>
      </c>
      <c r="G1489" t="s">
        <v>745</v>
      </c>
    </row>
    <row r="1490" spans="1:7">
      <c r="A1490" t="s">
        <v>355</v>
      </c>
      <c r="B1490" t="s">
        <v>16</v>
      </c>
      <c r="C1490" t="s">
        <v>120</v>
      </c>
      <c r="D1490" t="e">
        <v>#N/A</v>
      </c>
      <c r="E1490" t="e">
        <v>#N/A</v>
      </c>
      <c r="F1490" t="s">
        <v>746</v>
      </c>
      <c r="G1490" t="s">
        <v>747</v>
      </c>
    </row>
    <row r="1491" spans="1:7">
      <c r="A1491" t="s">
        <v>355</v>
      </c>
      <c r="B1491" t="s">
        <v>16</v>
      </c>
      <c r="C1491" t="s">
        <v>120</v>
      </c>
      <c r="D1491" t="e">
        <v>#N/A</v>
      </c>
      <c r="E1491" t="e">
        <v>#N/A</v>
      </c>
      <c r="F1491" t="s">
        <v>748</v>
      </c>
      <c r="G1491" t="s">
        <v>749</v>
      </c>
    </row>
    <row r="1492" spans="1:7">
      <c r="A1492" t="s">
        <v>355</v>
      </c>
      <c r="B1492" t="s">
        <v>16</v>
      </c>
      <c r="C1492" t="s">
        <v>120</v>
      </c>
      <c r="D1492" t="e">
        <v>#N/A</v>
      </c>
      <c r="E1492" t="e">
        <v>#N/A</v>
      </c>
      <c r="F1492" t="s">
        <v>750</v>
      </c>
      <c r="G1492" t="s">
        <v>751</v>
      </c>
    </row>
    <row r="1493" spans="1:7">
      <c r="A1493" t="s">
        <v>355</v>
      </c>
      <c r="B1493" t="s">
        <v>16</v>
      </c>
      <c r="C1493" t="s">
        <v>120</v>
      </c>
      <c r="D1493" t="e">
        <v>#N/A</v>
      </c>
      <c r="E1493" t="e">
        <v>#N/A</v>
      </c>
      <c r="F1493" t="s">
        <v>752</v>
      </c>
      <c r="G1493" t="s">
        <v>753</v>
      </c>
    </row>
    <row r="1494" spans="1:7">
      <c r="A1494" t="s">
        <v>355</v>
      </c>
      <c r="B1494" t="s">
        <v>16</v>
      </c>
      <c r="C1494" t="s">
        <v>120</v>
      </c>
      <c r="D1494" t="e">
        <v>#N/A</v>
      </c>
      <c r="E1494" t="e">
        <v>#N/A</v>
      </c>
      <c r="F1494" t="s">
        <v>754</v>
      </c>
      <c r="G1494" t="s">
        <v>755</v>
      </c>
    </row>
    <row r="1495" spans="1:7">
      <c r="A1495" t="s">
        <v>355</v>
      </c>
      <c r="B1495" t="s">
        <v>16</v>
      </c>
      <c r="C1495" t="s">
        <v>120</v>
      </c>
      <c r="D1495" t="e">
        <v>#N/A</v>
      </c>
      <c r="E1495" t="e">
        <v>#N/A</v>
      </c>
      <c r="F1495" t="s">
        <v>756</v>
      </c>
      <c r="G1495" t="s">
        <v>757</v>
      </c>
    </row>
    <row r="1496" spans="1:7">
      <c r="A1496" t="s">
        <v>355</v>
      </c>
      <c r="B1496" t="s">
        <v>16</v>
      </c>
      <c r="C1496" t="s">
        <v>120</v>
      </c>
      <c r="D1496" t="e">
        <v>#N/A</v>
      </c>
      <c r="E1496" t="e">
        <v>#N/A</v>
      </c>
      <c r="F1496" t="s">
        <v>758</v>
      </c>
      <c r="G1496" t="s">
        <v>759</v>
      </c>
    </row>
    <row r="1497" spans="1:7">
      <c r="A1497" t="s">
        <v>355</v>
      </c>
      <c r="B1497" t="s">
        <v>16</v>
      </c>
      <c r="C1497" t="s">
        <v>120</v>
      </c>
      <c r="D1497" t="e">
        <v>#N/A</v>
      </c>
      <c r="E1497" t="e">
        <v>#N/A</v>
      </c>
      <c r="F1497" t="s">
        <v>760</v>
      </c>
      <c r="G1497" t="s">
        <v>761</v>
      </c>
    </row>
    <row r="1498" spans="1:7">
      <c r="A1498" t="s">
        <v>355</v>
      </c>
      <c r="B1498" t="s">
        <v>16</v>
      </c>
      <c r="C1498" t="s">
        <v>120</v>
      </c>
      <c r="D1498" t="e">
        <v>#N/A</v>
      </c>
      <c r="E1498" t="e">
        <v>#N/A</v>
      </c>
      <c r="F1498" t="s">
        <v>762</v>
      </c>
      <c r="G1498" t="s">
        <v>763</v>
      </c>
    </row>
    <row r="1499" spans="1:7">
      <c r="A1499" t="s">
        <v>355</v>
      </c>
      <c r="B1499" t="s">
        <v>16</v>
      </c>
      <c r="C1499" t="s">
        <v>120</v>
      </c>
      <c r="D1499" t="e">
        <v>#N/A</v>
      </c>
      <c r="E1499" t="e">
        <v>#N/A</v>
      </c>
      <c r="F1499" t="s">
        <v>764</v>
      </c>
      <c r="G1499" t="s">
        <v>765</v>
      </c>
    </row>
    <row r="1500" spans="1:7">
      <c r="A1500" t="s">
        <v>355</v>
      </c>
      <c r="B1500" t="s">
        <v>16</v>
      </c>
      <c r="C1500" t="s">
        <v>120</v>
      </c>
      <c r="D1500" t="e">
        <v>#N/A</v>
      </c>
      <c r="E1500" t="e">
        <v>#N/A</v>
      </c>
      <c r="F1500" t="s">
        <v>766</v>
      </c>
      <c r="G1500" t="s">
        <v>767</v>
      </c>
    </row>
    <row r="1501" spans="1:7">
      <c r="A1501" t="s">
        <v>355</v>
      </c>
      <c r="B1501" t="s">
        <v>16</v>
      </c>
      <c r="C1501" t="s">
        <v>120</v>
      </c>
      <c r="D1501" t="e">
        <v>#N/A</v>
      </c>
      <c r="E1501" t="e">
        <v>#N/A</v>
      </c>
      <c r="F1501" t="s">
        <v>768</v>
      </c>
      <c r="G1501" t="s">
        <v>769</v>
      </c>
    </row>
    <row r="1502" spans="1:7">
      <c r="A1502" t="s">
        <v>355</v>
      </c>
      <c r="B1502" t="s">
        <v>16</v>
      </c>
      <c r="C1502" t="s">
        <v>120</v>
      </c>
      <c r="D1502" t="e">
        <v>#N/A</v>
      </c>
      <c r="E1502" t="e">
        <v>#N/A</v>
      </c>
      <c r="F1502" t="s">
        <v>770</v>
      </c>
      <c r="G1502" t="s">
        <v>771</v>
      </c>
    </row>
    <row r="1503" spans="1:7">
      <c r="A1503" t="s">
        <v>355</v>
      </c>
      <c r="B1503" t="s">
        <v>16</v>
      </c>
      <c r="C1503" t="s">
        <v>120</v>
      </c>
      <c r="D1503" t="e">
        <v>#N/A</v>
      </c>
      <c r="E1503" t="e">
        <v>#N/A</v>
      </c>
      <c r="F1503" t="s">
        <v>772</v>
      </c>
      <c r="G1503" t="s">
        <v>773</v>
      </c>
    </row>
    <row r="1504" spans="1:7">
      <c r="A1504" t="s">
        <v>355</v>
      </c>
      <c r="B1504" t="s">
        <v>16</v>
      </c>
      <c r="C1504" t="s">
        <v>120</v>
      </c>
      <c r="D1504" t="e">
        <v>#N/A</v>
      </c>
      <c r="E1504" t="e">
        <v>#N/A</v>
      </c>
      <c r="F1504" t="s">
        <v>774</v>
      </c>
      <c r="G1504" t="s">
        <v>775</v>
      </c>
    </row>
    <row r="1505" spans="1:7">
      <c r="A1505" t="s">
        <v>355</v>
      </c>
      <c r="B1505" t="s">
        <v>16</v>
      </c>
      <c r="C1505" t="s">
        <v>120</v>
      </c>
      <c r="D1505" t="e">
        <v>#N/A</v>
      </c>
      <c r="E1505" t="e">
        <v>#N/A</v>
      </c>
      <c r="F1505" t="s">
        <v>776</v>
      </c>
      <c r="G1505" t="s">
        <v>777</v>
      </c>
    </row>
    <row r="1506" spans="1:7">
      <c r="A1506" t="s">
        <v>355</v>
      </c>
      <c r="B1506" t="s">
        <v>16</v>
      </c>
      <c r="C1506" t="s">
        <v>120</v>
      </c>
      <c r="D1506" t="e">
        <v>#N/A</v>
      </c>
      <c r="E1506" t="e">
        <v>#N/A</v>
      </c>
      <c r="F1506" t="s">
        <v>778</v>
      </c>
      <c r="G1506" t="s">
        <v>779</v>
      </c>
    </row>
    <row r="1507" spans="1:7">
      <c r="A1507" t="s">
        <v>355</v>
      </c>
      <c r="B1507" t="s">
        <v>16</v>
      </c>
      <c r="C1507" t="s">
        <v>120</v>
      </c>
      <c r="D1507" t="e">
        <v>#N/A</v>
      </c>
      <c r="E1507" t="e">
        <v>#N/A</v>
      </c>
      <c r="F1507" t="s">
        <v>780</v>
      </c>
      <c r="G1507" t="s">
        <v>781</v>
      </c>
    </row>
    <row r="1508" spans="1:7">
      <c r="A1508" t="s">
        <v>355</v>
      </c>
      <c r="B1508" t="s">
        <v>16</v>
      </c>
      <c r="C1508" t="s">
        <v>120</v>
      </c>
      <c r="D1508" t="e">
        <v>#N/A</v>
      </c>
      <c r="E1508" t="e">
        <v>#N/A</v>
      </c>
      <c r="F1508" t="s">
        <v>782</v>
      </c>
      <c r="G1508" t="s">
        <v>783</v>
      </c>
    </row>
    <row r="1509" spans="1:7">
      <c r="A1509" t="s">
        <v>355</v>
      </c>
      <c r="B1509" t="s">
        <v>16</v>
      </c>
      <c r="C1509" t="s">
        <v>120</v>
      </c>
      <c r="D1509" t="e">
        <v>#N/A</v>
      </c>
      <c r="E1509" t="e">
        <v>#N/A</v>
      </c>
      <c r="F1509" t="s">
        <v>784</v>
      </c>
      <c r="G1509" t="s">
        <v>785</v>
      </c>
    </row>
    <row r="1510" spans="1:7">
      <c r="A1510" t="s">
        <v>355</v>
      </c>
      <c r="B1510" t="s">
        <v>16</v>
      </c>
      <c r="C1510" t="s">
        <v>120</v>
      </c>
      <c r="D1510" t="e">
        <v>#N/A</v>
      </c>
      <c r="E1510" t="e">
        <v>#N/A</v>
      </c>
      <c r="F1510" t="s">
        <v>786</v>
      </c>
      <c r="G1510" t="s">
        <v>787</v>
      </c>
    </row>
    <row r="1511" spans="1:7">
      <c r="A1511" t="s">
        <v>355</v>
      </c>
      <c r="B1511" t="s">
        <v>16</v>
      </c>
      <c r="C1511" t="s">
        <v>120</v>
      </c>
      <c r="D1511" t="e">
        <v>#N/A</v>
      </c>
      <c r="E1511" t="e">
        <v>#N/A</v>
      </c>
      <c r="F1511" t="s">
        <v>788</v>
      </c>
      <c r="G1511" t="s">
        <v>789</v>
      </c>
    </row>
    <row r="1512" spans="1:7">
      <c r="A1512" t="s">
        <v>355</v>
      </c>
      <c r="B1512" t="s">
        <v>16</v>
      </c>
      <c r="C1512" t="s">
        <v>120</v>
      </c>
      <c r="D1512" t="e">
        <v>#N/A</v>
      </c>
      <c r="E1512" t="e">
        <v>#N/A</v>
      </c>
      <c r="F1512" t="s">
        <v>790</v>
      </c>
      <c r="G1512" t="s">
        <v>791</v>
      </c>
    </row>
    <row r="1513" spans="1:7">
      <c r="A1513" t="s">
        <v>355</v>
      </c>
      <c r="B1513" t="s">
        <v>16</v>
      </c>
      <c r="C1513" t="s">
        <v>120</v>
      </c>
      <c r="D1513" t="e">
        <v>#N/A</v>
      </c>
      <c r="E1513" t="e">
        <v>#N/A</v>
      </c>
      <c r="F1513" t="s">
        <v>792</v>
      </c>
      <c r="G1513" t="s">
        <v>793</v>
      </c>
    </row>
    <row r="1514" spans="1:7">
      <c r="A1514" t="s">
        <v>355</v>
      </c>
      <c r="B1514" t="s">
        <v>16</v>
      </c>
      <c r="C1514" t="s">
        <v>120</v>
      </c>
      <c r="D1514" t="e">
        <v>#N/A</v>
      </c>
      <c r="E1514" t="e">
        <v>#N/A</v>
      </c>
      <c r="F1514" t="s">
        <v>794</v>
      </c>
      <c r="G1514" t="s">
        <v>795</v>
      </c>
    </row>
    <row r="1515" spans="1:7">
      <c r="A1515" t="s">
        <v>355</v>
      </c>
      <c r="B1515" t="s">
        <v>16</v>
      </c>
      <c r="C1515" t="s">
        <v>120</v>
      </c>
      <c r="D1515" t="e">
        <v>#N/A</v>
      </c>
      <c r="E1515" t="e">
        <v>#N/A</v>
      </c>
      <c r="F1515" t="s">
        <v>796</v>
      </c>
      <c r="G1515" t="s">
        <v>797</v>
      </c>
    </row>
    <row r="1516" spans="1:7">
      <c r="A1516" t="s">
        <v>355</v>
      </c>
      <c r="B1516" t="s">
        <v>16</v>
      </c>
      <c r="C1516" t="s">
        <v>120</v>
      </c>
      <c r="D1516" t="e">
        <v>#N/A</v>
      </c>
      <c r="E1516" t="e">
        <v>#N/A</v>
      </c>
      <c r="F1516" t="s">
        <v>798</v>
      </c>
      <c r="G1516" t="s">
        <v>799</v>
      </c>
    </row>
    <row r="1517" spans="1:7">
      <c r="A1517" t="s">
        <v>355</v>
      </c>
      <c r="B1517" t="s">
        <v>16</v>
      </c>
      <c r="C1517" t="s">
        <v>120</v>
      </c>
      <c r="D1517" t="e">
        <v>#N/A</v>
      </c>
      <c r="E1517" t="e">
        <v>#N/A</v>
      </c>
      <c r="F1517" t="s">
        <v>800</v>
      </c>
      <c r="G1517" t="s">
        <v>801</v>
      </c>
    </row>
    <row r="1518" spans="1:7">
      <c r="A1518" t="s">
        <v>355</v>
      </c>
      <c r="B1518" t="s">
        <v>16</v>
      </c>
      <c r="C1518" t="s">
        <v>120</v>
      </c>
      <c r="D1518" t="e">
        <v>#N/A</v>
      </c>
      <c r="E1518" t="e">
        <v>#N/A</v>
      </c>
      <c r="F1518" t="s">
        <v>802</v>
      </c>
      <c r="G1518" t="s">
        <v>803</v>
      </c>
    </row>
    <row r="1519" spans="1:7">
      <c r="A1519" t="s">
        <v>355</v>
      </c>
      <c r="B1519" t="s">
        <v>16</v>
      </c>
      <c r="C1519" t="s">
        <v>120</v>
      </c>
      <c r="D1519" t="e">
        <v>#N/A</v>
      </c>
      <c r="E1519" t="e">
        <v>#N/A</v>
      </c>
      <c r="F1519" t="s">
        <v>804</v>
      </c>
      <c r="G1519" t="s">
        <v>805</v>
      </c>
    </row>
    <row r="1520" spans="1:7">
      <c r="A1520" t="s">
        <v>355</v>
      </c>
      <c r="B1520" t="s">
        <v>16</v>
      </c>
      <c r="C1520" t="s">
        <v>120</v>
      </c>
      <c r="D1520" t="e">
        <v>#N/A</v>
      </c>
      <c r="E1520" t="e">
        <v>#N/A</v>
      </c>
      <c r="F1520" t="s">
        <v>806</v>
      </c>
      <c r="G1520" t="s">
        <v>807</v>
      </c>
    </row>
    <row r="1521" spans="1:7">
      <c r="A1521" t="s">
        <v>355</v>
      </c>
      <c r="B1521" t="s">
        <v>16</v>
      </c>
      <c r="C1521" t="s">
        <v>120</v>
      </c>
      <c r="D1521" t="e">
        <v>#N/A</v>
      </c>
      <c r="E1521" t="e">
        <v>#N/A</v>
      </c>
      <c r="F1521" t="s">
        <v>808</v>
      </c>
      <c r="G1521" t="s">
        <v>809</v>
      </c>
    </row>
    <row r="1522" spans="1:7">
      <c r="A1522" t="s">
        <v>355</v>
      </c>
      <c r="B1522" t="s">
        <v>16</v>
      </c>
      <c r="C1522" t="s">
        <v>120</v>
      </c>
      <c r="D1522" t="e">
        <v>#N/A</v>
      </c>
      <c r="E1522" t="e">
        <v>#N/A</v>
      </c>
      <c r="F1522" t="s">
        <v>810</v>
      </c>
      <c r="G1522" t="s">
        <v>811</v>
      </c>
    </row>
    <row r="1523" spans="1:7">
      <c r="A1523" t="s">
        <v>355</v>
      </c>
      <c r="B1523" t="s">
        <v>16</v>
      </c>
      <c r="C1523" t="s">
        <v>120</v>
      </c>
      <c r="D1523" t="e">
        <v>#N/A</v>
      </c>
      <c r="E1523" t="e">
        <v>#N/A</v>
      </c>
      <c r="F1523" t="s">
        <v>812</v>
      </c>
      <c r="G1523" t="s">
        <v>813</v>
      </c>
    </row>
    <row r="1524" spans="1:7">
      <c r="A1524" t="s">
        <v>355</v>
      </c>
      <c r="B1524" t="s">
        <v>16</v>
      </c>
      <c r="C1524" t="s">
        <v>120</v>
      </c>
      <c r="D1524" t="e">
        <v>#N/A</v>
      </c>
      <c r="E1524" t="e">
        <v>#N/A</v>
      </c>
      <c r="F1524" t="s">
        <v>814</v>
      </c>
      <c r="G1524" t="s">
        <v>815</v>
      </c>
    </row>
    <row r="1525" spans="1:7">
      <c r="A1525" t="s">
        <v>355</v>
      </c>
      <c r="B1525" t="s">
        <v>16</v>
      </c>
      <c r="C1525" t="s">
        <v>120</v>
      </c>
      <c r="D1525" t="e">
        <v>#N/A</v>
      </c>
      <c r="E1525" t="e">
        <v>#N/A</v>
      </c>
      <c r="F1525" t="s">
        <v>816</v>
      </c>
      <c r="G1525" t="s">
        <v>817</v>
      </c>
    </row>
    <row r="1526" spans="1:7">
      <c r="A1526" t="s">
        <v>355</v>
      </c>
      <c r="B1526" t="s">
        <v>16</v>
      </c>
      <c r="C1526" t="s">
        <v>120</v>
      </c>
      <c r="D1526" t="e">
        <v>#N/A</v>
      </c>
      <c r="E1526" t="e">
        <v>#N/A</v>
      </c>
      <c r="F1526" t="s">
        <v>818</v>
      </c>
      <c r="G1526" t="s">
        <v>819</v>
      </c>
    </row>
    <row r="1527" spans="1:7">
      <c r="A1527" t="s">
        <v>355</v>
      </c>
      <c r="B1527" t="s">
        <v>16</v>
      </c>
      <c r="C1527" t="s">
        <v>120</v>
      </c>
      <c r="D1527" t="e">
        <v>#N/A</v>
      </c>
      <c r="E1527" t="e">
        <v>#N/A</v>
      </c>
      <c r="F1527" t="s">
        <v>820</v>
      </c>
      <c r="G1527" t="s">
        <v>821</v>
      </c>
    </row>
    <row r="1528" spans="1:7">
      <c r="A1528" t="s">
        <v>355</v>
      </c>
      <c r="B1528" t="s">
        <v>16</v>
      </c>
      <c r="C1528" t="s">
        <v>120</v>
      </c>
      <c r="D1528" t="e">
        <v>#N/A</v>
      </c>
      <c r="E1528" t="e">
        <v>#N/A</v>
      </c>
      <c r="F1528" t="s">
        <v>822</v>
      </c>
      <c r="G1528" t="s">
        <v>823</v>
      </c>
    </row>
    <row r="1529" spans="1:7">
      <c r="A1529" t="s">
        <v>355</v>
      </c>
      <c r="B1529" t="s">
        <v>16</v>
      </c>
      <c r="C1529" t="s">
        <v>120</v>
      </c>
      <c r="D1529" t="e">
        <v>#N/A</v>
      </c>
      <c r="E1529" t="e">
        <v>#N/A</v>
      </c>
      <c r="F1529" t="s">
        <v>824</v>
      </c>
      <c r="G1529" t="s">
        <v>825</v>
      </c>
    </row>
    <row r="1530" spans="1:7">
      <c r="A1530" t="s">
        <v>355</v>
      </c>
      <c r="B1530" t="s">
        <v>16</v>
      </c>
      <c r="C1530" t="s">
        <v>120</v>
      </c>
      <c r="D1530" t="e">
        <v>#N/A</v>
      </c>
      <c r="E1530" t="e">
        <v>#N/A</v>
      </c>
      <c r="F1530" t="s">
        <v>826</v>
      </c>
      <c r="G1530" t="s">
        <v>827</v>
      </c>
    </row>
    <row r="1531" spans="1:7">
      <c r="A1531" t="s">
        <v>355</v>
      </c>
      <c r="B1531" t="s">
        <v>16</v>
      </c>
      <c r="C1531" t="s">
        <v>120</v>
      </c>
      <c r="D1531" t="e">
        <v>#N/A</v>
      </c>
      <c r="E1531" t="e">
        <v>#N/A</v>
      </c>
      <c r="F1531" t="s">
        <v>828</v>
      </c>
      <c r="G1531" t="s">
        <v>829</v>
      </c>
    </row>
    <row r="1532" spans="1:7">
      <c r="A1532" t="s">
        <v>355</v>
      </c>
      <c r="B1532" t="s">
        <v>16</v>
      </c>
      <c r="C1532" t="s">
        <v>120</v>
      </c>
      <c r="D1532" t="e">
        <v>#N/A</v>
      </c>
      <c r="E1532" t="e">
        <v>#N/A</v>
      </c>
      <c r="F1532" t="s">
        <v>830</v>
      </c>
      <c r="G1532" t="s">
        <v>831</v>
      </c>
    </row>
    <row r="1533" spans="1:7">
      <c r="A1533" t="s">
        <v>355</v>
      </c>
      <c r="B1533" t="s">
        <v>16</v>
      </c>
      <c r="C1533" t="s">
        <v>120</v>
      </c>
      <c r="D1533" t="e">
        <v>#N/A</v>
      </c>
      <c r="E1533" t="e">
        <v>#N/A</v>
      </c>
      <c r="F1533" t="s">
        <v>832</v>
      </c>
      <c r="G1533" t="s">
        <v>833</v>
      </c>
    </row>
    <row r="1534" spans="1:7">
      <c r="A1534" t="s">
        <v>355</v>
      </c>
      <c r="B1534" t="s">
        <v>16</v>
      </c>
      <c r="C1534" t="s">
        <v>120</v>
      </c>
      <c r="D1534" t="e">
        <v>#N/A</v>
      </c>
      <c r="E1534" t="e">
        <v>#N/A</v>
      </c>
      <c r="F1534" t="s">
        <v>834</v>
      </c>
      <c r="G1534" t="s">
        <v>835</v>
      </c>
    </row>
    <row r="1535" spans="1:7">
      <c r="A1535" t="s">
        <v>355</v>
      </c>
      <c r="B1535" t="s">
        <v>16</v>
      </c>
      <c r="C1535" t="s">
        <v>120</v>
      </c>
      <c r="D1535" t="e">
        <v>#N/A</v>
      </c>
      <c r="E1535" t="e">
        <v>#N/A</v>
      </c>
      <c r="F1535" t="s">
        <v>836</v>
      </c>
      <c r="G1535" t="s">
        <v>837</v>
      </c>
    </row>
    <row r="1536" spans="1:7">
      <c r="A1536" t="s">
        <v>355</v>
      </c>
      <c r="B1536" t="s">
        <v>16</v>
      </c>
      <c r="C1536" t="s">
        <v>120</v>
      </c>
      <c r="D1536" t="e">
        <v>#N/A</v>
      </c>
      <c r="E1536" t="e">
        <v>#N/A</v>
      </c>
      <c r="F1536" t="s">
        <v>838</v>
      </c>
      <c r="G1536" t="s">
        <v>839</v>
      </c>
    </row>
    <row r="1537" spans="1:7">
      <c r="A1537" t="s">
        <v>355</v>
      </c>
      <c r="B1537" t="s">
        <v>16</v>
      </c>
      <c r="C1537" t="s">
        <v>120</v>
      </c>
      <c r="D1537" t="e">
        <v>#N/A</v>
      </c>
      <c r="E1537" t="e">
        <v>#N/A</v>
      </c>
      <c r="F1537" t="s">
        <v>840</v>
      </c>
      <c r="G1537" t="s">
        <v>841</v>
      </c>
    </row>
    <row r="1538" spans="1:7">
      <c r="A1538" t="s">
        <v>355</v>
      </c>
      <c r="B1538" t="s">
        <v>16</v>
      </c>
      <c r="C1538" t="s">
        <v>120</v>
      </c>
      <c r="D1538" t="e">
        <v>#N/A</v>
      </c>
      <c r="E1538" t="e">
        <v>#N/A</v>
      </c>
      <c r="F1538" t="s">
        <v>842</v>
      </c>
      <c r="G1538" t="s">
        <v>843</v>
      </c>
    </row>
    <row r="1539" spans="1:7">
      <c r="A1539" t="s">
        <v>355</v>
      </c>
      <c r="B1539" t="s">
        <v>16</v>
      </c>
      <c r="C1539" t="s">
        <v>120</v>
      </c>
      <c r="D1539" t="e">
        <v>#N/A</v>
      </c>
      <c r="E1539" t="e">
        <v>#N/A</v>
      </c>
      <c r="F1539" t="s">
        <v>844</v>
      </c>
      <c r="G1539" t="s">
        <v>845</v>
      </c>
    </row>
    <row r="1540" spans="1:7">
      <c r="A1540" t="s">
        <v>355</v>
      </c>
      <c r="B1540" t="s">
        <v>16</v>
      </c>
      <c r="C1540" t="s">
        <v>120</v>
      </c>
      <c r="D1540" t="e">
        <v>#N/A</v>
      </c>
      <c r="E1540" t="e">
        <v>#N/A</v>
      </c>
      <c r="F1540" t="s">
        <v>316</v>
      </c>
      <c r="G1540" t="s">
        <v>846</v>
      </c>
    </row>
    <row r="1541" spans="1:7">
      <c r="A1541" t="s">
        <v>355</v>
      </c>
      <c r="B1541" t="s">
        <v>16</v>
      </c>
      <c r="C1541" t="s">
        <v>120</v>
      </c>
      <c r="D1541" t="e">
        <v>#N/A</v>
      </c>
      <c r="E1541" t="e">
        <v>#N/A</v>
      </c>
      <c r="F1541" t="s">
        <v>847</v>
      </c>
      <c r="G1541" t="s">
        <v>848</v>
      </c>
    </row>
    <row r="1542" spans="1:7">
      <c r="A1542" t="s">
        <v>355</v>
      </c>
      <c r="B1542" t="s">
        <v>16</v>
      </c>
      <c r="C1542" t="s">
        <v>120</v>
      </c>
      <c r="D1542" t="e">
        <v>#N/A</v>
      </c>
      <c r="E1542" t="e">
        <v>#N/A</v>
      </c>
      <c r="F1542" t="s">
        <v>849</v>
      </c>
      <c r="G1542" t="s">
        <v>850</v>
      </c>
    </row>
    <row r="1543" spans="1:7">
      <c r="A1543" t="s">
        <v>355</v>
      </c>
      <c r="B1543" t="s">
        <v>16</v>
      </c>
      <c r="C1543" t="s">
        <v>120</v>
      </c>
      <c r="D1543" t="e">
        <v>#N/A</v>
      </c>
      <c r="E1543" t="e">
        <v>#N/A</v>
      </c>
      <c r="F1543" t="s">
        <v>851</v>
      </c>
      <c r="G1543" t="s">
        <v>852</v>
      </c>
    </row>
    <row r="1544" spans="1:7">
      <c r="A1544" t="s">
        <v>355</v>
      </c>
      <c r="B1544" t="s">
        <v>16</v>
      </c>
      <c r="C1544" t="s">
        <v>120</v>
      </c>
      <c r="D1544" t="e">
        <v>#N/A</v>
      </c>
      <c r="E1544" t="e">
        <v>#N/A</v>
      </c>
      <c r="F1544" t="s">
        <v>853</v>
      </c>
      <c r="G1544" t="s">
        <v>854</v>
      </c>
    </row>
    <row r="1545" spans="1:7">
      <c r="A1545" t="s">
        <v>355</v>
      </c>
      <c r="B1545" t="s">
        <v>16</v>
      </c>
      <c r="C1545" t="s">
        <v>120</v>
      </c>
      <c r="D1545" t="e">
        <v>#N/A</v>
      </c>
      <c r="E1545" t="e">
        <v>#N/A</v>
      </c>
      <c r="F1545" t="s">
        <v>855</v>
      </c>
      <c r="G1545" t="s">
        <v>856</v>
      </c>
    </row>
    <row r="1546" spans="1:7">
      <c r="A1546" t="s">
        <v>355</v>
      </c>
      <c r="B1546" t="s">
        <v>16</v>
      </c>
      <c r="C1546" t="s">
        <v>120</v>
      </c>
      <c r="D1546" t="e">
        <v>#N/A</v>
      </c>
      <c r="E1546" t="e">
        <v>#N/A</v>
      </c>
      <c r="F1546" t="s">
        <v>857</v>
      </c>
      <c r="G1546" t="s">
        <v>858</v>
      </c>
    </row>
    <row r="1547" spans="1:7">
      <c r="A1547" t="s">
        <v>355</v>
      </c>
      <c r="B1547" t="s">
        <v>16</v>
      </c>
      <c r="C1547" t="s">
        <v>120</v>
      </c>
      <c r="D1547" t="e">
        <v>#N/A</v>
      </c>
      <c r="E1547" t="e">
        <v>#N/A</v>
      </c>
      <c r="F1547" t="s">
        <v>859</v>
      </c>
      <c r="G1547" t="s">
        <v>860</v>
      </c>
    </row>
    <row r="1548" spans="1:7">
      <c r="A1548" t="s">
        <v>355</v>
      </c>
      <c r="B1548" t="s">
        <v>16</v>
      </c>
      <c r="C1548" t="s">
        <v>120</v>
      </c>
      <c r="D1548" t="e">
        <v>#N/A</v>
      </c>
      <c r="E1548" t="e">
        <v>#N/A</v>
      </c>
      <c r="F1548" t="s">
        <v>861</v>
      </c>
      <c r="G1548" t="s">
        <v>862</v>
      </c>
    </row>
    <row r="1549" spans="1:7">
      <c r="A1549" t="s">
        <v>355</v>
      </c>
      <c r="B1549" t="s">
        <v>16</v>
      </c>
      <c r="C1549" t="s">
        <v>120</v>
      </c>
      <c r="D1549" t="e">
        <v>#N/A</v>
      </c>
      <c r="E1549" t="e">
        <v>#N/A</v>
      </c>
      <c r="F1549" t="s">
        <v>863</v>
      </c>
      <c r="G1549" t="s">
        <v>864</v>
      </c>
    </row>
    <row r="1550" spans="1:7">
      <c r="A1550" t="s">
        <v>355</v>
      </c>
      <c r="B1550" t="s">
        <v>16</v>
      </c>
      <c r="C1550" t="s">
        <v>120</v>
      </c>
      <c r="D1550" t="e">
        <v>#N/A</v>
      </c>
      <c r="E1550" t="e">
        <v>#N/A</v>
      </c>
      <c r="F1550" t="s">
        <v>865</v>
      </c>
      <c r="G1550" t="s">
        <v>866</v>
      </c>
    </row>
    <row r="1551" spans="1:7">
      <c r="A1551" t="s">
        <v>355</v>
      </c>
      <c r="B1551" t="s">
        <v>16</v>
      </c>
      <c r="C1551" t="s">
        <v>120</v>
      </c>
      <c r="D1551" t="e">
        <v>#N/A</v>
      </c>
      <c r="E1551" t="e">
        <v>#N/A</v>
      </c>
      <c r="F1551" t="s">
        <v>867</v>
      </c>
      <c r="G1551" t="s">
        <v>868</v>
      </c>
    </row>
    <row r="1552" spans="1:7">
      <c r="A1552" t="s">
        <v>355</v>
      </c>
      <c r="B1552" t="s">
        <v>16</v>
      </c>
      <c r="C1552" t="s">
        <v>120</v>
      </c>
      <c r="D1552" t="e">
        <v>#N/A</v>
      </c>
      <c r="E1552" t="e">
        <v>#N/A</v>
      </c>
      <c r="F1552" t="s">
        <v>869</v>
      </c>
      <c r="G1552" t="s">
        <v>870</v>
      </c>
    </row>
    <row r="1553" spans="1:7">
      <c r="A1553" t="s">
        <v>355</v>
      </c>
      <c r="B1553" t="s">
        <v>16</v>
      </c>
      <c r="C1553" t="s">
        <v>120</v>
      </c>
      <c r="D1553" t="e">
        <v>#N/A</v>
      </c>
      <c r="E1553" t="e">
        <v>#N/A</v>
      </c>
      <c r="F1553" t="s">
        <v>871</v>
      </c>
      <c r="G1553" t="s">
        <v>872</v>
      </c>
    </row>
    <row r="1554" spans="1:7">
      <c r="A1554" t="s">
        <v>355</v>
      </c>
      <c r="B1554" t="s">
        <v>16</v>
      </c>
      <c r="C1554" t="s">
        <v>120</v>
      </c>
      <c r="D1554" t="e">
        <v>#N/A</v>
      </c>
      <c r="E1554" t="e">
        <v>#N/A</v>
      </c>
      <c r="F1554" t="s">
        <v>873</v>
      </c>
      <c r="G1554" t="s">
        <v>874</v>
      </c>
    </row>
    <row r="1555" spans="1:7">
      <c r="A1555" t="s">
        <v>355</v>
      </c>
      <c r="B1555" t="s">
        <v>16</v>
      </c>
      <c r="C1555" t="s">
        <v>120</v>
      </c>
      <c r="D1555" t="e">
        <v>#N/A</v>
      </c>
      <c r="E1555" t="e">
        <v>#N/A</v>
      </c>
      <c r="F1555" t="s">
        <v>875</v>
      </c>
      <c r="G1555" t="s">
        <v>876</v>
      </c>
    </row>
    <row r="1556" spans="1:7">
      <c r="A1556" t="s">
        <v>355</v>
      </c>
      <c r="B1556" t="s">
        <v>16</v>
      </c>
      <c r="C1556" t="s">
        <v>120</v>
      </c>
      <c r="D1556" t="e">
        <v>#N/A</v>
      </c>
      <c r="E1556" t="e">
        <v>#N/A</v>
      </c>
      <c r="F1556" t="s">
        <v>877</v>
      </c>
      <c r="G1556" t="s">
        <v>878</v>
      </c>
    </row>
    <row r="1557" spans="1:7">
      <c r="A1557" t="s">
        <v>355</v>
      </c>
      <c r="B1557" t="s">
        <v>16</v>
      </c>
      <c r="C1557" t="s">
        <v>120</v>
      </c>
      <c r="D1557" t="e">
        <v>#N/A</v>
      </c>
      <c r="E1557" t="e">
        <v>#N/A</v>
      </c>
      <c r="F1557" t="s">
        <v>879</v>
      </c>
      <c r="G1557" t="s">
        <v>880</v>
      </c>
    </row>
    <row r="1558" spans="1:7">
      <c r="A1558" t="s">
        <v>355</v>
      </c>
      <c r="B1558" t="s">
        <v>16</v>
      </c>
      <c r="C1558" t="s">
        <v>120</v>
      </c>
      <c r="D1558" t="e">
        <v>#N/A</v>
      </c>
      <c r="E1558" t="e">
        <v>#N/A</v>
      </c>
      <c r="F1558" t="s">
        <v>881</v>
      </c>
      <c r="G1558" t="s">
        <v>882</v>
      </c>
    </row>
    <row r="1559" spans="1:7">
      <c r="A1559" t="s">
        <v>355</v>
      </c>
      <c r="B1559" t="s">
        <v>16</v>
      </c>
      <c r="C1559" t="s">
        <v>120</v>
      </c>
      <c r="D1559" t="e">
        <v>#N/A</v>
      </c>
      <c r="E1559" t="e">
        <v>#N/A</v>
      </c>
      <c r="F1559" t="s">
        <v>883</v>
      </c>
      <c r="G1559" t="s">
        <v>884</v>
      </c>
    </row>
    <row r="1560" spans="1:7">
      <c r="A1560" t="s">
        <v>355</v>
      </c>
      <c r="B1560" t="s">
        <v>16</v>
      </c>
      <c r="C1560" t="s">
        <v>120</v>
      </c>
      <c r="D1560" t="e">
        <v>#N/A</v>
      </c>
      <c r="E1560" t="e">
        <v>#N/A</v>
      </c>
      <c r="F1560" t="s">
        <v>885</v>
      </c>
      <c r="G1560" t="s">
        <v>886</v>
      </c>
    </row>
    <row r="1561" spans="1:7">
      <c r="A1561" t="s">
        <v>355</v>
      </c>
      <c r="B1561" t="s">
        <v>16</v>
      </c>
      <c r="C1561" t="s">
        <v>120</v>
      </c>
      <c r="D1561" t="e">
        <v>#N/A</v>
      </c>
      <c r="E1561" t="e">
        <v>#N/A</v>
      </c>
      <c r="F1561" t="s">
        <v>887</v>
      </c>
      <c r="G1561" t="s">
        <v>888</v>
      </c>
    </row>
    <row r="1562" spans="1:7">
      <c r="A1562" t="s">
        <v>355</v>
      </c>
      <c r="B1562" t="s">
        <v>16</v>
      </c>
      <c r="C1562" t="s">
        <v>120</v>
      </c>
      <c r="D1562" t="e">
        <v>#N/A</v>
      </c>
      <c r="E1562" t="e">
        <v>#N/A</v>
      </c>
      <c r="F1562" t="s">
        <v>889</v>
      </c>
      <c r="G1562" t="s">
        <v>890</v>
      </c>
    </row>
    <row r="1563" spans="1:7">
      <c r="A1563" t="s">
        <v>355</v>
      </c>
      <c r="B1563" t="s">
        <v>16</v>
      </c>
      <c r="C1563" t="s">
        <v>120</v>
      </c>
      <c r="D1563" t="e">
        <v>#N/A</v>
      </c>
      <c r="E1563" t="e">
        <v>#N/A</v>
      </c>
      <c r="F1563" t="s">
        <v>891</v>
      </c>
      <c r="G1563" t="s">
        <v>892</v>
      </c>
    </row>
    <row r="1564" spans="1:7">
      <c r="A1564" t="s">
        <v>355</v>
      </c>
      <c r="B1564" t="s">
        <v>16</v>
      </c>
      <c r="C1564" t="s">
        <v>120</v>
      </c>
      <c r="D1564" t="e">
        <v>#N/A</v>
      </c>
      <c r="E1564" t="e">
        <v>#N/A</v>
      </c>
      <c r="F1564" t="s">
        <v>893</v>
      </c>
      <c r="G1564" t="s">
        <v>894</v>
      </c>
    </row>
    <row r="1565" spans="1:7">
      <c r="A1565" t="s">
        <v>355</v>
      </c>
      <c r="B1565" t="s">
        <v>16</v>
      </c>
      <c r="C1565" t="s">
        <v>120</v>
      </c>
      <c r="D1565" t="e">
        <v>#N/A</v>
      </c>
      <c r="E1565" t="e">
        <v>#N/A</v>
      </c>
      <c r="F1565" t="s">
        <v>895</v>
      </c>
      <c r="G1565" t="s">
        <v>896</v>
      </c>
    </row>
    <row r="1566" spans="1:7">
      <c r="A1566" t="s">
        <v>355</v>
      </c>
      <c r="B1566" t="s">
        <v>16</v>
      </c>
      <c r="C1566" t="s">
        <v>120</v>
      </c>
      <c r="D1566" t="e">
        <v>#N/A</v>
      </c>
      <c r="E1566" t="e">
        <v>#N/A</v>
      </c>
      <c r="F1566" t="s">
        <v>897</v>
      </c>
      <c r="G1566" t="s">
        <v>898</v>
      </c>
    </row>
    <row r="1567" spans="1:7">
      <c r="A1567" t="s">
        <v>355</v>
      </c>
      <c r="B1567" t="s">
        <v>16</v>
      </c>
      <c r="C1567" t="s">
        <v>120</v>
      </c>
      <c r="D1567" t="e">
        <v>#N/A</v>
      </c>
      <c r="E1567" t="e">
        <v>#N/A</v>
      </c>
      <c r="F1567" t="s">
        <v>899</v>
      </c>
      <c r="G1567" t="s">
        <v>900</v>
      </c>
    </row>
    <row r="1568" spans="1:7">
      <c r="A1568" t="s">
        <v>355</v>
      </c>
      <c r="B1568" t="s">
        <v>16</v>
      </c>
      <c r="C1568" t="s">
        <v>120</v>
      </c>
      <c r="D1568" t="e">
        <v>#N/A</v>
      </c>
      <c r="E1568" t="e">
        <v>#N/A</v>
      </c>
      <c r="F1568" t="s">
        <v>901</v>
      </c>
      <c r="G1568" t="s">
        <v>902</v>
      </c>
    </row>
    <row r="1569" spans="1:7">
      <c r="A1569" t="s">
        <v>355</v>
      </c>
      <c r="B1569" t="s">
        <v>16</v>
      </c>
      <c r="C1569" t="s">
        <v>120</v>
      </c>
      <c r="D1569" t="e">
        <v>#N/A</v>
      </c>
      <c r="E1569" t="e">
        <v>#N/A</v>
      </c>
      <c r="F1569" t="s">
        <v>903</v>
      </c>
      <c r="G1569" t="s">
        <v>904</v>
      </c>
    </row>
    <row r="1570" spans="1:7">
      <c r="A1570" t="s">
        <v>355</v>
      </c>
      <c r="B1570" t="s">
        <v>16</v>
      </c>
      <c r="C1570" t="s">
        <v>120</v>
      </c>
      <c r="D1570" t="e">
        <v>#N/A</v>
      </c>
      <c r="E1570" t="e">
        <v>#N/A</v>
      </c>
      <c r="F1570" t="s">
        <v>905</v>
      </c>
      <c r="G1570" t="s">
        <v>906</v>
      </c>
    </row>
    <row r="1571" spans="1:7">
      <c r="A1571" t="s">
        <v>355</v>
      </c>
      <c r="B1571" t="s">
        <v>16</v>
      </c>
      <c r="C1571" t="s">
        <v>120</v>
      </c>
      <c r="D1571" t="e">
        <v>#N/A</v>
      </c>
      <c r="E1571" t="e">
        <v>#N/A</v>
      </c>
      <c r="F1571" t="s">
        <v>907</v>
      </c>
      <c r="G1571" t="s">
        <v>908</v>
      </c>
    </row>
    <row r="1572" spans="1:7">
      <c r="A1572" t="s">
        <v>355</v>
      </c>
      <c r="B1572" t="s">
        <v>16</v>
      </c>
      <c r="C1572" t="s">
        <v>120</v>
      </c>
      <c r="D1572" t="e">
        <v>#N/A</v>
      </c>
      <c r="E1572" t="e">
        <v>#N/A</v>
      </c>
      <c r="F1572" t="s">
        <v>909</v>
      </c>
      <c r="G1572" t="s">
        <v>910</v>
      </c>
    </row>
    <row r="1573" spans="1:7">
      <c r="A1573" t="s">
        <v>355</v>
      </c>
      <c r="B1573" t="s">
        <v>16</v>
      </c>
      <c r="C1573" t="s">
        <v>120</v>
      </c>
      <c r="D1573" t="e">
        <v>#N/A</v>
      </c>
      <c r="E1573" t="e">
        <v>#N/A</v>
      </c>
      <c r="F1573" t="s">
        <v>911</v>
      </c>
      <c r="G1573" t="s">
        <v>912</v>
      </c>
    </row>
    <row r="1574" spans="1:7">
      <c r="A1574" t="s">
        <v>355</v>
      </c>
      <c r="B1574" t="s">
        <v>16</v>
      </c>
      <c r="C1574" t="s">
        <v>120</v>
      </c>
      <c r="D1574" t="e">
        <v>#N/A</v>
      </c>
      <c r="E1574" t="e">
        <v>#N/A</v>
      </c>
      <c r="F1574" t="s">
        <v>913</v>
      </c>
      <c r="G1574" t="s">
        <v>914</v>
      </c>
    </row>
    <row r="1575" spans="1:7">
      <c r="A1575" t="s">
        <v>355</v>
      </c>
      <c r="B1575" t="s">
        <v>16</v>
      </c>
      <c r="C1575" t="s">
        <v>120</v>
      </c>
      <c r="D1575" t="e">
        <v>#N/A</v>
      </c>
      <c r="E1575" t="e">
        <v>#N/A</v>
      </c>
      <c r="F1575" t="s">
        <v>915</v>
      </c>
      <c r="G1575" t="s">
        <v>916</v>
      </c>
    </row>
    <row r="1576" spans="1:7">
      <c r="A1576" t="s">
        <v>355</v>
      </c>
      <c r="B1576" t="s">
        <v>16</v>
      </c>
      <c r="C1576" t="s">
        <v>120</v>
      </c>
      <c r="D1576" t="e">
        <v>#N/A</v>
      </c>
      <c r="E1576" t="e">
        <v>#N/A</v>
      </c>
      <c r="F1576" t="s">
        <v>917</v>
      </c>
      <c r="G1576" t="s">
        <v>918</v>
      </c>
    </row>
    <row r="1577" spans="1:7">
      <c r="A1577" t="s">
        <v>355</v>
      </c>
      <c r="B1577" t="s">
        <v>16</v>
      </c>
      <c r="C1577" t="s">
        <v>120</v>
      </c>
      <c r="D1577" t="e">
        <v>#N/A</v>
      </c>
      <c r="E1577" t="e">
        <v>#N/A</v>
      </c>
      <c r="F1577" t="s">
        <v>919</v>
      </c>
      <c r="G1577" t="s">
        <v>920</v>
      </c>
    </row>
    <row r="1578" spans="1:7">
      <c r="A1578" t="s">
        <v>355</v>
      </c>
      <c r="B1578" t="s">
        <v>16</v>
      </c>
      <c r="C1578" t="s">
        <v>120</v>
      </c>
      <c r="D1578" t="e">
        <v>#N/A</v>
      </c>
      <c r="E1578" t="e">
        <v>#N/A</v>
      </c>
      <c r="F1578" t="s">
        <v>921</v>
      </c>
      <c r="G1578" t="s">
        <v>922</v>
      </c>
    </row>
    <row r="1579" spans="1:7">
      <c r="A1579" t="s">
        <v>355</v>
      </c>
      <c r="B1579" t="s">
        <v>16</v>
      </c>
      <c r="C1579" t="s">
        <v>120</v>
      </c>
      <c r="D1579" t="e">
        <v>#N/A</v>
      </c>
      <c r="E1579" t="e">
        <v>#N/A</v>
      </c>
      <c r="F1579" t="s">
        <v>923</v>
      </c>
      <c r="G1579" t="s">
        <v>924</v>
      </c>
    </row>
    <row r="1580" spans="1:7">
      <c r="A1580" t="s">
        <v>355</v>
      </c>
      <c r="B1580" t="s">
        <v>16</v>
      </c>
      <c r="C1580" t="s">
        <v>120</v>
      </c>
      <c r="D1580" t="e">
        <v>#N/A</v>
      </c>
      <c r="E1580" t="e">
        <v>#N/A</v>
      </c>
      <c r="F1580" t="s">
        <v>925</v>
      </c>
      <c r="G1580" t="s">
        <v>926</v>
      </c>
    </row>
    <row r="1581" spans="1:7">
      <c r="A1581" t="s">
        <v>355</v>
      </c>
      <c r="B1581" t="s">
        <v>16</v>
      </c>
      <c r="C1581" t="s">
        <v>120</v>
      </c>
      <c r="D1581" t="e">
        <v>#N/A</v>
      </c>
      <c r="E1581" t="e">
        <v>#N/A</v>
      </c>
      <c r="F1581" t="s">
        <v>927</v>
      </c>
      <c r="G1581" t="s">
        <v>928</v>
      </c>
    </row>
    <row r="1582" spans="1:7">
      <c r="A1582" t="s">
        <v>355</v>
      </c>
      <c r="B1582" t="s">
        <v>16</v>
      </c>
      <c r="C1582" t="s">
        <v>120</v>
      </c>
      <c r="D1582" t="e">
        <v>#N/A</v>
      </c>
      <c r="E1582" t="e">
        <v>#N/A</v>
      </c>
      <c r="F1582" t="s">
        <v>929</v>
      </c>
      <c r="G1582" t="s">
        <v>930</v>
      </c>
    </row>
    <row r="1583" spans="1:7">
      <c r="A1583" t="s">
        <v>355</v>
      </c>
      <c r="B1583" t="s">
        <v>16</v>
      </c>
      <c r="C1583" t="s">
        <v>120</v>
      </c>
      <c r="D1583" t="e">
        <v>#N/A</v>
      </c>
      <c r="E1583" t="e">
        <v>#N/A</v>
      </c>
      <c r="F1583" t="s">
        <v>931</v>
      </c>
      <c r="G1583" t="s">
        <v>932</v>
      </c>
    </row>
    <row r="1584" spans="1:7">
      <c r="A1584" t="s">
        <v>355</v>
      </c>
      <c r="B1584" t="s">
        <v>16</v>
      </c>
      <c r="C1584" t="s">
        <v>120</v>
      </c>
      <c r="D1584" t="e">
        <v>#N/A</v>
      </c>
      <c r="E1584" t="e">
        <v>#N/A</v>
      </c>
      <c r="F1584" t="s">
        <v>933</v>
      </c>
      <c r="G1584" t="s">
        <v>934</v>
      </c>
    </row>
    <row r="1585" spans="1:7">
      <c r="A1585" t="s">
        <v>355</v>
      </c>
      <c r="B1585" t="s">
        <v>16</v>
      </c>
      <c r="C1585" t="s">
        <v>120</v>
      </c>
      <c r="D1585" t="e">
        <v>#N/A</v>
      </c>
      <c r="E1585" t="e">
        <v>#N/A</v>
      </c>
      <c r="F1585" t="s">
        <v>935</v>
      </c>
      <c r="G1585" t="s">
        <v>936</v>
      </c>
    </row>
    <row r="1586" spans="1:7">
      <c r="A1586" t="s">
        <v>355</v>
      </c>
      <c r="B1586" t="s">
        <v>16</v>
      </c>
      <c r="C1586" t="s">
        <v>120</v>
      </c>
      <c r="D1586" t="e">
        <v>#N/A</v>
      </c>
      <c r="E1586" t="e">
        <v>#N/A</v>
      </c>
      <c r="F1586" t="s">
        <v>937</v>
      </c>
      <c r="G1586" t="s">
        <v>938</v>
      </c>
    </row>
    <row r="1587" spans="1:7">
      <c r="A1587" t="s">
        <v>355</v>
      </c>
      <c r="B1587" t="s">
        <v>16</v>
      </c>
      <c r="C1587" t="s">
        <v>120</v>
      </c>
      <c r="D1587" t="e">
        <v>#N/A</v>
      </c>
      <c r="E1587" t="e">
        <v>#N/A</v>
      </c>
      <c r="F1587" t="s">
        <v>939</v>
      </c>
      <c r="G1587" t="s">
        <v>940</v>
      </c>
    </row>
    <row r="1588" spans="1:7">
      <c r="A1588" t="s">
        <v>355</v>
      </c>
      <c r="B1588" t="s">
        <v>16</v>
      </c>
      <c r="C1588" t="s">
        <v>120</v>
      </c>
      <c r="D1588" t="e">
        <v>#N/A</v>
      </c>
      <c r="E1588" t="e">
        <v>#N/A</v>
      </c>
      <c r="F1588" t="s">
        <v>941</v>
      </c>
      <c r="G1588" t="s">
        <v>942</v>
      </c>
    </row>
    <row r="1589" spans="1:7">
      <c r="A1589" t="s">
        <v>355</v>
      </c>
      <c r="B1589" t="s">
        <v>16</v>
      </c>
      <c r="C1589" t="s">
        <v>120</v>
      </c>
      <c r="D1589" t="e">
        <v>#N/A</v>
      </c>
      <c r="E1589" t="e">
        <v>#N/A</v>
      </c>
      <c r="F1589" t="s">
        <v>943</v>
      </c>
      <c r="G1589" t="s">
        <v>944</v>
      </c>
    </row>
    <row r="1590" spans="1:7">
      <c r="A1590" t="s">
        <v>355</v>
      </c>
      <c r="B1590" t="s">
        <v>16</v>
      </c>
      <c r="C1590" t="s">
        <v>120</v>
      </c>
      <c r="D1590" t="e">
        <v>#N/A</v>
      </c>
      <c r="E1590" t="e">
        <v>#N/A</v>
      </c>
      <c r="F1590" t="s">
        <v>945</v>
      </c>
      <c r="G1590" t="s">
        <v>946</v>
      </c>
    </row>
    <row r="1591" spans="1:7">
      <c r="A1591" t="s">
        <v>355</v>
      </c>
      <c r="B1591" t="s">
        <v>16</v>
      </c>
      <c r="C1591" t="s">
        <v>120</v>
      </c>
      <c r="D1591" t="e">
        <v>#N/A</v>
      </c>
      <c r="E1591" t="e">
        <v>#N/A</v>
      </c>
      <c r="F1591" t="s">
        <v>947</v>
      </c>
      <c r="G1591" t="s">
        <v>948</v>
      </c>
    </row>
    <row r="1592" spans="1:7">
      <c r="A1592" t="s">
        <v>355</v>
      </c>
      <c r="B1592" t="s">
        <v>16</v>
      </c>
      <c r="C1592" t="s">
        <v>120</v>
      </c>
      <c r="D1592" t="e">
        <v>#N/A</v>
      </c>
      <c r="E1592" t="e">
        <v>#N/A</v>
      </c>
      <c r="F1592" t="s">
        <v>949</v>
      </c>
      <c r="G1592" t="s">
        <v>950</v>
      </c>
    </row>
    <row r="1593" spans="1:7">
      <c r="A1593" t="s">
        <v>355</v>
      </c>
      <c r="B1593" t="s">
        <v>16</v>
      </c>
      <c r="C1593" t="s">
        <v>120</v>
      </c>
      <c r="D1593" t="e">
        <v>#N/A</v>
      </c>
      <c r="E1593" t="e">
        <v>#N/A</v>
      </c>
      <c r="F1593" t="s">
        <v>951</v>
      </c>
      <c r="G1593" t="s">
        <v>952</v>
      </c>
    </row>
    <row r="1594" spans="1:7">
      <c r="A1594" t="s">
        <v>355</v>
      </c>
      <c r="B1594" t="s">
        <v>16</v>
      </c>
      <c r="C1594" t="s">
        <v>120</v>
      </c>
      <c r="D1594" t="e">
        <v>#N/A</v>
      </c>
      <c r="E1594" t="e">
        <v>#N/A</v>
      </c>
      <c r="F1594" t="s">
        <v>953</v>
      </c>
      <c r="G1594" t="s">
        <v>954</v>
      </c>
    </row>
    <row r="1595" spans="1:7">
      <c r="A1595" t="s">
        <v>355</v>
      </c>
      <c r="B1595" t="s">
        <v>16</v>
      </c>
      <c r="C1595" t="s">
        <v>120</v>
      </c>
      <c r="D1595" t="e">
        <v>#N/A</v>
      </c>
      <c r="E1595" t="e">
        <v>#N/A</v>
      </c>
      <c r="F1595" t="s">
        <v>955</v>
      </c>
      <c r="G1595" t="s">
        <v>956</v>
      </c>
    </row>
    <row r="1596" spans="1:7">
      <c r="A1596" t="s">
        <v>355</v>
      </c>
      <c r="B1596" t="s">
        <v>16</v>
      </c>
      <c r="C1596" t="s">
        <v>120</v>
      </c>
      <c r="D1596" t="e">
        <v>#N/A</v>
      </c>
      <c r="E1596" t="e">
        <v>#N/A</v>
      </c>
      <c r="F1596" t="s">
        <v>957</v>
      </c>
      <c r="G1596" t="s">
        <v>958</v>
      </c>
    </row>
    <row r="1597" spans="1:7">
      <c r="A1597" t="s">
        <v>355</v>
      </c>
      <c r="B1597" t="s">
        <v>16</v>
      </c>
      <c r="C1597" t="s">
        <v>120</v>
      </c>
      <c r="D1597" t="e">
        <v>#N/A</v>
      </c>
      <c r="E1597" t="e">
        <v>#N/A</v>
      </c>
      <c r="F1597" t="s">
        <v>959</v>
      </c>
      <c r="G1597" t="s">
        <v>960</v>
      </c>
    </row>
    <row r="1598" spans="1:7">
      <c r="A1598" t="s">
        <v>355</v>
      </c>
      <c r="B1598" t="s">
        <v>16</v>
      </c>
      <c r="C1598" t="s">
        <v>120</v>
      </c>
      <c r="D1598" t="e">
        <v>#N/A</v>
      </c>
      <c r="E1598" t="e">
        <v>#N/A</v>
      </c>
      <c r="F1598" t="s">
        <v>961</v>
      </c>
      <c r="G1598" t="s">
        <v>962</v>
      </c>
    </row>
    <row r="1599" spans="1:7">
      <c r="A1599" t="s">
        <v>355</v>
      </c>
      <c r="B1599" t="s">
        <v>16</v>
      </c>
      <c r="C1599" t="s">
        <v>120</v>
      </c>
      <c r="D1599" t="e">
        <v>#N/A</v>
      </c>
      <c r="E1599" t="e">
        <v>#N/A</v>
      </c>
      <c r="F1599" t="s">
        <v>963</v>
      </c>
      <c r="G1599" t="s">
        <v>964</v>
      </c>
    </row>
    <row r="1600" spans="1:7">
      <c r="A1600" t="s">
        <v>355</v>
      </c>
      <c r="B1600" t="s">
        <v>16</v>
      </c>
      <c r="C1600" t="s">
        <v>120</v>
      </c>
      <c r="D1600" t="e">
        <v>#N/A</v>
      </c>
      <c r="E1600" t="e">
        <v>#N/A</v>
      </c>
      <c r="F1600" t="s">
        <v>965</v>
      </c>
      <c r="G1600" t="s">
        <v>966</v>
      </c>
    </row>
    <row r="1601" spans="1:7">
      <c r="A1601" t="s">
        <v>355</v>
      </c>
      <c r="B1601" t="s">
        <v>16</v>
      </c>
      <c r="C1601" t="s">
        <v>120</v>
      </c>
      <c r="D1601" t="e">
        <v>#N/A</v>
      </c>
      <c r="E1601" t="e">
        <v>#N/A</v>
      </c>
      <c r="F1601" t="s">
        <v>967</v>
      </c>
      <c r="G1601" t="s">
        <v>968</v>
      </c>
    </row>
    <row r="1602" spans="1:7">
      <c r="A1602" t="s">
        <v>355</v>
      </c>
      <c r="B1602" t="s">
        <v>16</v>
      </c>
      <c r="C1602" t="s">
        <v>120</v>
      </c>
      <c r="D1602" t="e">
        <v>#N/A</v>
      </c>
      <c r="E1602" t="e">
        <v>#N/A</v>
      </c>
      <c r="F1602" t="s">
        <v>969</v>
      </c>
      <c r="G1602" t="s">
        <v>970</v>
      </c>
    </row>
    <row r="1603" spans="1:7">
      <c r="A1603" t="s">
        <v>355</v>
      </c>
      <c r="B1603" t="s">
        <v>16</v>
      </c>
      <c r="C1603" t="s">
        <v>120</v>
      </c>
      <c r="D1603" t="e">
        <v>#N/A</v>
      </c>
      <c r="E1603" t="e">
        <v>#N/A</v>
      </c>
      <c r="F1603" t="s">
        <v>971</v>
      </c>
      <c r="G1603" t="s">
        <v>972</v>
      </c>
    </row>
    <row r="1604" spans="1:7">
      <c r="A1604" t="s">
        <v>355</v>
      </c>
      <c r="B1604" t="s">
        <v>16</v>
      </c>
      <c r="C1604" t="s">
        <v>120</v>
      </c>
      <c r="D1604" t="e">
        <v>#N/A</v>
      </c>
      <c r="E1604" t="e">
        <v>#N/A</v>
      </c>
      <c r="F1604" t="s">
        <v>973</v>
      </c>
      <c r="G1604" t="s">
        <v>974</v>
      </c>
    </row>
    <row r="1605" spans="1:7">
      <c r="A1605" t="s">
        <v>355</v>
      </c>
      <c r="B1605" t="s">
        <v>16</v>
      </c>
      <c r="C1605" t="s">
        <v>120</v>
      </c>
      <c r="D1605" t="e">
        <v>#N/A</v>
      </c>
      <c r="E1605" t="e">
        <v>#N/A</v>
      </c>
      <c r="F1605" t="s">
        <v>975</v>
      </c>
      <c r="G1605" t="s">
        <v>976</v>
      </c>
    </row>
    <row r="1606" spans="1:7">
      <c r="A1606" t="s">
        <v>355</v>
      </c>
      <c r="B1606" t="s">
        <v>16</v>
      </c>
      <c r="C1606" t="s">
        <v>120</v>
      </c>
      <c r="D1606" t="e">
        <v>#N/A</v>
      </c>
      <c r="E1606" t="e">
        <v>#N/A</v>
      </c>
      <c r="F1606" t="s">
        <v>977</v>
      </c>
      <c r="G1606" t="s">
        <v>978</v>
      </c>
    </row>
    <row r="1607" spans="1:7">
      <c r="A1607" t="s">
        <v>355</v>
      </c>
      <c r="B1607" t="s">
        <v>16</v>
      </c>
      <c r="C1607" t="s">
        <v>120</v>
      </c>
      <c r="D1607" t="e">
        <v>#N/A</v>
      </c>
      <c r="E1607" t="e">
        <v>#N/A</v>
      </c>
      <c r="F1607" t="s">
        <v>979</v>
      </c>
      <c r="G1607" t="s">
        <v>980</v>
      </c>
    </row>
    <row r="1608" spans="1:7">
      <c r="A1608" t="s">
        <v>355</v>
      </c>
      <c r="B1608" t="s">
        <v>16</v>
      </c>
      <c r="C1608" t="s">
        <v>120</v>
      </c>
      <c r="D1608" t="e">
        <v>#N/A</v>
      </c>
      <c r="E1608" t="e">
        <v>#N/A</v>
      </c>
      <c r="F1608" t="s">
        <v>981</v>
      </c>
      <c r="G1608" t="s">
        <v>982</v>
      </c>
    </row>
    <row r="1609" spans="1:7">
      <c r="A1609" t="s">
        <v>355</v>
      </c>
      <c r="B1609" t="s">
        <v>16</v>
      </c>
      <c r="C1609" t="s">
        <v>120</v>
      </c>
      <c r="D1609" t="e">
        <v>#N/A</v>
      </c>
      <c r="E1609" t="e">
        <v>#N/A</v>
      </c>
      <c r="F1609" t="s">
        <v>983</v>
      </c>
      <c r="G1609" t="s">
        <v>984</v>
      </c>
    </row>
    <row r="1610" spans="1:7">
      <c r="A1610" t="s">
        <v>355</v>
      </c>
      <c r="B1610" t="s">
        <v>16</v>
      </c>
      <c r="C1610" t="s">
        <v>120</v>
      </c>
      <c r="D1610" t="e">
        <v>#N/A</v>
      </c>
      <c r="E1610" t="e">
        <v>#N/A</v>
      </c>
      <c r="F1610" t="s">
        <v>985</v>
      </c>
      <c r="G1610" t="s">
        <v>986</v>
      </c>
    </row>
    <row r="1611" spans="1:7">
      <c r="A1611" t="s">
        <v>355</v>
      </c>
      <c r="B1611" t="s">
        <v>16</v>
      </c>
      <c r="C1611" t="s">
        <v>120</v>
      </c>
      <c r="D1611" t="e">
        <v>#N/A</v>
      </c>
      <c r="E1611" t="e">
        <v>#N/A</v>
      </c>
      <c r="F1611" t="s">
        <v>987</v>
      </c>
      <c r="G1611" t="s">
        <v>988</v>
      </c>
    </row>
    <row r="1612" spans="1:7">
      <c r="A1612" t="s">
        <v>355</v>
      </c>
      <c r="B1612" t="s">
        <v>16</v>
      </c>
      <c r="C1612" t="s">
        <v>120</v>
      </c>
      <c r="D1612" t="e">
        <v>#N/A</v>
      </c>
      <c r="E1612" t="e">
        <v>#N/A</v>
      </c>
      <c r="F1612" t="s">
        <v>989</v>
      </c>
      <c r="G1612" t="s">
        <v>990</v>
      </c>
    </row>
    <row r="1613" spans="1:7">
      <c r="A1613" t="s">
        <v>355</v>
      </c>
      <c r="B1613" t="s">
        <v>16</v>
      </c>
      <c r="C1613" t="s">
        <v>120</v>
      </c>
      <c r="D1613" t="e">
        <v>#N/A</v>
      </c>
      <c r="E1613" t="e">
        <v>#N/A</v>
      </c>
      <c r="F1613" t="s">
        <v>991</v>
      </c>
      <c r="G1613" t="s">
        <v>992</v>
      </c>
    </row>
    <row r="1614" spans="1:7">
      <c r="A1614" t="s">
        <v>355</v>
      </c>
      <c r="B1614" t="s">
        <v>16</v>
      </c>
      <c r="C1614" t="s">
        <v>120</v>
      </c>
      <c r="D1614" t="e">
        <v>#N/A</v>
      </c>
      <c r="E1614" t="e">
        <v>#N/A</v>
      </c>
      <c r="F1614" t="s">
        <v>993</v>
      </c>
      <c r="G1614" t="s">
        <v>994</v>
      </c>
    </row>
    <row r="1615" spans="1:7">
      <c r="A1615" t="s">
        <v>355</v>
      </c>
      <c r="B1615" t="s">
        <v>16</v>
      </c>
      <c r="C1615" t="s">
        <v>120</v>
      </c>
      <c r="D1615" t="e">
        <v>#N/A</v>
      </c>
      <c r="E1615" t="e">
        <v>#N/A</v>
      </c>
      <c r="F1615" t="s">
        <v>995</v>
      </c>
      <c r="G1615" t="s">
        <v>996</v>
      </c>
    </row>
    <row r="1616" spans="1:7">
      <c r="A1616" t="s">
        <v>355</v>
      </c>
      <c r="B1616" t="s">
        <v>16</v>
      </c>
      <c r="C1616" t="s">
        <v>120</v>
      </c>
      <c r="D1616" t="e">
        <v>#N/A</v>
      </c>
      <c r="E1616" t="e">
        <v>#N/A</v>
      </c>
      <c r="F1616" t="s">
        <v>997</v>
      </c>
      <c r="G1616" t="s">
        <v>998</v>
      </c>
    </row>
    <row r="1617" spans="1:7">
      <c r="A1617" t="s">
        <v>355</v>
      </c>
      <c r="B1617" t="s">
        <v>16</v>
      </c>
      <c r="C1617" t="s">
        <v>120</v>
      </c>
      <c r="D1617" t="e">
        <v>#N/A</v>
      </c>
      <c r="E1617" t="e">
        <v>#N/A</v>
      </c>
      <c r="F1617" t="s">
        <v>999</v>
      </c>
      <c r="G1617" t="s">
        <v>1000</v>
      </c>
    </row>
    <row r="1618" spans="1:7">
      <c r="A1618" t="s">
        <v>355</v>
      </c>
      <c r="B1618" t="s">
        <v>16</v>
      </c>
      <c r="C1618" t="s">
        <v>120</v>
      </c>
      <c r="D1618" t="e">
        <v>#N/A</v>
      </c>
      <c r="E1618" t="e">
        <v>#N/A</v>
      </c>
      <c r="F1618" t="s">
        <v>1001</v>
      </c>
      <c r="G1618" t="s">
        <v>1002</v>
      </c>
    </row>
    <row r="1619" spans="1:7">
      <c r="A1619" t="s">
        <v>355</v>
      </c>
      <c r="B1619" t="s">
        <v>16</v>
      </c>
      <c r="C1619" t="s">
        <v>120</v>
      </c>
      <c r="D1619" t="e">
        <v>#N/A</v>
      </c>
      <c r="E1619" t="e">
        <v>#N/A</v>
      </c>
      <c r="F1619" t="s">
        <v>1003</v>
      </c>
      <c r="G1619" t="s">
        <v>739</v>
      </c>
    </row>
    <row r="1620" spans="1:7">
      <c r="A1620" t="s">
        <v>355</v>
      </c>
      <c r="B1620" t="s">
        <v>16</v>
      </c>
      <c r="C1620" t="s">
        <v>120</v>
      </c>
      <c r="D1620" t="e">
        <v>#N/A</v>
      </c>
      <c r="E1620" t="e">
        <v>#N/A</v>
      </c>
      <c r="F1620" t="s">
        <v>1004</v>
      </c>
      <c r="G1620" t="s">
        <v>1005</v>
      </c>
    </row>
    <row r="1621" spans="1:7">
      <c r="A1621" t="s">
        <v>355</v>
      </c>
      <c r="B1621" t="s">
        <v>16</v>
      </c>
      <c r="C1621" t="s">
        <v>120</v>
      </c>
      <c r="D1621" t="e">
        <v>#N/A</v>
      </c>
      <c r="E1621" t="e">
        <v>#N/A</v>
      </c>
      <c r="F1621" t="s">
        <v>1006</v>
      </c>
      <c r="G1621" t="s">
        <v>1007</v>
      </c>
    </row>
    <row r="1622" spans="1:7">
      <c r="A1622" t="s">
        <v>355</v>
      </c>
      <c r="B1622" t="s">
        <v>16</v>
      </c>
      <c r="C1622" t="s">
        <v>120</v>
      </c>
      <c r="D1622" t="e">
        <v>#N/A</v>
      </c>
      <c r="E1622" t="e">
        <v>#N/A</v>
      </c>
      <c r="F1622" t="s">
        <v>1008</v>
      </c>
      <c r="G1622" t="s">
        <v>1009</v>
      </c>
    </row>
    <row r="1623" spans="1:7">
      <c r="A1623" t="s">
        <v>355</v>
      </c>
      <c r="B1623" t="s">
        <v>16</v>
      </c>
      <c r="C1623" t="s">
        <v>120</v>
      </c>
      <c r="D1623" t="e">
        <v>#N/A</v>
      </c>
      <c r="E1623" t="e">
        <v>#N/A</v>
      </c>
      <c r="F1623" t="s">
        <v>1010</v>
      </c>
      <c r="G1623" t="s">
        <v>1011</v>
      </c>
    </row>
    <row r="1624" spans="1:7">
      <c r="A1624" t="s">
        <v>355</v>
      </c>
      <c r="B1624" t="s">
        <v>16</v>
      </c>
      <c r="C1624" t="s">
        <v>120</v>
      </c>
      <c r="D1624" t="e">
        <v>#N/A</v>
      </c>
      <c r="E1624" t="e">
        <v>#N/A</v>
      </c>
      <c r="F1624" t="s">
        <v>1012</v>
      </c>
      <c r="G1624" t="s">
        <v>1013</v>
      </c>
    </row>
    <row r="1625" spans="1:7">
      <c r="A1625" t="s">
        <v>355</v>
      </c>
      <c r="B1625" t="s">
        <v>16</v>
      </c>
      <c r="C1625" t="s">
        <v>120</v>
      </c>
      <c r="D1625" t="e">
        <v>#N/A</v>
      </c>
      <c r="E1625" t="e">
        <v>#N/A</v>
      </c>
      <c r="F1625" t="s">
        <v>1014</v>
      </c>
      <c r="G1625" t="s">
        <v>1015</v>
      </c>
    </row>
    <row r="1626" spans="1:7">
      <c r="A1626" t="s">
        <v>355</v>
      </c>
      <c r="B1626" t="s">
        <v>16</v>
      </c>
      <c r="C1626" t="s">
        <v>120</v>
      </c>
      <c r="D1626" t="e">
        <v>#N/A</v>
      </c>
      <c r="E1626" t="e">
        <v>#N/A</v>
      </c>
      <c r="F1626" t="s">
        <v>1016</v>
      </c>
      <c r="G1626" t="s">
        <v>1017</v>
      </c>
    </row>
    <row r="1627" spans="1:7">
      <c r="A1627" t="s">
        <v>355</v>
      </c>
      <c r="B1627" t="s">
        <v>16</v>
      </c>
      <c r="C1627" t="s">
        <v>120</v>
      </c>
      <c r="D1627" t="e">
        <v>#N/A</v>
      </c>
      <c r="E1627" t="e">
        <v>#N/A</v>
      </c>
      <c r="F1627" t="s">
        <v>1018</v>
      </c>
      <c r="G1627" t="s">
        <v>1019</v>
      </c>
    </row>
    <row r="1628" spans="1:7">
      <c r="A1628" t="s">
        <v>355</v>
      </c>
      <c r="B1628" t="s">
        <v>16</v>
      </c>
      <c r="C1628" t="s">
        <v>120</v>
      </c>
      <c r="D1628" t="e">
        <v>#N/A</v>
      </c>
      <c r="E1628" t="e">
        <v>#N/A</v>
      </c>
      <c r="F1628" t="s">
        <v>1020</v>
      </c>
      <c r="G1628" t="s">
        <v>1021</v>
      </c>
    </row>
    <row r="1629" spans="1:7">
      <c r="A1629" t="s">
        <v>355</v>
      </c>
      <c r="B1629" t="s">
        <v>16</v>
      </c>
      <c r="C1629" t="s">
        <v>120</v>
      </c>
      <c r="D1629" t="e">
        <v>#N/A</v>
      </c>
      <c r="E1629" t="e">
        <v>#N/A</v>
      </c>
      <c r="F1629" t="s">
        <v>1022</v>
      </c>
      <c r="G1629" t="s">
        <v>1023</v>
      </c>
    </row>
    <row r="1630" spans="1:7">
      <c r="A1630" t="s">
        <v>355</v>
      </c>
      <c r="B1630" t="s">
        <v>16</v>
      </c>
      <c r="C1630" t="s">
        <v>120</v>
      </c>
      <c r="D1630" t="e">
        <v>#N/A</v>
      </c>
      <c r="E1630" t="e">
        <v>#N/A</v>
      </c>
      <c r="F1630" t="s">
        <v>1024</v>
      </c>
      <c r="G1630" t="s">
        <v>1025</v>
      </c>
    </row>
    <row r="1631" spans="1:7">
      <c r="A1631" t="s">
        <v>355</v>
      </c>
      <c r="B1631" t="s">
        <v>16</v>
      </c>
      <c r="C1631" t="s">
        <v>120</v>
      </c>
      <c r="D1631" t="e">
        <v>#N/A</v>
      </c>
      <c r="E1631" t="e">
        <v>#N/A</v>
      </c>
      <c r="F1631" t="s">
        <v>527</v>
      </c>
      <c r="G1631" t="s">
        <v>527</v>
      </c>
    </row>
    <row r="1632" spans="1:7">
      <c r="A1632" t="s">
        <v>375</v>
      </c>
      <c r="B1632" t="s">
        <v>16</v>
      </c>
      <c r="C1632" t="s">
        <v>376</v>
      </c>
      <c r="D1632" t="e">
        <v>#N/A</v>
      </c>
      <c r="E1632" t="e">
        <v>#N/A</v>
      </c>
      <c r="F1632" t="s">
        <v>2303</v>
      </c>
      <c r="G1632" t="s">
        <v>2304</v>
      </c>
    </row>
    <row r="1633" spans="1:7">
      <c r="A1633" t="s">
        <v>375</v>
      </c>
      <c r="B1633" t="s">
        <v>16</v>
      </c>
      <c r="C1633" t="s">
        <v>376</v>
      </c>
      <c r="D1633" t="e">
        <v>#N/A</v>
      </c>
      <c r="E1633" t="e">
        <v>#N/A</v>
      </c>
      <c r="F1633" t="s">
        <v>2305</v>
      </c>
      <c r="G1633" t="s">
        <v>2306</v>
      </c>
    </row>
    <row r="1634" spans="1:7">
      <c r="A1634" t="s">
        <v>375</v>
      </c>
      <c r="B1634" t="s">
        <v>16</v>
      </c>
      <c r="C1634" t="s">
        <v>376</v>
      </c>
      <c r="D1634" t="e">
        <v>#N/A</v>
      </c>
      <c r="E1634" t="e">
        <v>#N/A</v>
      </c>
      <c r="F1634" t="s">
        <v>2307</v>
      </c>
      <c r="G1634" t="s">
        <v>2308</v>
      </c>
    </row>
    <row r="1635" spans="1:7">
      <c r="A1635" t="s">
        <v>375</v>
      </c>
      <c r="B1635" t="s">
        <v>16</v>
      </c>
      <c r="C1635" t="s">
        <v>376</v>
      </c>
      <c r="D1635" t="e">
        <v>#N/A</v>
      </c>
      <c r="E1635" t="e">
        <v>#N/A</v>
      </c>
      <c r="F1635" t="s">
        <v>2309</v>
      </c>
      <c r="G1635" t="s">
        <v>2310</v>
      </c>
    </row>
    <row r="1636" spans="1:7">
      <c r="A1636" t="s">
        <v>375</v>
      </c>
      <c r="B1636" t="s">
        <v>16</v>
      </c>
      <c r="C1636" t="s">
        <v>376</v>
      </c>
      <c r="D1636" t="e">
        <v>#N/A</v>
      </c>
      <c r="E1636" t="e">
        <v>#N/A</v>
      </c>
      <c r="F1636" t="s">
        <v>2311</v>
      </c>
      <c r="G1636" t="s">
        <v>2312</v>
      </c>
    </row>
    <row r="1637" spans="1:7">
      <c r="A1637" t="s">
        <v>375</v>
      </c>
      <c r="B1637" t="s">
        <v>16</v>
      </c>
      <c r="C1637" t="s">
        <v>376</v>
      </c>
      <c r="D1637" t="e">
        <v>#N/A</v>
      </c>
      <c r="E1637" t="e">
        <v>#N/A</v>
      </c>
      <c r="F1637" t="s">
        <v>2313</v>
      </c>
      <c r="G1637" t="s">
        <v>2314</v>
      </c>
    </row>
    <row r="1638" spans="1:7">
      <c r="A1638" t="s">
        <v>375</v>
      </c>
      <c r="B1638" t="s">
        <v>16</v>
      </c>
      <c r="C1638" t="s">
        <v>376</v>
      </c>
      <c r="D1638" t="e">
        <v>#N/A</v>
      </c>
      <c r="E1638" t="e">
        <v>#N/A</v>
      </c>
      <c r="F1638" t="s">
        <v>2315</v>
      </c>
      <c r="G1638" t="s">
        <v>2316</v>
      </c>
    </row>
    <row r="1639" spans="1:7">
      <c r="A1639" t="s">
        <v>375</v>
      </c>
      <c r="B1639" t="s">
        <v>16</v>
      </c>
      <c r="C1639" t="s">
        <v>376</v>
      </c>
      <c r="D1639" t="e">
        <v>#N/A</v>
      </c>
      <c r="E1639" t="e">
        <v>#N/A</v>
      </c>
      <c r="F1639" t="s">
        <v>2317</v>
      </c>
      <c r="G1639" t="s">
        <v>2318</v>
      </c>
    </row>
    <row r="1640" spans="1:7">
      <c r="A1640" t="s">
        <v>375</v>
      </c>
      <c r="B1640" t="s">
        <v>16</v>
      </c>
      <c r="C1640" t="s">
        <v>376</v>
      </c>
      <c r="D1640" t="e">
        <v>#N/A</v>
      </c>
      <c r="E1640" t="e">
        <v>#N/A</v>
      </c>
      <c r="F1640" t="s">
        <v>2319</v>
      </c>
      <c r="G1640" t="s">
        <v>2320</v>
      </c>
    </row>
    <row r="1641" spans="1:7">
      <c r="A1641" t="s">
        <v>375</v>
      </c>
      <c r="B1641" t="s">
        <v>16</v>
      </c>
      <c r="C1641" t="s">
        <v>376</v>
      </c>
      <c r="D1641" t="e">
        <v>#N/A</v>
      </c>
      <c r="E1641" t="e">
        <v>#N/A</v>
      </c>
      <c r="F1641" t="s">
        <v>2321</v>
      </c>
      <c r="G1641" t="s">
        <v>2322</v>
      </c>
    </row>
    <row r="1642" spans="1:7">
      <c r="A1642" t="s">
        <v>375</v>
      </c>
      <c r="B1642" t="s">
        <v>16</v>
      </c>
      <c r="C1642" t="s">
        <v>376</v>
      </c>
      <c r="D1642" t="e">
        <v>#N/A</v>
      </c>
      <c r="E1642" t="e">
        <v>#N/A</v>
      </c>
      <c r="F1642" t="s">
        <v>485</v>
      </c>
      <c r="G1642" t="s">
        <v>2323</v>
      </c>
    </row>
    <row r="1643" spans="1:7">
      <c r="A1643" t="s">
        <v>379</v>
      </c>
      <c r="B1643" t="s">
        <v>16</v>
      </c>
      <c r="C1643" t="s">
        <v>380</v>
      </c>
      <c r="D1643" t="e">
        <v>#N/A</v>
      </c>
      <c r="E1643" t="e">
        <v>#N/A</v>
      </c>
      <c r="F1643" t="s">
        <v>2324</v>
      </c>
      <c r="G1643" t="s">
        <v>2325</v>
      </c>
    </row>
    <row r="1644" spans="1:7">
      <c r="A1644" t="s">
        <v>379</v>
      </c>
      <c r="B1644" t="s">
        <v>16</v>
      </c>
      <c r="C1644" t="s">
        <v>380</v>
      </c>
      <c r="D1644" t="e">
        <v>#N/A</v>
      </c>
      <c r="E1644" t="e">
        <v>#N/A</v>
      </c>
      <c r="F1644" t="s">
        <v>2326</v>
      </c>
      <c r="G1644" t="s">
        <v>2327</v>
      </c>
    </row>
    <row r="1645" spans="1:7">
      <c r="A1645" t="s">
        <v>379</v>
      </c>
      <c r="B1645" t="s">
        <v>16</v>
      </c>
      <c r="C1645" t="s">
        <v>380</v>
      </c>
      <c r="D1645" t="e">
        <v>#N/A</v>
      </c>
      <c r="E1645" t="e">
        <v>#N/A</v>
      </c>
      <c r="F1645" t="s">
        <v>2328</v>
      </c>
      <c r="G1645" t="s">
        <v>2329</v>
      </c>
    </row>
    <row r="1646" spans="1:7">
      <c r="A1646" t="s">
        <v>379</v>
      </c>
      <c r="B1646" t="s">
        <v>16</v>
      </c>
      <c r="C1646" t="s">
        <v>380</v>
      </c>
      <c r="D1646" t="e">
        <v>#N/A</v>
      </c>
      <c r="E1646" t="e">
        <v>#N/A</v>
      </c>
      <c r="F1646" t="s">
        <v>485</v>
      </c>
      <c r="G1646" t="s">
        <v>2330</v>
      </c>
    </row>
    <row r="1647" spans="1:7">
      <c r="A1647" t="s">
        <v>379</v>
      </c>
      <c r="B1647" t="s">
        <v>16</v>
      </c>
      <c r="C1647" t="s">
        <v>380</v>
      </c>
      <c r="D1647" t="e">
        <v>#N/A</v>
      </c>
      <c r="E1647" t="e">
        <v>#N/A</v>
      </c>
      <c r="F1647" t="s">
        <v>527</v>
      </c>
      <c r="G1647" t="s">
        <v>2331</v>
      </c>
    </row>
    <row r="1648" spans="1:7">
      <c r="A1648" t="s">
        <v>379</v>
      </c>
      <c r="B1648" t="s">
        <v>16</v>
      </c>
      <c r="C1648" t="s">
        <v>380</v>
      </c>
      <c r="D1648" t="e">
        <v>#N/A</v>
      </c>
      <c r="E1648" t="e">
        <v>#N/A</v>
      </c>
      <c r="F1648" t="s">
        <v>316</v>
      </c>
      <c r="G1648" t="s">
        <v>2332</v>
      </c>
    </row>
    <row r="1649" spans="1:7">
      <c r="A1649" t="s">
        <v>361</v>
      </c>
      <c r="B1649" t="s">
        <v>361</v>
      </c>
      <c r="C1649" t="e">
        <v>#N/A</v>
      </c>
      <c r="D1649" t="e">
        <v>#N/A</v>
      </c>
      <c r="E1649" t="e">
        <v>#N/A</v>
      </c>
      <c r="F1649" t="s">
        <v>2333</v>
      </c>
      <c r="G1649" t="s">
        <v>2334</v>
      </c>
    </row>
    <row r="1650" spans="1:7">
      <c r="A1650" t="s">
        <v>361</v>
      </c>
      <c r="B1650" t="s">
        <v>361</v>
      </c>
      <c r="C1650" t="e">
        <v>#N/A</v>
      </c>
      <c r="D1650" t="e">
        <v>#N/A</v>
      </c>
      <c r="E1650" t="e">
        <v>#N/A</v>
      </c>
      <c r="F1650" t="s">
        <v>2335</v>
      </c>
      <c r="G1650" t="s">
        <v>2336</v>
      </c>
    </row>
    <row r="1651" spans="1:7">
      <c r="A1651" t="s">
        <v>361</v>
      </c>
      <c r="B1651" t="s">
        <v>361</v>
      </c>
      <c r="C1651" t="e">
        <v>#N/A</v>
      </c>
      <c r="D1651" t="e">
        <v>#N/A</v>
      </c>
      <c r="E1651" t="e">
        <v>#N/A</v>
      </c>
      <c r="F1651" t="s">
        <v>316</v>
      </c>
      <c r="G1651" t="s">
        <v>2337</v>
      </c>
    </row>
    <row r="1652" spans="1:7">
      <c r="A1652" t="s">
        <v>361</v>
      </c>
      <c r="B1652" t="s">
        <v>361</v>
      </c>
      <c r="C1652" t="e">
        <v>#N/A</v>
      </c>
      <c r="D1652" t="e">
        <v>#N/A</v>
      </c>
      <c r="E1652" t="e">
        <v>#N/A</v>
      </c>
      <c r="F1652" t="s">
        <v>485</v>
      </c>
      <c r="G1652" t="s">
        <v>485</v>
      </c>
    </row>
    <row r="1653" spans="1:7">
      <c r="A1653" t="s">
        <v>432</v>
      </c>
      <c r="B1653" t="s">
        <v>432</v>
      </c>
      <c r="C1653" t="e">
        <v>#N/A</v>
      </c>
      <c r="D1653" t="e">
        <v>#N/A</v>
      </c>
      <c r="E1653" t="e">
        <v>#N/A</v>
      </c>
      <c r="F1653" t="s">
        <v>2338</v>
      </c>
      <c r="G1653" t="s">
        <v>2339</v>
      </c>
    </row>
    <row r="1654" spans="1:7">
      <c r="A1654" t="s">
        <v>432</v>
      </c>
      <c r="B1654" t="s">
        <v>432</v>
      </c>
      <c r="C1654" t="e">
        <v>#N/A</v>
      </c>
      <c r="D1654" t="e">
        <v>#N/A</v>
      </c>
      <c r="E1654" t="e">
        <v>#N/A</v>
      </c>
      <c r="F1654" t="s">
        <v>2340</v>
      </c>
      <c r="G1654" t="s">
        <v>2340</v>
      </c>
    </row>
    <row r="1655" spans="1:7">
      <c r="A1655" t="s">
        <v>432</v>
      </c>
      <c r="B1655" t="s">
        <v>432</v>
      </c>
      <c r="C1655" t="e">
        <v>#N/A</v>
      </c>
      <c r="D1655" t="e">
        <v>#N/A</v>
      </c>
      <c r="E1655" t="e">
        <v>#N/A</v>
      </c>
      <c r="F1655" t="s">
        <v>2341</v>
      </c>
      <c r="G1655" t="s">
        <v>2342</v>
      </c>
    </row>
    <row r="1656" spans="1:7">
      <c r="A1656" t="s">
        <v>432</v>
      </c>
      <c r="B1656" t="s">
        <v>432</v>
      </c>
      <c r="C1656" t="e">
        <v>#N/A</v>
      </c>
      <c r="D1656" t="e">
        <v>#N/A</v>
      </c>
      <c r="E1656" t="e">
        <v>#N/A</v>
      </c>
      <c r="F1656" t="s">
        <v>2343</v>
      </c>
      <c r="G1656" t="s">
        <v>2344</v>
      </c>
    </row>
    <row r="1657" spans="1:7">
      <c r="A1657" t="s">
        <v>271</v>
      </c>
      <c r="B1657" t="s">
        <v>259</v>
      </c>
      <c r="C1657" t="s">
        <v>120</v>
      </c>
      <c r="D1657" t="e">
        <v>#N/A</v>
      </c>
      <c r="E1657" t="e">
        <v>#N/A</v>
      </c>
      <c r="F1657" t="s">
        <v>485</v>
      </c>
      <c r="G1657" t="s">
        <v>485</v>
      </c>
    </row>
    <row r="1658" spans="1:7">
      <c r="A1658" t="s">
        <v>271</v>
      </c>
      <c r="B1658" t="s">
        <v>259</v>
      </c>
      <c r="C1658" t="s">
        <v>120</v>
      </c>
      <c r="D1658" t="e">
        <v>#N/A</v>
      </c>
      <c r="E1658" t="e">
        <v>#N/A</v>
      </c>
      <c r="F1658" t="s">
        <v>528</v>
      </c>
      <c r="G1658" t="s">
        <v>529</v>
      </c>
    </row>
    <row r="1659" spans="1:7">
      <c r="A1659" t="s">
        <v>271</v>
      </c>
      <c r="B1659" t="s">
        <v>259</v>
      </c>
      <c r="C1659" t="s">
        <v>120</v>
      </c>
      <c r="D1659" t="e">
        <v>#N/A</v>
      </c>
      <c r="E1659" t="e">
        <v>#N/A</v>
      </c>
      <c r="F1659" t="s">
        <v>530</v>
      </c>
      <c r="G1659" t="s">
        <v>531</v>
      </c>
    </row>
    <row r="1660" spans="1:7">
      <c r="A1660" t="s">
        <v>271</v>
      </c>
      <c r="B1660" t="s">
        <v>259</v>
      </c>
      <c r="C1660" t="s">
        <v>120</v>
      </c>
      <c r="D1660" t="e">
        <v>#N/A</v>
      </c>
      <c r="E1660" t="e">
        <v>#N/A</v>
      </c>
      <c r="F1660" t="s">
        <v>532</v>
      </c>
      <c r="G1660" t="s">
        <v>533</v>
      </c>
    </row>
    <row r="1661" spans="1:7">
      <c r="A1661" t="s">
        <v>271</v>
      </c>
      <c r="B1661" t="s">
        <v>259</v>
      </c>
      <c r="C1661" t="s">
        <v>120</v>
      </c>
      <c r="D1661" t="e">
        <v>#N/A</v>
      </c>
      <c r="E1661" t="e">
        <v>#N/A</v>
      </c>
      <c r="F1661" t="s">
        <v>534</v>
      </c>
      <c r="G1661" t="s">
        <v>535</v>
      </c>
    </row>
    <row r="1662" spans="1:7">
      <c r="A1662" t="s">
        <v>271</v>
      </c>
      <c r="B1662" t="s">
        <v>259</v>
      </c>
      <c r="C1662" t="s">
        <v>120</v>
      </c>
      <c r="D1662" t="e">
        <v>#N/A</v>
      </c>
      <c r="E1662" t="e">
        <v>#N/A</v>
      </c>
      <c r="F1662" t="s">
        <v>536</v>
      </c>
      <c r="G1662" t="s">
        <v>537</v>
      </c>
    </row>
    <row r="1663" spans="1:7">
      <c r="A1663" t="s">
        <v>271</v>
      </c>
      <c r="B1663" t="s">
        <v>259</v>
      </c>
      <c r="C1663" t="s">
        <v>120</v>
      </c>
      <c r="D1663" t="e">
        <v>#N/A</v>
      </c>
      <c r="E1663" t="e">
        <v>#N/A</v>
      </c>
      <c r="F1663" t="s">
        <v>538</v>
      </c>
      <c r="G1663" t="s">
        <v>539</v>
      </c>
    </row>
    <row r="1664" spans="1:7">
      <c r="A1664" t="s">
        <v>271</v>
      </c>
      <c r="B1664" t="s">
        <v>259</v>
      </c>
      <c r="C1664" t="s">
        <v>120</v>
      </c>
      <c r="D1664" t="e">
        <v>#N/A</v>
      </c>
      <c r="E1664" t="e">
        <v>#N/A</v>
      </c>
      <c r="F1664" t="s">
        <v>540</v>
      </c>
      <c r="G1664" t="s">
        <v>541</v>
      </c>
    </row>
    <row r="1665" spans="1:7">
      <c r="A1665" t="s">
        <v>271</v>
      </c>
      <c r="B1665" t="s">
        <v>259</v>
      </c>
      <c r="C1665" t="s">
        <v>120</v>
      </c>
      <c r="D1665" t="e">
        <v>#N/A</v>
      </c>
      <c r="E1665" t="e">
        <v>#N/A</v>
      </c>
      <c r="F1665" t="s">
        <v>542</v>
      </c>
      <c r="G1665" t="s">
        <v>543</v>
      </c>
    </row>
    <row r="1666" spans="1:7">
      <c r="A1666" t="s">
        <v>271</v>
      </c>
      <c r="B1666" t="s">
        <v>259</v>
      </c>
      <c r="C1666" t="s">
        <v>120</v>
      </c>
      <c r="D1666" t="e">
        <v>#N/A</v>
      </c>
      <c r="E1666" t="e">
        <v>#N/A</v>
      </c>
      <c r="F1666" t="s">
        <v>544</v>
      </c>
      <c r="G1666" t="s">
        <v>545</v>
      </c>
    </row>
    <row r="1667" spans="1:7">
      <c r="A1667" t="s">
        <v>271</v>
      </c>
      <c r="B1667" t="s">
        <v>259</v>
      </c>
      <c r="C1667" t="s">
        <v>120</v>
      </c>
      <c r="D1667" t="e">
        <v>#N/A</v>
      </c>
      <c r="E1667" t="e">
        <v>#N/A</v>
      </c>
      <c r="F1667" t="s">
        <v>546</v>
      </c>
      <c r="G1667" t="s">
        <v>547</v>
      </c>
    </row>
    <row r="1668" spans="1:7">
      <c r="A1668" t="s">
        <v>271</v>
      </c>
      <c r="B1668" t="s">
        <v>259</v>
      </c>
      <c r="C1668" t="s">
        <v>120</v>
      </c>
      <c r="D1668" t="e">
        <v>#N/A</v>
      </c>
      <c r="E1668" t="e">
        <v>#N/A</v>
      </c>
      <c r="F1668" t="s">
        <v>548</v>
      </c>
      <c r="G1668" t="s">
        <v>549</v>
      </c>
    </row>
    <row r="1669" spans="1:7">
      <c r="A1669" t="s">
        <v>271</v>
      </c>
      <c r="B1669" t="s">
        <v>259</v>
      </c>
      <c r="C1669" t="s">
        <v>120</v>
      </c>
      <c r="D1669" t="e">
        <v>#N/A</v>
      </c>
      <c r="E1669" t="e">
        <v>#N/A</v>
      </c>
      <c r="F1669" t="s">
        <v>550</v>
      </c>
      <c r="G1669" t="s">
        <v>551</v>
      </c>
    </row>
    <row r="1670" spans="1:7">
      <c r="A1670" t="s">
        <v>271</v>
      </c>
      <c r="B1670" t="s">
        <v>259</v>
      </c>
      <c r="C1670" t="s">
        <v>120</v>
      </c>
      <c r="D1670" t="e">
        <v>#N/A</v>
      </c>
      <c r="E1670" t="e">
        <v>#N/A</v>
      </c>
      <c r="F1670" t="s">
        <v>552</v>
      </c>
      <c r="G1670" t="s">
        <v>553</v>
      </c>
    </row>
    <row r="1671" spans="1:7">
      <c r="A1671" t="s">
        <v>271</v>
      </c>
      <c r="B1671" t="s">
        <v>259</v>
      </c>
      <c r="C1671" t="s">
        <v>120</v>
      </c>
      <c r="D1671" t="e">
        <v>#N/A</v>
      </c>
      <c r="E1671" t="e">
        <v>#N/A</v>
      </c>
      <c r="F1671" t="s">
        <v>554</v>
      </c>
      <c r="G1671" t="s">
        <v>555</v>
      </c>
    </row>
    <row r="1672" spans="1:7">
      <c r="A1672" t="s">
        <v>271</v>
      </c>
      <c r="B1672" t="s">
        <v>259</v>
      </c>
      <c r="C1672" t="s">
        <v>120</v>
      </c>
      <c r="D1672" t="e">
        <v>#N/A</v>
      </c>
      <c r="E1672" t="e">
        <v>#N/A</v>
      </c>
      <c r="F1672" t="s">
        <v>556</v>
      </c>
      <c r="G1672" t="s">
        <v>557</v>
      </c>
    </row>
    <row r="1673" spans="1:7">
      <c r="A1673" t="s">
        <v>271</v>
      </c>
      <c r="B1673" t="s">
        <v>259</v>
      </c>
      <c r="C1673" t="s">
        <v>120</v>
      </c>
      <c r="D1673" t="e">
        <v>#N/A</v>
      </c>
      <c r="E1673" t="e">
        <v>#N/A</v>
      </c>
      <c r="F1673" t="s">
        <v>558</v>
      </c>
      <c r="G1673" t="s">
        <v>559</v>
      </c>
    </row>
    <row r="1674" spans="1:7">
      <c r="A1674" t="s">
        <v>271</v>
      </c>
      <c r="B1674" t="s">
        <v>259</v>
      </c>
      <c r="C1674" t="s">
        <v>120</v>
      </c>
      <c r="D1674" t="e">
        <v>#N/A</v>
      </c>
      <c r="E1674" t="e">
        <v>#N/A</v>
      </c>
      <c r="F1674" t="s">
        <v>560</v>
      </c>
      <c r="G1674" t="s">
        <v>561</v>
      </c>
    </row>
    <row r="1675" spans="1:7">
      <c r="A1675" t="s">
        <v>271</v>
      </c>
      <c r="B1675" t="s">
        <v>259</v>
      </c>
      <c r="C1675" t="s">
        <v>120</v>
      </c>
      <c r="D1675" t="e">
        <v>#N/A</v>
      </c>
      <c r="E1675" t="e">
        <v>#N/A</v>
      </c>
      <c r="F1675" t="s">
        <v>562</v>
      </c>
      <c r="G1675" t="s">
        <v>563</v>
      </c>
    </row>
    <row r="1676" spans="1:7">
      <c r="A1676" t="s">
        <v>271</v>
      </c>
      <c r="B1676" t="s">
        <v>259</v>
      </c>
      <c r="C1676" t="s">
        <v>120</v>
      </c>
      <c r="D1676" t="e">
        <v>#N/A</v>
      </c>
      <c r="E1676" t="e">
        <v>#N/A</v>
      </c>
      <c r="F1676" t="s">
        <v>564</v>
      </c>
      <c r="G1676" t="s">
        <v>565</v>
      </c>
    </row>
    <row r="1677" spans="1:7">
      <c r="A1677" t="s">
        <v>271</v>
      </c>
      <c r="B1677" t="s">
        <v>259</v>
      </c>
      <c r="C1677" t="s">
        <v>120</v>
      </c>
      <c r="D1677" t="e">
        <v>#N/A</v>
      </c>
      <c r="E1677" t="e">
        <v>#N/A</v>
      </c>
      <c r="F1677" t="s">
        <v>566</v>
      </c>
      <c r="G1677" t="s">
        <v>567</v>
      </c>
    </row>
    <row r="1678" spans="1:7">
      <c r="A1678" t="s">
        <v>271</v>
      </c>
      <c r="B1678" t="s">
        <v>259</v>
      </c>
      <c r="C1678" t="s">
        <v>120</v>
      </c>
      <c r="D1678" t="e">
        <v>#N/A</v>
      </c>
      <c r="E1678" t="e">
        <v>#N/A</v>
      </c>
      <c r="F1678" t="s">
        <v>568</v>
      </c>
      <c r="G1678" t="s">
        <v>569</v>
      </c>
    </row>
    <row r="1679" spans="1:7">
      <c r="A1679" t="s">
        <v>271</v>
      </c>
      <c r="B1679" t="s">
        <v>259</v>
      </c>
      <c r="C1679" t="s">
        <v>120</v>
      </c>
      <c r="D1679" t="e">
        <v>#N/A</v>
      </c>
      <c r="E1679" t="e">
        <v>#N/A</v>
      </c>
      <c r="F1679" t="s">
        <v>570</v>
      </c>
      <c r="G1679" t="s">
        <v>571</v>
      </c>
    </row>
    <row r="1680" spans="1:7">
      <c r="A1680" t="s">
        <v>271</v>
      </c>
      <c r="B1680" t="s">
        <v>259</v>
      </c>
      <c r="C1680" t="s">
        <v>120</v>
      </c>
      <c r="D1680" t="e">
        <v>#N/A</v>
      </c>
      <c r="E1680" t="e">
        <v>#N/A</v>
      </c>
      <c r="F1680" t="s">
        <v>572</v>
      </c>
      <c r="G1680" t="s">
        <v>573</v>
      </c>
    </row>
    <row r="1681" spans="1:7">
      <c r="A1681" t="s">
        <v>271</v>
      </c>
      <c r="B1681" t="s">
        <v>259</v>
      </c>
      <c r="C1681" t="s">
        <v>120</v>
      </c>
      <c r="D1681" t="e">
        <v>#N/A</v>
      </c>
      <c r="E1681" t="e">
        <v>#N/A</v>
      </c>
      <c r="F1681" t="s">
        <v>574</v>
      </c>
      <c r="G1681" t="s">
        <v>575</v>
      </c>
    </row>
    <row r="1682" spans="1:7">
      <c r="A1682" t="s">
        <v>271</v>
      </c>
      <c r="B1682" t="s">
        <v>259</v>
      </c>
      <c r="C1682" t="s">
        <v>120</v>
      </c>
      <c r="D1682" t="e">
        <v>#N/A</v>
      </c>
      <c r="E1682" t="e">
        <v>#N/A</v>
      </c>
      <c r="F1682" t="s">
        <v>576</v>
      </c>
      <c r="G1682" t="s">
        <v>577</v>
      </c>
    </row>
    <row r="1683" spans="1:7">
      <c r="A1683" t="s">
        <v>271</v>
      </c>
      <c r="B1683" t="s">
        <v>259</v>
      </c>
      <c r="C1683" t="s">
        <v>120</v>
      </c>
      <c r="D1683" t="e">
        <v>#N/A</v>
      </c>
      <c r="E1683" t="e">
        <v>#N/A</v>
      </c>
      <c r="F1683" t="s">
        <v>578</v>
      </c>
      <c r="G1683" t="s">
        <v>579</v>
      </c>
    </row>
    <row r="1684" spans="1:7">
      <c r="A1684" t="s">
        <v>271</v>
      </c>
      <c r="B1684" t="s">
        <v>259</v>
      </c>
      <c r="C1684" t="s">
        <v>120</v>
      </c>
      <c r="D1684" t="e">
        <v>#N/A</v>
      </c>
      <c r="E1684" t="e">
        <v>#N/A</v>
      </c>
      <c r="F1684" t="s">
        <v>580</v>
      </c>
      <c r="G1684" t="s">
        <v>581</v>
      </c>
    </row>
    <row r="1685" spans="1:7">
      <c r="A1685" t="s">
        <v>271</v>
      </c>
      <c r="B1685" t="s">
        <v>259</v>
      </c>
      <c r="C1685" t="s">
        <v>120</v>
      </c>
      <c r="D1685" t="e">
        <v>#N/A</v>
      </c>
      <c r="E1685" t="e">
        <v>#N/A</v>
      </c>
      <c r="F1685" t="s">
        <v>582</v>
      </c>
      <c r="G1685" t="s">
        <v>583</v>
      </c>
    </row>
    <row r="1686" spans="1:7">
      <c r="A1686" t="s">
        <v>271</v>
      </c>
      <c r="B1686" t="s">
        <v>259</v>
      </c>
      <c r="C1686" t="s">
        <v>120</v>
      </c>
      <c r="D1686" t="e">
        <v>#N/A</v>
      </c>
      <c r="E1686" t="e">
        <v>#N/A</v>
      </c>
      <c r="F1686" t="s">
        <v>584</v>
      </c>
      <c r="G1686" t="s">
        <v>585</v>
      </c>
    </row>
    <row r="1687" spans="1:7">
      <c r="A1687" t="s">
        <v>271</v>
      </c>
      <c r="B1687" t="s">
        <v>259</v>
      </c>
      <c r="C1687" t="s">
        <v>120</v>
      </c>
      <c r="D1687" t="e">
        <v>#N/A</v>
      </c>
      <c r="E1687" t="e">
        <v>#N/A</v>
      </c>
      <c r="F1687" t="s">
        <v>586</v>
      </c>
      <c r="G1687" t="s">
        <v>587</v>
      </c>
    </row>
    <row r="1688" spans="1:7">
      <c r="A1688" t="s">
        <v>271</v>
      </c>
      <c r="B1688" t="s">
        <v>259</v>
      </c>
      <c r="C1688" t="s">
        <v>120</v>
      </c>
      <c r="D1688" t="e">
        <v>#N/A</v>
      </c>
      <c r="E1688" t="e">
        <v>#N/A</v>
      </c>
      <c r="F1688" t="s">
        <v>588</v>
      </c>
      <c r="G1688" t="s">
        <v>589</v>
      </c>
    </row>
    <row r="1689" spans="1:7">
      <c r="A1689" t="s">
        <v>271</v>
      </c>
      <c r="B1689" t="s">
        <v>259</v>
      </c>
      <c r="C1689" t="s">
        <v>120</v>
      </c>
      <c r="D1689" t="e">
        <v>#N/A</v>
      </c>
      <c r="E1689" t="e">
        <v>#N/A</v>
      </c>
      <c r="F1689" t="s">
        <v>590</v>
      </c>
      <c r="G1689" t="s">
        <v>591</v>
      </c>
    </row>
    <row r="1690" spans="1:7">
      <c r="A1690" t="s">
        <v>271</v>
      </c>
      <c r="B1690" t="s">
        <v>259</v>
      </c>
      <c r="C1690" t="s">
        <v>120</v>
      </c>
      <c r="D1690" t="e">
        <v>#N/A</v>
      </c>
      <c r="E1690" t="e">
        <v>#N/A</v>
      </c>
      <c r="F1690" t="s">
        <v>592</v>
      </c>
      <c r="G1690" t="s">
        <v>593</v>
      </c>
    </row>
    <row r="1691" spans="1:7">
      <c r="A1691" t="s">
        <v>271</v>
      </c>
      <c r="B1691" t="s">
        <v>259</v>
      </c>
      <c r="C1691" t="s">
        <v>120</v>
      </c>
      <c r="D1691" t="e">
        <v>#N/A</v>
      </c>
      <c r="E1691" t="e">
        <v>#N/A</v>
      </c>
      <c r="F1691" t="s">
        <v>594</v>
      </c>
      <c r="G1691" t="s">
        <v>595</v>
      </c>
    </row>
    <row r="1692" spans="1:7">
      <c r="A1692" t="s">
        <v>271</v>
      </c>
      <c r="B1692" t="s">
        <v>259</v>
      </c>
      <c r="C1692" t="s">
        <v>120</v>
      </c>
      <c r="D1692" t="e">
        <v>#N/A</v>
      </c>
      <c r="E1692" t="e">
        <v>#N/A</v>
      </c>
      <c r="F1692" t="s">
        <v>596</v>
      </c>
      <c r="G1692" t="s">
        <v>597</v>
      </c>
    </row>
    <row r="1693" spans="1:7">
      <c r="A1693" t="s">
        <v>271</v>
      </c>
      <c r="B1693" t="s">
        <v>259</v>
      </c>
      <c r="C1693" t="s">
        <v>120</v>
      </c>
      <c r="D1693" t="e">
        <v>#N/A</v>
      </c>
      <c r="E1693" t="e">
        <v>#N/A</v>
      </c>
      <c r="F1693" t="s">
        <v>598</v>
      </c>
      <c r="G1693" t="s">
        <v>599</v>
      </c>
    </row>
    <row r="1694" spans="1:7">
      <c r="A1694" t="s">
        <v>271</v>
      </c>
      <c r="B1694" t="s">
        <v>259</v>
      </c>
      <c r="C1694" t="s">
        <v>120</v>
      </c>
      <c r="D1694" t="e">
        <v>#N/A</v>
      </c>
      <c r="E1694" t="e">
        <v>#N/A</v>
      </c>
      <c r="F1694" t="s">
        <v>600</v>
      </c>
      <c r="G1694" t="s">
        <v>601</v>
      </c>
    </row>
    <row r="1695" spans="1:7">
      <c r="A1695" t="s">
        <v>271</v>
      </c>
      <c r="B1695" t="s">
        <v>259</v>
      </c>
      <c r="C1695" t="s">
        <v>120</v>
      </c>
      <c r="D1695" t="e">
        <v>#N/A</v>
      </c>
      <c r="E1695" t="e">
        <v>#N/A</v>
      </c>
      <c r="F1695" t="s">
        <v>602</v>
      </c>
      <c r="G1695" t="s">
        <v>603</v>
      </c>
    </row>
    <row r="1696" spans="1:7">
      <c r="A1696" t="s">
        <v>271</v>
      </c>
      <c r="B1696" t="s">
        <v>259</v>
      </c>
      <c r="C1696" t="s">
        <v>120</v>
      </c>
      <c r="D1696" t="e">
        <v>#N/A</v>
      </c>
      <c r="E1696" t="e">
        <v>#N/A</v>
      </c>
      <c r="F1696" t="s">
        <v>604</v>
      </c>
      <c r="G1696" t="s">
        <v>605</v>
      </c>
    </row>
    <row r="1697" spans="1:7">
      <c r="A1697" t="s">
        <v>271</v>
      </c>
      <c r="B1697" t="s">
        <v>259</v>
      </c>
      <c r="C1697" t="s">
        <v>120</v>
      </c>
      <c r="D1697" t="e">
        <v>#N/A</v>
      </c>
      <c r="E1697" t="e">
        <v>#N/A</v>
      </c>
      <c r="F1697" t="s">
        <v>606</v>
      </c>
      <c r="G1697" t="s">
        <v>607</v>
      </c>
    </row>
    <row r="1698" spans="1:7">
      <c r="A1698" t="s">
        <v>271</v>
      </c>
      <c r="B1698" t="s">
        <v>259</v>
      </c>
      <c r="C1698" t="s">
        <v>120</v>
      </c>
      <c r="D1698" t="e">
        <v>#N/A</v>
      </c>
      <c r="E1698" t="e">
        <v>#N/A</v>
      </c>
      <c r="F1698" t="s">
        <v>608</v>
      </c>
      <c r="G1698" t="s">
        <v>609</v>
      </c>
    </row>
    <row r="1699" spans="1:7">
      <c r="A1699" t="s">
        <v>271</v>
      </c>
      <c r="B1699" t="s">
        <v>259</v>
      </c>
      <c r="C1699" t="s">
        <v>120</v>
      </c>
      <c r="D1699" t="e">
        <v>#N/A</v>
      </c>
      <c r="E1699" t="e">
        <v>#N/A</v>
      </c>
      <c r="F1699" t="s">
        <v>610</v>
      </c>
      <c r="G1699" t="s">
        <v>611</v>
      </c>
    </row>
    <row r="1700" spans="1:7">
      <c r="A1700" t="s">
        <v>271</v>
      </c>
      <c r="B1700" t="s">
        <v>259</v>
      </c>
      <c r="C1700" t="s">
        <v>120</v>
      </c>
      <c r="D1700" t="e">
        <v>#N/A</v>
      </c>
      <c r="E1700" t="e">
        <v>#N/A</v>
      </c>
      <c r="F1700" t="s">
        <v>612</v>
      </c>
      <c r="G1700" t="s">
        <v>613</v>
      </c>
    </row>
    <row r="1701" spans="1:7">
      <c r="A1701" t="s">
        <v>271</v>
      </c>
      <c r="B1701" t="s">
        <v>259</v>
      </c>
      <c r="C1701" t="s">
        <v>120</v>
      </c>
      <c r="D1701" t="e">
        <v>#N/A</v>
      </c>
      <c r="E1701" t="e">
        <v>#N/A</v>
      </c>
      <c r="F1701" t="s">
        <v>614</v>
      </c>
      <c r="G1701" t="s">
        <v>615</v>
      </c>
    </row>
    <row r="1702" spans="1:7">
      <c r="A1702" t="s">
        <v>271</v>
      </c>
      <c r="B1702" t="s">
        <v>259</v>
      </c>
      <c r="C1702" t="s">
        <v>120</v>
      </c>
      <c r="D1702" t="e">
        <v>#N/A</v>
      </c>
      <c r="E1702" t="e">
        <v>#N/A</v>
      </c>
      <c r="F1702" t="s">
        <v>616</v>
      </c>
      <c r="G1702" t="s">
        <v>617</v>
      </c>
    </row>
    <row r="1703" spans="1:7">
      <c r="A1703" t="s">
        <v>271</v>
      </c>
      <c r="B1703" t="s">
        <v>259</v>
      </c>
      <c r="C1703" t="s">
        <v>120</v>
      </c>
      <c r="D1703" t="e">
        <v>#N/A</v>
      </c>
      <c r="E1703" t="e">
        <v>#N/A</v>
      </c>
      <c r="F1703" t="s">
        <v>618</v>
      </c>
      <c r="G1703" t="s">
        <v>619</v>
      </c>
    </row>
    <row r="1704" spans="1:7">
      <c r="A1704" t="s">
        <v>271</v>
      </c>
      <c r="B1704" t="s">
        <v>259</v>
      </c>
      <c r="C1704" t="s">
        <v>120</v>
      </c>
      <c r="D1704" t="e">
        <v>#N/A</v>
      </c>
      <c r="E1704" t="e">
        <v>#N/A</v>
      </c>
      <c r="F1704" t="s">
        <v>620</v>
      </c>
      <c r="G1704" t="s">
        <v>621</v>
      </c>
    </row>
    <row r="1705" spans="1:7">
      <c r="A1705" t="s">
        <v>271</v>
      </c>
      <c r="B1705" t="s">
        <v>259</v>
      </c>
      <c r="C1705" t="s">
        <v>120</v>
      </c>
      <c r="D1705" t="e">
        <v>#N/A</v>
      </c>
      <c r="E1705" t="e">
        <v>#N/A</v>
      </c>
      <c r="F1705" t="s">
        <v>622</v>
      </c>
      <c r="G1705" t="s">
        <v>623</v>
      </c>
    </row>
    <row r="1706" spans="1:7">
      <c r="A1706" t="s">
        <v>271</v>
      </c>
      <c r="B1706" t="s">
        <v>259</v>
      </c>
      <c r="C1706" t="s">
        <v>120</v>
      </c>
      <c r="D1706" t="e">
        <v>#N/A</v>
      </c>
      <c r="E1706" t="e">
        <v>#N/A</v>
      </c>
      <c r="F1706" t="s">
        <v>624</v>
      </c>
      <c r="G1706" t="s">
        <v>625</v>
      </c>
    </row>
    <row r="1707" spans="1:7">
      <c r="A1707" t="s">
        <v>271</v>
      </c>
      <c r="B1707" t="s">
        <v>259</v>
      </c>
      <c r="C1707" t="s">
        <v>120</v>
      </c>
      <c r="D1707" t="e">
        <v>#N/A</v>
      </c>
      <c r="E1707" t="e">
        <v>#N/A</v>
      </c>
      <c r="F1707" t="s">
        <v>626</v>
      </c>
      <c r="G1707" t="s">
        <v>627</v>
      </c>
    </row>
    <row r="1708" spans="1:7">
      <c r="A1708" t="s">
        <v>271</v>
      </c>
      <c r="B1708" t="s">
        <v>259</v>
      </c>
      <c r="C1708" t="s">
        <v>120</v>
      </c>
      <c r="D1708" t="e">
        <v>#N/A</v>
      </c>
      <c r="E1708" t="e">
        <v>#N/A</v>
      </c>
      <c r="F1708" t="s">
        <v>628</v>
      </c>
      <c r="G1708" t="s">
        <v>629</v>
      </c>
    </row>
    <row r="1709" spans="1:7">
      <c r="A1709" t="s">
        <v>271</v>
      </c>
      <c r="B1709" t="s">
        <v>259</v>
      </c>
      <c r="C1709" t="s">
        <v>120</v>
      </c>
      <c r="D1709" t="e">
        <v>#N/A</v>
      </c>
      <c r="E1709" t="e">
        <v>#N/A</v>
      </c>
      <c r="F1709" t="s">
        <v>630</v>
      </c>
      <c r="G1709" t="s">
        <v>631</v>
      </c>
    </row>
    <row r="1710" spans="1:7">
      <c r="A1710" t="s">
        <v>271</v>
      </c>
      <c r="B1710" t="s">
        <v>259</v>
      </c>
      <c r="C1710" t="s">
        <v>120</v>
      </c>
      <c r="D1710" t="e">
        <v>#N/A</v>
      </c>
      <c r="E1710" t="e">
        <v>#N/A</v>
      </c>
      <c r="F1710" t="s">
        <v>632</v>
      </c>
      <c r="G1710" t="s">
        <v>633</v>
      </c>
    </row>
    <row r="1711" spans="1:7">
      <c r="A1711" t="s">
        <v>271</v>
      </c>
      <c r="B1711" t="s">
        <v>259</v>
      </c>
      <c r="C1711" t="s">
        <v>120</v>
      </c>
      <c r="D1711" t="e">
        <v>#N/A</v>
      </c>
      <c r="E1711" t="e">
        <v>#N/A</v>
      </c>
      <c r="F1711" t="s">
        <v>634</v>
      </c>
      <c r="G1711" t="s">
        <v>635</v>
      </c>
    </row>
    <row r="1712" spans="1:7">
      <c r="A1712" t="s">
        <v>271</v>
      </c>
      <c r="B1712" t="s">
        <v>259</v>
      </c>
      <c r="C1712" t="s">
        <v>120</v>
      </c>
      <c r="D1712" t="e">
        <v>#N/A</v>
      </c>
      <c r="E1712" t="e">
        <v>#N/A</v>
      </c>
      <c r="F1712" t="s">
        <v>636</v>
      </c>
      <c r="G1712" t="s">
        <v>637</v>
      </c>
    </row>
    <row r="1713" spans="1:7">
      <c r="A1713" t="s">
        <v>271</v>
      </c>
      <c r="B1713" t="s">
        <v>259</v>
      </c>
      <c r="C1713" t="s">
        <v>120</v>
      </c>
      <c r="D1713" t="e">
        <v>#N/A</v>
      </c>
      <c r="E1713" t="e">
        <v>#N/A</v>
      </c>
      <c r="F1713" t="s">
        <v>638</v>
      </c>
      <c r="G1713" t="s">
        <v>639</v>
      </c>
    </row>
    <row r="1714" spans="1:7">
      <c r="A1714" t="s">
        <v>271</v>
      </c>
      <c r="B1714" t="s">
        <v>259</v>
      </c>
      <c r="C1714" t="s">
        <v>120</v>
      </c>
      <c r="D1714" t="e">
        <v>#N/A</v>
      </c>
      <c r="E1714" t="e">
        <v>#N/A</v>
      </c>
      <c r="F1714" t="s">
        <v>640</v>
      </c>
      <c r="G1714" t="s">
        <v>641</v>
      </c>
    </row>
    <row r="1715" spans="1:7">
      <c r="A1715" t="s">
        <v>271</v>
      </c>
      <c r="B1715" t="s">
        <v>259</v>
      </c>
      <c r="C1715" t="s">
        <v>120</v>
      </c>
      <c r="D1715" t="e">
        <v>#N/A</v>
      </c>
      <c r="E1715" t="e">
        <v>#N/A</v>
      </c>
      <c r="F1715" t="s">
        <v>642</v>
      </c>
      <c r="G1715" t="s">
        <v>643</v>
      </c>
    </row>
    <row r="1716" spans="1:7">
      <c r="A1716" t="s">
        <v>271</v>
      </c>
      <c r="B1716" t="s">
        <v>259</v>
      </c>
      <c r="C1716" t="s">
        <v>120</v>
      </c>
      <c r="D1716" t="e">
        <v>#N/A</v>
      </c>
      <c r="E1716" t="e">
        <v>#N/A</v>
      </c>
      <c r="F1716" t="s">
        <v>644</v>
      </c>
      <c r="G1716" t="s">
        <v>645</v>
      </c>
    </row>
    <row r="1717" spans="1:7">
      <c r="A1717" t="s">
        <v>271</v>
      </c>
      <c r="B1717" t="s">
        <v>259</v>
      </c>
      <c r="C1717" t="s">
        <v>120</v>
      </c>
      <c r="D1717" t="e">
        <v>#N/A</v>
      </c>
      <c r="E1717" t="e">
        <v>#N/A</v>
      </c>
      <c r="F1717" t="s">
        <v>646</v>
      </c>
      <c r="G1717" t="s">
        <v>647</v>
      </c>
    </row>
    <row r="1718" spans="1:7">
      <c r="A1718" t="s">
        <v>271</v>
      </c>
      <c r="B1718" t="s">
        <v>259</v>
      </c>
      <c r="C1718" t="s">
        <v>120</v>
      </c>
      <c r="D1718" t="e">
        <v>#N/A</v>
      </c>
      <c r="E1718" t="e">
        <v>#N/A</v>
      </c>
      <c r="F1718" t="s">
        <v>648</v>
      </c>
      <c r="G1718" t="s">
        <v>649</v>
      </c>
    </row>
    <row r="1719" spans="1:7">
      <c r="A1719" t="s">
        <v>271</v>
      </c>
      <c r="B1719" t="s">
        <v>259</v>
      </c>
      <c r="C1719" t="s">
        <v>120</v>
      </c>
      <c r="D1719" t="e">
        <v>#N/A</v>
      </c>
      <c r="E1719" t="e">
        <v>#N/A</v>
      </c>
      <c r="F1719" t="s">
        <v>650</v>
      </c>
      <c r="G1719" t="s">
        <v>651</v>
      </c>
    </row>
    <row r="1720" spans="1:7">
      <c r="A1720" t="s">
        <v>271</v>
      </c>
      <c r="B1720" t="s">
        <v>259</v>
      </c>
      <c r="C1720" t="s">
        <v>120</v>
      </c>
      <c r="D1720" t="e">
        <v>#N/A</v>
      </c>
      <c r="E1720" t="e">
        <v>#N/A</v>
      </c>
      <c r="F1720" t="s">
        <v>652</v>
      </c>
      <c r="G1720" t="s">
        <v>653</v>
      </c>
    </row>
    <row r="1721" spans="1:7">
      <c r="A1721" t="s">
        <v>271</v>
      </c>
      <c r="B1721" t="s">
        <v>259</v>
      </c>
      <c r="C1721" t="s">
        <v>120</v>
      </c>
      <c r="D1721" t="e">
        <v>#N/A</v>
      </c>
      <c r="E1721" t="e">
        <v>#N/A</v>
      </c>
      <c r="F1721" t="s">
        <v>654</v>
      </c>
      <c r="G1721" t="s">
        <v>655</v>
      </c>
    </row>
    <row r="1722" spans="1:7">
      <c r="A1722" t="s">
        <v>271</v>
      </c>
      <c r="B1722" t="s">
        <v>259</v>
      </c>
      <c r="C1722" t="s">
        <v>120</v>
      </c>
      <c r="D1722" t="e">
        <v>#N/A</v>
      </c>
      <c r="E1722" t="e">
        <v>#N/A</v>
      </c>
      <c r="F1722" t="s">
        <v>656</v>
      </c>
      <c r="G1722" t="s">
        <v>657</v>
      </c>
    </row>
    <row r="1723" spans="1:7">
      <c r="A1723" t="s">
        <v>271</v>
      </c>
      <c r="B1723" t="s">
        <v>259</v>
      </c>
      <c r="C1723" t="s">
        <v>120</v>
      </c>
      <c r="D1723" t="e">
        <v>#N/A</v>
      </c>
      <c r="E1723" t="e">
        <v>#N/A</v>
      </c>
      <c r="F1723" t="s">
        <v>658</v>
      </c>
      <c r="G1723" t="s">
        <v>659</v>
      </c>
    </row>
    <row r="1724" spans="1:7">
      <c r="A1724" t="s">
        <v>271</v>
      </c>
      <c r="B1724" t="s">
        <v>259</v>
      </c>
      <c r="C1724" t="s">
        <v>120</v>
      </c>
      <c r="D1724" t="e">
        <v>#N/A</v>
      </c>
      <c r="E1724" t="e">
        <v>#N/A</v>
      </c>
      <c r="F1724" t="s">
        <v>660</v>
      </c>
      <c r="G1724" t="s">
        <v>661</v>
      </c>
    </row>
    <row r="1725" spans="1:7">
      <c r="A1725" t="s">
        <v>271</v>
      </c>
      <c r="B1725" t="s">
        <v>259</v>
      </c>
      <c r="C1725" t="s">
        <v>120</v>
      </c>
      <c r="D1725" t="e">
        <v>#N/A</v>
      </c>
      <c r="E1725" t="e">
        <v>#N/A</v>
      </c>
      <c r="F1725" t="s">
        <v>662</v>
      </c>
      <c r="G1725" t="s">
        <v>663</v>
      </c>
    </row>
    <row r="1726" spans="1:7">
      <c r="A1726" t="s">
        <v>271</v>
      </c>
      <c r="B1726" t="s">
        <v>259</v>
      </c>
      <c r="C1726" t="s">
        <v>120</v>
      </c>
      <c r="D1726" t="e">
        <v>#N/A</v>
      </c>
      <c r="E1726" t="e">
        <v>#N/A</v>
      </c>
      <c r="F1726" t="s">
        <v>664</v>
      </c>
      <c r="G1726" t="s">
        <v>665</v>
      </c>
    </row>
    <row r="1727" spans="1:7">
      <c r="A1727" t="s">
        <v>271</v>
      </c>
      <c r="B1727" t="s">
        <v>259</v>
      </c>
      <c r="C1727" t="s">
        <v>120</v>
      </c>
      <c r="D1727" t="e">
        <v>#N/A</v>
      </c>
      <c r="E1727" t="e">
        <v>#N/A</v>
      </c>
      <c r="F1727" t="s">
        <v>666</v>
      </c>
      <c r="G1727" t="s">
        <v>667</v>
      </c>
    </row>
    <row r="1728" spans="1:7">
      <c r="A1728" t="s">
        <v>271</v>
      </c>
      <c r="B1728" t="s">
        <v>259</v>
      </c>
      <c r="C1728" t="s">
        <v>120</v>
      </c>
      <c r="D1728" t="e">
        <v>#N/A</v>
      </c>
      <c r="E1728" t="e">
        <v>#N/A</v>
      </c>
      <c r="F1728" t="s">
        <v>668</v>
      </c>
      <c r="G1728" t="s">
        <v>669</v>
      </c>
    </row>
    <row r="1729" spans="1:7">
      <c r="A1729" t="s">
        <v>271</v>
      </c>
      <c r="B1729" t="s">
        <v>259</v>
      </c>
      <c r="C1729" t="s">
        <v>120</v>
      </c>
      <c r="D1729" t="e">
        <v>#N/A</v>
      </c>
      <c r="E1729" t="e">
        <v>#N/A</v>
      </c>
      <c r="F1729" t="s">
        <v>670</v>
      </c>
      <c r="G1729" t="s">
        <v>671</v>
      </c>
    </row>
    <row r="1730" spans="1:7">
      <c r="A1730" t="s">
        <v>271</v>
      </c>
      <c r="B1730" t="s">
        <v>259</v>
      </c>
      <c r="C1730" t="s">
        <v>120</v>
      </c>
      <c r="D1730" t="e">
        <v>#N/A</v>
      </c>
      <c r="E1730" t="e">
        <v>#N/A</v>
      </c>
      <c r="F1730" t="s">
        <v>672</v>
      </c>
      <c r="G1730" t="s">
        <v>673</v>
      </c>
    </row>
    <row r="1731" spans="1:7">
      <c r="A1731" t="s">
        <v>271</v>
      </c>
      <c r="B1731" t="s">
        <v>259</v>
      </c>
      <c r="C1731" t="s">
        <v>120</v>
      </c>
      <c r="D1731" t="e">
        <v>#N/A</v>
      </c>
      <c r="E1731" t="e">
        <v>#N/A</v>
      </c>
      <c r="F1731" t="s">
        <v>674</v>
      </c>
      <c r="G1731" t="s">
        <v>675</v>
      </c>
    </row>
    <row r="1732" spans="1:7">
      <c r="A1732" t="s">
        <v>271</v>
      </c>
      <c r="B1732" t="s">
        <v>259</v>
      </c>
      <c r="C1732" t="s">
        <v>120</v>
      </c>
      <c r="D1732" t="e">
        <v>#N/A</v>
      </c>
      <c r="E1732" t="e">
        <v>#N/A</v>
      </c>
      <c r="F1732" t="s">
        <v>676</v>
      </c>
      <c r="G1732" t="s">
        <v>677</v>
      </c>
    </row>
    <row r="1733" spans="1:7">
      <c r="A1733" t="s">
        <v>271</v>
      </c>
      <c r="B1733" t="s">
        <v>259</v>
      </c>
      <c r="C1733" t="s">
        <v>120</v>
      </c>
      <c r="D1733" t="e">
        <v>#N/A</v>
      </c>
      <c r="E1733" t="e">
        <v>#N/A</v>
      </c>
      <c r="F1733" t="s">
        <v>678</v>
      </c>
      <c r="G1733" t="s">
        <v>679</v>
      </c>
    </row>
    <row r="1734" spans="1:7">
      <c r="A1734" t="s">
        <v>271</v>
      </c>
      <c r="B1734" t="s">
        <v>259</v>
      </c>
      <c r="C1734" t="s">
        <v>120</v>
      </c>
      <c r="D1734" t="e">
        <v>#N/A</v>
      </c>
      <c r="E1734" t="e">
        <v>#N/A</v>
      </c>
      <c r="F1734" t="s">
        <v>680</v>
      </c>
      <c r="G1734" t="s">
        <v>681</v>
      </c>
    </row>
    <row r="1735" spans="1:7">
      <c r="A1735" t="s">
        <v>271</v>
      </c>
      <c r="B1735" t="s">
        <v>259</v>
      </c>
      <c r="C1735" t="s">
        <v>120</v>
      </c>
      <c r="D1735" t="e">
        <v>#N/A</v>
      </c>
      <c r="E1735" t="e">
        <v>#N/A</v>
      </c>
      <c r="F1735" t="s">
        <v>682</v>
      </c>
      <c r="G1735" t="s">
        <v>683</v>
      </c>
    </row>
    <row r="1736" spans="1:7">
      <c r="A1736" t="s">
        <v>271</v>
      </c>
      <c r="B1736" t="s">
        <v>259</v>
      </c>
      <c r="C1736" t="s">
        <v>120</v>
      </c>
      <c r="D1736" t="e">
        <v>#N/A</v>
      </c>
      <c r="E1736" t="e">
        <v>#N/A</v>
      </c>
      <c r="F1736" t="s">
        <v>684</v>
      </c>
      <c r="G1736" t="s">
        <v>685</v>
      </c>
    </row>
    <row r="1737" spans="1:7">
      <c r="A1737" t="s">
        <v>271</v>
      </c>
      <c r="B1737" t="s">
        <v>259</v>
      </c>
      <c r="C1737" t="s">
        <v>120</v>
      </c>
      <c r="D1737" t="e">
        <v>#N/A</v>
      </c>
      <c r="E1737" t="e">
        <v>#N/A</v>
      </c>
      <c r="F1737" t="s">
        <v>686</v>
      </c>
      <c r="G1737" t="s">
        <v>687</v>
      </c>
    </row>
    <row r="1738" spans="1:7">
      <c r="A1738" t="s">
        <v>271</v>
      </c>
      <c r="B1738" t="s">
        <v>259</v>
      </c>
      <c r="C1738" t="s">
        <v>120</v>
      </c>
      <c r="D1738" t="e">
        <v>#N/A</v>
      </c>
      <c r="E1738" t="e">
        <v>#N/A</v>
      </c>
      <c r="F1738" t="s">
        <v>688</v>
      </c>
      <c r="G1738" t="s">
        <v>689</v>
      </c>
    </row>
    <row r="1739" spans="1:7">
      <c r="A1739" t="s">
        <v>271</v>
      </c>
      <c r="B1739" t="s">
        <v>259</v>
      </c>
      <c r="C1739" t="s">
        <v>120</v>
      </c>
      <c r="D1739" t="e">
        <v>#N/A</v>
      </c>
      <c r="E1739" t="e">
        <v>#N/A</v>
      </c>
      <c r="F1739" t="s">
        <v>690</v>
      </c>
      <c r="G1739" t="s">
        <v>691</v>
      </c>
    </row>
    <row r="1740" spans="1:7">
      <c r="A1740" t="s">
        <v>271</v>
      </c>
      <c r="B1740" t="s">
        <v>259</v>
      </c>
      <c r="C1740" t="s">
        <v>120</v>
      </c>
      <c r="D1740" t="e">
        <v>#N/A</v>
      </c>
      <c r="E1740" t="e">
        <v>#N/A</v>
      </c>
      <c r="F1740" t="s">
        <v>692</v>
      </c>
      <c r="G1740" t="s">
        <v>693</v>
      </c>
    </row>
    <row r="1741" spans="1:7">
      <c r="A1741" t="s">
        <v>271</v>
      </c>
      <c r="B1741" t="s">
        <v>259</v>
      </c>
      <c r="C1741" t="s">
        <v>120</v>
      </c>
      <c r="D1741" t="e">
        <v>#N/A</v>
      </c>
      <c r="E1741" t="e">
        <v>#N/A</v>
      </c>
      <c r="F1741" t="s">
        <v>694</v>
      </c>
      <c r="G1741" t="s">
        <v>695</v>
      </c>
    </row>
    <row r="1742" spans="1:7">
      <c r="A1742" t="s">
        <v>271</v>
      </c>
      <c r="B1742" t="s">
        <v>259</v>
      </c>
      <c r="C1742" t="s">
        <v>120</v>
      </c>
      <c r="D1742" t="e">
        <v>#N/A</v>
      </c>
      <c r="E1742" t="e">
        <v>#N/A</v>
      </c>
      <c r="F1742" t="s">
        <v>696</v>
      </c>
      <c r="G1742" t="s">
        <v>697</v>
      </c>
    </row>
    <row r="1743" spans="1:7">
      <c r="A1743" t="s">
        <v>271</v>
      </c>
      <c r="B1743" t="s">
        <v>259</v>
      </c>
      <c r="C1743" t="s">
        <v>120</v>
      </c>
      <c r="D1743" t="e">
        <v>#N/A</v>
      </c>
      <c r="E1743" t="e">
        <v>#N/A</v>
      </c>
      <c r="F1743" t="s">
        <v>698</v>
      </c>
      <c r="G1743" t="s">
        <v>699</v>
      </c>
    </row>
    <row r="1744" spans="1:7">
      <c r="A1744" t="s">
        <v>271</v>
      </c>
      <c r="B1744" t="s">
        <v>259</v>
      </c>
      <c r="C1744" t="s">
        <v>120</v>
      </c>
      <c r="D1744" t="e">
        <v>#N/A</v>
      </c>
      <c r="E1744" t="e">
        <v>#N/A</v>
      </c>
      <c r="F1744" t="s">
        <v>700</v>
      </c>
      <c r="G1744" t="s">
        <v>701</v>
      </c>
    </row>
    <row r="1745" spans="1:7">
      <c r="A1745" t="s">
        <v>271</v>
      </c>
      <c r="B1745" t="s">
        <v>259</v>
      </c>
      <c r="C1745" t="s">
        <v>120</v>
      </c>
      <c r="D1745" t="e">
        <v>#N/A</v>
      </c>
      <c r="E1745" t="e">
        <v>#N/A</v>
      </c>
      <c r="F1745" t="s">
        <v>702</v>
      </c>
      <c r="G1745" t="s">
        <v>703</v>
      </c>
    </row>
    <row r="1746" spans="1:7">
      <c r="A1746" t="s">
        <v>271</v>
      </c>
      <c r="B1746" t="s">
        <v>259</v>
      </c>
      <c r="C1746" t="s">
        <v>120</v>
      </c>
      <c r="D1746" t="e">
        <v>#N/A</v>
      </c>
      <c r="E1746" t="e">
        <v>#N/A</v>
      </c>
      <c r="F1746" t="s">
        <v>704</v>
      </c>
      <c r="G1746" t="s">
        <v>705</v>
      </c>
    </row>
    <row r="1747" spans="1:7">
      <c r="A1747" t="s">
        <v>271</v>
      </c>
      <c r="B1747" t="s">
        <v>259</v>
      </c>
      <c r="C1747" t="s">
        <v>120</v>
      </c>
      <c r="D1747" t="e">
        <v>#N/A</v>
      </c>
      <c r="E1747" t="e">
        <v>#N/A</v>
      </c>
      <c r="F1747" t="s">
        <v>706</v>
      </c>
      <c r="G1747" t="s">
        <v>707</v>
      </c>
    </row>
    <row r="1748" spans="1:7">
      <c r="A1748" t="s">
        <v>271</v>
      </c>
      <c r="B1748" t="s">
        <v>259</v>
      </c>
      <c r="C1748" t="s">
        <v>120</v>
      </c>
      <c r="D1748" t="e">
        <v>#N/A</v>
      </c>
      <c r="E1748" t="e">
        <v>#N/A</v>
      </c>
      <c r="F1748" t="s">
        <v>708</v>
      </c>
      <c r="G1748" t="s">
        <v>709</v>
      </c>
    </row>
    <row r="1749" spans="1:7">
      <c r="A1749" t="s">
        <v>271</v>
      </c>
      <c r="B1749" t="s">
        <v>259</v>
      </c>
      <c r="C1749" t="s">
        <v>120</v>
      </c>
      <c r="D1749" t="e">
        <v>#N/A</v>
      </c>
      <c r="E1749" t="e">
        <v>#N/A</v>
      </c>
      <c r="F1749" t="s">
        <v>710</v>
      </c>
      <c r="G1749" t="s">
        <v>711</v>
      </c>
    </row>
    <row r="1750" spans="1:7">
      <c r="A1750" t="s">
        <v>271</v>
      </c>
      <c r="B1750" t="s">
        <v>259</v>
      </c>
      <c r="C1750" t="s">
        <v>120</v>
      </c>
      <c r="D1750" t="e">
        <v>#N/A</v>
      </c>
      <c r="E1750" t="e">
        <v>#N/A</v>
      </c>
      <c r="F1750" t="s">
        <v>712</v>
      </c>
      <c r="G1750" t="s">
        <v>713</v>
      </c>
    </row>
    <row r="1751" spans="1:7">
      <c r="A1751" t="s">
        <v>271</v>
      </c>
      <c r="B1751" t="s">
        <v>259</v>
      </c>
      <c r="C1751" t="s">
        <v>120</v>
      </c>
      <c r="D1751" t="e">
        <v>#N/A</v>
      </c>
      <c r="E1751" t="e">
        <v>#N/A</v>
      </c>
      <c r="F1751" t="s">
        <v>714</v>
      </c>
      <c r="G1751" t="s">
        <v>715</v>
      </c>
    </row>
    <row r="1752" spans="1:7">
      <c r="A1752" t="s">
        <v>271</v>
      </c>
      <c r="B1752" t="s">
        <v>259</v>
      </c>
      <c r="C1752" t="s">
        <v>120</v>
      </c>
      <c r="D1752" t="e">
        <v>#N/A</v>
      </c>
      <c r="E1752" t="e">
        <v>#N/A</v>
      </c>
      <c r="F1752" t="s">
        <v>716</v>
      </c>
      <c r="G1752" t="s">
        <v>717</v>
      </c>
    </row>
    <row r="1753" spans="1:7">
      <c r="A1753" t="s">
        <v>271</v>
      </c>
      <c r="B1753" t="s">
        <v>259</v>
      </c>
      <c r="C1753" t="s">
        <v>120</v>
      </c>
      <c r="D1753" t="e">
        <v>#N/A</v>
      </c>
      <c r="E1753" t="e">
        <v>#N/A</v>
      </c>
      <c r="F1753" t="s">
        <v>718</v>
      </c>
      <c r="G1753" t="s">
        <v>719</v>
      </c>
    </row>
    <row r="1754" spans="1:7">
      <c r="A1754" t="s">
        <v>271</v>
      </c>
      <c r="B1754" t="s">
        <v>259</v>
      </c>
      <c r="C1754" t="s">
        <v>120</v>
      </c>
      <c r="D1754" t="e">
        <v>#N/A</v>
      </c>
      <c r="E1754" t="e">
        <v>#N/A</v>
      </c>
      <c r="F1754" t="s">
        <v>720</v>
      </c>
      <c r="G1754" t="s">
        <v>721</v>
      </c>
    </row>
    <row r="1755" spans="1:7">
      <c r="A1755" t="s">
        <v>271</v>
      </c>
      <c r="B1755" t="s">
        <v>259</v>
      </c>
      <c r="C1755" t="s">
        <v>120</v>
      </c>
      <c r="D1755" t="e">
        <v>#N/A</v>
      </c>
      <c r="E1755" t="e">
        <v>#N/A</v>
      </c>
      <c r="F1755" t="s">
        <v>722</v>
      </c>
      <c r="G1755" t="s">
        <v>723</v>
      </c>
    </row>
    <row r="1756" spans="1:7">
      <c r="A1756" t="s">
        <v>271</v>
      </c>
      <c r="B1756" t="s">
        <v>259</v>
      </c>
      <c r="C1756" t="s">
        <v>120</v>
      </c>
      <c r="D1756" t="e">
        <v>#N/A</v>
      </c>
      <c r="E1756" t="e">
        <v>#N/A</v>
      </c>
      <c r="F1756" t="s">
        <v>724</v>
      </c>
      <c r="G1756" t="s">
        <v>725</v>
      </c>
    </row>
    <row r="1757" spans="1:7">
      <c r="A1757" t="s">
        <v>271</v>
      </c>
      <c r="B1757" t="s">
        <v>259</v>
      </c>
      <c r="C1757" t="s">
        <v>120</v>
      </c>
      <c r="D1757" t="e">
        <v>#N/A</v>
      </c>
      <c r="E1757" t="e">
        <v>#N/A</v>
      </c>
      <c r="F1757" t="s">
        <v>726</v>
      </c>
      <c r="G1757" t="s">
        <v>727</v>
      </c>
    </row>
    <row r="1758" spans="1:7">
      <c r="A1758" t="s">
        <v>271</v>
      </c>
      <c r="B1758" t="s">
        <v>259</v>
      </c>
      <c r="C1758" t="s">
        <v>120</v>
      </c>
      <c r="D1758" t="e">
        <v>#N/A</v>
      </c>
      <c r="E1758" t="e">
        <v>#N/A</v>
      </c>
      <c r="F1758" t="s">
        <v>728</v>
      </c>
      <c r="G1758" t="s">
        <v>729</v>
      </c>
    </row>
    <row r="1759" spans="1:7">
      <c r="A1759" t="s">
        <v>271</v>
      </c>
      <c r="B1759" t="s">
        <v>259</v>
      </c>
      <c r="C1759" t="s">
        <v>120</v>
      </c>
      <c r="D1759" t="e">
        <v>#N/A</v>
      </c>
      <c r="E1759" t="e">
        <v>#N/A</v>
      </c>
      <c r="F1759" t="s">
        <v>730</v>
      </c>
      <c r="G1759" t="s">
        <v>731</v>
      </c>
    </row>
    <row r="1760" spans="1:7">
      <c r="A1760" t="s">
        <v>271</v>
      </c>
      <c r="B1760" t="s">
        <v>259</v>
      </c>
      <c r="C1760" t="s">
        <v>120</v>
      </c>
      <c r="D1760" t="e">
        <v>#N/A</v>
      </c>
      <c r="E1760" t="e">
        <v>#N/A</v>
      </c>
      <c r="F1760" t="s">
        <v>732</v>
      </c>
      <c r="G1760" t="s">
        <v>733</v>
      </c>
    </row>
    <row r="1761" spans="1:7">
      <c r="A1761" t="s">
        <v>271</v>
      </c>
      <c r="B1761" t="s">
        <v>259</v>
      </c>
      <c r="C1761" t="s">
        <v>120</v>
      </c>
      <c r="D1761" t="e">
        <v>#N/A</v>
      </c>
      <c r="E1761" t="e">
        <v>#N/A</v>
      </c>
      <c r="F1761" t="s">
        <v>734</v>
      </c>
      <c r="G1761" t="s">
        <v>735</v>
      </c>
    </row>
    <row r="1762" spans="1:7">
      <c r="A1762" t="s">
        <v>271</v>
      </c>
      <c r="B1762" t="s">
        <v>259</v>
      </c>
      <c r="C1762" t="s">
        <v>120</v>
      </c>
      <c r="D1762" t="e">
        <v>#N/A</v>
      </c>
      <c r="E1762" t="e">
        <v>#N/A</v>
      </c>
      <c r="F1762" t="s">
        <v>736</v>
      </c>
      <c r="G1762" t="s">
        <v>737</v>
      </c>
    </row>
    <row r="1763" spans="1:7">
      <c r="A1763" t="s">
        <v>271</v>
      </c>
      <c r="B1763" t="s">
        <v>259</v>
      </c>
      <c r="C1763" t="s">
        <v>120</v>
      </c>
      <c r="D1763" t="e">
        <v>#N/A</v>
      </c>
      <c r="E1763" t="e">
        <v>#N/A</v>
      </c>
      <c r="F1763" t="s">
        <v>738</v>
      </c>
      <c r="G1763" t="s">
        <v>739</v>
      </c>
    </row>
    <row r="1764" spans="1:7">
      <c r="A1764" t="s">
        <v>271</v>
      </c>
      <c r="B1764" t="s">
        <v>259</v>
      </c>
      <c r="C1764" t="s">
        <v>120</v>
      </c>
      <c r="D1764" t="e">
        <v>#N/A</v>
      </c>
      <c r="E1764" t="e">
        <v>#N/A</v>
      </c>
      <c r="F1764" t="s">
        <v>740</v>
      </c>
      <c r="G1764" t="s">
        <v>741</v>
      </c>
    </row>
    <row r="1765" spans="1:7">
      <c r="A1765" t="s">
        <v>271</v>
      </c>
      <c r="B1765" t="s">
        <v>259</v>
      </c>
      <c r="C1765" t="s">
        <v>120</v>
      </c>
      <c r="D1765" t="e">
        <v>#N/A</v>
      </c>
      <c r="E1765" t="e">
        <v>#N/A</v>
      </c>
      <c r="F1765" t="s">
        <v>742</v>
      </c>
      <c r="G1765" t="s">
        <v>743</v>
      </c>
    </row>
    <row r="1766" spans="1:7">
      <c r="A1766" t="s">
        <v>271</v>
      </c>
      <c r="B1766" t="s">
        <v>259</v>
      </c>
      <c r="C1766" t="s">
        <v>120</v>
      </c>
      <c r="D1766" t="e">
        <v>#N/A</v>
      </c>
      <c r="E1766" t="e">
        <v>#N/A</v>
      </c>
      <c r="F1766" t="s">
        <v>744</v>
      </c>
      <c r="G1766" t="s">
        <v>745</v>
      </c>
    </row>
    <row r="1767" spans="1:7">
      <c r="A1767" t="s">
        <v>271</v>
      </c>
      <c r="B1767" t="s">
        <v>259</v>
      </c>
      <c r="C1767" t="s">
        <v>120</v>
      </c>
      <c r="D1767" t="e">
        <v>#N/A</v>
      </c>
      <c r="E1767" t="e">
        <v>#N/A</v>
      </c>
      <c r="F1767" t="s">
        <v>746</v>
      </c>
      <c r="G1767" t="s">
        <v>747</v>
      </c>
    </row>
    <row r="1768" spans="1:7">
      <c r="A1768" t="s">
        <v>271</v>
      </c>
      <c r="B1768" t="s">
        <v>259</v>
      </c>
      <c r="C1768" t="s">
        <v>120</v>
      </c>
      <c r="D1768" t="e">
        <v>#N/A</v>
      </c>
      <c r="E1768" t="e">
        <v>#N/A</v>
      </c>
      <c r="F1768" t="s">
        <v>748</v>
      </c>
      <c r="G1768" t="s">
        <v>749</v>
      </c>
    </row>
    <row r="1769" spans="1:7">
      <c r="A1769" t="s">
        <v>271</v>
      </c>
      <c r="B1769" t="s">
        <v>259</v>
      </c>
      <c r="C1769" t="s">
        <v>120</v>
      </c>
      <c r="D1769" t="e">
        <v>#N/A</v>
      </c>
      <c r="E1769" t="e">
        <v>#N/A</v>
      </c>
      <c r="F1769" t="s">
        <v>750</v>
      </c>
      <c r="G1769" t="s">
        <v>751</v>
      </c>
    </row>
    <row r="1770" spans="1:7">
      <c r="A1770" t="s">
        <v>271</v>
      </c>
      <c r="B1770" t="s">
        <v>259</v>
      </c>
      <c r="C1770" t="s">
        <v>120</v>
      </c>
      <c r="D1770" t="e">
        <v>#N/A</v>
      </c>
      <c r="E1770" t="e">
        <v>#N/A</v>
      </c>
      <c r="F1770" t="s">
        <v>752</v>
      </c>
      <c r="G1770" t="s">
        <v>753</v>
      </c>
    </row>
    <row r="1771" spans="1:7">
      <c r="A1771" t="s">
        <v>271</v>
      </c>
      <c r="B1771" t="s">
        <v>259</v>
      </c>
      <c r="C1771" t="s">
        <v>120</v>
      </c>
      <c r="D1771" t="e">
        <v>#N/A</v>
      </c>
      <c r="E1771" t="e">
        <v>#N/A</v>
      </c>
      <c r="F1771" t="s">
        <v>754</v>
      </c>
      <c r="G1771" t="s">
        <v>755</v>
      </c>
    </row>
    <row r="1772" spans="1:7">
      <c r="A1772" t="s">
        <v>271</v>
      </c>
      <c r="B1772" t="s">
        <v>259</v>
      </c>
      <c r="C1772" t="s">
        <v>120</v>
      </c>
      <c r="D1772" t="e">
        <v>#N/A</v>
      </c>
      <c r="E1772" t="e">
        <v>#N/A</v>
      </c>
      <c r="F1772" t="s">
        <v>756</v>
      </c>
      <c r="G1772" t="s">
        <v>757</v>
      </c>
    </row>
    <row r="1773" spans="1:7">
      <c r="A1773" t="s">
        <v>271</v>
      </c>
      <c r="B1773" t="s">
        <v>259</v>
      </c>
      <c r="C1773" t="s">
        <v>120</v>
      </c>
      <c r="D1773" t="e">
        <v>#N/A</v>
      </c>
      <c r="E1773" t="e">
        <v>#N/A</v>
      </c>
      <c r="F1773" t="s">
        <v>758</v>
      </c>
      <c r="G1773" t="s">
        <v>759</v>
      </c>
    </row>
    <row r="1774" spans="1:7">
      <c r="A1774" t="s">
        <v>271</v>
      </c>
      <c r="B1774" t="s">
        <v>259</v>
      </c>
      <c r="C1774" t="s">
        <v>120</v>
      </c>
      <c r="D1774" t="e">
        <v>#N/A</v>
      </c>
      <c r="E1774" t="e">
        <v>#N/A</v>
      </c>
      <c r="F1774" t="s">
        <v>760</v>
      </c>
      <c r="G1774" t="s">
        <v>761</v>
      </c>
    </row>
    <row r="1775" spans="1:7">
      <c r="A1775" t="s">
        <v>271</v>
      </c>
      <c r="B1775" t="s">
        <v>259</v>
      </c>
      <c r="C1775" t="s">
        <v>120</v>
      </c>
      <c r="D1775" t="e">
        <v>#N/A</v>
      </c>
      <c r="E1775" t="e">
        <v>#N/A</v>
      </c>
      <c r="F1775" t="s">
        <v>762</v>
      </c>
      <c r="G1775" t="s">
        <v>763</v>
      </c>
    </row>
    <row r="1776" spans="1:7">
      <c r="A1776" t="s">
        <v>271</v>
      </c>
      <c r="B1776" t="s">
        <v>259</v>
      </c>
      <c r="C1776" t="s">
        <v>120</v>
      </c>
      <c r="D1776" t="e">
        <v>#N/A</v>
      </c>
      <c r="E1776" t="e">
        <v>#N/A</v>
      </c>
      <c r="F1776" t="s">
        <v>764</v>
      </c>
      <c r="G1776" t="s">
        <v>765</v>
      </c>
    </row>
    <row r="1777" spans="1:7">
      <c r="A1777" t="s">
        <v>271</v>
      </c>
      <c r="B1777" t="s">
        <v>259</v>
      </c>
      <c r="C1777" t="s">
        <v>120</v>
      </c>
      <c r="D1777" t="e">
        <v>#N/A</v>
      </c>
      <c r="E1777" t="e">
        <v>#N/A</v>
      </c>
      <c r="F1777" t="s">
        <v>766</v>
      </c>
      <c r="G1777" t="s">
        <v>767</v>
      </c>
    </row>
    <row r="1778" spans="1:7">
      <c r="A1778" t="s">
        <v>271</v>
      </c>
      <c r="B1778" t="s">
        <v>259</v>
      </c>
      <c r="C1778" t="s">
        <v>120</v>
      </c>
      <c r="D1778" t="e">
        <v>#N/A</v>
      </c>
      <c r="E1778" t="e">
        <v>#N/A</v>
      </c>
      <c r="F1778" t="s">
        <v>768</v>
      </c>
      <c r="G1778" t="s">
        <v>769</v>
      </c>
    </row>
    <row r="1779" spans="1:7">
      <c r="A1779" t="s">
        <v>271</v>
      </c>
      <c r="B1779" t="s">
        <v>259</v>
      </c>
      <c r="C1779" t="s">
        <v>120</v>
      </c>
      <c r="D1779" t="e">
        <v>#N/A</v>
      </c>
      <c r="E1779" t="e">
        <v>#N/A</v>
      </c>
      <c r="F1779" t="s">
        <v>770</v>
      </c>
      <c r="G1779" t="s">
        <v>771</v>
      </c>
    </row>
    <row r="1780" spans="1:7">
      <c r="A1780" t="s">
        <v>271</v>
      </c>
      <c r="B1780" t="s">
        <v>259</v>
      </c>
      <c r="C1780" t="s">
        <v>120</v>
      </c>
      <c r="D1780" t="e">
        <v>#N/A</v>
      </c>
      <c r="E1780" t="e">
        <v>#N/A</v>
      </c>
      <c r="F1780" t="s">
        <v>772</v>
      </c>
      <c r="G1780" t="s">
        <v>773</v>
      </c>
    </row>
    <row r="1781" spans="1:7">
      <c r="A1781" t="s">
        <v>271</v>
      </c>
      <c r="B1781" t="s">
        <v>259</v>
      </c>
      <c r="C1781" t="s">
        <v>120</v>
      </c>
      <c r="D1781" t="e">
        <v>#N/A</v>
      </c>
      <c r="E1781" t="e">
        <v>#N/A</v>
      </c>
      <c r="F1781" t="s">
        <v>774</v>
      </c>
      <c r="G1781" t="s">
        <v>775</v>
      </c>
    </row>
    <row r="1782" spans="1:7">
      <c r="A1782" t="s">
        <v>271</v>
      </c>
      <c r="B1782" t="s">
        <v>259</v>
      </c>
      <c r="C1782" t="s">
        <v>120</v>
      </c>
      <c r="D1782" t="e">
        <v>#N/A</v>
      </c>
      <c r="E1782" t="e">
        <v>#N/A</v>
      </c>
      <c r="F1782" t="s">
        <v>776</v>
      </c>
      <c r="G1782" t="s">
        <v>777</v>
      </c>
    </row>
    <row r="1783" spans="1:7">
      <c r="A1783" t="s">
        <v>271</v>
      </c>
      <c r="B1783" t="s">
        <v>259</v>
      </c>
      <c r="C1783" t="s">
        <v>120</v>
      </c>
      <c r="D1783" t="e">
        <v>#N/A</v>
      </c>
      <c r="E1783" t="e">
        <v>#N/A</v>
      </c>
      <c r="F1783" t="s">
        <v>778</v>
      </c>
      <c r="G1783" t="s">
        <v>779</v>
      </c>
    </row>
    <row r="1784" spans="1:7">
      <c r="A1784" t="s">
        <v>271</v>
      </c>
      <c r="B1784" t="s">
        <v>259</v>
      </c>
      <c r="C1784" t="s">
        <v>120</v>
      </c>
      <c r="D1784" t="e">
        <v>#N/A</v>
      </c>
      <c r="E1784" t="e">
        <v>#N/A</v>
      </c>
      <c r="F1784" t="s">
        <v>780</v>
      </c>
      <c r="G1784" t="s">
        <v>781</v>
      </c>
    </row>
    <row r="1785" spans="1:7">
      <c r="A1785" t="s">
        <v>271</v>
      </c>
      <c r="B1785" t="s">
        <v>259</v>
      </c>
      <c r="C1785" t="s">
        <v>120</v>
      </c>
      <c r="D1785" t="e">
        <v>#N/A</v>
      </c>
      <c r="E1785" t="e">
        <v>#N/A</v>
      </c>
      <c r="F1785" t="s">
        <v>782</v>
      </c>
      <c r="G1785" t="s">
        <v>783</v>
      </c>
    </row>
    <row r="1786" spans="1:7">
      <c r="A1786" t="s">
        <v>271</v>
      </c>
      <c r="B1786" t="s">
        <v>259</v>
      </c>
      <c r="C1786" t="s">
        <v>120</v>
      </c>
      <c r="D1786" t="e">
        <v>#N/A</v>
      </c>
      <c r="E1786" t="e">
        <v>#N/A</v>
      </c>
      <c r="F1786" t="s">
        <v>784</v>
      </c>
      <c r="G1786" t="s">
        <v>785</v>
      </c>
    </row>
    <row r="1787" spans="1:7">
      <c r="A1787" t="s">
        <v>271</v>
      </c>
      <c r="B1787" t="s">
        <v>259</v>
      </c>
      <c r="C1787" t="s">
        <v>120</v>
      </c>
      <c r="D1787" t="e">
        <v>#N/A</v>
      </c>
      <c r="E1787" t="e">
        <v>#N/A</v>
      </c>
      <c r="F1787" t="s">
        <v>786</v>
      </c>
      <c r="G1787" t="s">
        <v>787</v>
      </c>
    </row>
    <row r="1788" spans="1:7">
      <c r="A1788" t="s">
        <v>271</v>
      </c>
      <c r="B1788" t="s">
        <v>259</v>
      </c>
      <c r="C1788" t="s">
        <v>120</v>
      </c>
      <c r="D1788" t="e">
        <v>#N/A</v>
      </c>
      <c r="E1788" t="e">
        <v>#N/A</v>
      </c>
      <c r="F1788" t="s">
        <v>788</v>
      </c>
      <c r="G1788" t="s">
        <v>789</v>
      </c>
    </row>
    <row r="1789" spans="1:7">
      <c r="A1789" t="s">
        <v>271</v>
      </c>
      <c r="B1789" t="s">
        <v>259</v>
      </c>
      <c r="C1789" t="s">
        <v>120</v>
      </c>
      <c r="D1789" t="e">
        <v>#N/A</v>
      </c>
      <c r="E1789" t="e">
        <v>#N/A</v>
      </c>
      <c r="F1789" t="s">
        <v>790</v>
      </c>
      <c r="G1789" t="s">
        <v>791</v>
      </c>
    </row>
    <row r="1790" spans="1:7">
      <c r="A1790" t="s">
        <v>271</v>
      </c>
      <c r="B1790" t="s">
        <v>259</v>
      </c>
      <c r="C1790" t="s">
        <v>120</v>
      </c>
      <c r="D1790" t="e">
        <v>#N/A</v>
      </c>
      <c r="E1790" t="e">
        <v>#N/A</v>
      </c>
      <c r="F1790" t="s">
        <v>792</v>
      </c>
      <c r="G1790" t="s">
        <v>793</v>
      </c>
    </row>
    <row r="1791" spans="1:7">
      <c r="A1791" t="s">
        <v>271</v>
      </c>
      <c r="B1791" t="s">
        <v>259</v>
      </c>
      <c r="C1791" t="s">
        <v>120</v>
      </c>
      <c r="D1791" t="e">
        <v>#N/A</v>
      </c>
      <c r="E1791" t="e">
        <v>#N/A</v>
      </c>
      <c r="F1791" t="s">
        <v>794</v>
      </c>
      <c r="G1791" t="s">
        <v>795</v>
      </c>
    </row>
    <row r="1792" spans="1:7">
      <c r="A1792" t="s">
        <v>271</v>
      </c>
      <c r="B1792" t="s">
        <v>259</v>
      </c>
      <c r="C1792" t="s">
        <v>120</v>
      </c>
      <c r="D1792" t="e">
        <v>#N/A</v>
      </c>
      <c r="E1792" t="e">
        <v>#N/A</v>
      </c>
      <c r="F1792" t="s">
        <v>796</v>
      </c>
      <c r="G1792" t="s">
        <v>797</v>
      </c>
    </row>
    <row r="1793" spans="1:7">
      <c r="A1793" t="s">
        <v>271</v>
      </c>
      <c r="B1793" t="s">
        <v>259</v>
      </c>
      <c r="C1793" t="s">
        <v>120</v>
      </c>
      <c r="D1793" t="e">
        <v>#N/A</v>
      </c>
      <c r="E1793" t="e">
        <v>#N/A</v>
      </c>
      <c r="F1793" t="s">
        <v>798</v>
      </c>
      <c r="G1793" t="s">
        <v>799</v>
      </c>
    </row>
    <row r="1794" spans="1:7">
      <c r="A1794" t="s">
        <v>271</v>
      </c>
      <c r="B1794" t="s">
        <v>259</v>
      </c>
      <c r="C1794" t="s">
        <v>120</v>
      </c>
      <c r="D1794" t="e">
        <v>#N/A</v>
      </c>
      <c r="E1794" t="e">
        <v>#N/A</v>
      </c>
      <c r="F1794" t="s">
        <v>800</v>
      </c>
      <c r="G1794" t="s">
        <v>801</v>
      </c>
    </row>
    <row r="1795" spans="1:7">
      <c r="A1795" t="s">
        <v>271</v>
      </c>
      <c r="B1795" t="s">
        <v>259</v>
      </c>
      <c r="C1795" t="s">
        <v>120</v>
      </c>
      <c r="D1795" t="e">
        <v>#N/A</v>
      </c>
      <c r="E1795" t="e">
        <v>#N/A</v>
      </c>
      <c r="F1795" t="s">
        <v>802</v>
      </c>
      <c r="G1795" t="s">
        <v>803</v>
      </c>
    </row>
    <row r="1796" spans="1:7">
      <c r="A1796" t="s">
        <v>271</v>
      </c>
      <c r="B1796" t="s">
        <v>259</v>
      </c>
      <c r="C1796" t="s">
        <v>120</v>
      </c>
      <c r="D1796" t="e">
        <v>#N/A</v>
      </c>
      <c r="E1796" t="e">
        <v>#N/A</v>
      </c>
      <c r="F1796" t="s">
        <v>804</v>
      </c>
      <c r="G1796" t="s">
        <v>805</v>
      </c>
    </row>
    <row r="1797" spans="1:7">
      <c r="A1797" t="s">
        <v>271</v>
      </c>
      <c r="B1797" t="s">
        <v>259</v>
      </c>
      <c r="C1797" t="s">
        <v>120</v>
      </c>
      <c r="D1797" t="e">
        <v>#N/A</v>
      </c>
      <c r="E1797" t="e">
        <v>#N/A</v>
      </c>
      <c r="F1797" t="s">
        <v>806</v>
      </c>
      <c r="G1797" t="s">
        <v>807</v>
      </c>
    </row>
    <row r="1798" spans="1:7">
      <c r="A1798" t="s">
        <v>271</v>
      </c>
      <c r="B1798" t="s">
        <v>259</v>
      </c>
      <c r="C1798" t="s">
        <v>120</v>
      </c>
      <c r="D1798" t="e">
        <v>#N/A</v>
      </c>
      <c r="E1798" t="e">
        <v>#N/A</v>
      </c>
      <c r="F1798" t="s">
        <v>808</v>
      </c>
      <c r="G1798" t="s">
        <v>809</v>
      </c>
    </row>
    <row r="1799" spans="1:7">
      <c r="A1799" t="s">
        <v>271</v>
      </c>
      <c r="B1799" t="s">
        <v>259</v>
      </c>
      <c r="C1799" t="s">
        <v>120</v>
      </c>
      <c r="D1799" t="e">
        <v>#N/A</v>
      </c>
      <c r="E1799" t="e">
        <v>#N/A</v>
      </c>
      <c r="F1799" t="s">
        <v>810</v>
      </c>
      <c r="G1799" t="s">
        <v>811</v>
      </c>
    </row>
    <row r="1800" spans="1:7">
      <c r="A1800" t="s">
        <v>271</v>
      </c>
      <c r="B1800" t="s">
        <v>259</v>
      </c>
      <c r="C1800" t="s">
        <v>120</v>
      </c>
      <c r="D1800" t="e">
        <v>#N/A</v>
      </c>
      <c r="E1800" t="e">
        <v>#N/A</v>
      </c>
      <c r="F1800" t="s">
        <v>812</v>
      </c>
      <c r="G1800" t="s">
        <v>813</v>
      </c>
    </row>
    <row r="1801" spans="1:7">
      <c r="A1801" t="s">
        <v>271</v>
      </c>
      <c r="B1801" t="s">
        <v>259</v>
      </c>
      <c r="C1801" t="s">
        <v>120</v>
      </c>
      <c r="D1801" t="e">
        <v>#N/A</v>
      </c>
      <c r="E1801" t="e">
        <v>#N/A</v>
      </c>
      <c r="F1801" t="s">
        <v>814</v>
      </c>
      <c r="G1801" t="s">
        <v>815</v>
      </c>
    </row>
    <row r="1802" spans="1:7">
      <c r="A1802" t="s">
        <v>271</v>
      </c>
      <c r="B1802" t="s">
        <v>259</v>
      </c>
      <c r="C1802" t="s">
        <v>120</v>
      </c>
      <c r="D1802" t="e">
        <v>#N/A</v>
      </c>
      <c r="E1802" t="e">
        <v>#N/A</v>
      </c>
      <c r="F1802" t="s">
        <v>816</v>
      </c>
      <c r="G1802" t="s">
        <v>817</v>
      </c>
    </row>
    <row r="1803" spans="1:7">
      <c r="A1803" t="s">
        <v>271</v>
      </c>
      <c r="B1803" t="s">
        <v>259</v>
      </c>
      <c r="C1803" t="s">
        <v>120</v>
      </c>
      <c r="D1803" t="e">
        <v>#N/A</v>
      </c>
      <c r="E1803" t="e">
        <v>#N/A</v>
      </c>
      <c r="F1803" t="s">
        <v>818</v>
      </c>
      <c r="G1803" t="s">
        <v>819</v>
      </c>
    </row>
    <row r="1804" spans="1:7">
      <c r="A1804" t="s">
        <v>271</v>
      </c>
      <c r="B1804" t="s">
        <v>259</v>
      </c>
      <c r="C1804" t="s">
        <v>120</v>
      </c>
      <c r="D1804" t="e">
        <v>#N/A</v>
      </c>
      <c r="E1804" t="e">
        <v>#N/A</v>
      </c>
      <c r="F1804" t="s">
        <v>820</v>
      </c>
      <c r="G1804" t="s">
        <v>821</v>
      </c>
    </row>
    <row r="1805" spans="1:7">
      <c r="A1805" t="s">
        <v>271</v>
      </c>
      <c r="B1805" t="s">
        <v>259</v>
      </c>
      <c r="C1805" t="s">
        <v>120</v>
      </c>
      <c r="D1805" t="e">
        <v>#N/A</v>
      </c>
      <c r="E1805" t="e">
        <v>#N/A</v>
      </c>
      <c r="F1805" t="s">
        <v>822</v>
      </c>
      <c r="G1805" t="s">
        <v>823</v>
      </c>
    </row>
    <row r="1806" spans="1:7">
      <c r="A1806" t="s">
        <v>271</v>
      </c>
      <c r="B1806" t="s">
        <v>259</v>
      </c>
      <c r="C1806" t="s">
        <v>120</v>
      </c>
      <c r="D1806" t="e">
        <v>#N/A</v>
      </c>
      <c r="E1806" t="e">
        <v>#N/A</v>
      </c>
      <c r="F1806" t="s">
        <v>824</v>
      </c>
      <c r="G1806" t="s">
        <v>825</v>
      </c>
    </row>
    <row r="1807" spans="1:7">
      <c r="A1807" t="s">
        <v>271</v>
      </c>
      <c r="B1807" t="s">
        <v>259</v>
      </c>
      <c r="C1807" t="s">
        <v>120</v>
      </c>
      <c r="D1807" t="e">
        <v>#N/A</v>
      </c>
      <c r="E1807" t="e">
        <v>#N/A</v>
      </c>
      <c r="F1807" t="s">
        <v>826</v>
      </c>
      <c r="G1807" t="s">
        <v>827</v>
      </c>
    </row>
    <row r="1808" spans="1:7">
      <c r="A1808" t="s">
        <v>271</v>
      </c>
      <c r="B1808" t="s">
        <v>259</v>
      </c>
      <c r="C1808" t="s">
        <v>120</v>
      </c>
      <c r="D1808" t="e">
        <v>#N/A</v>
      </c>
      <c r="E1808" t="e">
        <v>#N/A</v>
      </c>
      <c r="F1808" t="s">
        <v>828</v>
      </c>
      <c r="G1808" t="s">
        <v>829</v>
      </c>
    </row>
    <row r="1809" spans="1:7">
      <c r="A1809" t="s">
        <v>271</v>
      </c>
      <c r="B1809" t="s">
        <v>259</v>
      </c>
      <c r="C1809" t="s">
        <v>120</v>
      </c>
      <c r="D1809" t="e">
        <v>#N/A</v>
      </c>
      <c r="E1809" t="e">
        <v>#N/A</v>
      </c>
      <c r="F1809" t="s">
        <v>830</v>
      </c>
      <c r="G1809" t="s">
        <v>831</v>
      </c>
    </row>
    <row r="1810" spans="1:7">
      <c r="A1810" t="s">
        <v>271</v>
      </c>
      <c r="B1810" t="s">
        <v>259</v>
      </c>
      <c r="C1810" t="s">
        <v>120</v>
      </c>
      <c r="D1810" t="e">
        <v>#N/A</v>
      </c>
      <c r="E1810" t="e">
        <v>#N/A</v>
      </c>
      <c r="F1810" t="s">
        <v>832</v>
      </c>
      <c r="G1810" t="s">
        <v>833</v>
      </c>
    </row>
    <row r="1811" spans="1:7">
      <c r="A1811" t="s">
        <v>271</v>
      </c>
      <c r="B1811" t="s">
        <v>259</v>
      </c>
      <c r="C1811" t="s">
        <v>120</v>
      </c>
      <c r="D1811" t="e">
        <v>#N/A</v>
      </c>
      <c r="E1811" t="e">
        <v>#N/A</v>
      </c>
      <c r="F1811" t="s">
        <v>834</v>
      </c>
      <c r="G1811" t="s">
        <v>835</v>
      </c>
    </row>
    <row r="1812" spans="1:7">
      <c r="A1812" t="s">
        <v>271</v>
      </c>
      <c r="B1812" t="s">
        <v>259</v>
      </c>
      <c r="C1812" t="s">
        <v>120</v>
      </c>
      <c r="D1812" t="e">
        <v>#N/A</v>
      </c>
      <c r="E1812" t="e">
        <v>#N/A</v>
      </c>
      <c r="F1812" t="s">
        <v>836</v>
      </c>
      <c r="G1812" t="s">
        <v>837</v>
      </c>
    </row>
    <row r="1813" spans="1:7">
      <c r="A1813" t="s">
        <v>271</v>
      </c>
      <c r="B1813" t="s">
        <v>259</v>
      </c>
      <c r="C1813" t="s">
        <v>120</v>
      </c>
      <c r="D1813" t="e">
        <v>#N/A</v>
      </c>
      <c r="E1813" t="e">
        <v>#N/A</v>
      </c>
      <c r="F1813" t="s">
        <v>838</v>
      </c>
      <c r="G1813" t="s">
        <v>839</v>
      </c>
    </row>
    <row r="1814" spans="1:7">
      <c r="A1814" t="s">
        <v>271</v>
      </c>
      <c r="B1814" t="s">
        <v>259</v>
      </c>
      <c r="C1814" t="s">
        <v>120</v>
      </c>
      <c r="D1814" t="e">
        <v>#N/A</v>
      </c>
      <c r="E1814" t="e">
        <v>#N/A</v>
      </c>
      <c r="F1814" t="s">
        <v>840</v>
      </c>
      <c r="G1814" t="s">
        <v>841</v>
      </c>
    </row>
    <row r="1815" spans="1:7">
      <c r="A1815" t="s">
        <v>271</v>
      </c>
      <c r="B1815" t="s">
        <v>259</v>
      </c>
      <c r="C1815" t="s">
        <v>120</v>
      </c>
      <c r="D1815" t="e">
        <v>#N/A</v>
      </c>
      <c r="E1815" t="e">
        <v>#N/A</v>
      </c>
      <c r="F1815" t="s">
        <v>842</v>
      </c>
      <c r="G1815" t="s">
        <v>843</v>
      </c>
    </row>
    <row r="1816" spans="1:7">
      <c r="A1816" t="s">
        <v>271</v>
      </c>
      <c r="B1816" t="s">
        <v>259</v>
      </c>
      <c r="C1816" t="s">
        <v>120</v>
      </c>
      <c r="D1816" t="e">
        <v>#N/A</v>
      </c>
      <c r="E1816" t="e">
        <v>#N/A</v>
      </c>
      <c r="F1816" t="s">
        <v>844</v>
      </c>
      <c r="G1816" t="s">
        <v>845</v>
      </c>
    </row>
    <row r="1817" spans="1:7">
      <c r="A1817" t="s">
        <v>271</v>
      </c>
      <c r="B1817" t="s">
        <v>259</v>
      </c>
      <c r="C1817" t="s">
        <v>120</v>
      </c>
      <c r="D1817" t="e">
        <v>#N/A</v>
      </c>
      <c r="E1817" t="e">
        <v>#N/A</v>
      </c>
      <c r="F1817" t="s">
        <v>316</v>
      </c>
      <c r="G1817" t="s">
        <v>846</v>
      </c>
    </row>
    <row r="1818" spans="1:7">
      <c r="A1818" t="s">
        <v>271</v>
      </c>
      <c r="B1818" t="s">
        <v>259</v>
      </c>
      <c r="C1818" t="s">
        <v>120</v>
      </c>
      <c r="D1818" t="e">
        <v>#N/A</v>
      </c>
      <c r="E1818" t="e">
        <v>#N/A</v>
      </c>
      <c r="F1818" t="s">
        <v>847</v>
      </c>
      <c r="G1818" t="s">
        <v>848</v>
      </c>
    </row>
    <row r="1819" spans="1:7">
      <c r="A1819" t="s">
        <v>271</v>
      </c>
      <c r="B1819" t="s">
        <v>259</v>
      </c>
      <c r="C1819" t="s">
        <v>120</v>
      </c>
      <c r="D1819" t="e">
        <v>#N/A</v>
      </c>
      <c r="E1819" t="e">
        <v>#N/A</v>
      </c>
      <c r="F1819" t="s">
        <v>849</v>
      </c>
      <c r="G1819" t="s">
        <v>850</v>
      </c>
    </row>
    <row r="1820" spans="1:7">
      <c r="A1820" t="s">
        <v>271</v>
      </c>
      <c r="B1820" t="s">
        <v>259</v>
      </c>
      <c r="C1820" t="s">
        <v>120</v>
      </c>
      <c r="D1820" t="e">
        <v>#N/A</v>
      </c>
      <c r="E1820" t="e">
        <v>#N/A</v>
      </c>
      <c r="F1820" t="s">
        <v>851</v>
      </c>
      <c r="G1820" t="s">
        <v>852</v>
      </c>
    </row>
    <row r="1821" spans="1:7">
      <c r="A1821" t="s">
        <v>271</v>
      </c>
      <c r="B1821" t="s">
        <v>259</v>
      </c>
      <c r="C1821" t="s">
        <v>120</v>
      </c>
      <c r="D1821" t="e">
        <v>#N/A</v>
      </c>
      <c r="E1821" t="e">
        <v>#N/A</v>
      </c>
      <c r="F1821" t="s">
        <v>853</v>
      </c>
      <c r="G1821" t="s">
        <v>854</v>
      </c>
    </row>
    <row r="1822" spans="1:7">
      <c r="A1822" t="s">
        <v>271</v>
      </c>
      <c r="B1822" t="s">
        <v>259</v>
      </c>
      <c r="C1822" t="s">
        <v>120</v>
      </c>
      <c r="D1822" t="e">
        <v>#N/A</v>
      </c>
      <c r="E1822" t="e">
        <v>#N/A</v>
      </c>
      <c r="F1822" t="s">
        <v>855</v>
      </c>
      <c r="G1822" t="s">
        <v>856</v>
      </c>
    </row>
    <row r="1823" spans="1:7">
      <c r="A1823" t="s">
        <v>271</v>
      </c>
      <c r="B1823" t="s">
        <v>259</v>
      </c>
      <c r="C1823" t="s">
        <v>120</v>
      </c>
      <c r="D1823" t="e">
        <v>#N/A</v>
      </c>
      <c r="E1823" t="e">
        <v>#N/A</v>
      </c>
      <c r="F1823" t="s">
        <v>857</v>
      </c>
      <c r="G1823" t="s">
        <v>858</v>
      </c>
    </row>
    <row r="1824" spans="1:7">
      <c r="A1824" t="s">
        <v>271</v>
      </c>
      <c r="B1824" t="s">
        <v>259</v>
      </c>
      <c r="C1824" t="s">
        <v>120</v>
      </c>
      <c r="D1824" t="e">
        <v>#N/A</v>
      </c>
      <c r="E1824" t="e">
        <v>#N/A</v>
      </c>
      <c r="F1824" t="s">
        <v>859</v>
      </c>
      <c r="G1824" t="s">
        <v>860</v>
      </c>
    </row>
    <row r="1825" spans="1:7">
      <c r="A1825" t="s">
        <v>271</v>
      </c>
      <c r="B1825" t="s">
        <v>259</v>
      </c>
      <c r="C1825" t="s">
        <v>120</v>
      </c>
      <c r="D1825" t="e">
        <v>#N/A</v>
      </c>
      <c r="E1825" t="e">
        <v>#N/A</v>
      </c>
      <c r="F1825" t="s">
        <v>861</v>
      </c>
      <c r="G1825" t="s">
        <v>862</v>
      </c>
    </row>
    <row r="1826" spans="1:7">
      <c r="A1826" t="s">
        <v>271</v>
      </c>
      <c r="B1826" t="s">
        <v>259</v>
      </c>
      <c r="C1826" t="s">
        <v>120</v>
      </c>
      <c r="D1826" t="e">
        <v>#N/A</v>
      </c>
      <c r="E1826" t="e">
        <v>#N/A</v>
      </c>
      <c r="F1826" t="s">
        <v>863</v>
      </c>
      <c r="G1826" t="s">
        <v>864</v>
      </c>
    </row>
    <row r="1827" spans="1:7">
      <c r="A1827" t="s">
        <v>271</v>
      </c>
      <c r="B1827" t="s">
        <v>259</v>
      </c>
      <c r="C1827" t="s">
        <v>120</v>
      </c>
      <c r="D1827" t="e">
        <v>#N/A</v>
      </c>
      <c r="E1827" t="e">
        <v>#N/A</v>
      </c>
      <c r="F1827" t="s">
        <v>865</v>
      </c>
      <c r="G1827" t="s">
        <v>866</v>
      </c>
    </row>
    <row r="1828" spans="1:7">
      <c r="A1828" t="s">
        <v>271</v>
      </c>
      <c r="B1828" t="s">
        <v>259</v>
      </c>
      <c r="C1828" t="s">
        <v>120</v>
      </c>
      <c r="D1828" t="e">
        <v>#N/A</v>
      </c>
      <c r="E1828" t="e">
        <v>#N/A</v>
      </c>
      <c r="F1828" t="s">
        <v>867</v>
      </c>
      <c r="G1828" t="s">
        <v>868</v>
      </c>
    </row>
    <row r="1829" spans="1:7">
      <c r="A1829" t="s">
        <v>271</v>
      </c>
      <c r="B1829" t="s">
        <v>259</v>
      </c>
      <c r="C1829" t="s">
        <v>120</v>
      </c>
      <c r="D1829" t="e">
        <v>#N/A</v>
      </c>
      <c r="E1829" t="e">
        <v>#N/A</v>
      </c>
      <c r="F1829" t="s">
        <v>869</v>
      </c>
      <c r="G1829" t="s">
        <v>870</v>
      </c>
    </row>
    <row r="1830" spans="1:7">
      <c r="A1830" t="s">
        <v>271</v>
      </c>
      <c r="B1830" t="s">
        <v>259</v>
      </c>
      <c r="C1830" t="s">
        <v>120</v>
      </c>
      <c r="D1830" t="e">
        <v>#N/A</v>
      </c>
      <c r="E1830" t="e">
        <v>#N/A</v>
      </c>
      <c r="F1830" t="s">
        <v>871</v>
      </c>
      <c r="G1830" t="s">
        <v>872</v>
      </c>
    </row>
    <row r="1831" spans="1:7">
      <c r="A1831" t="s">
        <v>271</v>
      </c>
      <c r="B1831" t="s">
        <v>259</v>
      </c>
      <c r="C1831" t="s">
        <v>120</v>
      </c>
      <c r="D1831" t="e">
        <v>#N/A</v>
      </c>
      <c r="E1831" t="e">
        <v>#N/A</v>
      </c>
      <c r="F1831" t="s">
        <v>873</v>
      </c>
      <c r="G1831" t="s">
        <v>874</v>
      </c>
    </row>
    <row r="1832" spans="1:7">
      <c r="A1832" t="s">
        <v>271</v>
      </c>
      <c r="B1832" t="s">
        <v>259</v>
      </c>
      <c r="C1832" t="s">
        <v>120</v>
      </c>
      <c r="D1832" t="e">
        <v>#N/A</v>
      </c>
      <c r="E1832" t="e">
        <v>#N/A</v>
      </c>
      <c r="F1832" t="s">
        <v>875</v>
      </c>
      <c r="G1832" t="s">
        <v>876</v>
      </c>
    </row>
    <row r="1833" spans="1:7">
      <c r="A1833" t="s">
        <v>271</v>
      </c>
      <c r="B1833" t="s">
        <v>259</v>
      </c>
      <c r="C1833" t="s">
        <v>120</v>
      </c>
      <c r="D1833" t="e">
        <v>#N/A</v>
      </c>
      <c r="E1833" t="e">
        <v>#N/A</v>
      </c>
      <c r="F1833" t="s">
        <v>877</v>
      </c>
      <c r="G1833" t="s">
        <v>878</v>
      </c>
    </row>
    <row r="1834" spans="1:7">
      <c r="A1834" t="s">
        <v>271</v>
      </c>
      <c r="B1834" t="s">
        <v>259</v>
      </c>
      <c r="C1834" t="s">
        <v>120</v>
      </c>
      <c r="D1834" t="e">
        <v>#N/A</v>
      </c>
      <c r="E1834" t="e">
        <v>#N/A</v>
      </c>
      <c r="F1834" t="s">
        <v>879</v>
      </c>
      <c r="G1834" t="s">
        <v>880</v>
      </c>
    </row>
    <row r="1835" spans="1:7">
      <c r="A1835" t="s">
        <v>271</v>
      </c>
      <c r="B1835" t="s">
        <v>259</v>
      </c>
      <c r="C1835" t="s">
        <v>120</v>
      </c>
      <c r="D1835" t="e">
        <v>#N/A</v>
      </c>
      <c r="E1835" t="e">
        <v>#N/A</v>
      </c>
      <c r="F1835" t="s">
        <v>881</v>
      </c>
      <c r="G1835" t="s">
        <v>882</v>
      </c>
    </row>
    <row r="1836" spans="1:7">
      <c r="A1836" t="s">
        <v>271</v>
      </c>
      <c r="B1836" t="s">
        <v>259</v>
      </c>
      <c r="C1836" t="s">
        <v>120</v>
      </c>
      <c r="D1836" t="e">
        <v>#N/A</v>
      </c>
      <c r="E1836" t="e">
        <v>#N/A</v>
      </c>
      <c r="F1836" t="s">
        <v>883</v>
      </c>
      <c r="G1836" t="s">
        <v>884</v>
      </c>
    </row>
    <row r="1837" spans="1:7">
      <c r="A1837" t="s">
        <v>271</v>
      </c>
      <c r="B1837" t="s">
        <v>259</v>
      </c>
      <c r="C1837" t="s">
        <v>120</v>
      </c>
      <c r="D1837" t="e">
        <v>#N/A</v>
      </c>
      <c r="E1837" t="e">
        <v>#N/A</v>
      </c>
      <c r="F1837" t="s">
        <v>885</v>
      </c>
      <c r="G1837" t="s">
        <v>886</v>
      </c>
    </row>
    <row r="1838" spans="1:7">
      <c r="A1838" t="s">
        <v>271</v>
      </c>
      <c r="B1838" t="s">
        <v>259</v>
      </c>
      <c r="C1838" t="s">
        <v>120</v>
      </c>
      <c r="D1838" t="e">
        <v>#N/A</v>
      </c>
      <c r="E1838" t="e">
        <v>#N/A</v>
      </c>
      <c r="F1838" t="s">
        <v>887</v>
      </c>
      <c r="G1838" t="s">
        <v>888</v>
      </c>
    </row>
    <row r="1839" spans="1:7">
      <c r="A1839" t="s">
        <v>271</v>
      </c>
      <c r="B1839" t="s">
        <v>259</v>
      </c>
      <c r="C1839" t="s">
        <v>120</v>
      </c>
      <c r="D1839" t="e">
        <v>#N/A</v>
      </c>
      <c r="E1839" t="e">
        <v>#N/A</v>
      </c>
      <c r="F1839" t="s">
        <v>889</v>
      </c>
      <c r="G1839" t="s">
        <v>890</v>
      </c>
    </row>
    <row r="1840" spans="1:7">
      <c r="A1840" t="s">
        <v>271</v>
      </c>
      <c r="B1840" t="s">
        <v>259</v>
      </c>
      <c r="C1840" t="s">
        <v>120</v>
      </c>
      <c r="D1840" t="e">
        <v>#N/A</v>
      </c>
      <c r="E1840" t="e">
        <v>#N/A</v>
      </c>
      <c r="F1840" t="s">
        <v>891</v>
      </c>
      <c r="G1840" t="s">
        <v>892</v>
      </c>
    </row>
    <row r="1841" spans="1:7">
      <c r="A1841" t="s">
        <v>271</v>
      </c>
      <c r="B1841" t="s">
        <v>259</v>
      </c>
      <c r="C1841" t="s">
        <v>120</v>
      </c>
      <c r="D1841" t="e">
        <v>#N/A</v>
      </c>
      <c r="E1841" t="e">
        <v>#N/A</v>
      </c>
      <c r="F1841" t="s">
        <v>893</v>
      </c>
      <c r="G1841" t="s">
        <v>894</v>
      </c>
    </row>
    <row r="1842" spans="1:7">
      <c r="A1842" t="s">
        <v>271</v>
      </c>
      <c r="B1842" t="s">
        <v>259</v>
      </c>
      <c r="C1842" t="s">
        <v>120</v>
      </c>
      <c r="D1842" t="e">
        <v>#N/A</v>
      </c>
      <c r="E1842" t="e">
        <v>#N/A</v>
      </c>
      <c r="F1842" t="s">
        <v>895</v>
      </c>
      <c r="G1842" t="s">
        <v>896</v>
      </c>
    </row>
    <row r="1843" spans="1:7">
      <c r="A1843" t="s">
        <v>271</v>
      </c>
      <c r="B1843" t="s">
        <v>259</v>
      </c>
      <c r="C1843" t="s">
        <v>120</v>
      </c>
      <c r="D1843" t="e">
        <v>#N/A</v>
      </c>
      <c r="E1843" t="e">
        <v>#N/A</v>
      </c>
      <c r="F1843" t="s">
        <v>897</v>
      </c>
      <c r="G1843" t="s">
        <v>898</v>
      </c>
    </row>
    <row r="1844" spans="1:7">
      <c r="A1844" t="s">
        <v>271</v>
      </c>
      <c r="B1844" t="s">
        <v>259</v>
      </c>
      <c r="C1844" t="s">
        <v>120</v>
      </c>
      <c r="D1844" t="e">
        <v>#N/A</v>
      </c>
      <c r="E1844" t="e">
        <v>#N/A</v>
      </c>
      <c r="F1844" t="s">
        <v>899</v>
      </c>
      <c r="G1844" t="s">
        <v>900</v>
      </c>
    </row>
    <row r="1845" spans="1:7">
      <c r="A1845" t="s">
        <v>271</v>
      </c>
      <c r="B1845" t="s">
        <v>259</v>
      </c>
      <c r="C1845" t="s">
        <v>120</v>
      </c>
      <c r="D1845" t="e">
        <v>#N/A</v>
      </c>
      <c r="E1845" t="e">
        <v>#N/A</v>
      </c>
      <c r="F1845" t="s">
        <v>901</v>
      </c>
      <c r="G1845" t="s">
        <v>902</v>
      </c>
    </row>
    <row r="1846" spans="1:7">
      <c r="A1846" t="s">
        <v>271</v>
      </c>
      <c r="B1846" t="s">
        <v>259</v>
      </c>
      <c r="C1846" t="s">
        <v>120</v>
      </c>
      <c r="D1846" t="e">
        <v>#N/A</v>
      </c>
      <c r="E1846" t="e">
        <v>#N/A</v>
      </c>
      <c r="F1846" t="s">
        <v>903</v>
      </c>
      <c r="G1846" t="s">
        <v>904</v>
      </c>
    </row>
    <row r="1847" spans="1:7">
      <c r="A1847" t="s">
        <v>271</v>
      </c>
      <c r="B1847" t="s">
        <v>259</v>
      </c>
      <c r="C1847" t="s">
        <v>120</v>
      </c>
      <c r="D1847" t="e">
        <v>#N/A</v>
      </c>
      <c r="E1847" t="e">
        <v>#N/A</v>
      </c>
      <c r="F1847" t="s">
        <v>905</v>
      </c>
      <c r="G1847" t="s">
        <v>906</v>
      </c>
    </row>
    <row r="1848" spans="1:7">
      <c r="A1848" t="s">
        <v>271</v>
      </c>
      <c r="B1848" t="s">
        <v>259</v>
      </c>
      <c r="C1848" t="s">
        <v>120</v>
      </c>
      <c r="D1848" t="e">
        <v>#N/A</v>
      </c>
      <c r="E1848" t="e">
        <v>#N/A</v>
      </c>
      <c r="F1848" t="s">
        <v>907</v>
      </c>
      <c r="G1848" t="s">
        <v>908</v>
      </c>
    </row>
    <row r="1849" spans="1:7">
      <c r="A1849" t="s">
        <v>271</v>
      </c>
      <c r="B1849" t="s">
        <v>259</v>
      </c>
      <c r="C1849" t="s">
        <v>120</v>
      </c>
      <c r="D1849" t="e">
        <v>#N/A</v>
      </c>
      <c r="E1849" t="e">
        <v>#N/A</v>
      </c>
      <c r="F1849" t="s">
        <v>909</v>
      </c>
      <c r="G1849" t="s">
        <v>910</v>
      </c>
    </row>
    <row r="1850" spans="1:7">
      <c r="A1850" t="s">
        <v>271</v>
      </c>
      <c r="B1850" t="s">
        <v>259</v>
      </c>
      <c r="C1850" t="s">
        <v>120</v>
      </c>
      <c r="D1850" t="e">
        <v>#N/A</v>
      </c>
      <c r="E1850" t="e">
        <v>#N/A</v>
      </c>
      <c r="F1850" t="s">
        <v>911</v>
      </c>
      <c r="G1850" t="s">
        <v>912</v>
      </c>
    </row>
    <row r="1851" spans="1:7">
      <c r="A1851" t="s">
        <v>271</v>
      </c>
      <c r="B1851" t="s">
        <v>259</v>
      </c>
      <c r="C1851" t="s">
        <v>120</v>
      </c>
      <c r="D1851" t="e">
        <v>#N/A</v>
      </c>
      <c r="E1851" t="e">
        <v>#N/A</v>
      </c>
      <c r="F1851" t="s">
        <v>913</v>
      </c>
      <c r="G1851" t="s">
        <v>914</v>
      </c>
    </row>
    <row r="1852" spans="1:7">
      <c r="A1852" t="s">
        <v>271</v>
      </c>
      <c r="B1852" t="s">
        <v>259</v>
      </c>
      <c r="C1852" t="s">
        <v>120</v>
      </c>
      <c r="D1852" t="e">
        <v>#N/A</v>
      </c>
      <c r="E1852" t="e">
        <v>#N/A</v>
      </c>
      <c r="F1852" t="s">
        <v>915</v>
      </c>
      <c r="G1852" t="s">
        <v>916</v>
      </c>
    </row>
    <row r="1853" spans="1:7">
      <c r="A1853" t="s">
        <v>271</v>
      </c>
      <c r="B1853" t="s">
        <v>259</v>
      </c>
      <c r="C1853" t="s">
        <v>120</v>
      </c>
      <c r="D1853" t="e">
        <v>#N/A</v>
      </c>
      <c r="E1853" t="e">
        <v>#N/A</v>
      </c>
      <c r="F1853" t="s">
        <v>917</v>
      </c>
      <c r="G1853" t="s">
        <v>918</v>
      </c>
    </row>
    <row r="1854" spans="1:7">
      <c r="A1854" t="s">
        <v>271</v>
      </c>
      <c r="B1854" t="s">
        <v>259</v>
      </c>
      <c r="C1854" t="s">
        <v>120</v>
      </c>
      <c r="D1854" t="e">
        <v>#N/A</v>
      </c>
      <c r="E1854" t="e">
        <v>#N/A</v>
      </c>
      <c r="F1854" t="s">
        <v>919</v>
      </c>
      <c r="G1854" t="s">
        <v>920</v>
      </c>
    </row>
    <row r="1855" spans="1:7">
      <c r="A1855" t="s">
        <v>271</v>
      </c>
      <c r="B1855" t="s">
        <v>259</v>
      </c>
      <c r="C1855" t="s">
        <v>120</v>
      </c>
      <c r="D1855" t="e">
        <v>#N/A</v>
      </c>
      <c r="E1855" t="e">
        <v>#N/A</v>
      </c>
      <c r="F1855" t="s">
        <v>921</v>
      </c>
      <c r="G1855" t="s">
        <v>922</v>
      </c>
    </row>
    <row r="1856" spans="1:7">
      <c r="A1856" t="s">
        <v>271</v>
      </c>
      <c r="B1856" t="s">
        <v>259</v>
      </c>
      <c r="C1856" t="s">
        <v>120</v>
      </c>
      <c r="D1856" t="e">
        <v>#N/A</v>
      </c>
      <c r="E1856" t="e">
        <v>#N/A</v>
      </c>
      <c r="F1856" t="s">
        <v>923</v>
      </c>
      <c r="G1856" t="s">
        <v>924</v>
      </c>
    </row>
    <row r="1857" spans="1:7">
      <c r="A1857" t="s">
        <v>271</v>
      </c>
      <c r="B1857" t="s">
        <v>259</v>
      </c>
      <c r="C1857" t="s">
        <v>120</v>
      </c>
      <c r="D1857" t="e">
        <v>#N/A</v>
      </c>
      <c r="E1857" t="e">
        <v>#N/A</v>
      </c>
      <c r="F1857" t="s">
        <v>925</v>
      </c>
      <c r="G1857" t="s">
        <v>926</v>
      </c>
    </row>
    <row r="1858" spans="1:7">
      <c r="A1858" t="s">
        <v>271</v>
      </c>
      <c r="B1858" t="s">
        <v>259</v>
      </c>
      <c r="C1858" t="s">
        <v>120</v>
      </c>
      <c r="D1858" t="e">
        <v>#N/A</v>
      </c>
      <c r="E1858" t="e">
        <v>#N/A</v>
      </c>
      <c r="F1858" t="s">
        <v>927</v>
      </c>
      <c r="G1858" t="s">
        <v>928</v>
      </c>
    </row>
    <row r="1859" spans="1:7">
      <c r="A1859" t="s">
        <v>271</v>
      </c>
      <c r="B1859" t="s">
        <v>259</v>
      </c>
      <c r="C1859" t="s">
        <v>120</v>
      </c>
      <c r="D1859" t="e">
        <v>#N/A</v>
      </c>
      <c r="E1859" t="e">
        <v>#N/A</v>
      </c>
      <c r="F1859" t="s">
        <v>929</v>
      </c>
      <c r="G1859" t="s">
        <v>930</v>
      </c>
    </row>
    <row r="1860" spans="1:7">
      <c r="A1860" t="s">
        <v>271</v>
      </c>
      <c r="B1860" t="s">
        <v>259</v>
      </c>
      <c r="C1860" t="s">
        <v>120</v>
      </c>
      <c r="D1860" t="e">
        <v>#N/A</v>
      </c>
      <c r="E1860" t="e">
        <v>#N/A</v>
      </c>
      <c r="F1860" t="s">
        <v>931</v>
      </c>
      <c r="G1860" t="s">
        <v>932</v>
      </c>
    </row>
    <row r="1861" spans="1:7">
      <c r="A1861" t="s">
        <v>271</v>
      </c>
      <c r="B1861" t="s">
        <v>259</v>
      </c>
      <c r="C1861" t="s">
        <v>120</v>
      </c>
      <c r="D1861" t="e">
        <v>#N/A</v>
      </c>
      <c r="E1861" t="e">
        <v>#N/A</v>
      </c>
      <c r="F1861" t="s">
        <v>933</v>
      </c>
      <c r="G1861" t="s">
        <v>934</v>
      </c>
    </row>
    <row r="1862" spans="1:7">
      <c r="A1862" t="s">
        <v>271</v>
      </c>
      <c r="B1862" t="s">
        <v>259</v>
      </c>
      <c r="C1862" t="s">
        <v>120</v>
      </c>
      <c r="D1862" t="e">
        <v>#N/A</v>
      </c>
      <c r="E1862" t="e">
        <v>#N/A</v>
      </c>
      <c r="F1862" t="s">
        <v>935</v>
      </c>
      <c r="G1862" t="s">
        <v>936</v>
      </c>
    </row>
    <row r="1863" spans="1:7">
      <c r="A1863" t="s">
        <v>271</v>
      </c>
      <c r="B1863" t="s">
        <v>259</v>
      </c>
      <c r="C1863" t="s">
        <v>120</v>
      </c>
      <c r="D1863" t="e">
        <v>#N/A</v>
      </c>
      <c r="E1863" t="e">
        <v>#N/A</v>
      </c>
      <c r="F1863" t="s">
        <v>937</v>
      </c>
      <c r="G1863" t="s">
        <v>938</v>
      </c>
    </row>
    <row r="1864" spans="1:7">
      <c r="A1864" t="s">
        <v>271</v>
      </c>
      <c r="B1864" t="s">
        <v>259</v>
      </c>
      <c r="C1864" t="s">
        <v>120</v>
      </c>
      <c r="D1864" t="e">
        <v>#N/A</v>
      </c>
      <c r="E1864" t="e">
        <v>#N/A</v>
      </c>
      <c r="F1864" t="s">
        <v>939</v>
      </c>
      <c r="G1864" t="s">
        <v>940</v>
      </c>
    </row>
    <row r="1865" spans="1:7">
      <c r="A1865" t="s">
        <v>271</v>
      </c>
      <c r="B1865" t="s">
        <v>259</v>
      </c>
      <c r="C1865" t="s">
        <v>120</v>
      </c>
      <c r="D1865" t="e">
        <v>#N/A</v>
      </c>
      <c r="E1865" t="e">
        <v>#N/A</v>
      </c>
      <c r="F1865" t="s">
        <v>941</v>
      </c>
      <c r="G1865" t="s">
        <v>942</v>
      </c>
    </row>
    <row r="1866" spans="1:7">
      <c r="A1866" t="s">
        <v>271</v>
      </c>
      <c r="B1866" t="s">
        <v>259</v>
      </c>
      <c r="C1866" t="s">
        <v>120</v>
      </c>
      <c r="D1866" t="e">
        <v>#N/A</v>
      </c>
      <c r="E1866" t="e">
        <v>#N/A</v>
      </c>
      <c r="F1866" t="s">
        <v>943</v>
      </c>
      <c r="G1866" t="s">
        <v>944</v>
      </c>
    </row>
    <row r="1867" spans="1:7">
      <c r="A1867" t="s">
        <v>271</v>
      </c>
      <c r="B1867" t="s">
        <v>259</v>
      </c>
      <c r="C1867" t="s">
        <v>120</v>
      </c>
      <c r="D1867" t="e">
        <v>#N/A</v>
      </c>
      <c r="E1867" t="e">
        <v>#N/A</v>
      </c>
      <c r="F1867" t="s">
        <v>945</v>
      </c>
      <c r="G1867" t="s">
        <v>946</v>
      </c>
    </row>
    <row r="1868" spans="1:7">
      <c r="A1868" t="s">
        <v>271</v>
      </c>
      <c r="B1868" t="s">
        <v>259</v>
      </c>
      <c r="C1868" t="s">
        <v>120</v>
      </c>
      <c r="D1868" t="e">
        <v>#N/A</v>
      </c>
      <c r="E1868" t="e">
        <v>#N/A</v>
      </c>
      <c r="F1868" t="s">
        <v>947</v>
      </c>
      <c r="G1868" t="s">
        <v>948</v>
      </c>
    </row>
    <row r="1869" spans="1:7">
      <c r="A1869" t="s">
        <v>271</v>
      </c>
      <c r="B1869" t="s">
        <v>259</v>
      </c>
      <c r="C1869" t="s">
        <v>120</v>
      </c>
      <c r="D1869" t="e">
        <v>#N/A</v>
      </c>
      <c r="E1869" t="e">
        <v>#N/A</v>
      </c>
      <c r="F1869" t="s">
        <v>949</v>
      </c>
      <c r="G1869" t="s">
        <v>950</v>
      </c>
    </row>
    <row r="1870" spans="1:7">
      <c r="A1870" t="s">
        <v>271</v>
      </c>
      <c r="B1870" t="s">
        <v>259</v>
      </c>
      <c r="C1870" t="s">
        <v>120</v>
      </c>
      <c r="D1870" t="e">
        <v>#N/A</v>
      </c>
      <c r="E1870" t="e">
        <v>#N/A</v>
      </c>
      <c r="F1870" t="s">
        <v>951</v>
      </c>
      <c r="G1870" t="s">
        <v>952</v>
      </c>
    </row>
    <row r="1871" spans="1:7">
      <c r="A1871" t="s">
        <v>271</v>
      </c>
      <c r="B1871" t="s">
        <v>259</v>
      </c>
      <c r="C1871" t="s">
        <v>120</v>
      </c>
      <c r="D1871" t="e">
        <v>#N/A</v>
      </c>
      <c r="E1871" t="e">
        <v>#N/A</v>
      </c>
      <c r="F1871" t="s">
        <v>953</v>
      </c>
      <c r="G1871" t="s">
        <v>954</v>
      </c>
    </row>
    <row r="1872" spans="1:7">
      <c r="A1872" t="s">
        <v>271</v>
      </c>
      <c r="B1872" t="s">
        <v>259</v>
      </c>
      <c r="C1872" t="s">
        <v>120</v>
      </c>
      <c r="D1872" t="e">
        <v>#N/A</v>
      </c>
      <c r="E1872" t="e">
        <v>#N/A</v>
      </c>
      <c r="F1872" t="s">
        <v>955</v>
      </c>
      <c r="G1872" t="s">
        <v>956</v>
      </c>
    </row>
    <row r="1873" spans="1:7">
      <c r="A1873" t="s">
        <v>271</v>
      </c>
      <c r="B1873" t="s">
        <v>259</v>
      </c>
      <c r="C1873" t="s">
        <v>120</v>
      </c>
      <c r="D1873" t="e">
        <v>#N/A</v>
      </c>
      <c r="E1873" t="e">
        <v>#N/A</v>
      </c>
      <c r="F1873" t="s">
        <v>957</v>
      </c>
      <c r="G1873" t="s">
        <v>958</v>
      </c>
    </row>
    <row r="1874" spans="1:7">
      <c r="A1874" t="s">
        <v>271</v>
      </c>
      <c r="B1874" t="s">
        <v>259</v>
      </c>
      <c r="C1874" t="s">
        <v>120</v>
      </c>
      <c r="D1874" t="e">
        <v>#N/A</v>
      </c>
      <c r="E1874" t="e">
        <v>#N/A</v>
      </c>
      <c r="F1874" t="s">
        <v>959</v>
      </c>
      <c r="G1874" t="s">
        <v>960</v>
      </c>
    </row>
    <row r="1875" spans="1:7">
      <c r="A1875" t="s">
        <v>271</v>
      </c>
      <c r="B1875" t="s">
        <v>259</v>
      </c>
      <c r="C1875" t="s">
        <v>120</v>
      </c>
      <c r="D1875" t="e">
        <v>#N/A</v>
      </c>
      <c r="E1875" t="e">
        <v>#N/A</v>
      </c>
      <c r="F1875" t="s">
        <v>961</v>
      </c>
      <c r="G1875" t="s">
        <v>962</v>
      </c>
    </row>
    <row r="1876" spans="1:7">
      <c r="A1876" t="s">
        <v>271</v>
      </c>
      <c r="B1876" t="s">
        <v>259</v>
      </c>
      <c r="C1876" t="s">
        <v>120</v>
      </c>
      <c r="D1876" t="e">
        <v>#N/A</v>
      </c>
      <c r="E1876" t="e">
        <v>#N/A</v>
      </c>
      <c r="F1876" t="s">
        <v>963</v>
      </c>
      <c r="G1876" t="s">
        <v>964</v>
      </c>
    </row>
    <row r="1877" spans="1:7">
      <c r="A1877" t="s">
        <v>271</v>
      </c>
      <c r="B1877" t="s">
        <v>259</v>
      </c>
      <c r="C1877" t="s">
        <v>120</v>
      </c>
      <c r="D1877" t="e">
        <v>#N/A</v>
      </c>
      <c r="E1877" t="e">
        <v>#N/A</v>
      </c>
      <c r="F1877" t="s">
        <v>965</v>
      </c>
      <c r="G1877" t="s">
        <v>966</v>
      </c>
    </row>
    <row r="1878" spans="1:7">
      <c r="A1878" t="s">
        <v>271</v>
      </c>
      <c r="B1878" t="s">
        <v>259</v>
      </c>
      <c r="C1878" t="s">
        <v>120</v>
      </c>
      <c r="D1878" t="e">
        <v>#N/A</v>
      </c>
      <c r="E1878" t="e">
        <v>#N/A</v>
      </c>
      <c r="F1878" t="s">
        <v>967</v>
      </c>
      <c r="G1878" t="s">
        <v>968</v>
      </c>
    </row>
    <row r="1879" spans="1:7">
      <c r="A1879" t="s">
        <v>271</v>
      </c>
      <c r="B1879" t="s">
        <v>259</v>
      </c>
      <c r="C1879" t="s">
        <v>120</v>
      </c>
      <c r="D1879" t="e">
        <v>#N/A</v>
      </c>
      <c r="E1879" t="e">
        <v>#N/A</v>
      </c>
      <c r="F1879" t="s">
        <v>969</v>
      </c>
      <c r="G1879" t="s">
        <v>970</v>
      </c>
    </row>
    <row r="1880" spans="1:7">
      <c r="A1880" t="s">
        <v>271</v>
      </c>
      <c r="B1880" t="s">
        <v>259</v>
      </c>
      <c r="C1880" t="s">
        <v>120</v>
      </c>
      <c r="D1880" t="e">
        <v>#N/A</v>
      </c>
      <c r="E1880" t="e">
        <v>#N/A</v>
      </c>
      <c r="F1880" t="s">
        <v>971</v>
      </c>
      <c r="G1880" t="s">
        <v>972</v>
      </c>
    </row>
    <row r="1881" spans="1:7">
      <c r="A1881" t="s">
        <v>271</v>
      </c>
      <c r="B1881" t="s">
        <v>259</v>
      </c>
      <c r="C1881" t="s">
        <v>120</v>
      </c>
      <c r="D1881" t="e">
        <v>#N/A</v>
      </c>
      <c r="E1881" t="e">
        <v>#N/A</v>
      </c>
      <c r="F1881" t="s">
        <v>973</v>
      </c>
      <c r="G1881" t="s">
        <v>974</v>
      </c>
    </row>
    <row r="1882" spans="1:7">
      <c r="A1882" t="s">
        <v>271</v>
      </c>
      <c r="B1882" t="s">
        <v>259</v>
      </c>
      <c r="C1882" t="s">
        <v>120</v>
      </c>
      <c r="D1882" t="e">
        <v>#N/A</v>
      </c>
      <c r="E1882" t="e">
        <v>#N/A</v>
      </c>
      <c r="F1882" t="s">
        <v>975</v>
      </c>
      <c r="G1882" t="s">
        <v>976</v>
      </c>
    </row>
    <row r="1883" spans="1:7">
      <c r="A1883" t="s">
        <v>271</v>
      </c>
      <c r="B1883" t="s">
        <v>259</v>
      </c>
      <c r="C1883" t="s">
        <v>120</v>
      </c>
      <c r="D1883" t="e">
        <v>#N/A</v>
      </c>
      <c r="E1883" t="e">
        <v>#N/A</v>
      </c>
      <c r="F1883" t="s">
        <v>977</v>
      </c>
      <c r="G1883" t="s">
        <v>978</v>
      </c>
    </row>
    <row r="1884" spans="1:7">
      <c r="A1884" t="s">
        <v>271</v>
      </c>
      <c r="B1884" t="s">
        <v>259</v>
      </c>
      <c r="C1884" t="s">
        <v>120</v>
      </c>
      <c r="D1884" t="e">
        <v>#N/A</v>
      </c>
      <c r="E1884" t="e">
        <v>#N/A</v>
      </c>
      <c r="F1884" t="s">
        <v>979</v>
      </c>
      <c r="G1884" t="s">
        <v>980</v>
      </c>
    </row>
    <row r="1885" spans="1:7">
      <c r="A1885" t="s">
        <v>271</v>
      </c>
      <c r="B1885" t="s">
        <v>259</v>
      </c>
      <c r="C1885" t="s">
        <v>120</v>
      </c>
      <c r="D1885" t="e">
        <v>#N/A</v>
      </c>
      <c r="E1885" t="e">
        <v>#N/A</v>
      </c>
      <c r="F1885" t="s">
        <v>981</v>
      </c>
      <c r="G1885" t="s">
        <v>982</v>
      </c>
    </row>
    <row r="1886" spans="1:7">
      <c r="A1886" t="s">
        <v>271</v>
      </c>
      <c r="B1886" t="s">
        <v>259</v>
      </c>
      <c r="C1886" t="s">
        <v>120</v>
      </c>
      <c r="D1886" t="e">
        <v>#N/A</v>
      </c>
      <c r="E1886" t="e">
        <v>#N/A</v>
      </c>
      <c r="F1886" t="s">
        <v>983</v>
      </c>
      <c r="G1886" t="s">
        <v>984</v>
      </c>
    </row>
    <row r="1887" spans="1:7">
      <c r="A1887" t="s">
        <v>271</v>
      </c>
      <c r="B1887" t="s">
        <v>259</v>
      </c>
      <c r="C1887" t="s">
        <v>120</v>
      </c>
      <c r="D1887" t="e">
        <v>#N/A</v>
      </c>
      <c r="E1887" t="e">
        <v>#N/A</v>
      </c>
      <c r="F1887" t="s">
        <v>985</v>
      </c>
      <c r="G1887" t="s">
        <v>986</v>
      </c>
    </row>
    <row r="1888" spans="1:7">
      <c r="A1888" t="s">
        <v>271</v>
      </c>
      <c r="B1888" t="s">
        <v>259</v>
      </c>
      <c r="C1888" t="s">
        <v>120</v>
      </c>
      <c r="D1888" t="e">
        <v>#N/A</v>
      </c>
      <c r="E1888" t="e">
        <v>#N/A</v>
      </c>
      <c r="F1888" t="s">
        <v>987</v>
      </c>
      <c r="G1888" t="s">
        <v>988</v>
      </c>
    </row>
    <row r="1889" spans="1:7">
      <c r="A1889" t="s">
        <v>271</v>
      </c>
      <c r="B1889" t="s">
        <v>259</v>
      </c>
      <c r="C1889" t="s">
        <v>120</v>
      </c>
      <c r="D1889" t="e">
        <v>#N/A</v>
      </c>
      <c r="E1889" t="e">
        <v>#N/A</v>
      </c>
      <c r="F1889" t="s">
        <v>989</v>
      </c>
      <c r="G1889" t="s">
        <v>990</v>
      </c>
    </row>
    <row r="1890" spans="1:7">
      <c r="A1890" t="s">
        <v>271</v>
      </c>
      <c r="B1890" t="s">
        <v>259</v>
      </c>
      <c r="C1890" t="s">
        <v>120</v>
      </c>
      <c r="D1890" t="e">
        <v>#N/A</v>
      </c>
      <c r="E1890" t="e">
        <v>#N/A</v>
      </c>
      <c r="F1890" t="s">
        <v>991</v>
      </c>
      <c r="G1890" t="s">
        <v>992</v>
      </c>
    </row>
    <row r="1891" spans="1:7">
      <c r="A1891" t="s">
        <v>271</v>
      </c>
      <c r="B1891" t="s">
        <v>259</v>
      </c>
      <c r="C1891" t="s">
        <v>120</v>
      </c>
      <c r="D1891" t="e">
        <v>#N/A</v>
      </c>
      <c r="E1891" t="e">
        <v>#N/A</v>
      </c>
      <c r="F1891" t="s">
        <v>993</v>
      </c>
      <c r="G1891" t="s">
        <v>994</v>
      </c>
    </row>
    <row r="1892" spans="1:7">
      <c r="A1892" t="s">
        <v>271</v>
      </c>
      <c r="B1892" t="s">
        <v>259</v>
      </c>
      <c r="C1892" t="s">
        <v>120</v>
      </c>
      <c r="D1892" t="e">
        <v>#N/A</v>
      </c>
      <c r="E1892" t="e">
        <v>#N/A</v>
      </c>
      <c r="F1892" t="s">
        <v>995</v>
      </c>
      <c r="G1892" t="s">
        <v>996</v>
      </c>
    </row>
    <row r="1893" spans="1:7">
      <c r="A1893" t="s">
        <v>271</v>
      </c>
      <c r="B1893" t="s">
        <v>259</v>
      </c>
      <c r="C1893" t="s">
        <v>120</v>
      </c>
      <c r="D1893" t="e">
        <v>#N/A</v>
      </c>
      <c r="E1893" t="e">
        <v>#N/A</v>
      </c>
      <c r="F1893" t="s">
        <v>997</v>
      </c>
      <c r="G1893" t="s">
        <v>998</v>
      </c>
    </row>
    <row r="1894" spans="1:7">
      <c r="A1894" t="s">
        <v>271</v>
      </c>
      <c r="B1894" t="s">
        <v>259</v>
      </c>
      <c r="C1894" t="s">
        <v>120</v>
      </c>
      <c r="D1894" t="e">
        <v>#N/A</v>
      </c>
      <c r="E1894" t="e">
        <v>#N/A</v>
      </c>
      <c r="F1894" t="s">
        <v>999</v>
      </c>
      <c r="G1894" t="s">
        <v>1000</v>
      </c>
    </row>
    <row r="1895" spans="1:7">
      <c r="A1895" t="s">
        <v>271</v>
      </c>
      <c r="B1895" t="s">
        <v>259</v>
      </c>
      <c r="C1895" t="s">
        <v>120</v>
      </c>
      <c r="D1895" t="e">
        <v>#N/A</v>
      </c>
      <c r="E1895" t="e">
        <v>#N/A</v>
      </c>
      <c r="F1895" t="s">
        <v>1001</v>
      </c>
      <c r="G1895" t="s">
        <v>1002</v>
      </c>
    </row>
    <row r="1896" spans="1:7">
      <c r="A1896" t="s">
        <v>271</v>
      </c>
      <c r="B1896" t="s">
        <v>259</v>
      </c>
      <c r="C1896" t="s">
        <v>120</v>
      </c>
      <c r="D1896" t="e">
        <v>#N/A</v>
      </c>
      <c r="E1896" t="e">
        <v>#N/A</v>
      </c>
      <c r="F1896" t="s">
        <v>1003</v>
      </c>
      <c r="G1896" t="s">
        <v>739</v>
      </c>
    </row>
    <row r="1897" spans="1:7">
      <c r="A1897" t="s">
        <v>271</v>
      </c>
      <c r="B1897" t="s">
        <v>259</v>
      </c>
      <c r="C1897" t="s">
        <v>120</v>
      </c>
      <c r="D1897" t="e">
        <v>#N/A</v>
      </c>
      <c r="E1897" t="e">
        <v>#N/A</v>
      </c>
      <c r="F1897" t="s">
        <v>1004</v>
      </c>
      <c r="G1897" t="s">
        <v>1005</v>
      </c>
    </row>
    <row r="1898" spans="1:7">
      <c r="A1898" t="s">
        <v>271</v>
      </c>
      <c r="B1898" t="s">
        <v>259</v>
      </c>
      <c r="C1898" t="s">
        <v>120</v>
      </c>
      <c r="D1898" t="e">
        <v>#N/A</v>
      </c>
      <c r="E1898" t="e">
        <v>#N/A</v>
      </c>
      <c r="F1898" t="s">
        <v>1006</v>
      </c>
      <c r="G1898" t="s">
        <v>1007</v>
      </c>
    </row>
    <row r="1899" spans="1:7">
      <c r="A1899" t="s">
        <v>271</v>
      </c>
      <c r="B1899" t="s">
        <v>259</v>
      </c>
      <c r="C1899" t="s">
        <v>120</v>
      </c>
      <c r="D1899" t="e">
        <v>#N/A</v>
      </c>
      <c r="E1899" t="e">
        <v>#N/A</v>
      </c>
      <c r="F1899" t="s">
        <v>1008</v>
      </c>
      <c r="G1899" t="s">
        <v>1009</v>
      </c>
    </row>
    <row r="1900" spans="1:7">
      <c r="A1900" t="s">
        <v>271</v>
      </c>
      <c r="B1900" t="s">
        <v>259</v>
      </c>
      <c r="C1900" t="s">
        <v>120</v>
      </c>
      <c r="D1900" t="e">
        <v>#N/A</v>
      </c>
      <c r="E1900" t="e">
        <v>#N/A</v>
      </c>
      <c r="F1900" t="s">
        <v>1010</v>
      </c>
      <c r="G1900" t="s">
        <v>1011</v>
      </c>
    </row>
    <row r="1901" spans="1:7">
      <c r="A1901" t="s">
        <v>271</v>
      </c>
      <c r="B1901" t="s">
        <v>259</v>
      </c>
      <c r="C1901" t="s">
        <v>120</v>
      </c>
      <c r="D1901" t="e">
        <v>#N/A</v>
      </c>
      <c r="E1901" t="e">
        <v>#N/A</v>
      </c>
      <c r="F1901" t="s">
        <v>1012</v>
      </c>
      <c r="G1901" t="s">
        <v>1013</v>
      </c>
    </row>
    <row r="1902" spans="1:7">
      <c r="A1902" t="s">
        <v>271</v>
      </c>
      <c r="B1902" t="s">
        <v>259</v>
      </c>
      <c r="C1902" t="s">
        <v>120</v>
      </c>
      <c r="D1902" t="e">
        <v>#N/A</v>
      </c>
      <c r="E1902" t="e">
        <v>#N/A</v>
      </c>
      <c r="F1902" t="s">
        <v>1014</v>
      </c>
      <c r="G1902" t="s">
        <v>1015</v>
      </c>
    </row>
    <row r="1903" spans="1:7">
      <c r="A1903" t="s">
        <v>271</v>
      </c>
      <c r="B1903" t="s">
        <v>259</v>
      </c>
      <c r="C1903" t="s">
        <v>120</v>
      </c>
      <c r="D1903" t="e">
        <v>#N/A</v>
      </c>
      <c r="E1903" t="e">
        <v>#N/A</v>
      </c>
      <c r="F1903" t="s">
        <v>1016</v>
      </c>
      <c r="G1903" t="s">
        <v>1017</v>
      </c>
    </row>
    <row r="1904" spans="1:7">
      <c r="A1904" t="s">
        <v>271</v>
      </c>
      <c r="B1904" t="s">
        <v>259</v>
      </c>
      <c r="C1904" t="s">
        <v>120</v>
      </c>
      <c r="D1904" t="e">
        <v>#N/A</v>
      </c>
      <c r="E1904" t="e">
        <v>#N/A</v>
      </c>
      <c r="F1904" t="s">
        <v>1018</v>
      </c>
      <c r="G1904" t="s">
        <v>1019</v>
      </c>
    </row>
    <row r="1905" spans="1:7">
      <c r="A1905" t="s">
        <v>271</v>
      </c>
      <c r="B1905" t="s">
        <v>259</v>
      </c>
      <c r="C1905" t="s">
        <v>120</v>
      </c>
      <c r="D1905" t="e">
        <v>#N/A</v>
      </c>
      <c r="E1905" t="e">
        <v>#N/A</v>
      </c>
      <c r="F1905" t="s">
        <v>1020</v>
      </c>
      <c r="G1905" t="s">
        <v>1021</v>
      </c>
    </row>
    <row r="1906" spans="1:7">
      <c r="A1906" t="s">
        <v>271</v>
      </c>
      <c r="B1906" t="s">
        <v>259</v>
      </c>
      <c r="C1906" t="s">
        <v>120</v>
      </c>
      <c r="D1906" t="e">
        <v>#N/A</v>
      </c>
      <c r="E1906" t="e">
        <v>#N/A</v>
      </c>
      <c r="F1906" t="s">
        <v>1022</v>
      </c>
      <c r="G1906" t="s">
        <v>1023</v>
      </c>
    </row>
    <row r="1907" spans="1:7">
      <c r="A1907" t="s">
        <v>271</v>
      </c>
      <c r="B1907" t="s">
        <v>259</v>
      </c>
      <c r="C1907" t="s">
        <v>120</v>
      </c>
      <c r="D1907" t="e">
        <v>#N/A</v>
      </c>
      <c r="E1907" t="e">
        <v>#N/A</v>
      </c>
      <c r="F1907" t="s">
        <v>1024</v>
      </c>
      <c r="G1907" t="s">
        <v>1025</v>
      </c>
    </row>
    <row r="1908" spans="1:7">
      <c r="A1908" t="s">
        <v>271</v>
      </c>
      <c r="B1908" t="s">
        <v>259</v>
      </c>
      <c r="C1908" t="s">
        <v>120</v>
      </c>
      <c r="D1908" t="e">
        <v>#N/A</v>
      </c>
      <c r="E1908" t="e">
        <v>#N/A</v>
      </c>
      <c r="F1908" t="s">
        <v>527</v>
      </c>
      <c r="G1908" t="s">
        <v>527</v>
      </c>
    </row>
    <row r="1909" spans="1:7">
      <c r="A1909" t="s">
        <v>292</v>
      </c>
      <c r="B1909" t="s">
        <v>292</v>
      </c>
      <c r="C1909" t="e">
        <v>#N/A</v>
      </c>
      <c r="D1909" t="e">
        <v>#N/A</v>
      </c>
      <c r="E1909" t="e">
        <v>#N/A</v>
      </c>
      <c r="F1909" t="s">
        <v>2345</v>
      </c>
      <c r="G1909" t="s">
        <v>2345</v>
      </c>
    </row>
    <row r="1910" spans="1:7">
      <c r="A1910" t="s">
        <v>292</v>
      </c>
      <c r="B1910" t="s">
        <v>292</v>
      </c>
      <c r="C1910" t="e">
        <v>#N/A</v>
      </c>
      <c r="D1910" t="e">
        <v>#N/A</v>
      </c>
      <c r="E1910" t="e">
        <v>#N/A</v>
      </c>
      <c r="F1910" t="s">
        <v>2346</v>
      </c>
      <c r="G1910" t="s">
        <v>2346</v>
      </c>
    </row>
    <row r="1911" spans="1:7">
      <c r="A1911" t="s">
        <v>292</v>
      </c>
      <c r="B1911" t="s">
        <v>292</v>
      </c>
      <c r="C1911" t="e">
        <v>#N/A</v>
      </c>
      <c r="D1911" t="e">
        <v>#N/A</v>
      </c>
      <c r="E1911" t="e">
        <v>#N/A</v>
      </c>
      <c r="F1911" t="s">
        <v>2347</v>
      </c>
      <c r="G1911" t="s">
        <v>2347</v>
      </c>
    </row>
    <row r="1912" spans="1:7">
      <c r="A1912" t="s">
        <v>292</v>
      </c>
      <c r="B1912" t="s">
        <v>292</v>
      </c>
      <c r="C1912" t="e">
        <v>#N/A</v>
      </c>
      <c r="D1912" t="e">
        <v>#N/A</v>
      </c>
      <c r="E1912" t="e">
        <v>#N/A</v>
      </c>
      <c r="F1912" t="s">
        <v>485</v>
      </c>
      <c r="G1912" t="s">
        <v>485</v>
      </c>
    </row>
    <row r="1913" spans="1:7">
      <c r="A1913" t="s">
        <v>275</v>
      </c>
      <c r="B1913" t="s">
        <v>259</v>
      </c>
      <c r="C1913" t="s">
        <v>276</v>
      </c>
      <c r="D1913" t="e">
        <v>#N/A</v>
      </c>
      <c r="E1913" t="e">
        <v>#N/A</v>
      </c>
      <c r="F1913" t="s">
        <v>2348</v>
      </c>
      <c r="G1913" t="s">
        <v>2349</v>
      </c>
    </row>
    <row r="1914" spans="1:7">
      <c r="A1914" t="s">
        <v>275</v>
      </c>
      <c r="B1914" t="s">
        <v>259</v>
      </c>
      <c r="C1914" t="s">
        <v>276</v>
      </c>
      <c r="D1914" t="e">
        <v>#N/A</v>
      </c>
      <c r="E1914" t="e">
        <v>#N/A</v>
      </c>
      <c r="F1914" t="s">
        <v>513</v>
      </c>
      <c r="G1914" t="s">
        <v>2350</v>
      </c>
    </row>
    <row r="1915" spans="1:7">
      <c r="A1915" t="s">
        <v>275</v>
      </c>
      <c r="B1915" t="s">
        <v>259</v>
      </c>
      <c r="C1915" t="s">
        <v>276</v>
      </c>
      <c r="D1915" t="e">
        <v>#N/A</v>
      </c>
      <c r="E1915" t="e">
        <v>#N/A</v>
      </c>
      <c r="F1915" t="s">
        <v>2351</v>
      </c>
      <c r="G1915" t="s">
        <v>2352</v>
      </c>
    </row>
    <row r="1916" spans="1:7">
      <c r="A1916" t="s">
        <v>275</v>
      </c>
      <c r="B1916" t="s">
        <v>259</v>
      </c>
      <c r="C1916" t="s">
        <v>276</v>
      </c>
      <c r="D1916" t="e">
        <v>#N/A</v>
      </c>
      <c r="E1916" t="e">
        <v>#N/A</v>
      </c>
      <c r="F1916" t="s">
        <v>316</v>
      </c>
      <c r="G1916" t="s">
        <v>2353</v>
      </c>
    </row>
    <row r="1917" spans="1:7">
      <c r="A1917" t="s">
        <v>275</v>
      </c>
      <c r="B1917" t="s">
        <v>259</v>
      </c>
      <c r="C1917" t="s">
        <v>276</v>
      </c>
      <c r="D1917" t="e">
        <v>#N/A</v>
      </c>
      <c r="E1917" t="e">
        <v>#N/A</v>
      </c>
      <c r="F1917" t="s">
        <v>485</v>
      </c>
      <c r="G1917" t="s">
        <v>2354</v>
      </c>
    </row>
    <row r="1918" spans="1:7">
      <c r="A1918" t="s">
        <v>275</v>
      </c>
      <c r="B1918" t="s">
        <v>259</v>
      </c>
      <c r="C1918" t="s">
        <v>276</v>
      </c>
      <c r="D1918" t="e">
        <v>#N/A</v>
      </c>
      <c r="E1918" t="e">
        <v>#N/A</v>
      </c>
      <c r="F1918" t="s">
        <v>527</v>
      </c>
      <c r="G1918" t="s">
        <v>2355</v>
      </c>
    </row>
    <row r="1919" spans="1:7">
      <c r="A1919" t="s">
        <v>272</v>
      </c>
      <c r="B1919" t="s">
        <v>259</v>
      </c>
      <c r="C1919" t="s">
        <v>273</v>
      </c>
      <c r="D1919" t="e">
        <v>#N/A</v>
      </c>
      <c r="E1919" t="e">
        <v>#N/A</v>
      </c>
      <c r="F1919" t="s">
        <v>2356</v>
      </c>
      <c r="G1919" t="s">
        <v>2357</v>
      </c>
    </row>
    <row r="1920" spans="1:7">
      <c r="A1920" t="s">
        <v>272</v>
      </c>
      <c r="B1920" t="s">
        <v>259</v>
      </c>
      <c r="C1920" t="s">
        <v>273</v>
      </c>
      <c r="D1920" t="e">
        <v>#N/A</v>
      </c>
      <c r="E1920" t="e">
        <v>#N/A</v>
      </c>
      <c r="F1920" t="s">
        <v>2358</v>
      </c>
      <c r="G1920" t="s">
        <v>2359</v>
      </c>
    </row>
    <row r="1921" spans="1:7">
      <c r="A1921" t="s">
        <v>272</v>
      </c>
      <c r="B1921" t="s">
        <v>259</v>
      </c>
      <c r="C1921" t="s">
        <v>273</v>
      </c>
      <c r="D1921" t="e">
        <v>#N/A</v>
      </c>
      <c r="E1921" t="e">
        <v>#N/A</v>
      </c>
      <c r="F1921" t="s">
        <v>2360</v>
      </c>
      <c r="G1921" t="s">
        <v>2361</v>
      </c>
    </row>
    <row r="1922" spans="1:7">
      <c r="A1922" t="s">
        <v>272</v>
      </c>
      <c r="B1922" t="s">
        <v>259</v>
      </c>
      <c r="C1922" t="s">
        <v>273</v>
      </c>
      <c r="D1922" t="e">
        <v>#N/A</v>
      </c>
      <c r="E1922" t="e">
        <v>#N/A</v>
      </c>
      <c r="F1922" t="s">
        <v>513</v>
      </c>
      <c r="G1922" t="s">
        <v>2362</v>
      </c>
    </row>
    <row r="1923" spans="1:7">
      <c r="A1923" t="s">
        <v>272</v>
      </c>
      <c r="B1923" t="s">
        <v>259</v>
      </c>
      <c r="C1923" t="s">
        <v>273</v>
      </c>
      <c r="D1923" t="e">
        <v>#N/A</v>
      </c>
      <c r="E1923" t="e">
        <v>#N/A</v>
      </c>
      <c r="F1923" t="s">
        <v>316</v>
      </c>
      <c r="G1923" t="s">
        <v>2363</v>
      </c>
    </row>
    <row r="1924" spans="1:7">
      <c r="A1924" t="s">
        <v>272</v>
      </c>
      <c r="B1924" t="s">
        <v>259</v>
      </c>
      <c r="C1924" t="s">
        <v>273</v>
      </c>
      <c r="D1924" t="e">
        <v>#N/A</v>
      </c>
      <c r="E1924" t="e">
        <v>#N/A</v>
      </c>
      <c r="F1924" t="s">
        <v>527</v>
      </c>
      <c r="G1924" t="s">
        <v>2364</v>
      </c>
    </row>
    <row r="1925" spans="1:7">
      <c r="A1925" t="s">
        <v>272</v>
      </c>
      <c r="B1925" t="s">
        <v>259</v>
      </c>
      <c r="C1925" t="s">
        <v>273</v>
      </c>
      <c r="D1925" t="e">
        <v>#N/A</v>
      </c>
      <c r="E1925" t="e">
        <v>#N/A</v>
      </c>
      <c r="F1925" t="s">
        <v>485</v>
      </c>
      <c r="G1925" t="s">
        <v>2365</v>
      </c>
    </row>
    <row r="1926" spans="1:7">
      <c r="A1926" t="s">
        <v>405</v>
      </c>
      <c r="B1926" t="s">
        <v>294</v>
      </c>
      <c r="C1926" t="s">
        <v>394</v>
      </c>
      <c r="D1926" t="e">
        <v>#N/A</v>
      </c>
      <c r="E1926" t="e">
        <v>#N/A</v>
      </c>
      <c r="F1926" t="s">
        <v>1039</v>
      </c>
      <c r="G1926" t="s">
        <v>1040</v>
      </c>
    </row>
    <row r="1927" spans="1:7">
      <c r="A1927" t="s">
        <v>405</v>
      </c>
      <c r="B1927" t="s">
        <v>294</v>
      </c>
      <c r="C1927" t="s">
        <v>394</v>
      </c>
      <c r="D1927" t="e">
        <v>#N/A</v>
      </c>
      <c r="E1927" t="e">
        <v>#N/A</v>
      </c>
      <c r="F1927" t="s">
        <v>1041</v>
      </c>
      <c r="G1927" t="s">
        <v>1042</v>
      </c>
    </row>
    <row r="1928" spans="1:7">
      <c r="A1928" t="s">
        <v>405</v>
      </c>
      <c r="B1928" t="s">
        <v>294</v>
      </c>
      <c r="C1928" t="s">
        <v>394</v>
      </c>
      <c r="D1928" t="e">
        <v>#N/A</v>
      </c>
      <c r="E1928" t="e">
        <v>#N/A</v>
      </c>
      <c r="F1928" t="s">
        <v>1043</v>
      </c>
      <c r="G1928" t="s">
        <v>1044</v>
      </c>
    </row>
    <row r="1929" spans="1:7">
      <c r="A1929" t="s">
        <v>405</v>
      </c>
      <c r="B1929" t="s">
        <v>294</v>
      </c>
      <c r="C1929" t="s">
        <v>394</v>
      </c>
      <c r="D1929" t="e">
        <v>#N/A</v>
      </c>
      <c r="E1929" t="e">
        <v>#N/A</v>
      </c>
      <c r="F1929" t="s">
        <v>1045</v>
      </c>
      <c r="G1929" t="s">
        <v>1046</v>
      </c>
    </row>
    <row r="1930" spans="1:7">
      <c r="A1930" t="s">
        <v>405</v>
      </c>
      <c r="B1930" t="s">
        <v>294</v>
      </c>
      <c r="C1930" t="s">
        <v>394</v>
      </c>
      <c r="D1930" t="e">
        <v>#N/A</v>
      </c>
      <c r="E1930" t="e">
        <v>#N/A</v>
      </c>
      <c r="F1930" t="s">
        <v>1047</v>
      </c>
      <c r="G1930" t="s">
        <v>1048</v>
      </c>
    </row>
    <row r="1931" spans="1:7">
      <c r="A1931" t="s">
        <v>405</v>
      </c>
      <c r="B1931" t="s">
        <v>294</v>
      </c>
      <c r="C1931" t="s">
        <v>394</v>
      </c>
      <c r="D1931" t="e">
        <v>#N/A</v>
      </c>
      <c r="E1931" t="e">
        <v>#N/A</v>
      </c>
      <c r="F1931" t="s">
        <v>1049</v>
      </c>
      <c r="G1931" t="s">
        <v>1050</v>
      </c>
    </row>
    <row r="1932" spans="1:7">
      <c r="A1932" t="s">
        <v>405</v>
      </c>
      <c r="B1932" t="s">
        <v>294</v>
      </c>
      <c r="C1932" t="s">
        <v>394</v>
      </c>
      <c r="D1932" t="e">
        <v>#N/A</v>
      </c>
      <c r="E1932" t="e">
        <v>#N/A</v>
      </c>
      <c r="F1932" t="s">
        <v>1051</v>
      </c>
      <c r="G1932" t="s">
        <v>1052</v>
      </c>
    </row>
    <row r="1933" spans="1:7">
      <c r="A1933" t="s">
        <v>405</v>
      </c>
      <c r="B1933" t="s">
        <v>294</v>
      </c>
      <c r="C1933" t="s">
        <v>394</v>
      </c>
      <c r="D1933" t="e">
        <v>#N/A</v>
      </c>
      <c r="E1933" t="e">
        <v>#N/A</v>
      </c>
      <c r="F1933" t="s">
        <v>1053</v>
      </c>
      <c r="G1933" t="s">
        <v>1054</v>
      </c>
    </row>
    <row r="1934" spans="1:7">
      <c r="A1934" t="s">
        <v>405</v>
      </c>
      <c r="B1934" t="s">
        <v>294</v>
      </c>
      <c r="C1934" t="s">
        <v>394</v>
      </c>
      <c r="D1934" t="e">
        <v>#N/A</v>
      </c>
      <c r="E1934" t="e">
        <v>#N/A</v>
      </c>
      <c r="F1934" t="s">
        <v>1055</v>
      </c>
      <c r="G1934" t="s">
        <v>1056</v>
      </c>
    </row>
    <row r="1935" spans="1:7">
      <c r="A1935" t="s">
        <v>405</v>
      </c>
      <c r="B1935" t="s">
        <v>294</v>
      </c>
      <c r="C1935" t="s">
        <v>394</v>
      </c>
      <c r="D1935" t="e">
        <v>#N/A</v>
      </c>
      <c r="E1935" t="e">
        <v>#N/A</v>
      </c>
      <c r="F1935" t="s">
        <v>1057</v>
      </c>
      <c r="G1935" t="s">
        <v>1058</v>
      </c>
    </row>
    <row r="1936" spans="1:7">
      <c r="A1936" t="s">
        <v>405</v>
      </c>
      <c r="B1936" t="s">
        <v>294</v>
      </c>
      <c r="C1936" t="s">
        <v>394</v>
      </c>
      <c r="D1936" t="e">
        <v>#N/A</v>
      </c>
      <c r="E1936" t="e">
        <v>#N/A</v>
      </c>
      <c r="F1936" t="s">
        <v>1059</v>
      </c>
      <c r="G1936" t="s">
        <v>1060</v>
      </c>
    </row>
    <row r="1937" spans="1:7">
      <c r="A1937" t="s">
        <v>405</v>
      </c>
      <c r="B1937" t="s">
        <v>294</v>
      </c>
      <c r="C1937" t="s">
        <v>394</v>
      </c>
      <c r="D1937" t="e">
        <v>#N/A</v>
      </c>
      <c r="E1937" t="e">
        <v>#N/A</v>
      </c>
      <c r="F1937" t="s">
        <v>1061</v>
      </c>
      <c r="G1937" t="s">
        <v>1062</v>
      </c>
    </row>
    <row r="1938" spans="1:7">
      <c r="A1938" t="s">
        <v>405</v>
      </c>
      <c r="B1938" t="s">
        <v>294</v>
      </c>
      <c r="C1938" t="s">
        <v>394</v>
      </c>
      <c r="D1938" t="e">
        <v>#N/A</v>
      </c>
      <c r="E1938" t="e">
        <v>#N/A</v>
      </c>
      <c r="F1938" t="s">
        <v>1063</v>
      </c>
      <c r="G1938" t="s">
        <v>1064</v>
      </c>
    </row>
    <row r="1939" spans="1:7">
      <c r="A1939" t="s">
        <v>405</v>
      </c>
      <c r="B1939" t="s">
        <v>294</v>
      </c>
      <c r="C1939" t="s">
        <v>394</v>
      </c>
      <c r="D1939" t="e">
        <v>#N/A</v>
      </c>
      <c r="E1939" t="e">
        <v>#N/A</v>
      </c>
      <c r="F1939" t="s">
        <v>1065</v>
      </c>
      <c r="G1939" t="s">
        <v>1066</v>
      </c>
    </row>
    <row r="1940" spans="1:7">
      <c r="A1940" t="s">
        <v>405</v>
      </c>
      <c r="B1940" t="s">
        <v>294</v>
      </c>
      <c r="C1940" t="s">
        <v>394</v>
      </c>
      <c r="D1940" t="e">
        <v>#N/A</v>
      </c>
      <c r="E1940" t="e">
        <v>#N/A</v>
      </c>
      <c r="F1940" t="s">
        <v>1067</v>
      </c>
      <c r="G1940" t="s">
        <v>1068</v>
      </c>
    </row>
    <row r="1941" spans="1:7">
      <c r="A1941" t="s">
        <v>405</v>
      </c>
      <c r="B1941" t="s">
        <v>294</v>
      </c>
      <c r="C1941" t="s">
        <v>394</v>
      </c>
      <c r="D1941" t="e">
        <v>#N/A</v>
      </c>
      <c r="E1941" t="e">
        <v>#N/A</v>
      </c>
      <c r="F1941" t="s">
        <v>1069</v>
      </c>
      <c r="G1941" t="s">
        <v>1070</v>
      </c>
    </row>
    <row r="1942" spans="1:7">
      <c r="A1942" t="s">
        <v>405</v>
      </c>
      <c r="B1942" t="s">
        <v>294</v>
      </c>
      <c r="C1942" t="s">
        <v>394</v>
      </c>
      <c r="D1942" t="e">
        <v>#N/A</v>
      </c>
      <c r="E1942" t="e">
        <v>#N/A</v>
      </c>
      <c r="F1942" t="s">
        <v>1071</v>
      </c>
      <c r="G1942" t="s">
        <v>1072</v>
      </c>
    </row>
    <row r="1943" spans="1:7">
      <c r="A1943" t="s">
        <v>405</v>
      </c>
      <c r="B1943" t="s">
        <v>294</v>
      </c>
      <c r="C1943" t="s">
        <v>394</v>
      </c>
      <c r="D1943" t="e">
        <v>#N/A</v>
      </c>
      <c r="E1943" t="e">
        <v>#N/A</v>
      </c>
      <c r="F1943" t="s">
        <v>1073</v>
      </c>
      <c r="G1943" t="s">
        <v>1074</v>
      </c>
    </row>
    <row r="1944" spans="1:7">
      <c r="A1944" t="s">
        <v>405</v>
      </c>
      <c r="B1944" t="s">
        <v>294</v>
      </c>
      <c r="C1944" t="s">
        <v>394</v>
      </c>
      <c r="D1944" t="e">
        <v>#N/A</v>
      </c>
      <c r="E1944" t="e">
        <v>#N/A</v>
      </c>
      <c r="F1944" t="s">
        <v>1075</v>
      </c>
      <c r="G1944" t="s">
        <v>1076</v>
      </c>
    </row>
    <row r="1945" spans="1:7">
      <c r="A1945" t="s">
        <v>405</v>
      </c>
      <c r="B1945" t="s">
        <v>294</v>
      </c>
      <c r="C1945" t="s">
        <v>394</v>
      </c>
      <c r="D1945" t="e">
        <v>#N/A</v>
      </c>
      <c r="E1945" t="e">
        <v>#N/A</v>
      </c>
      <c r="F1945" t="s">
        <v>1077</v>
      </c>
      <c r="G1945" t="s">
        <v>1078</v>
      </c>
    </row>
    <row r="1946" spans="1:7">
      <c r="A1946" t="s">
        <v>405</v>
      </c>
      <c r="B1946" t="s">
        <v>294</v>
      </c>
      <c r="C1946" t="s">
        <v>394</v>
      </c>
      <c r="D1946" t="e">
        <v>#N/A</v>
      </c>
      <c r="E1946" t="e">
        <v>#N/A</v>
      </c>
      <c r="F1946" t="s">
        <v>1079</v>
      </c>
      <c r="G1946" t="s">
        <v>1080</v>
      </c>
    </row>
    <row r="1947" spans="1:7">
      <c r="A1947" t="s">
        <v>405</v>
      </c>
      <c r="B1947" t="s">
        <v>294</v>
      </c>
      <c r="C1947" t="s">
        <v>394</v>
      </c>
      <c r="D1947" t="e">
        <v>#N/A</v>
      </c>
      <c r="E1947" t="e">
        <v>#N/A</v>
      </c>
      <c r="F1947" t="s">
        <v>1081</v>
      </c>
      <c r="G1947" t="s">
        <v>1082</v>
      </c>
    </row>
    <row r="1948" spans="1:7">
      <c r="A1948" t="s">
        <v>405</v>
      </c>
      <c r="B1948" t="s">
        <v>294</v>
      </c>
      <c r="C1948" t="s">
        <v>394</v>
      </c>
      <c r="D1948" t="e">
        <v>#N/A</v>
      </c>
      <c r="E1948" t="e">
        <v>#N/A</v>
      </c>
      <c r="F1948" t="s">
        <v>1083</v>
      </c>
      <c r="G1948" t="s">
        <v>1084</v>
      </c>
    </row>
    <row r="1949" spans="1:7">
      <c r="A1949" t="s">
        <v>405</v>
      </c>
      <c r="B1949" t="s">
        <v>294</v>
      </c>
      <c r="C1949" t="s">
        <v>394</v>
      </c>
      <c r="D1949" t="e">
        <v>#N/A</v>
      </c>
      <c r="E1949" t="e">
        <v>#N/A</v>
      </c>
      <c r="F1949" t="s">
        <v>1085</v>
      </c>
      <c r="G1949" t="s">
        <v>1086</v>
      </c>
    </row>
    <row r="1950" spans="1:7">
      <c r="A1950" t="s">
        <v>405</v>
      </c>
      <c r="B1950" t="s">
        <v>294</v>
      </c>
      <c r="C1950" t="s">
        <v>394</v>
      </c>
      <c r="D1950" t="e">
        <v>#N/A</v>
      </c>
      <c r="E1950" t="e">
        <v>#N/A</v>
      </c>
      <c r="F1950" t="s">
        <v>1087</v>
      </c>
      <c r="G1950" t="s">
        <v>1088</v>
      </c>
    </row>
    <row r="1951" spans="1:7">
      <c r="A1951" t="s">
        <v>405</v>
      </c>
      <c r="B1951" t="s">
        <v>294</v>
      </c>
      <c r="C1951" t="s">
        <v>394</v>
      </c>
      <c r="D1951" t="e">
        <v>#N/A</v>
      </c>
      <c r="E1951" t="e">
        <v>#N/A</v>
      </c>
      <c r="F1951" t="s">
        <v>1089</v>
      </c>
      <c r="G1951" t="s">
        <v>1090</v>
      </c>
    </row>
    <row r="1952" spans="1:7">
      <c r="A1952" t="s">
        <v>405</v>
      </c>
      <c r="B1952" t="s">
        <v>294</v>
      </c>
      <c r="C1952" t="s">
        <v>394</v>
      </c>
      <c r="D1952" t="e">
        <v>#N/A</v>
      </c>
      <c r="E1952" t="e">
        <v>#N/A</v>
      </c>
      <c r="F1952" t="s">
        <v>1091</v>
      </c>
      <c r="G1952" t="s">
        <v>1092</v>
      </c>
    </row>
    <row r="1953" spans="1:7">
      <c r="A1953" t="s">
        <v>405</v>
      </c>
      <c r="B1953" t="s">
        <v>294</v>
      </c>
      <c r="C1953" t="s">
        <v>394</v>
      </c>
      <c r="D1953" t="e">
        <v>#N/A</v>
      </c>
      <c r="E1953" t="e">
        <v>#N/A</v>
      </c>
      <c r="F1953" t="s">
        <v>1093</v>
      </c>
      <c r="G1953" t="s">
        <v>1094</v>
      </c>
    </row>
    <row r="1954" spans="1:7">
      <c r="A1954" t="s">
        <v>405</v>
      </c>
      <c r="B1954" t="s">
        <v>294</v>
      </c>
      <c r="C1954" t="s">
        <v>394</v>
      </c>
      <c r="D1954" t="e">
        <v>#N/A</v>
      </c>
      <c r="E1954" t="e">
        <v>#N/A</v>
      </c>
      <c r="F1954" t="s">
        <v>1095</v>
      </c>
      <c r="G1954" t="s">
        <v>1096</v>
      </c>
    </row>
    <row r="1955" spans="1:7">
      <c r="A1955" t="s">
        <v>405</v>
      </c>
      <c r="B1955" t="s">
        <v>294</v>
      </c>
      <c r="C1955" t="s">
        <v>394</v>
      </c>
      <c r="D1955" t="e">
        <v>#N/A</v>
      </c>
      <c r="E1955" t="e">
        <v>#N/A</v>
      </c>
      <c r="F1955" t="s">
        <v>1097</v>
      </c>
      <c r="G1955" t="s">
        <v>1098</v>
      </c>
    </row>
    <row r="1956" spans="1:7">
      <c r="A1956" t="s">
        <v>405</v>
      </c>
      <c r="B1956" t="s">
        <v>294</v>
      </c>
      <c r="C1956" t="s">
        <v>394</v>
      </c>
      <c r="D1956" t="e">
        <v>#N/A</v>
      </c>
      <c r="E1956" t="e">
        <v>#N/A</v>
      </c>
      <c r="F1956" t="s">
        <v>1099</v>
      </c>
      <c r="G1956" t="s">
        <v>1100</v>
      </c>
    </row>
    <row r="1957" spans="1:7">
      <c r="A1957" t="s">
        <v>405</v>
      </c>
      <c r="B1957" t="s">
        <v>294</v>
      </c>
      <c r="C1957" t="s">
        <v>394</v>
      </c>
      <c r="D1957" t="e">
        <v>#N/A</v>
      </c>
      <c r="E1957" t="e">
        <v>#N/A</v>
      </c>
      <c r="F1957" t="s">
        <v>1101</v>
      </c>
      <c r="G1957" t="s">
        <v>1102</v>
      </c>
    </row>
    <row r="1958" spans="1:7">
      <c r="A1958" t="s">
        <v>405</v>
      </c>
      <c r="B1958" t="s">
        <v>294</v>
      </c>
      <c r="C1958" t="s">
        <v>394</v>
      </c>
      <c r="D1958" t="e">
        <v>#N/A</v>
      </c>
      <c r="E1958" t="e">
        <v>#N/A</v>
      </c>
      <c r="F1958" t="s">
        <v>1103</v>
      </c>
      <c r="G1958" t="s">
        <v>1104</v>
      </c>
    </row>
    <row r="1959" spans="1:7">
      <c r="A1959" t="s">
        <v>405</v>
      </c>
      <c r="B1959" t="s">
        <v>294</v>
      </c>
      <c r="C1959" t="s">
        <v>394</v>
      </c>
      <c r="D1959" t="e">
        <v>#N/A</v>
      </c>
      <c r="E1959" t="e">
        <v>#N/A</v>
      </c>
      <c r="F1959" t="s">
        <v>1105</v>
      </c>
      <c r="G1959" t="s">
        <v>1106</v>
      </c>
    </row>
    <row r="1960" spans="1:7">
      <c r="A1960" t="s">
        <v>405</v>
      </c>
      <c r="B1960" t="s">
        <v>294</v>
      </c>
      <c r="C1960" t="s">
        <v>394</v>
      </c>
      <c r="D1960" t="e">
        <v>#N/A</v>
      </c>
      <c r="E1960" t="e">
        <v>#N/A</v>
      </c>
      <c r="F1960" t="s">
        <v>1107</v>
      </c>
      <c r="G1960" t="s">
        <v>1108</v>
      </c>
    </row>
    <row r="1961" spans="1:7">
      <c r="A1961" t="s">
        <v>405</v>
      </c>
      <c r="B1961" t="s">
        <v>294</v>
      </c>
      <c r="C1961" t="s">
        <v>394</v>
      </c>
      <c r="D1961" t="e">
        <v>#N/A</v>
      </c>
      <c r="E1961" t="e">
        <v>#N/A</v>
      </c>
      <c r="F1961" t="s">
        <v>1109</v>
      </c>
      <c r="G1961" t="s">
        <v>1110</v>
      </c>
    </row>
    <row r="1962" spans="1:7">
      <c r="A1962" t="s">
        <v>405</v>
      </c>
      <c r="B1962" t="s">
        <v>294</v>
      </c>
      <c r="C1962" t="s">
        <v>394</v>
      </c>
      <c r="D1962" t="e">
        <v>#N/A</v>
      </c>
      <c r="E1962" t="e">
        <v>#N/A</v>
      </c>
      <c r="F1962" t="s">
        <v>1111</v>
      </c>
      <c r="G1962" t="s">
        <v>1112</v>
      </c>
    </row>
    <row r="1963" spans="1:7">
      <c r="A1963" t="s">
        <v>405</v>
      </c>
      <c r="B1963" t="s">
        <v>294</v>
      </c>
      <c r="C1963" t="s">
        <v>394</v>
      </c>
      <c r="D1963" t="e">
        <v>#N/A</v>
      </c>
      <c r="E1963" t="e">
        <v>#N/A</v>
      </c>
      <c r="F1963" t="s">
        <v>1113</v>
      </c>
      <c r="G1963" t="s">
        <v>1114</v>
      </c>
    </row>
    <row r="1964" spans="1:7">
      <c r="A1964" t="s">
        <v>405</v>
      </c>
      <c r="B1964" t="s">
        <v>294</v>
      </c>
      <c r="C1964" t="s">
        <v>394</v>
      </c>
      <c r="D1964" t="e">
        <v>#N/A</v>
      </c>
      <c r="E1964" t="e">
        <v>#N/A</v>
      </c>
      <c r="F1964" t="s">
        <v>1115</v>
      </c>
      <c r="G1964" t="s">
        <v>1116</v>
      </c>
    </row>
    <row r="1965" spans="1:7">
      <c r="A1965" t="s">
        <v>405</v>
      </c>
      <c r="B1965" t="s">
        <v>294</v>
      </c>
      <c r="C1965" t="s">
        <v>394</v>
      </c>
      <c r="D1965" t="e">
        <v>#N/A</v>
      </c>
      <c r="E1965" t="e">
        <v>#N/A</v>
      </c>
      <c r="F1965" t="s">
        <v>1117</v>
      </c>
      <c r="G1965" t="s">
        <v>1118</v>
      </c>
    </row>
    <row r="1966" spans="1:7">
      <c r="A1966" t="s">
        <v>405</v>
      </c>
      <c r="B1966" t="s">
        <v>294</v>
      </c>
      <c r="C1966" t="s">
        <v>394</v>
      </c>
      <c r="D1966" t="e">
        <v>#N/A</v>
      </c>
      <c r="E1966" t="e">
        <v>#N/A</v>
      </c>
      <c r="F1966" t="s">
        <v>1119</v>
      </c>
      <c r="G1966" t="s">
        <v>1120</v>
      </c>
    </row>
    <row r="1967" spans="1:7">
      <c r="A1967" t="s">
        <v>405</v>
      </c>
      <c r="B1967" t="s">
        <v>294</v>
      </c>
      <c r="C1967" t="s">
        <v>394</v>
      </c>
      <c r="D1967" t="e">
        <v>#N/A</v>
      </c>
      <c r="E1967" t="e">
        <v>#N/A</v>
      </c>
      <c r="F1967" t="s">
        <v>1121</v>
      </c>
      <c r="G1967" t="s">
        <v>1122</v>
      </c>
    </row>
    <row r="1968" spans="1:7">
      <c r="A1968" t="s">
        <v>405</v>
      </c>
      <c r="B1968" t="s">
        <v>294</v>
      </c>
      <c r="C1968" t="s">
        <v>394</v>
      </c>
      <c r="D1968" t="e">
        <v>#N/A</v>
      </c>
      <c r="E1968" t="e">
        <v>#N/A</v>
      </c>
      <c r="F1968" t="s">
        <v>1123</v>
      </c>
      <c r="G1968" t="s">
        <v>1124</v>
      </c>
    </row>
    <row r="1969" spans="1:7">
      <c r="A1969" t="s">
        <v>405</v>
      </c>
      <c r="B1969" t="s">
        <v>294</v>
      </c>
      <c r="C1969" t="s">
        <v>394</v>
      </c>
      <c r="D1969" t="e">
        <v>#N/A</v>
      </c>
      <c r="E1969" t="e">
        <v>#N/A</v>
      </c>
      <c r="F1969" t="s">
        <v>1125</v>
      </c>
      <c r="G1969" t="s">
        <v>1126</v>
      </c>
    </row>
    <row r="1970" spans="1:7">
      <c r="A1970" t="s">
        <v>405</v>
      </c>
      <c r="B1970" t="s">
        <v>294</v>
      </c>
      <c r="C1970" t="s">
        <v>394</v>
      </c>
      <c r="D1970" t="e">
        <v>#N/A</v>
      </c>
      <c r="E1970" t="e">
        <v>#N/A</v>
      </c>
      <c r="F1970" t="s">
        <v>1127</v>
      </c>
      <c r="G1970" t="s">
        <v>1128</v>
      </c>
    </row>
    <row r="1971" spans="1:7">
      <c r="A1971" t="s">
        <v>405</v>
      </c>
      <c r="B1971" t="s">
        <v>294</v>
      </c>
      <c r="C1971" t="s">
        <v>394</v>
      </c>
      <c r="D1971" t="e">
        <v>#N/A</v>
      </c>
      <c r="E1971" t="e">
        <v>#N/A</v>
      </c>
      <c r="F1971" t="s">
        <v>1129</v>
      </c>
      <c r="G1971" t="s">
        <v>1130</v>
      </c>
    </row>
    <row r="1972" spans="1:7">
      <c r="A1972" t="s">
        <v>405</v>
      </c>
      <c r="B1972" t="s">
        <v>294</v>
      </c>
      <c r="C1972" t="s">
        <v>394</v>
      </c>
      <c r="D1972" t="e">
        <v>#N/A</v>
      </c>
      <c r="E1972" t="e">
        <v>#N/A</v>
      </c>
      <c r="F1972" t="s">
        <v>1131</v>
      </c>
      <c r="G1972" t="s">
        <v>1132</v>
      </c>
    </row>
    <row r="1973" spans="1:7">
      <c r="A1973" t="s">
        <v>405</v>
      </c>
      <c r="B1973" t="s">
        <v>294</v>
      </c>
      <c r="C1973" t="s">
        <v>394</v>
      </c>
      <c r="D1973" t="e">
        <v>#N/A</v>
      </c>
      <c r="E1973" t="e">
        <v>#N/A</v>
      </c>
      <c r="F1973" t="s">
        <v>1133</v>
      </c>
      <c r="G1973" t="s">
        <v>1134</v>
      </c>
    </row>
    <row r="1974" spans="1:7">
      <c r="A1974" t="s">
        <v>405</v>
      </c>
      <c r="B1974" t="s">
        <v>294</v>
      </c>
      <c r="C1974" t="s">
        <v>394</v>
      </c>
      <c r="D1974" t="e">
        <v>#N/A</v>
      </c>
      <c r="E1974" t="e">
        <v>#N/A</v>
      </c>
      <c r="F1974" t="s">
        <v>1135</v>
      </c>
      <c r="G1974" t="s">
        <v>1136</v>
      </c>
    </row>
    <row r="1975" spans="1:7">
      <c r="A1975" t="s">
        <v>405</v>
      </c>
      <c r="B1975" t="s">
        <v>294</v>
      </c>
      <c r="C1975" t="s">
        <v>394</v>
      </c>
      <c r="D1975" t="e">
        <v>#N/A</v>
      </c>
      <c r="E1975" t="e">
        <v>#N/A</v>
      </c>
      <c r="F1975" t="s">
        <v>1137</v>
      </c>
      <c r="G1975" t="s">
        <v>1138</v>
      </c>
    </row>
    <row r="1976" spans="1:7">
      <c r="A1976" t="s">
        <v>405</v>
      </c>
      <c r="B1976" t="s">
        <v>294</v>
      </c>
      <c r="C1976" t="s">
        <v>394</v>
      </c>
      <c r="D1976" t="e">
        <v>#N/A</v>
      </c>
      <c r="E1976" t="e">
        <v>#N/A</v>
      </c>
      <c r="F1976" t="s">
        <v>1139</v>
      </c>
      <c r="G1976" t="s">
        <v>1140</v>
      </c>
    </row>
    <row r="1977" spans="1:7">
      <c r="A1977" t="s">
        <v>405</v>
      </c>
      <c r="B1977" t="s">
        <v>294</v>
      </c>
      <c r="C1977" t="s">
        <v>394</v>
      </c>
      <c r="D1977" t="e">
        <v>#N/A</v>
      </c>
      <c r="E1977" t="e">
        <v>#N/A</v>
      </c>
      <c r="F1977" t="s">
        <v>1141</v>
      </c>
      <c r="G1977" t="s">
        <v>1142</v>
      </c>
    </row>
    <row r="1978" spans="1:7">
      <c r="A1978" t="s">
        <v>405</v>
      </c>
      <c r="B1978" t="s">
        <v>294</v>
      </c>
      <c r="C1978" t="s">
        <v>394</v>
      </c>
      <c r="D1978" t="e">
        <v>#N/A</v>
      </c>
      <c r="E1978" t="e">
        <v>#N/A</v>
      </c>
      <c r="F1978" t="s">
        <v>1143</v>
      </c>
      <c r="G1978" t="s">
        <v>1144</v>
      </c>
    </row>
    <row r="1979" spans="1:7">
      <c r="A1979" t="s">
        <v>405</v>
      </c>
      <c r="B1979" t="s">
        <v>294</v>
      </c>
      <c r="C1979" t="s">
        <v>394</v>
      </c>
      <c r="D1979" t="e">
        <v>#N/A</v>
      </c>
      <c r="E1979" t="e">
        <v>#N/A</v>
      </c>
      <c r="F1979" t="s">
        <v>1145</v>
      </c>
      <c r="G1979" t="s">
        <v>1146</v>
      </c>
    </row>
    <row r="1980" spans="1:7">
      <c r="A1980" t="s">
        <v>405</v>
      </c>
      <c r="B1980" t="s">
        <v>294</v>
      </c>
      <c r="C1980" t="s">
        <v>394</v>
      </c>
      <c r="D1980" t="e">
        <v>#N/A</v>
      </c>
      <c r="E1980" t="e">
        <v>#N/A</v>
      </c>
      <c r="F1980" t="s">
        <v>1147</v>
      </c>
      <c r="G1980" t="s">
        <v>1148</v>
      </c>
    </row>
    <row r="1981" spans="1:7">
      <c r="A1981" t="s">
        <v>405</v>
      </c>
      <c r="B1981" t="s">
        <v>294</v>
      </c>
      <c r="C1981" t="s">
        <v>394</v>
      </c>
      <c r="D1981" t="e">
        <v>#N/A</v>
      </c>
      <c r="E1981" t="e">
        <v>#N/A</v>
      </c>
      <c r="F1981" t="s">
        <v>1149</v>
      </c>
      <c r="G1981" t="s">
        <v>1150</v>
      </c>
    </row>
    <row r="1982" spans="1:7">
      <c r="A1982" t="s">
        <v>405</v>
      </c>
      <c r="B1982" t="s">
        <v>294</v>
      </c>
      <c r="C1982" t="s">
        <v>394</v>
      </c>
      <c r="D1982" t="e">
        <v>#N/A</v>
      </c>
      <c r="E1982" t="e">
        <v>#N/A</v>
      </c>
      <c r="F1982" t="s">
        <v>1151</v>
      </c>
      <c r="G1982" t="s">
        <v>1152</v>
      </c>
    </row>
    <row r="1983" spans="1:7">
      <c r="A1983" t="s">
        <v>405</v>
      </c>
      <c r="B1983" t="s">
        <v>294</v>
      </c>
      <c r="C1983" t="s">
        <v>394</v>
      </c>
      <c r="D1983" t="e">
        <v>#N/A</v>
      </c>
      <c r="E1983" t="e">
        <v>#N/A</v>
      </c>
      <c r="F1983" t="s">
        <v>1153</v>
      </c>
      <c r="G1983" t="s">
        <v>1154</v>
      </c>
    </row>
    <row r="1984" spans="1:7">
      <c r="A1984" t="s">
        <v>405</v>
      </c>
      <c r="B1984" t="s">
        <v>294</v>
      </c>
      <c r="C1984" t="s">
        <v>394</v>
      </c>
      <c r="D1984" t="e">
        <v>#N/A</v>
      </c>
      <c r="E1984" t="e">
        <v>#N/A</v>
      </c>
      <c r="F1984" t="s">
        <v>1155</v>
      </c>
      <c r="G1984" t="s">
        <v>1156</v>
      </c>
    </row>
    <row r="1985" spans="1:7">
      <c r="A1985" t="s">
        <v>405</v>
      </c>
      <c r="B1985" t="s">
        <v>294</v>
      </c>
      <c r="C1985" t="s">
        <v>394</v>
      </c>
      <c r="D1985" t="e">
        <v>#N/A</v>
      </c>
      <c r="E1985" t="e">
        <v>#N/A</v>
      </c>
      <c r="F1985" t="s">
        <v>1157</v>
      </c>
      <c r="G1985" t="s">
        <v>1158</v>
      </c>
    </row>
    <row r="1986" spans="1:7">
      <c r="A1986" t="s">
        <v>405</v>
      </c>
      <c r="B1986" t="s">
        <v>294</v>
      </c>
      <c r="C1986" t="s">
        <v>394</v>
      </c>
      <c r="D1986" t="e">
        <v>#N/A</v>
      </c>
      <c r="E1986" t="e">
        <v>#N/A</v>
      </c>
      <c r="F1986" t="s">
        <v>1159</v>
      </c>
      <c r="G1986" t="s">
        <v>1160</v>
      </c>
    </row>
    <row r="1987" spans="1:7">
      <c r="A1987" t="s">
        <v>405</v>
      </c>
      <c r="B1987" t="s">
        <v>294</v>
      </c>
      <c r="C1987" t="s">
        <v>394</v>
      </c>
      <c r="D1987" t="e">
        <v>#N/A</v>
      </c>
      <c r="E1987" t="e">
        <v>#N/A</v>
      </c>
      <c r="F1987" t="s">
        <v>1161</v>
      </c>
      <c r="G1987" t="s">
        <v>1162</v>
      </c>
    </row>
    <row r="1988" spans="1:7">
      <c r="A1988" t="s">
        <v>405</v>
      </c>
      <c r="B1988" t="s">
        <v>294</v>
      </c>
      <c r="C1988" t="s">
        <v>394</v>
      </c>
      <c r="D1988" t="e">
        <v>#N/A</v>
      </c>
      <c r="E1988" t="e">
        <v>#N/A</v>
      </c>
      <c r="F1988" t="s">
        <v>1163</v>
      </c>
      <c r="G1988" t="s">
        <v>1164</v>
      </c>
    </row>
    <row r="1989" spans="1:7">
      <c r="A1989" t="s">
        <v>405</v>
      </c>
      <c r="B1989" t="s">
        <v>294</v>
      </c>
      <c r="C1989" t="s">
        <v>394</v>
      </c>
      <c r="D1989" t="e">
        <v>#N/A</v>
      </c>
      <c r="E1989" t="e">
        <v>#N/A</v>
      </c>
      <c r="F1989" t="s">
        <v>1165</v>
      </c>
      <c r="G1989" t="s">
        <v>1166</v>
      </c>
    </row>
    <row r="1990" spans="1:7">
      <c r="A1990" t="s">
        <v>405</v>
      </c>
      <c r="B1990" t="s">
        <v>294</v>
      </c>
      <c r="C1990" t="s">
        <v>394</v>
      </c>
      <c r="D1990" t="e">
        <v>#N/A</v>
      </c>
      <c r="E1990" t="e">
        <v>#N/A</v>
      </c>
      <c r="F1990" t="s">
        <v>1167</v>
      </c>
      <c r="G1990" t="s">
        <v>1168</v>
      </c>
    </row>
    <row r="1991" spans="1:7">
      <c r="A1991" t="s">
        <v>405</v>
      </c>
      <c r="B1991" t="s">
        <v>294</v>
      </c>
      <c r="C1991" t="s">
        <v>394</v>
      </c>
      <c r="D1991" t="e">
        <v>#N/A</v>
      </c>
      <c r="E1991" t="e">
        <v>#N/A</v>
      </c>
      <c r="F1991" t="s">
        <v>1169</v>
      </c>
      <c r="G1991" t="s">
        <v>1170</v>
      </c>
    </row>
    <row r="1992" spans="1:7">
      <c r="A1992" t="s">
        <v>405</v>
      </c>
      <c r="B1992" t="s">
        <v>294</v>
      </c>
      <c r="C1992" t="s">
        <v>394</v>
      </c>
      <c r="D1992" t="e">
        <v>#N/A</v>
      </c>
      <c r="E1992" t="e">
        <v>#N/A</v>
      </c>
      <c r="F1992" t="s">
        <v>1171</v>
      </c>
      <c r="G1992" t="s">
        <v>1172</v>
      </c>
    </row>
    <row r="1993" spans="1:7">
      <c r="A1993" t="s">
        <v>405</v>
      </c>
      <c r="B1993" t="s">
        <v>294</v>
      </c>
      <c r="C1993" t="s">
        <v>394</v>
      </c>
      <c r="D1993" t="e">
        <v>#N/A</v>
      </c>
      <c r="E1993" t="e">
        <v>#N/A</v>
      </c>
      <c r="F1993" t="s">
        <v>1173</v>
      </c>
      <c r="G1993" t="s">
        <v>1174</v>
      </c>
    </row>
    <row r="1994" spans="1:7">
      <c r="A1994" t="s">
        <v>405</v>
      </c>
      <c r="B1994" t="s">
        <v>294</v>
      </c>
      <c r="C1994" t="s">
        <v>394</v>
      </c>
      <c r="D1994" t="e">
        <v>#N/A</v>
      </c>
      <c r="E1994" t="e">
        <v>#N/A</v>
      </c>
      <c r="F1994" t="s">
        <v>1175</v>
      </c>
      <c r="G1994" t="s">
        <v>1176</v>
      </c>
    </row>
    <row r="1995" spans="1:7">
      <c r="A1995" t="s">
        <v>405</v>
      </c>
      <c r="B1995" t="s">
        <v>294</v>
      </c>
      <c r="C1995" t="s">
        <v>394</v>
      </c>
      <c r="D1995" t="e">
        <v>#N/A</v>
      </c>
      <c r="E1995" t="e">
        <v>#N/A</v>
      </c>
      <c r="F1995" t="s">
        <v>1177</v>
      </c>
      <c r="G1995" t="s">
        <v>1178</v>
      </c>
    </row>
    <row r="1996" spans="1:7">
      <c r="A1996" t="s">
        <v>405</v>
      </c>
      <c r="B1996" t="s">
        <v>294</v>
      </c>
      <c r="C1996" t="s">
        <v>394</v>
      </c>
      <c r="D1996" t="e">
        <v>#N/A</v>
      </c>
      <c r="E1996" t="e">
        <v>#N/A</v>
      </c>
      <c r="F1996" t="s">
        <v>1179</v>
      </c>
      <c r="G1996" t="s">
        <v>1180</v>
      </c>
    </row>
    <row r="1997" spans="1:7">
      <c r="A1997" t="s">
        <v>405</v>
      </c>
      <c r="B1997" t="s">
        <v>294</v>
      </c>
      <c r="C1997" t="s">
        <v>394</v>
      </c>
      <c r="D1997" t="e">
        <v>#N/A</v>
      </c>
      <c r="E1997" t="e">
        <v>#N/A</v>
      </c>
      <c r="F1997" t="s">
        <v>1181</v>
      </c>
      <c r="G1997" t="s">
        <v>1182</v>
      </c>
    </row>
    <row r="1998" spans="1:7">
      <c r="A1998" t="s">
        <v>405</v>
      </c>
      <c r="B1998" t="s">
        <v>294</v>
      </c>
      <c r="C1998" t="s">
        <v>394</v>
      </c>
      <c r="D1998" t="e">
        <v>#N/A</v>
      </c>
      <c r="E1998" t="e">
        <v>#N/A</v>
      </c>
      <c r="F1998" t="s">
        <v>1183</v>
      </c>
      <c r="G1998" t="s">
        <v>1184</v>
      </c>
    </row>
    <row r="1999" spans="1:7">
      <c r="A1999" t="s">
        <v>405</v>
      </c>
      <c r="B1999" t="s">
        <v>294</v>
      </c>
      <c r="C1999" t="s">
        <v>394</v>
      </c>
      <c r="D1999" t="e">
        <v>#N/A</v>
      </c>
      <c r="E1999" t="e">
        <v>#N/A</v>
      </c>
      <c r="F1999" t="s">
        <v>1185</v>
      </c>
      <c r="G1999" t="s">
        <v>1186</v>
      </c>
    </row>
    <row r="2000" spans="1:7">
      <c r="A2000" t="s">
        <v>405</v>
      </c>
      <c r="B2000" t="s">
        <v>294</v>
      </c>
      <c r="C2000" t="s">
        <v>394</v>
      </c>
      <c r="D2000" t="e">
        <v>#N/A</v>
      </c>
      <c r="E2000" t="e">
        <v>#N/A</v>
      </c>
      <c r="F2000" t="s">
        <v>1187</v>
      </c>
      <c r="G2000" t="s">
        <v>1188</v>
      </c>
    </row>
    <row r="2001" spans="1:7">
      <c r="A2001" t="s">
        <v>405</v>
      </c>
      <c r="B2001" t="s">
        <v>294</v>
      </c>
      <c r="C2001" t="s">
        <v>394</v>
      </c>
      <c r="D2001" t="e">
        <v>#N/A</v>
      </c>
      <c r="E2001" t="e">
        <v>#N/A</v>
      </c>
      <c r="F2001" t="s">
        <v>1189</v>
      </c>
      <c r="G2001" t="s">
        <v>1190</v>
      </c>
    </row>
    <row r="2002" spans="1:7">
      <c r="A2002" t="s">
        <v>405</v>
      </c>
      <c r="B2002" t="s">
        <v>294</v>
      </c>
      <c r="C2002" t="s">
        <v>394</v>
      </c>
      <c r="D2002" t="e">
        <v>#N/A</v>
      </c>
      <c r="E2002" t="e">
        <v>#N/A</v>
      </c>
      <c r="F2002" t="s">
        <v>1191</v>
      </c>
      <c r="G2002" t="s">
        <v>1192</v>
      </c>
    </row>
    <row r="2003" spans="1:7">
      <c r="A2003" t="s">
        <v>405</v>
      </c>
      <c r="B2003" t="s">
        <v>294</v>
      </c>
      <c r="C2003" t="s">
        <v>394</v>
      </c>
      <c r="D2003" t="e">
        <v>#N/A</v>
      </c>
      <c r="E2003" t="e">
        <v>#N/A</v>
      </c>
      <c r="F2003" t="s">
        <v>1193</v>
      </c>
      <c r="G2003" t="s">
        <v>1194</v>
      </c>
    </row>
    <row r="2004" spans="1:7">
      <c r="A2004" t="s">
        <v>405</v>
      </c>
      <c r="B2004" t="s">
        <v>294</v>
      </c>
      <c r="C2004" t="s">
        <v>394</v>
      </c>
      <c r="D2004" t="e">
        <v>#N/A</v>
      </c>
      <c r="E2004" t="e">
        <v>#N/A</v>
      </c>
      <c r="F2004" t="s">
        <v>1195</v>
      </c>
      <c r="G2004" t="s">
        <v>1196</v>
      </c>
    </row>
    <row r="2005" spans="1:7">
      <c r="A2005" t="s">
        <v>405</v>
      </c>
      <c r="B2005" t="s">
        <v>294</v>
      </c>
      <c r="C2005" t="s">
        <v>394</v>
      </c>
      <c r="D2005" t="e">
        <v>#N/A</v>
      </c>
      <c r="E2005" t="e">
        <v>#N/A</v>
      </c>
      <c r="F2005" t="s">
        <v>1197</v>
      </c>
      <c r="G2005" t="s">
        <v>1198</v>
      </c>
    </row>
    <row r="2006" spans="1:7">
      <c r="A2006" t="s">
        <v>405</v>
      </c>
      <c r="B2006" t="s">
        <v>294</v>
      </c>
      <c r="C2006" t="s">
        <v>394</v>
      </c>
      <c r="D2006" t="e">
        <v>#N/A</v>
      </c>
      <c r="E2006" t="e">
        <v>#N/A</v>
      </c>
      <c r="F2006" t="s">
        <v>1199</v>
      </c>
      <c r="G2006" t="s">
        <v>1200</v>
      </c>
    </row>
    <row r="2007" spans="1:7">
      <c r="A2007" t="s">
        <v>405</v>
      </c>
      <c r="B2007" t="s">
        <v>294</v>
      </c>
      <c r="C2007" t="s">
        <v>394</v>
      </c>
      <c r="D2007" t="e">
        <v>#N/A</v>
      </c>
      <c r="E2007" t="e">
        <v>#N/A</v>
      </c>
      <c r="F2007" t="s">
        <v>1201</v>
      </c>
      <c r="G2007" t="s">
        <v>1202</v>
      </c>
    </row>
    <row r="2008" spans="1:7">
      <c r="A2008" t="s">
        <v>405</v>
      </c>
      <c r="B2008" t="s">
        <v>294</v>
      </c>
      <c r="C2008" t="s">
        <v>394</v>
      </c>
      <c r="D2008" t="e">
        <v>#N/A</v>
      </c>
      <c r="E2008" t="e">
        <v>#N/A</v>
      </c>
      <c r="F2008" t="s">
        <v>1203</v>
      </c>
      <c r="G2008" t="s">
        <v>1204</v>
      </c>
    </row>
    <row r="2009" spans="1:7">
      <c r="A2009" t="s">
        <v>405</v>
      </c>
      <c r="B2009" t="s">
        <v>294</v>
      </c>
      <c r="C2009" t="s">
        <v>394</v>
      </c>
      <c r="D2009" t="e">
        <v>#N/A</v>
      </c>
      <c r="E2009" t="e">
        <v>#N/A</v>
      </c>
      <c r="F2009" t="s">
        <v>1205</v>
      </c>
      <c r="G2009" t="s">
        <v>1206</v>
      </c>
    </row>
    <row r="2010" spans="1:7">
      <c r="A2010" t="s">
        <v>405</v>
      </c>
      <c r="B2010" t="s">
        <v>294</v>
      </c>
      <c r="C2010" t="s">
        <v>394</v>
      </c>
      <c r="D2010" t="e">
        <v>#N/A</v>
      </c>
      <c r="E2010" t="e">
        <v>#N/A</v>
      </c>
      <c r="F2010" t="s">
        <v>1207</v>
      </c>
      <c r="G2010" t="s">
        <v>1208</v>
      </c>
    </row>
    <row r="2011" spans="1:7">
      <c r="A2011" t="s">
        <v>405</v>
      </c>
      <c r="B2011" t="s">
        <v>294</v>
      </c>
      <c r="C2011" t="s">
        <v>394</v>
      </c>
      <c r="D2011" t="e">
        <v>#N/A</v>
      </c>
      <c r="E2011" t="e">
        <v>#N/A</v>
      </c>
      <c r="F2011" t="s">
        <v>1209</v>
      </c>
      <c r="G2011" t="s">
        <v>1210</v>
      </c>
    </row>
    <row r="2012" spans="1:7">
      <c r="A2012" t="s">
        <v>405</v>
      </c>
      <c r="B2012" t="s">
        <v>294</v>
      </c>
      <c r="C2012" t="s">
        <v>394</v>
      </c>
      <c r="D2012" t="e">
        <v>#N/A</v>
      </c>
      <c r="E2012" t="e">
        <v>#N/A</v>
      </c>
      <c r="F2012" t="s">
        <v>1211</v>
      </c>
      <c r="G2012" t="s">
        <v>1212</v>
      </c>
    </row>
    <row r="2013" spans="1:7">
      <c r="A2013" t="s">
        <v>405</v>
      </c>
      <c r="B2013" t="s">
        <v>294</v>
      </c>
      <c r="C2013" t="s">
        <v>394</v>
      </c>
      <c r="D2013" t="e">
        <v>#N/A</v>
      </c>
      <c r="E2013" t="e">
        <v>#N/A</v>
      </c>
      <c r="F2013" t="s">
        <v>1213</v>
      </c>
      <c r="G2013" t="s">
        <v>1214</v>
      </c>
    </row>
    <row r="2014" spans="1:7">
      <c r="A2014" t="s">
        <v>405</v>
      </c>
      <c r="B2014" t="s">
        <v>294</v>
      </c>
      <c r="C2014" t="s">
        <v>394</v>
      </c>
      <c r="D2014" t="e">
        <v>#N/A</v>
      </c>
      <c r="E2014" t="e">
        <v>#N/A</v>
      </c>
      <c r="F2014" t="s">
        <v>1215</v>
      </c>
      <c r="G2014" t="s">
        <v>1216</v>
      </c>
    </row>
    <row r="2015" spans="1:7">
      <c r="A2015" t="s">
        <v>405</v>
      </c>
      <c r="B2015" t="s">
        <v>294</v>
      </c>
      <c r="C2015" t="s">
        <v>394</v>
      </c>
      <c r="D2015" t="e">
        <v>#N/A</v>
      </c>
      <c r="E2015" t="e">
        <v>#N/A</v>
      </c>
      <c r="F2015" t="s">
        <v>1217</v>
      </c>
      <c r="G2015" t="s">
        <v>1218</v>
      </c>
    </row>
    <row r="2016" spans="1:7">
      <c r="A2016" t="s">
        <v>405</v>
      </c>
      <c r="B2016" t="s">
        <v>294</v>
      </c>
      <c r="C2016" t="s">
        <v>394</v>
      </c>
      <c r="D2016" t="e">
        <v>#N/A</v>
      </c>
      <c r="E2016" t="e">
        <v>#N/A</v>
      </c>
      <c r="F2016" t="s">
        <v>1219</v>
      </c>
      <c r="G2016" t="s">
        <v>1220</v>
      </c>
    </row>
    <row r="2017" spans="1:7">
      <c r="A2017" t="s">
        <v>405</v>
      </c>
      <c r="B2017" t="s">
        <v>294</v>
      </c>
      <c r="C2017" t="s">
        <v>394</v>
      </c>
      <c r="D2017" t="e">
        <v>#N/A</v>
      </c>
      <c r="E2017" t="e">
        <v>#N/A</v>
      </c>
      <c r="F2017" t="s">
        <v>1221</v>
      </c>
      <c r="G2017" t="s">
        <v>1222</v>
      </c>
    </row>
    <row r="2018" spans="1:7">
      <c r="A2018" t="s">
        <v>405</v>
      </c>
      <c r="B2018" t="s">
        <v>294</v>
      </c>
      <c r="C2018" t="s">
        <v>394</v>
      </c>
      <c r="D2018" t="e">
        <v>#N/A</v>
      </c>
      <c r="E2018" t="e">
        <v>#N/A</v>
      </c>
      <c r="F2018" t="s">
        <v>1223</v>
      </c>
      <c r="G2018" t="s">
        <v>1224</v>
      </c>
    </row>
    <row r="2019" spans="1:7">
      <c r="A2019" t="s">
        <v>405</v>
      </c>
      <c r="B2019" t="s">
        <v>294</v>
      </c>
      <c r="C2019" t="s">
        <v>394</v>
      </c>
      <c r="D2019" t="e">
        <v>#N/A</v>
      </c>
      <c r="E2019" t="e">
        <v>#N/A</v>
      </c>
      <c r="F2019" t="s">
        <v>1225</v>
      </c>
      <c r="G2019" t="s">
        <v>1226</v>
      </c>
    </row>
    <row r="2020" spans="1:7">
      <c r="A2020" t="s">
        <v>405</v>
      </c>
      <c r="B2020" t="s">
        <v>294</v>
      </c>
      <c r="C2020" t="s">
        <v>394</v>
      </c>
      <c r="D2020" t="e">
        <v>#N/A</v>
      </c>
      <c r="E2020" t="e">
        <v>#N/A</v>
      </c>
      <c r="F2020" t="s">
        <v>1227</v>
      </c>
      <c r="G2020" t="s">
        <v>1228</v>
      </c>
    </row>
    <row r="2021" spans="1:7">
      <c r="A2021" t="s">
        <v>405</v>
      </c>
      <c r="B2021" t="s">
        <v>294</v>
      </c>
      <c r="C2021" t="s">
        <v>394</v>
      </c>
      <c r="D2021" t="e">
        <v>#N/A</v>
      </c>
      <c r="E2021" t="e">
        <v>#N/A</v>
      </c>
      <c r="F2021" t="s">
        <v>1229</v>
      </c>
      <c r="G2021" t="s">
        <v>1230</v>
      </c>
    </row>
    <row r="2022" spans="1:7">
      <c r="A2022" t="s">
        <v>405</v>
      </c>
      <c r="B2022" t="s">
        <v>294</v>
      </c>
      <c r="C2022" t="s">
        <v>394</v>
      </c>
      <c r="D2022" t="e">
        <v>#N/A</v>
      </c>
      <c r="E2022" t="e">
        <v>#N/A</v>
      </c>
      <c r="F2022" t="s">
        <v>1231</v>
      </c>
      <c r="G2022" t="s">
        <v>1232</v>
      </c>
    </row>
    <row r="2023" spans="1:7">
      <c r="A2023" t="s">
        <v>405</v>
      </c>
      <c r="B2023" t="s">
        <v>294</v>
      </c>
      <c r="C2023" t="s">
        <v>394</v>
      </c>
      <c r="D2023" t="e">
        <v>#N/A</v>
      </c>
      <c r="E2023" t="e">
        <v>#N/A</v>
      </c>
      <c r="F2023" t="s">
        <v>1233</v>
      </c>
      <c r="G2023" t="s">
        <v>1234</v>
      </c>
    </row>
    <row r="2024" spans="1:7">
      <c r="A2024" t="s">
        <v>405</v>
      </c>
      <c r="B2024" t="s">
        <v>294</v>
      </c>
      <c r="C2024" t="s">
        <v>394</v>
      </c>
      <c r="D2024" t="e">
        <v>#N/A</v>
      </c>
      <c r="E2024" t="e">
        <v>#N/A</v>
      </c>
      <c r="F2024" t="s">
        <v>1235</v>
      </c>
      <c r="G2024" t="s">
        <v>1236</v>
      </c>
    </row>
    <row r="2025" spans="1:7">
      <c r="A2025" t="s">
        <v>405</v>
      </c>
      <c r="B2025" t="s">
        <v>294</v>
      </c>
      <c r="C2025" t="s">
        <v>394</v>
      </c>
      <c r="D2025" t="e">
        <v>#N/A</v>
      </c>
      <c r="E2025" t="e">
        <v>#N/A</v>
      </c>
      <c r="F2025" t="s">
        <v>1237</v>
      </c>
      <c r="G2025" t="s">
        <v>1238</v>
      </c>
    </row>
    <row r="2026" spans="1:7">
      <c r="A2026" t="s">
        <v>405</v>
      </c>
      <c r="B2026" t="s">
        <v>294</v>
      </c>
      <c r="C2026" t="s">
        <v>394</v>
      </c>
      <c r="D2026" t="e">
        <v>#N/A</v>
      </c>
      <c r="E2026" t="e">
        <v>#N/A</v>
      </c>
      <c r="F2026" t="s">
        <v>1239</v>
      </c>
      <c r="G2026" t="s">
        <v>1240</v>
      </c>
    </row>
    <row r="2027" spans="1:7">
      <c r="A2027" t="s">
        <v>405</v>
      </c>
      <c r="B2027" t="s">
        <v>294</v>
      </c>
      <c r="C2027" t="s">
        <v>394</v>
      </c>
      <c r="D2027" t="e">
        <v>#N/A</v>
      </c>
      <c r="E2027" t="e">
        <v>#N/A</v>
      </c>
      <c r="F2027" t="s">
        <v>1241</v>
      </c>
      <c r="G2027" t="s">
        <v>1242</v>
      </c>
    </row>
    <row r="2028" spans="1:7">
      <c r="A2028" t="s">
        <v>405</v>
      </c>
      <c r="B2028" t="s">
        <v>294</v>
      </c>
      <c r="C2028" t="s">
        <v>394</v>
      </c>
      <c r="D2028" t="e">
        <v>#N/A</v>
      </c>
      <c r="E2028" t="e">
        <v>#N/A</v>
      </c>
      <c r="F2028" t="s">
        <v>1243</v>
      </c>
      <c r="G2028" t="s">
        <v>1244</v>
      </c>
    </row>
    <row r="2029" spans="1:7">
      <c r="A2029" t="s">
        <v>405</v>
      </c>
      <c r="B2029" t="s">
        <v>294</v>
      </c>
      <c r="C2029" t="s">
        <v>394</v>
      </c>
      <c r="D2029" t="e">
        <v>#N/A</v>
      </c>
      <c r="E2029" t="e">
        <v>#N/A</v>
      </c>
      <c r="F2029" t="s">
        <v>1245</v>
      </c>
      <c r="G2029" t="s">
        <v>1246</v>
      </c>
    </row>
    <row r="2030" spans="1:7">
      <c r="A2030" t="s">
        <v>405</v>
      </c>
      <c r="B2030" t="s">
        <v>294</v>
      </c>
      <c r="C2030" t="s">
        <v>394</v>
      </c>
      <c r="D2030" t="e">
        <v>#N/A</v>
      </c>
      <c r="E2030" t="e">
        <v>#N/A</v>
      </c>
      <c r="F2030" t="s">
        <v>1247</v>
      </c>
      <c r="G2030" t="s">
        <v>1248</v>
      </c>
    </row>
    <row r="2031" spans="1:7">
      <c r="A2031" t="s">
        <v>405</v>
      </c>
      <c r="B2031" t="s">
        <v>294</v>
      </c>
      <c r="C2031" t="s">
        <v>394</v>
      </c>
      <c r="D2031" t="e">
        <v>#N/A</v>
      </c>
      <c r="E2031" t="e">
        <v>#N/A</v>
      </c>
      <c r="F2031" t="s">
        <v>1249</v>
      </c>
      <c r="G2031" t="s">
        <v>1250</v>
      </c>
    </row>
    <row r="2032" spans="1:7">
      <c r="A2032" t="s">
        <v>405</v>
      </c>
      <c r="B2032" t="s">
        <v>294</v>
      </c>
      <c r="C2032" t="s">
        <v>394</v>
      </c>
      <c r="D2032" t="e">
        <v>#N/A</v>
      </c>
      <c r="E2032" t="e">
        <v>#N/A</v>
      </c>
      <c r="F2032" t="s">
        <v>1251</v>
      </c>
      <c r="G2032" t="s">
        <v>1252</v>
      </c>
    </row>
    <row r="2033" spans="1:7">
      <c r="A2033" t="s">
        <v>405</v>
      </c>
      <c r="B2033" t="s">
        <v>294</v>
      </c>
      <c r="C2033" t="s">
        <v>394</v>
      </c>
      <c r="D2033" t="e">
        <v>#N/A</v>
      </c>
      <c r="E2033" t="e">
        <v>#N/A</v>
      </c>
      <c r="F2033" t="s">
        <v>1253</v>
      </c>
      <c r="G2033" t="s">
        <v>1254</v>
      </c>
    </row>
    <row r="2034" spans="1:7">
      <c r="A2034" t="s">
        <v>405</v>
      </c>
      <c r="B2034" t="s">
        <v>294</v>
      </c>
      <c r="C2034" t="s">
        <v>394</v>
      </c>
      <c r="D2034" t="e">
        <v>#N/A</v>
      </c>
      <c r="E2034" t="e">
        <v>#N/A</v>
      </c>
      <c r="F2034" t="s">
        <v>1255</v>
      </c>
      <c r="G2034" t="s">
        <v>1256</v>
      </c>
    </row>
    <row r="2035" spans="1:7">
      <c r="A2035" t="s">
        <v>405</v>
      </c>
      <c r="B2035" t="s">
        <v>294</v>
      </c>
      <c r="C2035" t="s">
        <v>394</v>
      </c>
      <c r="D2035" t="e">
        <v>#N/A</v>
      </c>
      <c r="E2035" t="e">
        <v>#N/A</v>
      </c>
      <c r="F2035" t="s">
        <v>1257</v>
      </c>
      <c r="G2035" t="s">
        <v>1258</v>
      </c>
    </row>
    <row r="2036" spans="1:7">
      <c r="A2036" t="s">
        <v>405</v>
      </c>
      <c r="B2036" t="s">
        <v>294</v>
      </c>
      <c r="C2036" t="s">
        <v>394</v>
      </c>
      <c r="D2036" t="e">
        <v>#N/A</v>
      </c>
      <c r="E2036" t="e">
        <v>#N/A</v>
      </c>
      <c r="F2036" t="s">
        <v>1259</v>
      </c>
      <c r="G2036" t="s">
        <v>1260</v>
      </c>
    </row>
    <row r="2037" spans="1:7">
      <c r="A2037" t="s">
        <v>405</v>
      </c>
      <c r="B2037" t="s">
        <v>294</v>
      </c>
      <c r="C2037" t="s">
        <v>394</v>
      </c>
      <c r="D2037" t="e">
        <v>#N/A</v>
      </c>
      <c r="E2037" t="e">
        <v>#N/A</v>
      </c>
      <c r="F2037" t="s">
        <v>1261</v>
      </c>
      <c r="G2037" t="s">
        <v>1262</v>
      </c>
    </row>
    <row r="2038" spans="1:7">
      <c r="A2038" t="s">
        <v>405</v>
      </c>
      <c r="B2038" t="s">
        <v>294</v>
      </c>
      <c r="C2038" t="s">
        <v>394</v>
      </c>
      <c r="D2038" t="e">
        <v>#N/A</v>
      </c>
      <c r="E2038" t="e">
        <v>#N/A</v>
      </c>
      <c r="F2038" t="s">
        <v>1263</v>
      </c>
      <c r="G2038" t="s">
        <v>1264</v>
      </c>
    </row>
    <row r="2039" spans="1:7">
      <c r="A2039" t="s">
        <v>405</v>
      </c>
      <c r="B2039" t="s">
        <v>294</v>
      </c>
      <c r="C2039" t="s">
        <v>394</v>
      </c>
      <c r="D2039" t="e">
        <v>#N/A</v>
      </c>
      <c r="E2039" t="e">
        <v>#N/A</v>
      </c>
      <c r="F2039" t="s">
        <v>1265</v>
      </c>
      <c r="G2039" t="s">
        <v>1266</v>
      </c>
    </row>
    <row r="2040" spans="1:7">
      <c r="A2040" t="s">
        <v>405</v>
      </c>
      <c r="B2040" t="s">
        <v>294</v>
      </c>
      <c r="C2040" t="s">
        <v>394</v>
      </c>
      <c r="D2040" t="e">
        <v>#N/A</v>
      </c>
      <c r="E2040" t="e">
        <v>#N/A</v>
      </c>
      <c r="F2040" t="s">
        <v>1267</v>
      </c>
      <c r="G2040" t="s">
        <v>1268</v>
      </c>
    </row>
    <row r="2041" spans="1:7">
      <c r="A2041" t="s">
        <v>405</v>
      </c>
      <c r="B2041" t="s">
        <v>294</v>
      </c>
      <c r="C2041" t="s">
        <v>394</v>
      </c>
      <c r="D2041" t="e">
        <v>#N/A</v>
      </c>
      <c r="E2041" t="e">
        <v>#N/A</v>
      </c>
      <c r="F2041" t="s">
        <v>1269</v>
      </c>
      <c r="G2041" t="s">
        <v>1270</v>
      </c>
    </row>
    <row r="2042" spans="1:7">
      <c r="A2042" t="s">
        <v>405</v>
      </c>
      <c r="B2042" t="s">
        <v>294</v>
      </c>
      <c r="C2042" t="s">
        <v>394</v>
      </c>
      <c r="D2042" t="e">
        <v>#N/A</v>
      </c>
      <c r="E2042" t="e">
        <v>#N/A</v>
      </c>
      <c r="F2042" t="s">
        <v>1271</v>
      </c>
      <c r="G2042" t="s">
        <v>1272</v>
      </c>
    </row>
    <row r="2043" spans="1:7">
      <c r="A2043" t="s">
        <v>405</v>
      </c>
      <c r="B2043" t="s">
        <v>294</v>
      </c>
      <c r="C2043" t="s">
        <v>394</v>
      </c>
      <c r="D2043" t="e">
        <v>#N/A</v>
      </c>
      <c r="E2043" t="e">
        <v>#N/A</v>
      </c>
      <c r="F2043" t="s">
        <v>1273</v>
      </c>
      <c r="G2043" t="s">
        <v>1274</v>
      </c>
    </row>
    <row r="2044" spans="1:7">
      <c r="A2044" t="s">
        <v>405</v>
      </c>
      <c r="B2044" t="s">
        <v>294</v>
      </c>
      <c r="C2044" t="s">
        <v>394</v>
      </c>
      <c r="D2044" t="e">
        <v>#N/A</v>
      </c>
      <c r="E2044" t="e">
        <v>#N/A</v>
      </c>
      <c r="F2044" t="s">
        <v>1275</v>
      </c>
      <c r="G2044" t="s">
        <v>1276</v>
      </c>
    </row>
    <row r="2045" spans="1:7">
      <c r="A2045" t="s">
        <v>405</v>
      </c>
      <c r="B2045" t="s">
        <v>294</v>
      </c>
      <c r="C2045" t="s">
        <v>394</v>
      </c>
      <c r="D2045" t="e">
        <v>#N/A</v>
      </c>
      <c r="E2045" t="e">
        <v>#N/A</v>
      </c>
      <c r="F2045" t="s">
        <v>1277</v>
      </c>
      <c r="G2045" t="s">
        <v>1278</v>
      </c>
    </row>
    <row r="2046" spans="1:7">
      <c r="A2046" t="s">
        <v>405</v>
      </c>
      <c r="B2046" t="s">
        <v>294</v>
      </c>
      <c r="C2046" t="s">
        <v>394</v>
      </c>
      <c r="D2046" t="e">
        <v>#N/A</v>
      </c>
      <c r="E2046" t="e">
        <v>#N/A</v>
      </c>
      <c r="F2046" t="s">
        <v>1279</v>
      </c>
      <c r="G2046" t="s">
        <v>1280</v>
      </c>
    </row>
    <row r="2047" spans="1:7">
      <c r="A2047" t="s">
        <v>405</v>
      </c>
      <c r="B2047" t="s">
        <v>294</v>
      </c>
      <c r="C2047" t="s">
        <v>394</v>
      </c>
      <c r="D2047" t="e">
        <v>#N/A</v>
      </c>
      <c r="E2047" t="e">
        <v>#N/A</v>
      </c>
      <c r="F2047" t="s">
        <v>1281</v>
      </c>
      <c r="G2047" t="s">
        <v>1282</v>
      </c>
    </row>
    <row r="2048" spans="1:7">
      <c r="A2048" t="s">
        <v>405</v>
      </c>
      <c r="B2048" t="s">
        <v>294</v>
      </c>
      <c r="C2048" t="s">
        <v>394</v>
      </c>
      <c r="D2048" t="e">
        <v>#N/A</v>
      </c>
      <c r="E2048" t="e">
        <v>#N/A</v>
      </c>
      <c r="F2048" t="s">
        <v>1283</v>
      </c>
      <c r="G2048" t="s">
        <v>1284</v>
      </c>
    </row>
    <row r="2049" spans="1:7">
      <c r="A2049" t="s">
        <v>405</v>
      </c>
      <c r="B2049" t="s">
        <v>294</v>
      </c>
      <c r="C2049" t="s">
        <v>394</v>
      </c>
      <c r="D2049" t="e">
        <v>#N/A</v>
      </c>
      <c r="E2049" t="e">
        <v>#N/A</v>
      </c>
      <c r="F2049" t="s">
        <v>1285</v>
      </c>
      <c r="G2049" t="s">
        <v>1286</v>
      </c>
    </row>
    <row r="2050" spans="1:7">
      <c r="A2050" t="s">
        <v>405</v>
      </c>
      <c r="B2050" t="s">
        <v>294</v>
      </c>
      <c r="C2050" t="s">
        <v>394</v>
      </c>
      <c r="D2050" t="e">
        <v>#N/A</v>
      </c>
      <c r="E2050" t="e">
        <v>#N/A</v>
      </c>
      <c r="F2050" t="s">
        <v>1287</v>
      </c>
      <c r="G2050" t="s">
        <v>1288</v>
      </c>
    </row>
    <row r="2051" spans="1:7">
      <c r="A2051" t="s">
        <v>405</v>
      </c>
      <c r="B2051" t="s">
        <v>294</v>
      </c>
      <c r="C2051" t="s">
        <v>394</v>
      </c>
      <c r="D2051" t="e">
        <v>#N/A</v>
      </c>
      <c r="E2051" t="e">
        <v>#N/A</v>
      </c>
      <c r="F2051" t="s">
        <v>1289</v>
      </c>
      <c r="G2051" t="s">
        <v>1290</v>
      </c>
    </row>
    <row r="2052" spans="1:7">
      <c r="A2052" t="s">
        <v>405</v>
      </c>
      <c r="B2052" t="s">
        <v>294</v>
      </c>
      <c r="C2052" t="s">
        <v>394</v>
      </c>
      <c r="D2052" t="e">
        <v>#N/A</v>
      </c>
      <c r="E2052" t="e">
        <v>#N/A</v>
      </c>
      <c r="F2052" t="s">
        <v>1291</v>
      </c>
      <c r="G2052" t="s">
        <v>1292</v>
      </c>
    </row>
    <row r="2053" spans="1:7">
      <c r="A2053" t="s">
        <v>405</v>
      </c>
      <c r="B2053" t="s">
        <v>294</v>
      </c>
      <c r="C2053" t="s">
        <v>394</v>
      </c>
      <c r="D2053" t="e">
        <v>#N/A</v>
      </c>
      <c r="E2053" t="e">
        <v>#N/A</v>
      </c>
      <c r="F2053" t="s">
        <v>1293</v>
      </c>
      <c r="G2053" t="s">
        <v>1294</v>
      </c>
    </row>
    <row r="2054" spans="1:7">
      <c r="A2054" t="s">
        <v>405</v>
      </c>
      <c r="B2054" t="s">
        <v>294</v>
      </c>
      <c r="C2054" t="s">
        <v>394</v>
      </c>
      <c r="D2054" t="e">
        <v>#N/A</v>
      </c>
      <c r="E2054" t="e">
        <v>#N/A</v>
      </c>
      <c r="F2054" t="s">
        <v>1295</v>
      </c>
      <c r="G2054" t="s">
        <v>1296</v>
      </c>
    </row>
    <row r="2055" spans="1:7">
      <c r="A2055" t="s">
        <v>405</v>
      </c>
      <c r="B2055" t="s">
        <v>294</v>
      </c>
      <c r="C2055" t="s">
        <v>394</v>
      </c>
      <c r="D2055" t="e">
        <v>#N/A</v>
      </c>
      <c r="E2055" t="e">
        <v>#N/A</v>
      </c>
      <c r="F2055" t="s">
        <v>1297</v>
      </c>
      <c r="G2055" t="s">
        <v>1298</v>
      </c>
    </row>
    <row r="2056" spans="1:7">
      <c r="A2056" t="s">
        <v>405</v>
      </c>
      <c r="B2056" t="s">
        <v>294</v>
      </c>
      <c r="C2056" t="s">
        <v>394</v>
      </c>
      <c r="D2056" t="e">
        <v>#N/A</v>
      </c>
      <c r="E2056" t="e">
        <v>#N/A</v>
      </c>
      <c r="F2056" t="s">
        <v>1299</v>
      </c>
      <c r="G2056" t="s">
        <v>1300</v>
      </c>
    </row>
    <row r="2057" spans="1:7">
      <c r="A2057" t="s">
        <v>405</v>
      </c>
      <c r="B2057" t="s">
        <v>294</v>
      </c>
      <c r="C2057" t="s">
        <v>394</v>
      </c>
      <c r="D2057" t="e">
        <v>#N/A</v>
      </c>
      <c r="E2057" t="e">
        <v>#N/A</v>
      </c>
      <c r="F2057" t="s">
        <v>1301</v>
      </c>
      <c r="G2057" t="s">
        <v>1302</v>
      </c>
    </row>
    <row r="2058" spans="1:7">
      <c r="A2058" t="s">
        <v>405</v>
      </c>
      <c r="B2058" t="s">
        <v>294</v>
      </c>
      <c r="C2058" t="s">
        <v>394</v>
      </c>
      <c r="D2058" t="e">
        <v>#N/A</v>
      </c>
      <c r="E2058" t="e">
        <v>#N/A</v>
      </c>
      <c r="F2058" t="s">
        <v>1303</v>
      </c>
      <c r="G2058" t="s">
        <v>1304</v>
      </c>
    </row>
    <row r="2059" spans="1:7">
      <c r="A2059" t="s">
        <v>405</v>
      </c>
      <c r="B2059" t="s">
        <v>294</v>
      </c>
      <c r="C2059" t="s">
        <v>394</v>
      </c>
      <c r="D2059" t="e">
        <v>#N/A</v>
      </c>
      <c r="E2059" t="e">
        <v>#N/A</v>
      </c>
      <c r="F2059" t="s">
        <v>1305</v>
      </c>
      <c r="G2059" t="s">
        <v>1306</v>
      </c>
    </row>
    <row r="2060" spans="1:7">
      <c r="A2060" t="s">
        <v>405</v>
      </c>
      <c r="B2060" t="s">
        <v>294</v>
      </c>
      <c r="C2060" t="s">
        <v>394</v>
      </c>
      <c r="D2060" t="e">
        <v>#N/A</v>
      </c>
      <c r="E2060" t="e">
        <v>#N/A</v>
      </c>
      <c r="F2060" t="s">
        <v>1307</v>
      </c>
      <c r="G2060" t="s">
        <v>1308</v>
      </c>
    </row>
    <row r="2061" spans="1:7">
      <c r="A2061" t="s">
        <v>405</v>
      </c>
      <c r="B2061" t="s">
        <v>294</v>
      </c>
      <c r="C2061" t="s">
        <v>394</v>
      </c>
      <c r="D2061" t="e">
        <v>#N/A</v>
      </c>
      <c r="E2061" t="e">
        <v>#N/A</v>
      </c>
      <c r="F2061" t="s">
        <v>1309</v>
      </c>
      <c r="G2061" t="s">
        <v>1310</v>
      </c>
    </row>
    <row r="2062" spans="1:7">
      <c r="A2062" t="s">
        <v>405</v>
      </c>
      <c r="B2062" t="s">
        <v>294</v>
      </c>
      <c r="C2062" t="s">
        <v>394</v>
      </c>
      <c r="D2062" t="e">
        <v>#N/A</v>
      </c>
      <c r="E2062" t="e">
        <v>#N/A</v>
      </c>
      <c r="F2062" t="s">
        <v>1311</v>
      </c>
      <c r="G2062" t="s">
        <v>1312</v>
      </c>
    </row>
    <row r="2063" spans="1:7">
      <c r="A2063" t="s">
        <v>405</v>
      </c>
      <c r="B2063" t="s">
        <v>294</v>
      </c>
      <c r="C2063" t="s">
        <v>394</v>
      </c>
      <c r="D2063" t="e">
        <v>#N/A</v>
      </c>
      <c r="E2063" t="e">
        <v>#N/A</v>
      </c>
      <c r="F2063" t="s">
        <v>1313</v>
      </c>
      <c r="G2063" t="s">
        <v>1314</v>
      </c>
    </row>
    <row r="2064" spans="1:7">
      <c r="A2064" t="s">
        <v>405</v>
      </c>
      <c r="B2064" t="s">
        <v>294</v>
      </c>
      <c r="C2064" t="s">
        <v>394</v>
      </c>
      <c r="D2064" t="e">
        <v>#N/A</v>
      </c>
      <c r="E2064" t="e">
        <v>#N/A</v>
      </c>
      <c r="F2064" t="s">
        <v>1315</v>
      </c>
      <c r="G2064" t="s">
        <v>1316</v>
      </c>
    </row>
    <row r="2065" spans="1:7">
      <c r="A2065" t="s">
        <v>405</v>
      </c>
      <c r="B2065" t="s">
        <v>294</v>
      </c>
      <c r="C2065" t="s">
        <v>394</v>
      </c>
      <c r="D2065" t="e">
        <v>#N/A</v>
      </c>
      <c r="E2065" t="e">
        <v>#N/A</v>
      </c>
      <c r="F2065" t="s">
        <v>1317</v>
      </c>
      <c r="G2065" t="s">
        <v>1318</v>
      </c>
    </row>
    <row r="2066" spans="1:7">
      <c r="A2066" t="s">
        <v>405</v>
      </c>
      <c r="B2066" t="s">
        <v>294</v>
      </c>
      <c r="C2066" t="s">
        <v>394</v>
      </c>
      <c r="D2066" t="e">
        <v>#N/A</v>
      </c>
      <c r="E2066" t="e">
        <v>#N/A</v>
      </c>
      <c r="F2066" t="s">
        <v>1319</v>
      </c>
      <c r="G2066" t="s">
        <v>1320</v>
      </c>
    </row>
    <row r="2067" spans="1:7">
      <c r="A2067" t="s">
        <v>405</v>
      </c>
      <c r="B2067" t="s">
        <v>294</v>
      </c>
      <c r="C2067" t="s">
        <v>394</v>
      </c>
      <c r="D2067" t="e">
        <v>#N/A</v>
      </c>
      <c r="E2067" t="e">
        <v>#N/A</v>
      </c>
      <c r="F2067" t="s">
        <v>1321</v>
      </c>
      <c r="G2067" t="s">
        <v>1322</v>
      </c>
    </row>
    <row r="2068" spans="1:7">
      <c r="A2068" t="s">
        <v>405</v>
      </c>
      <c r="B2068" t="s">
        <v>294</v>
      </c>
      <c r="C2068" t="s">
        <v>394</v>
      </c>
      <c r="D2068" t="e">
        <v>#N/A</v>
      </c>
      <c r="E2068" t="e">
        <v>#N/A</v>
      </c>
      <c r="F2068" t="s">
        <v>1323</v>
      </c>
      <c r="G2068" t="s">
        <v>1324</v>
      </c>
    </row>
    <row r="2069" spans="1:7">
      <c r="A2069" t="s">
        <v>405</v>
      </c>
      <c r="B2069" t="s">
        <v>294</v>
      </c>
      <c r="C2069" t="s">
        <v>394</v>
      </c>
      <c r="D2069" t="e">
        <v>#N/A</v>
      </c>
      <c r="E2069" t="e">
        <v>#N/A</v>
      </c>
      <c r="F2069" t="s">
        <v>1325</v>
      </c>
      <c r="G2069" t="s">
        <v>1326</v>
      </c>
    </row>
    <row r="2070" spans="1:7">
      <c r="A2070" t="s">
        <v>405</v>
      </c>
      <c r="B2070" t="s">
        <v>294</v>
      </c>
      <c r="C2070" t="s">
        <v>394</v>
      </c>
      <c r="D2070" t="e">
        <v>#N/A</v>
      </c>
      <c r="E2070" t="e">
        <v>#N/A</v>
      </c>
      <c r="F2070" t="s">
        <v>1327</v>
      </c>
      <c r="G2070" t="s">
        <v>1328</v>
      </c>
    </row>
    <row r="2071" spans="1:7">
      <c r="A2071" t="s">
        <v>405</v>
      </c>
      <c r="B2071" t="s">
        <v>294</v>
      </c>
      <c r="C2071" t="s">
        <v>394</v>
      </c>
      <c r="D2071" t="e">
        <v>#N/A</v>
      </c>
      <c r="E2071" t="e">
        <v>#N/A</v>
      </c>
      <c r="F2071" t="s">
        <v>1329</v>
      </c>
      <c r="G2071" t="s">
        <v>1330</v>
      </c>
    </row>
    <row r="2072" spans="1:7">
      <c r="A2072" t="s">
        <v>405</v>
      </c>
      <c r="B2072" t="s">
        <v>294</v>
      </c>
      <c r="C2072" t="s">
        <v>394</v>
      </c>
      <c r="D2072" t="e">
        <v>#N/A</v>
      </c>
      <c r="E2072" t="e">
        <v>#N/A</v>
      </c>
      <c r="F2072" t="s">
        <v>1331</v>
      </c>
      <c r="G2072" t="s">
        <v>1332</v>
      </c>
    </row>
    <row r="2073" spans="1:7">
      <c r="A2073" t="s">
        <v>405</v>
      </c>
      <c r="B2073" t="s">
        <v>294</v>
      </c>
      <c r="C2073" t="s">
        <v>394</v>
      </c>
      <c r="D2073" t="e">
        <v>#N/A</v>
      </c>
      <c r="E2073" t="e">
        <v>#N/A</v>
      </c>
      <c r="F2073" t="s">
        <v>1333</v>
      </c>
      <c r="G2073" t="s">
        <v>1334</v>
      </c>
    </row>
    <row r="2074" spans="1:7">
      <c r="A2074" t="s">
        <v>405</v>
      </c>
      <c r="B2074" t="s">
        <v>294</v>
      </c>
      <c r="C2074" t="s">
        <v>394</v>
      </c>
      <c r="D2074" t="e">
        <v>#N/A</v>
      </c>
      <c r="E2074" t="e">
        <v>#N/A</v>
      </c>
      <c r="F2074" t="s">
        <v>1335</v>
      </c>
      <c r="G2074" t="s">
        <v>1336</v>
      </c>
    </row>
    <row r="2075" spans="1:7">
      <c r="A2075" t="s">
        <v>405</v>
      </c>
      <c r="B2075" t="s">
        <v>294</v>
      </c>
      <c r="C2075" t="s">
        <v>394</v>
      </c>
      <c r="D2075" t="e">
        <v>#N/A</v>
      </c>
      <c r="E2075" t="e">
        <v>#N/A</v>
      </c>
      <c r="F2075" t="s">
        <v>1337</v>
      </c>
      <c r="G2075" t="s">
        <v>1338</v>
      </c>
    </row>
    <row r="2076" spans="1:7">
      <c r="A2076" t="s">
        <v>405</v>
      </c>
      <c r="B2076" t="s">
        <v>294</v>
      </c>
      <c r="C2076" t="s">
        <v>394</v>
      </c>
      <c r="D2076" t="e">
        <v>#N/A</v>
      </c>
      <c r="E2076" t="e">
        <v>#N/A</v>
      </c>
      <c r="F2076" t="s">
        <v>1339</v>
      </c>
      <c r="G2076" t="s">
        <v>1340</v>
      </c>
    </row>
    <row r="2077" spans="1:7">
      <c r="A2077" t="s">
        <v>405</v>
      </c>
      <c r="B2077" t="s">
        <v>294</v>
      </c>
      <c r="C2077" t="s">
        <v>394</v>
      </c>
      <c r="D2077" t="e">
        <v>#N/A</v>
      </c>
      <c r="E2077" t="e">
        <v>#N/A</v>
      </c>
      <c r="F2077" t="s">
        <v>1341</v>
      </c>
      <c r="G2077" t="s">
        <v>1342</v>
      </c>
    </row>
    <row r="2078" spans="1:7">
      <c r="A2078" t="s">
        <v>405</v>
      </c>
      <c r="B2078" t="s">
        <v>294</v>
      </c>
      <c r="C2078" t="s">
        <v>394</v>
      </c>
      <c r="D2078" t="e">
        <v>#N/A</v>
      </c>
      <c r="E2078" t="e">
        <v>#N/A</v>
      </c>
      <c r="F2078" t="s">
        <v>1343</v>
      </c>
      <c r="G2078" t="s">
        <v>1344</v>
      </c>
    </row>
    <row r="2079" spans="1:7">
      <c r="A2079" t="s">
        <v>405</v>
      </c>
      <c r="B2079" t="s">
        <v>294</v>
      </c>
      <c r="C2079" t="s">
        <v>394</v>
      </c>
      <c r="D2079" t="e">
        <v>#N/A</v>
      </c>
      <c r="E2079" t="e">
        <v>#N/A</v>
      </c>
      <c r="F2079" t="s">
        <v>1345</v>
      </c>
      <c r="G2079" t="s">
        <v>1346</v>
      </c>
    </row>
    <row r="2080" spans="1:7">
      <c r="A2080" t="s">
        <v>405</v>
      </c>
      <c r="B2080" t="s">
        <v>294</v>
      </c>
      <c r="C2080" t="s">
        <v>394</v>
      </c>
      <c r="D2080" t="e">
        <v>#N/A</v>
      </c>
      <c r="E2080" t="e">
        <v>#N/A</v>
      </c>
      <c r="F2080" t="s">
        <v>1347</v>
      </c>
      <c r="G2080" t="s">
        <v>1348</v>
      </c>
    </row>
    <row r="2081" spans="1:7">
      <c r="A2081" t="s">
        <v>405</v>
      </c>
      <c r="B2081" t="s">
        <v>294</v>
      </c>
      <c r="C2081" t="s">
        <v>394</v>
      </c>
      <c r="D2081" t="e">
        <v>#N/A</v>
      </c>
      <c r="E2081" t="e">
        <v>#N/A</v>
      </c>
      <c r="F2081" t="s">
        <v>1349</v>
      </c>
      <c r="G2081" t="s">
        <v>1350</v>
      </c>
    </row>
    <row r="2082" spans="1:7">
      <c r="A2082" t="s">
        <v>405</v>
      </c>
      <c r="B2082" t="s">
        <v>294</v>
      </c>
      <c r="C2082" t="s">
        <v>394</v>
      </c>
      <c r="D2082" t="e">
        <v>#N/A</v>
      </c>
      <c r="E2082" t="e">
        <v>#N/A</v>
      </c>
      <c r="F2082" t="s">
        <v>1351</v>
      </c>
      <c r="G2082" t="s">
        <v>1352</v>
      </c>
    </row>
    <row r="2083" spans="1:7">
      <c r="A2083" t="s">
        <v>405</v>
      </c>
      <c r="B2083" t="s">
        <v>294</v>
      </c>
      <c r="C2083" t="s">
        <v>394</v>
      </c>
      <c r="D2083" t="e">
        <v>#N/A</v>
      </c>
      <c r="E2083" t="e">
        <v>#N/A</v>
      </c>
      <c r="F2083" t="s">
        <v>1353</v>
      </c>
      <c r="G2083" t="s">
        <v>1354</v>
      </c>
    </row>
    <row r="2084" spans="1:7">
      <c r="A2084" t="s">
        <v>405</v>
      </c>
      <c r="B2084" t="s">
        <v>294</v>
      </c>
      <c r="C2084" t="s">
        <v>394</v>
      </c>
      <c r="D2084" t="e">
        <v>#N/A</v>
      </c>
      <c r="E2084" t="e">
        <v>#N/A</v>
      </c>
      <c r="F2084" t="s">
        <v>1355</v>
      </c>
      <c r="G2084" t="s">
        <v>1356</v>
      </c>
    </row>
    <row r="2085" spans="1:7">
      <c r="A2085" t="s">
        <v>405</v>
      </c>
      <c r="B2085" t="s">
        <v>294</v>
      </c>
      <c r="C2085" t="s">
        <v>394</v>
      </c>
      <c r="D2085" t="e">
        <v>#N/A</v>
      </c>
      <c r="E2085" t="e">
        <v>#N/A</v>
      </c>
      <c r="F2085" t="s">
        <v>1357</v>
      </c>
      <c r="G2085" t="s">
        <v>1358</v>
      </c>
    </row>
    <row r="2086" spans="1:7">
      <c r="A2086" t="s">
        <v>405</v>
      </c>
      <c r="B2086" t="s">
        <v>294</v>
      </c>
      <c r="C2086" t="s">
        <v>394</v>
      </c>
      <c r="D2086" t="e">
        <v>#N/A</v>
      </c>
      <c r="E2086" t="e">
        <v>#N/A</v>
      </c>
      <c r="F2086" t="s">
        <v>1359</v>
      </c>
      <c r="G2086" t="s">
        <v>1360</v>
      </c>
    </row>
    <row r="2087" spans="1:7">
      <c r="A2087" t="s">
        <v>405</v>
      </c>
      <c r="B2087" t="s">
        <v>294</v>
      </c>
      <c r="C2087" t="s">
        <v>394</v>
      </c>
      <c r="D2087" t="e">
        <v>#N/A</v>
      </c>
      <c r="E2087" t="e">
        <v>#N/A</v>
      </c>
      <c r="F2087" t="s">
        <v>1361</v>
      </c>
      <c r="G2087" t="s">
        <v>1362</v>
      </c>
    </row>
    <row r="2088" spans="1:7">
      <c r="A2088" t="s">
        <v>405</v>
      </c>
      <c r="B2088" t="s">
        <v>294</v>
      </c>
      <c r="C2088" t="s">
        <v>394</v>
      </c>
      <c r="D2088" t="e">
        <v>#N/A</v>
      </c>
      <c r="E2088" t="e">
        <v>#N/A</v>
      </c>
      <c r="F2088" t="s">
        <v>1363</v>
      </c>
      <c r="G2088" t="s">
        <v>1364</v>
      </c>
    </row>
    <row r="2089" spans="1:7">
      <c r="A2089" t="s">
        <v>405</v>
      </c>
      <c r="B2089" t="s">
        <v>294</v>
      </c>
      <c r="C2089" t="s">
        <v>394</v>
      </c>
      <c r="D2089" t="e">
        <v>#N/A</v>
      </c>
      <c r="E2089" t="e">
        <v>#N/A</v>
      </c>
      <c r="F2089" t="s">
        <v>1365</v>
      </c>
      <c r="G2089" t="s">
        <v>1366</v>
      </c>
    </row>
    <row r="2090" spans="1:7">
      <c r="A2090" t="s">
        <v>405</v>
      </c>
      <c r="B2090" t="s">
        <v>294</v>
      </c>
      <c r="C2090" t="s">
        <v>394</v>
      </c>
      <c r="D2090" t="e">
        <v>#N/A</v>
      </c>
      <c r="E2090" t="e">
        <v>#N/A</v>
      </c>
      <c r="F2090" t="s">
        <v>1367</v>
      </c>
      <c r="G2090" t="s">
        <v>1368</v>
      </c>
    </row>
    <row r="2091" spans="1:7">
      <c r="A2091" t="s">
        <v>405</v>
      </c>
      <c r="B2091" t="s">
        <v>294</v>
      </c>
      <c r="C2091" t="s">
        <v>394</v>
      </c>
      <c r="D2091" t="e">
        <v>#N/A</v>
      </c>
      <c r="E2091" t="e">
        <v>#N/A</v>
      </c>
      <c r="F2091" t="s">
        <v>1369</v>
      </c>
      <c r="G2091" t="s">
        <v>1370</v>
      </c>
    </row>
    <row r="2092" spans="1:7">
      <c r="A2092" t="s">
        <v>405</v>
      </c>
      <c r="B2092" t="s">
        <v>294</v>
      </c>
      <c r="C2092" t="s">
        <v>394</v>
      </c>
      <c r="D2092" t="e">
        <v>#N/A</v>
      </c>
      <c r="E2092" t="e">
        <v>#N/A</v>
      </c>
      <c r="F2092" t="s">
        <v>1371</v>
      </c>
      <c r="G2092" t="s">
        <v>1372</v>
      </c>
    </row>
    <row r="2093" spans="1:7">
      <c r="A2093" t="s">
        <v>405</v>
      </c>
      <c r="B2093" t="s">
        <v>294</v>
      </c>
      <c r="C2093" t="s">
        <v>394</v>
      </c>
      <c r="D2093" t="e">
        <v>#N/A</v>
      </c>
      <c r="E2093" t="e">
        <v>#N/A</v>
      </c>
      <c r="F2093" t="s">
        <v>1373</v>
      </c>
      <c r="G2093" t="s">
        <v>1374</v>
      </c>
    </row>
    <row r="2094" spans="1:7">
      <c r="A2094" t="s">
        <v>405</v>
      </c>
      <c r="B2094" t="s">
        <v>294</v>
      </c>
      <c r="C2094" t="s">
        <v>394</v>
      </c>
      <c r="D2094" t="e">
        <v>#N/A</v>
      </c>
      <c r="E2094" t="e">
        <v>#N/A</v>
      </c>
      <c r="F2094" t="s">
        <v>1375</v>
      </c>
      <c r="G2094" t="s">
        <v>1376</v>
      </c>
    </row>
    <row r="2095" spans="1:7">
      <c r="A2095" t="s">
        <v>405</v>
      </c>
      <c r="B2095" t="s">
        <v>294</v>
      </c>
      <c r="C2095" t="s">
        <v>394</v>
      </c>
      <c r="D2095" t="e">
        <v>#N/A</v>
      </c>
      <c r="E2095" t="e">
        <v>#N/A</v>
      </c>
      <c r="F2095" t="s">
        <v>1377</v>
      </c>
      <c r="G2095" t="s">
        <v>1378</v>
      </c>
    </row>
    <row r="2096" spans="1:7">
      <c r="A2096" t="s">
        <v>429</v>
      </c>
      <c r="B2096" t="s">
        <v>294</v>
      </c>
      <c r="C2096" t="s">
        <v>430</v>
      </c>
      <c r="D2096" t="e">
        <v>#N/A</v>
      </c>
      <c r="E2096" t="e">
        <v>#N/A</v>
      </c>
      <c r="F2096" t="s">
        <v>2366</v>
      </c>
      <c r="G2096" t="s">
        <v>2367</v>
      </c>
    </row>
    <row r="2097" spans="1:7">
      <c r="A2097" t="s">
        <v>429</v>
      </c>
      <c r="B2097" t="s">
        <v>294</v>
      </c>
      <c r="C2097" t="s">
        <v>430</v>
      </c>
      <c r="D2097" t="e">
        <v>#N/A</v>
      </c>
      <c r="E2097" t="e">
        <v>#N/A</v>
      </c>
      <c r="F2097" t="s">
        <v>2368</v>
      </c>
      <c r="G2097" t="s">
        <v>2369</v>
      </c>
    </row>
    <row r="2098" spans="1:7">
      <c r="A2098" t="s">
        <v>429</v>
      </c>
      <c r="B2098" t="s">
        <v>294</v>
      </c>
      <c r="C2098" t="s">
        <v>430</v>
      </c>
      <c r="D2098" t="e">
        <v>#N/A</v>
      </c>
      <c r="E2098" t="e">
        <v>#N/A</v>
      </c>
      <c r="F2098" t="s">
        <v>2370</v>
      </c>
      <c r="G2098" t="s">
        <v>2371</v>
      </c>
    </row>
    <row r="2099" spans="1:7">
      <c r="A2099" t="s">
        <v>429</v>
      </c>
      <c r="B2099" t="s">
        <v>294</v>
      </c>
      <c r="C2099" t="s">
        <v>430</v>
      </c>
      <c r="D2099" t="e">
        <v>#N/A</v>
      </c>
      <c r="E2099" t="e">
        <v>#N/A</v>
      </c>
      <c r="F2099" t="s">
        <v>2372</v>
      </c>
      <c r="G2099" t="s">
        <v>2373</v>
      </c>
    </row>
    <row r="2100" spans="1:7">
      <c r="A2100" t="s">
        <v>429</v>
      </c>
      <c r="B2100" t="s">
        <v>294</v>
      </c>
      <c r="C2100" t="s">
        <v>430</v>
      </c>
      <c r="D2100" t="e">
        <v>#N/A</v>
      </c>
      <c r="E2100" t="e">
        <v>#N/A</v>
      </c>
      <c r="F2100" t="s">
        <v>2374</v>
      </c>
      <c r="G2100" t="s">
        <v>2375</v>
      </c>
    </row>
    <row r="2101" spans="1:7">
      <c r="A2101" t="s">
        <v>429</v>
      </c>
      <c r="B2101" t="s">
        <v>294</v>
      </c>
      <c r="C2101" t="s">
        <v>430</v>
      </c>
      <c r="D2101" t="e">
        <v>#N/A</v>
      </c>
      <c r="E2101" t="e">
        <v>#N/A</v>
      </c>
      <c r="F2101" t="s">
        <v>485</v>
      </c>
      <c r="G2101" t="s">
        <v>485</v>
      </c>
    </row>
    <row r="2102" spans="1:7">
      <c r="A2102" t="s">
        <v>268</v>
      </c>
      <c r="B2102" t="s">
        <v>259</v>
      </c>
      <c r="C2102" t="s">
        <v>269</v>
      </c>
      <c r="D2102" t="e">
        <v>#N/A</v>
      </c>
      <c r="E2102" t="e">
        <v>#N/A</v>
      </c>
      <c r="F2102" t="s">
        <v>2376</v>
      </c>
      <c r="G2102" t="s">
        <v>2377</v>
      </c>
    </row>
    <row r="2103" spans="1:7">
      <c r="A2103" t="s">
        <v>268</v>
      </c>
      <c r="B2103" t="s">
        <v>259</v>
      </c>
      <c r="C2103" t="s">
        <v>269</v>
      </c>
      <c r="D2103" t="e">
        <v>#N/A</v>
      </c>
      <c r="E2103" t="e">
        <v>#N/A</v>
      </c>
      <c r="F2103" t="s">
        <v>2378</v>
      </c>
      <c r="G2103" t="s">
        <v>2379</v>
      </c>
    </row>
    <row r="2104" spans="1:7">
      <c r="A2104" t="s">
        <v>268</v>
      </c>
      <c r="B2104" t="s">
        <v>259</v>
      </c>
      <c r="C2104" t="s">
        <v>269</v>
      </c>
      <c r="D2104" t="e">
        <v>#N/A</v>
      </c>
      <c r="E2104" t="e">
        <v>#N/A</v>
      </c>
      <c r="F2104" t="s">
        <v>527</v>
      </c>
      <c r="G2104" t="s">
        <v>2380</v>
      </c>
    </row>
    <row r="2105" spans="1:7">
      <c r="A2105" t="s">
        <v>268</v>
      </c>
      <c r="B2105" t="s">
        <v>259</v>
      </c>
      <c r="C2105" t="s">
        <v>269</v>
      </c>
      <c r="D2105" t="e">
        <v>#N/A</v>
      </c>
      <c r="E2105" t="e">
        <v>#N/A</v>
      </c>
      <c r="F2105" t="s">
        <v>485</v>
      </c>
      <c r="G2105" t="s">
        <v>2381</v>
      </c>
    </row>
    <row r="2106" spans="1:7">
      <c r="A2106" t="s">
        <v>268</v>
      </c>
      <c r="B2106" t="s">
        <v>259</v>
      </c>
      <c r="C2106" t="s">
        <v>269</v>
      </c>
      <c r="D2106" t="e">
        <v>#N/A</v>
      </c>
      <c r="E2106" t="e">
        <v>#N/A</v>
      </c>
      <c r="F2106" t="s">
        <v>316</v>
      </c>
      <c r="G2106" t="s">
        <v>2382</v>
      </c>
    </row>
    <row r="2107" spans="1:7">
      <c r="A2107" t="s">
        <v>279</v>
      </c>
      <c r="B2107" t="s">
        <v>259</v>
      </c>
      <c r="C2107" t="s">
        <v>280</v>
      </c>
      <c r="D2107" t="e">
        <v>#N/A</v>
      </c>
      <c r="E2107" t="e">
        <v>#N/A</v>
      </c>
      <c r="F2107" t="s">
        <v>1031</v>
      </c>
      <c r="G2107" t="s">
        <v>2383</v>
      </c>
    </row>
    <row r="2108" spans="1:7">
      <c r="A2108" t="s">
        <v>279</v>
      </c>
      <c r="B2108" t="s">
        <v>259</v>
      </c>
      <c r="C2108" t="s">
        <v>280</v>
      </c>
      <c r="D2108" t="e">
        <v>#N/A</v>
      </c>
      <c r="E2108" t="e">
        <v>#N/A</v>
      </c>
      <c r="F2108" t="s">
        <v>1033</v>
      </c>
      <c r="G2108" t="s">
        <v>2384</v>
      </c>
    </row>
    <row r="2109" spans="1:7">
      <c r="A2109" t="s">
        <v>279</v>
      </c>
      <c r="B2109" t="s">
        <v>259</v>
      </c>
      <c r="C2109" t="s">
        <v>280</v>
      </c>
      <c r="D2109" t="e">
        <v>#N/A</v>
      </c>
      <c r="E2109" t="e">
        <v>#N/A</v>
      </c>
      <c r="F2109" t="s">
        <v>316</v>
      </c>
      <c r="G2109" t="s">
        <v>2385</v>
      </c>
    </row>
    <row r="2110" spans="1:7">
      <c r="A2110" t="s">
        <v>279</v>
      </c>
      <c r="B2110" t="s">
        <v>259</v>
      </c>
      <c r="C2110" t="s">
        <v>280</v>
      </c>
      <c r="D2110" t="e">
        <v>#N/A</v>
      </c>
      <c r="E2110" t="e">
        <v>#N/A</v>
      </c>
      <c r="F2110" t="s">
        <v>1034</v>
      </c>
      <c r="G2110" t="s">
        <v>2386</v>
      </c>
    </row>
    <row r="2111" spans="1:7">
      <c r="A2111" t="s">
        <v>279</v>
      </c>
      <c r="B2111" t="s">
        <v>259</v>
      </c>
      <c r="C2111" t="s">
        <v>280</v>
      </c>
      <c r="D2111" t="e">
        <v>#N/A</v>
      </c>
      <c r="E2111" t="e">
        <v>#N/A</v>
      </c>
      <c r="F2111" t="s">
        <v>485</v>
      </c>
      <c r="G2111" t="s">
        <v>2387</v>
      </c>
    </row>
    <row r="2112" spans="1:7">
      <c r="A2112" t="s">
        <v>279</v>
      </c>
      <c r="B2112" t="s">
        <v>259</v>
      </c>
      <c r="C2112" t="s">
        <v>280</v>
      </c>
      <c r="D2112" t="e">
        <v>#N/A</v>
      </c>
      <c r="E2112" t="e">
        <v>#N/A</v>
      </c>
      <c r="F2112" t="s">
        <v>2388</v>
      </c>
      <c r="G2112" t="s">
        <v>2389</v>
      </c>
    </row>
    <row r="2113" spans="1:7">
      <c r="A2113" t="s">
        <v>279</v>
      </c>
      <c r="B2113" t="s">
        <v>259</v>
      </c>
      <c r="C2113" t="s">
        <v>280</v>
      </c>
      <c r="D2113" t="e">
        <v>#N/A</v>
      </c>
      <c r="E2113" t="e">
        <v>#N/A</v>
      </c>
      <c r="F2113" t="s">
        <v>527</v>
      </c>
      <c r="G2113" t="s">
        <v>2390</v>
      </c>
    </row>
    <row r="2114" spans="1:7">
      <c r="A2114" t="s">
        <v>282</v>
      </c>
      <c r="B2114" t="s">
        <v>259</v>
      </c>
      <c r="C2114" t="s">
        <v>283</v>
      </c>
      <c r="D2114" t="e">
        <v>#N/A</v>
      </c>
      <c r="E2114" t="e">
        <v>#N/A</v>
      </c>
      <c r="F2114" t="s">
        <v>746</v>
      </c>
      <c r="G2114" t="s">
        <v>2391</v>
      </c>
    </row>
    <row r="2115" spans="1:7">
      <c r="A2115" t="s">
        <v>282</v>
      </c>
      <c r="B2115" t="s">
        <v>259</v>
      </c>
      <c r="C2115" t="s">
        <v>283</v>
      </c>
      <c r="D2115" t="e">
        <v>#N/A</v>
      </c>
      <c r="E2115" t="e">
        <v>#N/A</v>
      </c>
      <c r="F2115" t="s">
        <v>2392</v>
      </c>
      <c r="G2115" t="s">
        <v>2393</v>
      </c>
    </row>
    <row r="2116" spans="1:7">
      <c r="A2116" t="s">
        <v>282</v>
      </c>
      <c r="B2116" t="s">
        <v>259</v>
      </c>
      <c r="C2116" t="s">
        <v>283</v>
      </c>
      <c r="D2116" t="e">
        <v>#N/A</v>
      </c>
      <c r="E2116" t="e">
        <v>#N/A</v>
      </c>
      <c r="F2116" t="s">
        <v>485</v>
      </c>
      <c r="G2116" t="s">
        <v>485</v>
      </c>
    </row>
    <row r="2117" spans="1:7">
      <c r="A2117" t="s">
        <v>282</v>
      </c>
      <c r="B2117" t="s">
        <v>259</v>
      </c>
      <c r="C2117" t="s">
        <v>283</v>
      </c>
      <c r="D2117" t="e">
        <v>#N/A</v>
      </c>
      <c r="E2117" t="e">
        <v>#N/A</v>
      </c>
      <c r="F2117" t="s">
        <v>527</v>
      </c>
      <c r="G2117" t="s">
        <v>2394</v>
      </c>
    </row>
    <row r="2118" spans="1:7">
      <c r="A2118" t="s">
        <v>282</v>
      </c>
      <c r="B2118" t="s">
        <v>259</v>
      </c>
      <c r="C2118" t="s">
        <v>283</v>
      </c>
      <c r="D2118" t="e">
        <v>#N/A</v>
      </c>
      <c r="E2118" t="e">
        <v>#N/A</v>
      </c>
      <c r="F2118" t="s">
        <v>316</v>
      </c>
      <c r="G2118" t="s">
        <v>2395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E42"/>
  <sheetViews>
    <sheetView workbookViewId="0">
      <selection activeCell="I2" sqref="I2"/>
    </sheetView>
  </sheetViews>
  <sheetFormatPr defaultColWidth="8.85546875" defaultRowHeight="15"/>
  <cols>
    <col min="2" max="2" width="11" customWidth="1"/>
    <col min="5" max="5" width="16.140625" customWidth="1"/>
    <col min="18" max="18" width="12.42578125" customWidth="1"/>
  </cols>
  <sheetData>
    <row r="1" spans="1:109">
      <c r="A1" t="s">
        <v>2396</v>
      </c>
      <c r="B1" t="s">
        <v>366</v>
      </c>
      <c r="C1" t="s">
        <v>71</v>
      </c>
      <c r="D1" t="s">
        <v>370</v>
      </c>
      <c r="E1" t="s">
        <v>372</v>
      </c>
      <c r="F1" t="s">
        <v>74</v>
      </c>
      <c r="G1" t="s">
        <v>77</v>
      </c>
      <c r="H1" t="s">
        <v>80</v>
      </c>
      <c r="I1" t="s">
        <v>82</v>
      </c>
      <c r="J1" t="s">
        <v>91</v>
      </c>
      <c r="K1" t="s">
        <v>95</v>
      </c>
      <c r="L1" t="s">
        <v>98</v>
      </c>
      <c r="M1" t="s">
        <v>99</v>
      </c>
      <c r="N1" t="s">
        <v>50</v>
      </c>
      <c r="O1" t="s">
        <v>60</v>
      </c>
      <c r="P1" t="s">
        <v>63</v>
      </c>
      <c r="Q1" t="s">
        <v>355</v>
      </c>
      <c r="R1" t="s">
        <v>375</v>
      </c>
      <c r="S1" t="s">
        <v>379</v>
      </c>
      <c r="T1" t="s">
        <v>382</v>
      </c>
      <c r="U1" t="s">
        <v>103</v>
      </c>
      <c r="V1" t="s">
        <v>386</v>
      </c>
      <c r="W1" t="s">
        <v>388</v>
      </c>
      <c r="X1" t="s">
        <v>393</v>
      </c>
      <c r="Y1" t="s">
        <v>110</v>
      </c>
      <c r="Z1" t="s">
        <v>15</v>
      </c>
      <c r="AA1" t="s">
        <v>396</v>
      </c>
      <c r="AB1" t="s">
        <v>117</v>
      </c>
      <c r="AC1" t="s">
        <v>126</v>
      </c>
      <c r="AD1" t="s">
        <v>131</v>
      </c>
      <c r="AE1" t="s">
        <v>132</v>
      </c>
      <c r="AF1" t="s">
        <v>135</v>
      </c>
      <c r="AG1" t="s">
        <v>137</v>
      </c>
      <c r="AH1" t="s">
        <v>141</v>
      </c>
      <c r="AI1" t="s">
        <v>143</v>
      </c>
      <c r="AJ1" t="s">
        <v>144</v>
      </c>
      <c r="AK1" t="s">
        <v>146</v>
      </c>
      <c r="AL1" t="s">
        <v>150</v>
      </c>
      <c r="AM1" t="s">
        <v>153</v>
      </c>
      <c r="AN1" t="s">
        <v>157</v>
      </c>
      <c r="AO1" t="s">
        <v>164</v>
      </c>
      <c r="AP1" t="s">
        <v>25</v>
      </c>
      <c r="AQ1" t="s">
        <v>166</v>
      </c>
      <c r="AR1" t="s">
        <v>172</v>
      </c>
      <c r="AS1" t="s">
        <v>34</v>
      </c>
      <c r="AT1" t="s">
        <v>175</v>
      </c>
      <c r="AU1" t="s">
        <v>177</v>
      </c>
      <c r="AV1" t="s">
        <v>180</v>
      </c>
      <c r="AW1" t="s">
        <v>182</v>
      </c>
      <c r="AX1" t="s">
        <v>183</v>
      </c>
      <c r="AY1" t="s">
        <v>38</v>
      </c>
      <c r="AZ1" t="s">
        <v>184</v>
      </c>
      <c r="BA1" t="s">
        <v>42</v>
      </c>
      <c r="BB1" t="s">
        <v>188</v>
      </c>
      <c r="BC1" t="s">
        <v>46</v>
      </c>
      <c r="BD1" t="s">
        <v>195</v>
      </c>
      <c r="BE1" t="s">
        <v>199</v>
      </c>
      <c r="BF1" t="s">
        <v>66</v>
      </c>
      <c r="BG1" t="s">
        <v>202</v>
      </c>
      <c r="BH1" t="s">
        <v>207</v>
      </c>
      <c r="BI1" t="s">
        <v>216</v>
      </c>
      <c r="BJ1" t="s">
        <v>218</v>
      </c>
      <c r="BK1" t="s">
        <v>219</v>
      </c>
      <c r="BL1" t="s">
        <v>226</v>
      </c>
      <c r="BM1" t="s">
        <v>401</v>
      </c>
      <c r="BN1" t="s">
        <v>229</v>
      </c>
      <c r="BO1" t="s">
        <v>231</v>
      </c>
      <c r="BP1" t="s">
        <v>233</v>
      </c>
      <c r="BQ1" t="s">
        <v>234</v>
      </c>
      <c r="BR1" t="s">
        <v>239</v>
      </c>
      <c r="BS1" t="s">
        <v>244</v>
      </c>
      <c r="BT1" t="s">
        <v>248</v>
      </c>
      <c r="BU1" t="s">
        <v>253</v>
      </c>
      <c r="BV1" t="s">
        <v>254</v>
      </c>
      <c r="BW1" t="s">
        <v>361</v>
      </c>
      <c r="BX1" t="s">
        <v>264</v>
      </c>
      <c r="BY1" t="s">
        <v>268</v>
      </c>
      <c r="BZ1" t="s">
        <v>271</v>
      </c>
      <c r="CA1" t="s">
        <v>275</v>
      </c>
      <c r="CB1" t="s">
        <v>278</v>
      </c>
      <c r="CC1" t="s">
        <v>284</v>
      </c>
      <c r="CD1" t="s">
        <v>405</v>
      </c>
      <c r="CE1" t="s">
        <v>419</v>
      </c>
      <c r="CF1" t="s">
        <v>422</v>
      </c>
      <c r="CG1" t="s">
        <v>429</v>
      </c>
      <c r="CH1" t="s">
        <v>2397</v>
      </c>
      <c r="CI1" t="s">
        <v>2398</v>
      </c>
      <c r="CJ1" t="s">
        <v>2399</v>
      </c>
      <c r="CK1" t="s">
        <v>2400</v>
      </c>
      <c r="CL1" t="s">
        <v>2401</v>
      </c>
      <c r="CM1" t="s">
        <v>2402</v>
      </c>
      <c r="CN1" t="s">
        <v>2403</v>
      </c>
      <c r="CO1" t="s">
        <v>2404</v>
      </c>
      <c r="CP1" t="s">
        <v>2405</v>
      </c>
      <c r="CQ1" t="s">
        <v>2406</v>
      </c>
      <c r="CR1" t="s">
        <v>2407</v>
      </c>
      <c r="CS1" t="s">
        <v>2408</v>
      </c>
      <c r="CT1" t="s">
        <v>306</v>
      </c>
      <c r="CU1" t="s">
        <v>2409</v>
      </c>
      <c r="CV1" t="s">
        <v>2410</v>
      </c>
      <c r="CW1" t="s">
        <v>2411</v>
      </c>
      <c r="CX1" t="s">
        <v>2412</v>
      </c>
      <c r="CY1" t="s">
        <v>2413</v>
      </c>
      <c r="CZ1" t="s">
        <v>312</v>
      </c>
      <c r="DA1" t="s">
        <v>432</v>
      </c>
      <c r="DB1" t="s">
        <v>320</v>
      </c>
      <c r="DC1" t="s">
        <v>323</v>
      </c>
      <c r="DD1" t="s">
        <v>326</v>
      </c>
      <c r="DE1" t="s">
        <v>335</v>
      </c>
    </row>
    <row r="2" spans="1:109">
      <c r="B2" t="s">
        <v>2414</v>
      </c>
      <c r="C2" t="s">
        <v>2415</v>
      </c>
      <c r="D2" s="1" t="s">
        <v>2416</v>
      </c>
      <c r="F2" t="s">
        <v>2417</v>
      </c>
      <c r="P2" t="s">
        <v>2418</v>
      </c>
      <c r="Q2" t="s">
        <v>991</v>
      </c>
      <c r="R2" t="s">
        <v>2321</v>
      </c>
      <c r="S2" t="s">
        <v>316</v>
      </c>
      <c r="T2" t="s">
        <v>2419</v>
      </c>
      <c r="V2" t="s">
        <v>2420</v>
      </c>
      <c r="Z2" t="s">
        <v>871</v>
      </c>
      <c r="AA2" t="s">
        <v>2421</v>
      </c>
      <c r="AB2" t="s">
        <v>485</v>
      </c>
      <c r="AC2" t="s">
        <v>1403</v>
      </c>
      <c r="AE2" t="s">
        <v>2422</v>
      </c>
      <c r="AF2" t="s">
        <v>485</v>
      </c>
      <c r="AS2" t="s">
        <v>485</v>
      </c>
      <c r="AT2" t="s">
        <v>2216</v>
      </c>
      <c r="BK2" t="s">
        <v>1580</v>
      </c>
      <c r="BL2" t="s">
        <v>2423</v>
      </c>
      <c r="BM2" t="s">
        <v>1029</v>
      </c>
      <c r="BN2" t="s">
        <v>2424</v>
      </c>
      <c r="BO2" t="s">
        <v>1031</v>
      </c>
      <c r="BQ2" t="s">
        <v>485</v>
      </c>
      <c r="BS2" t="s">
        <v>1846</v>
      </c>
      <c r="BX2" t="s">
        <v>2056</v>
      </c>
      <c r="BY2" t="s">
        <v>485</v>
      </c>
      <c r="CG2" t="s">
        <v>485</v>
      </c>
      <c r="CH2" t="s">
        <v>2425</v>
      </c>
      <c r="CI2" t="s">
        <v>2426</v>
      </c>
      <c r="CM2" t="s">
        <v>485</v>
      </c>
      <c r="CP2" t="s">
        <v>2427</v>
      </c>
      <c r="CQ2" t="s">
        <v>2428</v>
      </c>
      <c r="CS2" t="s">
        <v>2429</v>
      </c>
      <c r="CT2" t="s">
        <v>2414</v>
      </c>
      <c r="CU2" t="s">
        <v>2427</v>
      </c>
      <c r="CV2" t="s">
        <v>2430</v>
      </c>
      <c r="CW2" t="s">
        <v>2431</v>
      </c>
      <c r="CX2" t="s">
        <v>2432</v>
      </c>
      <c r="CY2" t="s">
        <v>2418</v>
      </c>
      <c r="CZ2" t="s">
        <v>2433</v>
      </c>
      <c r="DA2" t="s">
        <v>2338</v>
      </c>
    </row>
    <row r="3" spans="1:109">
      <c r="B3" t="s">
        <v>2434</v>
      </c>
      <c r="C3" t="s">
        <v>2415</v>
      </c>
      <c r="D3" s="1" t="s">
        <v>2435</v>
      </c>
      <c r="F3" t="s">
        <v>2436</v>
      </c>
      <c r="G3" t="s">
        <v>2437</v>
      </c>
      <c r="P3" t="s">
        <v>2438</v>
      </c>
      <c r="Q3" t="s">
        <v>485</v>
      </c>
      <c r="R3" t="s">
        <v>485</v>
      </c>
      <c r="S3" t="s">
        <v>485</v>
      </c>
      <c r="T3" t="s">
        <v>2439</v>
      </c>
      <c r="V3" t="s">
        <v>2440</v>
      </c>
      <c r="AB3" t="s">
        <v>485</v>
      </c>
      <c r="AC3" t="s">
        <v>1399</v>
      </c>
      <c r="AE3" t="s">
        <v>2422</v>
      </c>
      <c r="AF3" t="s">
        <v>1529</v>
      </c>
      <c r="AS3" t="s">
        <v>1672</v>
      </c>
      <c r="AT3" t="s">
        <v>2219</v>
      </c>
      <c r="AU3" t="s">
        <v>2441</v>
      </c>
      <c r="AV3" t="s">
        <v>2442</v>
      </c>
      <c r="AW3" t="s">
        <v>2443</v>
      </c>
      <c r="AY3" t="s">
        <v>2444</v>
      </c>
      <c r="AZ3" t="s">
        <v>2239</v>
      </c>
      <c r="BE3" t="s">
        <v>485</v>
      </c>
      <c r="BF3" t="s">
        <v>1808</v>
      </c>
      <c r="BG3" t="s">
        <v>2130</v>
      </c>
      <c r="BL3" t="s">
        <v>2445</v>
      </c>
      <c r="BM3" t="s">
        <v>1029</v>
      </c>
      <c r="BR3" t="s">
        <v>2446</v>
      </c>
      <c r="BS3" t="s">
        <v>1862</v>
      </c>
      <c r="BX3" t="s">
        <v>2447</v>
      </c>
      <c r="BY3" t="s">
        <v>485</v>
      </c>
      <c r="CI3" t="s">
        <v>2448</v>
      </c>
      <c r="CJ3" t="s">
        <v>2449</v>
      </c>
      <c r="CP3" t="s">
        <v>2450</v>
      </c>
      <c r="CQ3" t="s">
        <v>2451</v>
      </c>
      <c r="CT3" t="s">
        <v>2434</v>
      </c>
      <c r="CU3" t="s">
        <v>2452</v>
      </c>
      <c r="CZ3" t="s">
        <v>2433</v>
      </c>
      <c r="DA3" t="s">
        <v>2338</v>
      </c>
    </row>
    <row r="4" spans="1:109">
      <c r="B4" t="s">
        <v>2453</v>
      </c>
      <c r="C4" t="s">
        <v>2415</v>
      </c>
      <c r="D4" s="1" t="s">
        <v>2454</v>
      </c>
      <c r="F4" t="s">
        <v>2455</v>
      </c>
      <c r="O4" t="s">
        <v>2456</v>
      </c>
      <c r="P4" t="s">
        <v>2438</v>
      </c>
      <c r="Q4" t="s">
        <v>981</v>
      </c>
      <c r="R4" t="s">
        <v>2313</v>
      </c>
      <c r="S4" t="s">
        <v>316</v>
      </c>
      <c r="T4" t="s">
        <v>2457</v>
      </c>
      <c r="V4" t="s">
        <v>2458</v>
      </c>
      <c r="AA4" t="s">
        <v>2459</v>
      </c>
      <c r="AB4" t="s">
        <v>975</v>
      </c>
      <c r="AC4" t="s">
        <v>1409</v>
      </c>
      <c r="AD4" t="s">
        <v>2460</v>
      </c>
      <c r="AE4" t="s">
        <v>2461</v>
      </c>
      <c r="AF4" t="s">
        <v>1520</v>
      </c>
      <c r="AS4" t="s">
        <v>485</v>
      </c>
      <c r="AT4" t="s">
        <v>2216</v>
      </c>
      <c r="BK4" t="s">
        <v>1580</v>
      </c>
      <c r="BL4" t="s">
        <v>519</v>
      </c>
      <c r="BM4" t="s">
        <v>1029</v>
      </c>
      <c r="BO4" t="s">
        <v>1033</v>
      </c>
      <c r="BQ4" t="s">
        <v>1471</v>
      </c>
      <c r="BS4" t="s">
        <v>1846</v>
      </c>
      <c r="BX4" t="s">
        <v>2056</v>
      </c>
      <c r="BY4" t="s">
        <v>485</v>
      </c>
      <c r="CG4" t="s">
        <v>485</v>
      </c>
      <c r="CH4" t="s">
        <v>2462</v>
      </c>
      <c r="CI4" t="s">
        <v>2426</v>
      </c>
      <c r="CM4" t="s">
        <v>485</v>
      </c>
      <c r="CP4" t="s">
        <v>2463</v>
      </c>
      <c r="CQ4" t="s">
        <v>2451</v>
      </c>
      <c r="CS4" t="s">
        <v>2464</v>
      </c>
      <c r="CT4" t="s">
        <v>2453</v>
      </c>
      <c r="CU4" t="s">
        <v>2463</v>
      </c>
      <c r="CW4" t="s">
        <v>2465</v>
      </c>
      <c r="CX4" t="s">
        <v>2456</v>
      </c>
      <c r="CY4" t="s">
        <v>2438</v>
      </c>
      <c r="CZ4" t="s">
        <v>2433</v>
      </c>
      <c r="DA4" t="s">
        <v>2338</v>
      </c>
    </row>
    <row r="5" spans="1:109">
      <c r="B5" t="s">
        <v>2466</v>
      </c>
      <c r="C5" t="s">
        <v>2415</v>
      </c>
      <c r="D5" s="1" t="s">
        <v>2467</v>
      </c>
      <c r="F5" t="s">
        <v>2468</v>
      </c>
      <c r="O5" t="s">
        <v>2469</v>
      </c>
      <c r="P5" t="s">
        <v>2470</v>
      </c>
      <c r="Q5" t="s">
        <v>991</v>
      </c>
      <c r="R5" t="s">
        <v>2307</v>
      </c>
      <c r="S5" t="s">
        <v>316</v>
      </c>
      <c r="T5" t="s">
        <v>2471</v>
      </c>
      <c r="V5" t="s">
        <v>2420</v>
      </c>
      <c r="W5" t="s">
        <v>2472</v>
      </c>
      <c r="X5" t="s">
        <v>1335</v>
      </c>
      <c r="Z5" t="s">
        <v>2473</v>
      </c>
      <c r="AA5" t="s">
        <v>2474</v>
      </c>
      <c r="AB5" t="s">
        <v>485</v>
      </c>
      <c r="AC5" t="s">
        <v>1403</v>
      </c>
      <c r="AE5" t="s">
        <v>2422</v>
      </c>
      <c r="AF5" t="s">
        <v>485</v>
      </c>
      <c r="AS5" t="s">
        <v>485</v>
      </c>
      <c r="AT5" t="s">
        <v>485</v>
      </c>
      <c r="BL5" t="s">
        <v>2475</v>
      </c>
      <c r="BM5" t="s">
        <v>1029</v>
      </c>
      <c r="BN5" t="s">
        <v>2476</v>
      </c>
      <c r="BO5" t="s">
        <v>1031</v>
      </c>
      <c r="BQ5" t="s">
        <v>1471</v>
      </c>
      <c r="BU5" t="s">
        <v>2477</v>
      </c>
      <c r="BX5" t="s">
        <v>2024</v>
      </c>
      <c r="BY5" t="s">
        <v>485</v>
      </c>
      <c r="CG5" t="s">
        <v>485</v>
      </c>
      <c r="CH5" t="s">
        <v>2462</v>
      </c>
      <c r="CI5" t="s">
        <v>2426</v>
      </c>
      <c r="CK5" t="s">
        <v>1026</v>
      </c>
      <c r="CM5" t="s">
        <v>485</v>
      </c>
      <c r="CO5" t="s">
        <v>1029</v>
      </c>
      <c r="CP5" t="s">
        <v>2478</v>
      </c>
      <c r="CQ5" t="s">
        <v>2451</v>
      </c>
      <c r="CT5" t="s">
        <v>2466</v>
      </c>
      <c r="CU5" t="s">
        <v>2479</v>
      </c>
      <c r="CW5" t="s">
        <v>2480</v>
      </c>
      <c r="CX5" t="s">
        <v>2481</v>
      </c>
      <c r="CY5" t="s">
        <v>2470</v>
      </c>
      <c r="CZ5" t="s">
        <v>2433</v>
      </c>
      <c r="DA5" t="s">
        <v>2338</v>
      </c>
    </row>
    <row r="6" spans="1:109">
      <c r="B6" t="s">
        <v>2482</v>
      </c>
      <c r="C6" t="s">
        <v>2415</v>
      </c>
      <c r="D6" s="1" t="s">
        <v>2483</v>
      </c>
      <c r="F6" t="s">
        <v>2484</v>
      </c>
      <c r="P6" t="s">
        <v>2438</v>
      </c>
      <c r="Q6" t="s">
        <v>991</v>
      </c>
      <c r="R6" t="s">
        <v>485</v>
      </c>
      <c r="S6" t="s">
        <v>485</v>
      </c>
      <c r="T6" t="s">
        <v>2485</v>
      </c>
      <c r="V6" t="s">
        <v>2420</v>
      </c>
      <c r="Z6" t="s">
        <v>2486</v>
      </c>
      <c r="AA6" t="s">
        <v>2487</v>
      </c>
      <c r="AH6" t="s">
        <v>316</v>
      </c>
      <c r="AJ6" t="s">
        <v>485</v>
      </c>
      <c r="AP6" t="s">
        <v>1586</v>
      </c>
      <c r="AQ6" t="s">
        <v>2207</v>
      </c>
      <c r="BL6" t="s">
        <v>515</v>
      </c>
      <c r="BM6" t="s">
        <v>1029</v>
      </c>
      <c r="BU6" t="s">
        <v>2477</v>
      </c>
      <c r="BX6" t="s">
        <v>1920</v>
      </c>
      <c r="BY6" t="s">
        <v>485</v>
      </c>
      <c r="CH6" t="s">
        <v>2462</v>
      </c>
      <c r="CI6" t="s">
        <v>2426</v>
      </c>
      <c r="CP6" t="s">
        <v>2488</v>
      </c>
      <c r="CQ6" t="s">
        <v>2451</v>
      </c>
      <c r="CT6" t="s">
        <v>2482</v>
      </c>
      <c r="CU6" t="s">
        <v>2489</v>
      </c>
      <c r="CZ6" t="s">
        <v>2433</v>
      </c>
      <c r="DA6" t="s">
        <v>2338</v>
      </c>
    </row>
    <row r="7" spans="1:109">
      <c r="B7" t="s">
        <v>2490</v>
      </c>
      <c r="C7" t="s">
        <v>2415</v>
      </c>
      <c r="D7" s="1" t="s">
        <v>2491</v>
      </c>
      <c r="F7" t="s">
        <v>2492</v>
      </c>
      <c r="P7" t="s">
        <v>2418</v>
      </c>
      <c r="Q7" t="s">
        <v>867</v>
      </c>
      <c r="R7" t="s">
        <v>2313</v>
      </c>
      <c r="S7" t="s">
        <v>316</v>
      </c>
      <c r="T7" t="s">
        <v>2493</v>
      </c>
      <c r="U7" t="s">
        <v>2494</v>
      </c>
      <c r="V7" t="s">
        <v>2495</v>
      </c>
      <c r="AA7" t="s">
        <v>2496</v>
      </c>
      <c r="AH7" t="s">
        <v>316</v>
      </c>
      <c r="AJ7" t="s">
        <v>485</v>
      </c>
      <c r="AP7" t="s">
        <v>1586</v>
      </c>
      <c r="AQ7" t="s">
        <v>485</v>
      </c>
      <c r="BL7" t="s">
        <v>2497</v>
      </c>
      <c r="BM7" t="s">
        <v>1029</v>
      </c>
      <c r="BN7" t="s">
        <v>2498</v>
      </c>
      <c r="BO7" t="s">
        <v>1035</v>
      </c>
      <c r="BQ7" t="s">
        <v>1471</v>
      </c>
      <c r="BS7" t="s">
        <v>1031</v>
      </c>
      <c r="BX7" t="s">
        <v>1920</v>
      </c>
      <c r="BY7" t="s">
        <v>485</v>
      </c>
      <c r="CG7" t="s">
        <v>485</v>
      </c>
      <c r="CH7" t="s">
        <v>2425</v>
      </c>
      <c r="CI7" t="s">
        <v>2499</v>
      </c>
      <c r="CM7" t="s">
        <v>485</v>
      </c>
      <c r="CP7" t="s">
        <v>2500</v>
      </c>
      <c r="CQ7" t="s">
        <v>2428</v>
      </c>
      <c r="CS7" t="s">
        <v>2501</v>
      </c>
      <c r="CT7" t="s">
        <v>2490</v>
      </c>
      <c r="CU7" t="s">
        <v>2502</v>
      </c>
      <c r="CV7" t="s">
        <v>2503</v>
      </c>
      <c r="CX7" t="s">
        <v>2504</v>
      </c>
      <c r="CY7" t="s">
        <v>2418</v>
      </c>
      <c r="CZ7" t="s">
        <v>2433</v>
      </c>
      <c r="DA7" t="s">
        <v>2338</v>
      </c>
    </row>
    <row r="8" spans="1:109">
      <c r="B8" t="s">
        <v>2505</v>
      </c>
      <c r="C8" t="s">
        <v>2415</v>
      </c>
      <c r="D8" s="1" t="s">
        <v>2483</v>
      </c>
      <c r="F8" t="s">
        <v>2506</v>
      </c>
      <c r="P8" t="s">
        <v>2438</v>
      </c>
      <c r="Q8" t="s">
        <v>991</v>
      </c>
      <c r="R8" t="s">
        <v>485</v>
      </c>
      <c r="S8" t="s">
        <v>485</v>
      </c>
      <c r="T8" t="s">
        <v>2485</v>
      </c>
      <c r="V8" t="s">
        <v>2420</v>
      </c>
      <c r="Z8" t="s">
        <v>800</v>
      </c>
      <c r="AA8" t="s">
        <v>2487</v>
      </c>
      <c r="AH8" t="s">
        <v>316</v>
      </c>
      <c r="AJ8" t="s">
        <v>485</v>
      </c>
      <c r="AP8" t="s">
        <v>1586</v>
      </c>
      <c r="AQ8" t="s">
        <v>2207</v>
      </c>
      <c r="BL8" t="s">
        <v>515</v>
      </c>
      <c r="BM8" t="s">
        <v>1029</v>
      </c>
      <c r="BU8" t="s">
        <v>2477</v>
      </c>
      <c r="BX8" t="s">
        <v>1920</v>
      </c>
      <c r="BY8" t="s">
        <v>485</v>
      </c>
      <c r="CH8" t="s">
        <v>2462</v>
      </c>
      <c r="CI8" t="s">
        <v>2426</v>
      </c>
      <c r="CP8" t="s">
        <v>2488</v>
      </c>
      <c r="CQ8" t="s">
        <v>2451</v>
      </c>
      <c r="CT8" t="s">
        <v>2505</v>
      </c>
      <c r="CU8" t="s">
        <v>2489</v>
      </c>
      <c r="CZ8" t="s">
        <v>2433</v>
      </c>
      <c r="DA8" t="s">
        <v>2338</v>
      </c>
    </row>
    <row r="9" spans="1:109">
      <c r="B9" t="s">
        <v>2507</v>
      </c>
      <c r="C9" t="s">
        <v>2415</v>
      </c>
      <c r="D9" s="1" t="s">
        <v>2483</v>
      </c>
      <c r="F9" t="s">
        <v>2508</v>
      </c>
      <c r="P9" t="s">
        <v>2438</v>
      </c>
      <c r="Q9" t="s">
        <v>991</v>
      </c>
      <c r="R9" t="s">
        <v>485</v>
      </c>
      <c r="S9" t="s">
        <v>485</v>
      </c>
      <c r="T9" t="s">
        <v>2485</v>
      </c>
      <c r="V9" t="s">
        <v>2420</v>
      </c>
      <c r="Z9" t="s">
        <v>2473</v>
      </c>
      <c r="AA9" t="s">
        <v>2487</v>
      </c>
      <c r="AH9" t="s">
        <v>316</v>
      </c>
      <c r="AJ9" t="s">
        <v>485</v>
      </c>
      <c r="AP9" t="s">
        <v>1577</v>
      </c>
      <c r="AQ9" t="s">
        <v>2207</v>
      </c>
      <c r="BL9" t="s">
        <v>519</v>
      </c>
      <c r="BM9" t="s">
        <v>1029</v>
      </c>
      <c r="BU9" t="s">
        <v>2477</v>
      </c>
      <c r="BX9" t="s">
        <v>1920</v>
      </c>
      <c r="BY9" t="s">
        <v>485</v>
      </c>
      <c r="CH9" t="s">
        <v>2462</v>
      </c>
      <c r="CI9" t="s">
        <v>2426</v>
      </c>
      <c r="CP9" t="s">
        <v>2488</v>
      </c>
      <c r="CQ9" t="s">
        <v>2451</v>
      </c>
      <c r="CT9" t="s">
        <v>2507</v>
      </c>
      <c r="CU9" t="s">
        <v>2489</v>
      </c>
      <c r="CZ9" t="s">
        <v>2433</v>
      </c>
      <c r="DA9" t="s">
        <v>2338</v>
      </c>
    </row>
    <row r="10" spans="1:109">
      <c r="B10" t="s">
        <v>2509</v>
      </c>
      <c r="C10" t="s">
        <v>2415</v>
      </c>
      <c r="K10" t="s">
        <v>501</v>
      </c>
      <c r="L10" t="s">
        <v>2456</v>
      </c>
      <c r="N10" t="s">
        <v>2510</v>
      </c>
      <c r="O10" t="s">
        <v>2504</v>
      </c>
      <c r="P10" t="s">
        <v>2511</v>
      </c>
      <c r="Q10" t="s">
        <v>991</v>
      </c>
      <c r="R10" t="s">
        <v>2305</v>
      </c>
      <c r="S10" t="s">
        <v>316</v>
      </c>
      <c r="T10" t="s">
        <v>2512</v>
      </c>
      <c r="V10" t="s">
        <v>2420</v>
      </c>
      <c r="Z10" t="s">
        <v>847</v>
      </c>
      <c r="AA10" t="s">
        <v>2513</v>
      </c>
      <c r="BL10" t="s">
        <v>2514</v>
      </c>
      <c r="BM10" t="s">
        <v>1027</v>
      </c>
      <c r="BN10" t="s">
        <v>2515</v>
      </c>
      <c r="BU10" t="s">
        <v>2477</v>
      </c>
      <c r="BX10" t="s">
        <v>2040</v>
      </c>
      <c r="BY10" t="s">
        <v>485</v>
      </c>
      <c r="CG10" t="s">
        <v>485</v>
      </c>
      <c r="CH10" t="s">
        <v>2462</v>
      </c>
      <c r="CP10" t="s">
        <v>2516</v>
      </c>
      <c r="CQ10" t="s">
        <v>2451</v>
      </c>
      <c r="CT10" t="s">
        <v>2509</v>
      </c>
      <c r="CU10" t="s">
        <v>2517</v>
      </c>
      <c r="CZ10" t="s">
        <v>2433</v>
      </c>
      <c r="DA10" t="s">
        <v>2338</v>
      </c>
    </row>
    <row r="11" spans="1:109">
      <c r="B11" t="s">
        <v>2518</v>
      </c>
      <c r="C11" t="s">
        <v>2415</v>
      </c>
      <c r="D11" s="1" t="s">
        <v>2483</v>
      </c>
      <c r="F11" t="s">
        <v>2519</v>
      </c>
      <c r="P11" t="s">
        <v>2438</v>
      </c>
      <c r="Q11" t="s">
        <v>991</v>
      </c>
      <c r="R11" t="s">
        <v>485</v>
      </c>
      <c r="S11" t="s">
        <v>485</v>
      </c>
      <c r="T11" t="s">
        <v>2485</v>
      </c>
      <c r="V11" t="s">
        <v>2420</v>
      </c>
      <c r="Z11" t="s">
        <v>2520</v>
      </c>
      <c r="AA11" t="s">
        <v>2487</v>
      </c>
      <c r="AH11" t="s">
        <v>316</v>
      </c>
      <c r="AJ11" t="s">
        <v>485</v>
      </c>
      <c r="AP11" t="s">
        <v>1586</v>
      </c>
      <c r="AQ11" t="s">
        <v>2207</v>
      </c>
      <c r="BL11" t="s">
        <v>2521</v>
      </c>
      <c r="BM11" t="s">
        <v>1029</v>
      </c>
      <c r="BU11" t="s">
        <v>2477</v>
      </c>
      <c r="BX11" t="s">
        <v>1920</v>
      </c>
      <c r="BY11" t="s">
        <v>485</v>
      </c>
      <c r="CH11" t="s">
        <v>2462</v>
      </c>
      <c r="CI11" t="s">
        <v>2426</v>
      </c>
      <c r="CP11" t="s">
        <v>2488</v>
      </c>
      <c r="CQ11" t="s">
        <v>2451</v>
      </c>
      <c r="CT11" t="s">
        <v>2518</v>
      </c>
      <c r="CU11" t="s">
        <v>2489</v>
      </c>
      <c r="CZ11" t="s">
        <v>2433</v>
      </c>
      <c r="DA11" t="s">
        <v>2338</v>
      </c>
    </row>
    <row r="12" spans="1:109">
      <c r="B12" t="s">
        <v>2522</v>
      </c>
      <c r="C12" t="s">
        <v>2415</v>
      </c>
      <c r="D12" s="1" t="s">
        <v>2483</v>
      </c>
      <c r="F12" t="s">
        <v>2523</v>
      </c>
      <c r="P12" t="s">
        <v>2438</v>
      </c>
      <c r="Q12" t="s">
        <v>991</v>
      </c>
      <c r="R12" t="s">
        <v>485</v>
      </c>
      <c r="S12" t="s">
        <v>485</v>
      </c>
      <c r="T12" t="s">
        <v>2485</v>
      </c>
      <c r="V12" t="s">
        <v>2420</v>
      </c>
      <c r="Z12" t="s">
        <v>2524</v>
      </c>
      <c r="AA12" t="s">
        <v>2487</v>
      </c>
      <c r="AH12" t="s">
        <v>316</v>
      </c>
      <c r="AJ12" t="s">
        <v>485</v>
      </c>
      <c r="AP12" t="s">
        <v>1586</v>
      </c>
      <c r="AQ12" t="s">
        <v>2207</v>
      </c>
      <c r="BL12" t="s">
        <v>519</v>
      </c>
      <c r="BM12" t="s">
        <v>1029</v>
      </c>
      <c r="BU12" t="s">
        <v>2477</v>
      </c>
      <c r="BX12" t="s">
        <v>1920</v>
      </c>
      <c r="BY12" t="s">
        <v>485</v>
      </c>
      <c r="CH12" t="s">
        <v>2462</v>
      </c>
      <c r="CI12" t="s">
        <v>2426</v>
      </c>
      <c r="CP12" t="s">
        <v>2488</v>
      </c>
      <c r="CQ12" t="s">
        <v>2451</v>
      </c>
      <c r="CT12" t="s">
        <v>2522</v>
      </c>
      <c r="CU12" t="s">
        <v>2489</v>
      </c>
      <c r="CZ12" t="s">
        <v>2433</v>
      </c>
      <c r="DA12" t="s">
        <v>2338</v>
      </c>
    </row>
    <row r="13" spans="1:109">
      <c r="B13" t="s">
        <v>2525</v>
      </c>
      <c r="C13" t="s">
        <v>2415</v>
      </c>
      <c r="D13" s="1" t="s">
        <v>2483</v>
      </c>
      <c r="F13" t="s">
        <v>2526</v>
      </c>
      <c r="P13" t="s">
        <v>2438</v>
      </c>
      <c r="Q13" t="s">
        <v>991</v>
      </c>
      <c r="R13" t="s">
        <v>485</v>
      </c>
      <c r="S13" t="s">
        <v>485</v>
      </c>
      <c r="T13" t="s">
        <v>2485</v>
      </c>
      <c r="V13" t="s">
        <v>2420</v>
      </c>
      <c r="Z13" t="s">
        <v>971</v>
      </c>
      <c r="AA13" t="s">
        <v>2487</v>
      </c>
      <c r="AH13" t="s">
        <v>316</v>
      </c>
      <c r="AJ13" t="s">
        <v>485</v>
      </c>
      <c r="AP13" t="s">
        <v>1586</v>
      </c>
      <c r="AQ13" t="s">
        <v>2207</v>
      </c>
      <c r="BL13" t="s">
        <v>519</v>
      </c>
      <c r="BM13" t="s">
        <v>1029</v>
      </c>
      <c r="BU13" t="s">
        <v>2477</v>
      </c>
      <c r="BX13" t="s">
        <v>1920</v>
      </c>
      <c r="BY13" t="s">
        <v>485</v>
      </c>
      <c r="CH13" t="s">
        <v>2462</v>
      </c>
      <c r="CI13" t="s">
        <v>2426</v>
      </c>
      <c r="CP13" t="s">
        <v>2488</v>
      </c>
      <c r="CQ13" t="s">
        <v>2451</v>
      </c>
      <c r="CT13" t="s">
        <v>2525</v>
      </c>
      <c r="CU13" t="s">
        <v>2489</v>
      </c>
      <c r="CZ13" t="s">
        <v>2433</v>
      </c>
      <c r="DA13" t="s">
        <v>2338</v>
      </c>
    </row>
    <row r="14" spans="1:109">
      <c r="B14" t="s">
        <v>2527</v>
      </c>
      <c r="C14" t="s">
        <v>2415</v>
      </c>
      <c r="D14" s="1" t="s">
        <v>2483</v>
      </c>
      <c r="F14" t="s">
        <v>2528</v>
      </c>
      <c r="P14" t="s">
        <v>2438</v>
      </c>
      <c r="Q14" t="s">
        <v>991</v>
      </c>
      <c r="R14" t="s">
        <v>485</v>
      </c>
      <c r="S14" t="s">
        <v>485</v>
      </c>
      <c r="T14" t="s">
        <v>2485</v>
      </c>
      <c r="V14" t="s">
        <v>2420</v>
      </c>
      <c r="Z14" t="s">
        <v>2529</v>
      </c>
      <c r="AA14" t="s">
        <v>2487</v>
      </c>
      <c r="AH14" t="s">
        <v>316</v>
      </c>
      <c r="AJ14" t="s">
        <v>485</v>
      </c>
      <c r="AP14" t="s">
        <v>1586</v>
      </c>
      <c r="AQ14" t="s">
        <v>2207</v>
      </c>
      <c r="BL14" t="s">
        <v>519</v>
      </c>
      <c r="BM14" t="s">
        <v>1029</v>
      </c>
      <c r="BU14" t="s">
        <v>2477</v>
      </c>
      <c r="BX14" t="s">
        <v>1920</v>
      </c>
      <c r="BY14" t="s">
        <v>485</v>
      </c>
      <c r="CH14" t="s">
        <v>2462</v>
      </c>
      <c r="CI14" t="s">
        <v>2426</v>
      </c>
      <c r="CP14" t="s">
        <v>2488</v>
      </c>
      <c r="CQ14" t="s">
        <v>2451</v>
      </c>
      <c r="CT14" t="s">
        <v>2527</v>
      </c>
      <c r="CU14" t="s">
        <v>2489</v>
      </c>
      <c r="CZ14" t="s">
        <v>2433</v>
      </c>
      <c r="DA14" t="s">
        <v>2338</v>
      </c>
    </row>
    <row r="15" spans="1:109">
      <c r="B15" t="s">
        <v>2530</v>
      </c>
      <c r="C15" t="s">
        <v>2415</v>
      </c>
      <c r="D15" s="1" t="s">
        <v>2531</v>
      </c>
      <c r="F15" t="s">
        <v>2532</v>
      </c>
      <c r="P15" t="s">
        <v>2438</v>
      </c>
      <c r="Q15" t="s">
        <v>736</v>
      </c>
      <c r="R15" t="s">
        <v>485</v>
      </c>
      <c r="S15" t="s">
        <v>316</v>
      </c>
      <c r="T15" t="s">
        <v>2533</v>
      </c>
      <c r="V15" t="s">
        <v>2534</v>
      </c>
      <c r="AH15" t="s">
        <v>1399</v>
      </c>
      <c r="AJ15" t="s">
        <v>1494</v>
      </c>
      <c r="BA15" t="s">
        <v>1762</v>
      </c>
      <c r="BB15" t="s">
        <v>485</v>
      </c>
      <c r="BL15" t="s">
        <v>513</v>
      </c>
      <c r="BM15" t="s">
        <v>1029</v>
      </c>
      <c r="BQ15" t="s">
        <v>485</v>
      </c>
      <c r="BU15" t="s">
        <v>2477</v>
      </c>
      <c r="BX15" t="s">
        <v>485</v>
      </c>
      <c r="BY15" t="s">
        <v>485</v>
      </c>
      <c r="CG15" t="s">
        <v>485</v>
      </c>
      <c r="CH15" t="s">
        <v>2462</v>
      </c>
      <c r="CI15" t="s">
        <v>2535</v>
      </c>
      <c r="CM15" t="s">
        <v>485</v>
      </c>
      <c r="CP15" t="s">
        <v>2536</v>
      </c>
      <c r="CQ15" t="s">
        <v>2451</v>
      </c>
      <c r="CS15" t="s">
        <v>2537</v>
      </c>
      <c r="CT15" t="s">
        <v>2530</v>
      </c>
      <c r="CU15" t="s">
        <v>2517</v>
      </c>
      <c r="CW15" t="s">
        <v>2538</v>
      </c>
      <c r="CX15" t="s">
        <v>2432</v>
      </c>
      <c r="CY15" t="s">
        <v>2438</v>
      </c>
      <c r="CZ15" t="s">
        <v>2433</v>
      </c>
      <c r="DA15" t="s">
        <v>2338</v>
      </c>
    </row>
    <row r="16" spans="1:109">
      <c r="B16" t="s">
        <v>2539</v>
      </c>
      <c r="C16" t="s">
        <v>2415</v>
      </c>
      <c r="D16" s="1" t="s">
        <v>2540</v>
      </c>
      <c r="F16" t="s">
        <v>2541</v>
      </c>
      <c r="P16" t="s">
        <v>2511</v>
      </c>
      <c r="Q16" t="s">
        <v>883</v>
      </c>
      <c r="R16" t="s">
        <v>2305</v>
      </c>
      <c r="S16" t="s">
        <v>316</v>
      </c>
      <c r="T16" t="s">
        <v>2542</v>
      </c>
      <c r="V16" t="s">
        <v>2440</v>
      </c>
      <c r="AA16" t="s">
        <v>2543</v>
      </c>
      <c r="AB16" t="s">
        <v>485</v>
      </c>
      <c r="AC16" t="s">
        <v>1405</v>
      </c>
      <c r="AE16" t="s">
        <v>2422</v>
      </c>
      <c r="AF16" t="s">
        <v>485</v>
      </c>
      <c r="AS16" t="s">
        <v>485</v>
      </c>
      <c r="AT16" t="s">
        <v>2216</v>
      </c>
      <c r="BL16" t="s">
        <v>2544</v>
      </c>
      <c r="BM16" t="s">
        <v>1029</v>
      </c>
      <c r="BN16" t="s">
        <v>2545</v>
      </c>
      <c r="BO16" t="s">
        <v>1031</v>
      </c>
      <c r="BQ16" t="s">
        <v>1467</v>
      </c>
      <c r="BS16" t="s">
        <v>1846</v>
      </c>
      <c r="BX16" t="s">
        <v>2056</v>
      </c>
      <c r="BY16" t="s">
        <v>485</v>
      </c>
      <c r="CG16" t="s">
        <v>485</v>
      </c>
      <c r="CH16" t="s">
        <v>2462</v>
      </c>
      <c r="CI16" t="s">
        <v>2426</v>
      </c>
      <c r="CK16" t="s">
        <v>1026</v>
      </c>
      <c r="CM16" t="s">
        <v>485</v>
      </c>
      <c r="CO16" t="s">
        <v>485</v>
      </c>
      <c r="CP16" t="s">
        <v>2546</v>
      </c>
      <c r="CQ16" t="s">
        <v>2451</v>
      </c>
      <c r="CT16" t="s">
        <v>2539</v>
      </c>
      <c r="CU16" t="s">
        <v>2479</v>
      </c>
      <c r="CW16" t="s">
        <v>2547</v>
      </c>
      <c r="CX16" t="s">
        <v>2504</v>
      </c>
      <c r="CY16" t="s">
        <v>2511</v>
      </c>
      <c r="CZ16" t="s">
        <v>2433</v>
      </c>
      <c r="DA16" t="s">
        <v>2338</v>
      </c>
    </row>
    <row r="17" spans="2:109">
      <c r="B17" t="s">
        <v>2548</v>
      </c>
      <c r="C17" t="s">
        <v>2415</v>
      </c>
      <c r="D17" s="1" t="s">
        <v>2483</v>
      </c>
      <c r="F17" t="s">
        <v>2549</v>
      </c>
      <c r="P17" t="s">
        <v>2438</v>
      </c>
      <c r="Q17" t="s">
        <v>991</v>
      </c>
      <c r="R17" t="s">
        <v>485</v>
      </c>
      <c r="S17" t="s">
        <v>485</v>
      </c>
      <c r="T17" t="s">
        <v>2485</v>
      </c>
      <c r="V17" t="s">
        <v>2420</v>
      </c>
      <c r="Z17" t="s">
        <v>800</v>
      </c>
      <c r="AA17" t="s">
        <v>2487</v>
      </c>
      <c r="AH17" t="s">
        <v>316</v>
      </c>
      <c r="AJ17" t="s">
        <v>485</v>
      </c>
      <c r="AP17" t="s">
        <v>1586</v>
      </c>
      <c r="AQ17" t="s">
        <v>2207</v>
      </c>
      <c r="BL17" t="s">
        <v>515</v>
      </c>
      <c r="BM17" t="s">
        <v>1029</v>
      </c>
      <c r="BU17" t="s">
        <v>2477</v>
      </c>
      <c r="BX17" t="s">
        <v>1920</v>
      </c>
      <c r="BY17" t="s">
        <v>485</v>
      </c>
      <c r="CH17" t="s">
        <v>2462</v>
      </c>
      <c r="CI17" t="s">
        <v>2426</v>
      </c>
      <c r="CP17" t="s">
        <v>2488</v>
      </c>
      <c r="CQ17" t="s">
        <v>2451</v>
      </c>
      <c r="CT17" t="s">
        <v>2548</v>
      </c>
      <c r="CU17" t="s">
        <v>2489</v>
      </c>
      <c r="CZ17" t="s">
        <v>2433</v>
      </c>
      <c r="DA17" t="s">
        <v>2338</v>
      </c>
    </row>
    <row r="18" spans="2:109">
      <c r="B18" t="s">
        <v>2550</v>
      </c>
      <c r="C18" t="s">
        <v>2415</v>
      </c>
      <c r="D18" s="1" t="s">
        <v>2483</v>
      </c>
      <c r="F18" t="s">
        <v>2551</v>
      </c>
      <c r="N18" t="s">
        <v>2552</v>
      </c>
      <c r="O18" t="s">
        <v>2504</v>
      </c>
      <c r="P18" t="s">
        <v>2438</v>
      </c>
      <c r="Q18" t="s">
        <v>991</v>
      </c>
      <c r="R18" t="s">
        <v>2321</v>
      </c>
      <c r="S18" t="s">
        <v>485</v>
      </c>
      <c r="T18" t="s">
        <v>2485</v>
      </c>
      <c r="V18" t="s">
        <v>2420</v>
      </c>
      <c r="Z18" t="s">
        <v>2473</v>
      </c>
      <c r="AA18" t="s">
        <v>2487</v>
      </c>
      <c r="AH18" t="s">
        <v>316</v>
      </c>
      <c r="AJ18" t="s">
        <v>485</v>
      </c>
      <c r="AP18" t="s">
        <v>1586</v>
      </c>
      <c r="AQ18" t="s">
        <v>2207</v>
      </c>
      <c r="BL18" t="s">
        <v>485</v>
      </c>
      <c r="BM18" t="s">
        <v>1029</v>
      </c>
      <c r="BN18" t="s">
        <v>2494</v>
      </c>
      <c r="BU18" t="s">
        <v>2477</v>
      </c>
      <c r="BX18" t="s">
        <v>1920</v>
      </c>
      <c r="BY18" t="s">
        <v>485</v>
      </c>
      <c r="CH18" t="s">
        <v>2462</v>
      </c>
      <c r="CI18" t="s">
        <v>2426</v>
      </c>
      <c r="CP18" t="s">
        <v>2553</v>
      </c>
      <c r="CQ18" t="s">
        <v>2451</v>
      </c>
      <c r="CT18" t="s">
        <v>2550</v>
      </c>
      <c r="CU18" t="s">
        <v>2489</v>
      </c>
      <c r="CZ18" t="s">
        <v>2433</v>
      </c>
      <c r="DA18" t="s">
        <v>2338</v>
      </c>
    </row>
    <row r="19" spans="2:109">
      <c r="B19" t="s">
        <v>2554</v>
      </c>
      <c r="C19" t="s">
        <v>2415</v>
      </c>
      <c r="D19" s="1" t="s">
        <v>2555</v>
      </c>
      <c r="E19" t="s">
        <v>2296</v>
      </c>
      <c r="F19" t="s">
        <v>2556</v>
      </c>
      <c r="I19" t="s">
        <v>485</v>
      </c>
      <c r="J19" t="s">
        <v>498</v>
      </c>
      <c r="K19" t="s">
        <v>501</v>
      </c>
      <c r="L19" t="s">
        <v>2538</v>
      </c>
      <c r="M19" t="s">
        <v>496</v>
      </c>
      <c r="N19" t="s">
        <v>2557</v>
      </c>
      <c r="O19" t="s">
        <v>2558</v>
      </c>
      <c r="P19" t="s">
        <v>2559</v>
      </c>
      <c r="Q19" t="s">
        <v>991</v>
      </c>
      <c r="R19" t="s">
        <v>2303</v>
      </c>
      <c r="S19" t="s">
        <v>316</v>
      </c>
      <c r="T19" t="s">
        <v>2560</v>
      </c>
      <c r="U19" t="s">
        <v>2494</v>
      </c>
      <c r="V19" t="s">
        <v>2420</v>
      </c>
      <c r="Z19" t="s">
        <v>2561</v>
      </c>
      <c r="AA19" t="s">
        <v>2562</v>
      </c>
      <c r="AB19" t="s">
        <v>485</v>
      </c>
      <c r="AC19" t="s">
        <v>1403</v>
      </c>
      <c r="AE19" t="s">
        <v>2422</v>
      </c>
      <c r="AF19" t="s">
        <v>1527</v>
      </c>
      <c r="AX19" t="s">
        <v>2563</v>
      </c>
      <c r="AY19" t="s">
        <v>1702</v>
      </c>
      <c r="AZ19" t="s">
        <v>2252</v>
      </c>
      <c r="BL19" t="s">
        <v>517</v>
      </c>
      <c r="BM19" t="s">
        <v>1029</v>
      </c>
      <c r="BO19" t="s">
        <v>1031</v>
      </c>
      <c r="BQ19" t="s">
        <v>1473</v>
      </c>
      <c r="BR19" t="s">
        <v>1844</v>
      </c>
      <c r="BT19" t="s">
        <v>485</v>
      </c>
      <c r="BW19" t="s">
        <v>2333</v>
      </c>
      <c r="BX19" t="s">
        <v>2564</v>
      </c>
      <c r="BY19" t="s">
        <v>485</v>
      </c>
      <c r="CC19" t="s">
        <v>2494</v>
      </c>
      <c r="CG19" t="s">
        <v>2374</v>
      </c>
      <c r="CH19" t="s">
        <v>2565</v>
      </c>
      <c r="CI19" t="s">
        <v>2566</v>
      </c>
      <c r="CO19" t="s">
        <v>485</v>
      </c>
      <c r="CP19" t="s">
        <v>2567</v>
      </c>
      <c r="CQ19" t="s">
        <v>2568</v>
      </c>
      <c r="CR19" t="s">
        <v>2569</v>
      </c>
      <c r="CS19" t="s">
        <v>2570</v>
      </c>
      <c r="CT19" t="s">
        <v>2571</v>
      </c>
      <c r="CU19" t="s">
        <v>2567</v>
      </c>
      <c r="CW19" t="s">
        <v>2504</v>
      </c>
      <c r="CX19" t="s">
        <v>2432</v>
      </c>
      <c r="CY19" t="s">
        <v>2572</v>
      </c>
      <c r="CZ19" t="s">
        <v>2433</v>
      </c>
      <c r="DA19" t="s">
        <v>2338</v>
      </c>
      <c r="DB19" t="s">
        <v>2112</v>
      </c>
      <c r="DC19" t="s">
        <v>2573</v>
      </c>
      <c r="DD19" t="s">
        <v>485</v>
      </c>
      <c r="DE19" t="s">
        <v>1909</v>
      </c>
    </row>
    <row r="20" spans="2:109">
      <c r="B20" t="s">
        <v>2574</v>
      </c>
      <c r="C20" t="s">
        <v>2415</v>
      </c>
      <c r="D20" s="1" t="s">
        <v>2575</v>
      </c>
      <c r="F20" t="s">
        <v>2576</v>
      </c>
      <c r="P20" t="s">
        <v>2577</v>
      </c>
      <c r="Q20" t="s">
        <v>991</v>
      </c>
      <c r="R20" t="s">
        <v>485</v>
      </c>
      <c r="S20" t="s">
        <v>316</v>
      </c>
      <c r="T20" t="s">
        <v>2578</v>
      </c>
      <c r="V20" t="s">
        <v>2420</v>
      </c>
      <c r="Z20" t="s">
        <v>2579</v>
      </c>
      <c r="AA20" t="s">
        <v>2580</v>
      </c>
      <c r="AG20" t="s">
        <v>1395</v>
      </c>
      <c r="AH20" t="s">
        <v>1399</v>
      </c>
      <c r="AJ20" t="s">
        <v>2581</v>
      </c>
      <c r="BA20" t="s">
        <v>1764</v>
      </c>
      <c r="BB20" t="s">
        <v>2263</v>
      </c>
      <c r="BL20" t="s">
        <v>521</v>
      </c>
      <c r="BM20" t="s">
        <v>1029</v>
      </c>
      <c r="BO20" t="s">
        <v>527</v>
      </c>
      <c r="BQ20" t="s">
        <v>485</v>
      </c>
      <c r="BU20" t="s">
        <v>2477</v>
      </c>
      <c r="BX20" t="s">
        <v>485</v>
      </c>
      <c r="BY20" t="s">
        <v>485</v>
      </c>
      <c r="CB20" t="s">
        <v>2582</v>
      </c>
      <c r="CG20" t="s">
        <v>485</v>
      </c>
      <c r="CH20" t="s">
        <v>2462</v>
      </c>
      <c r="CI20" t="s">
        <v>2426</v>
      </c>
      <c r="CM20" t="s">
        <v>485</v>
      </c>
      <c r="CP20" t="s">
        <v>2583</v>
      </c>
      <c r="CQ20" t="s">
        <v>2451</v>
      </c>
      <c r="CS20" t="s">
        <v>2584</v>
      </c>
      <c r="CT20" t="s">
        <v>2574</v>
      </c>
      <c r="CU20" t="s">
        <v>2583</v>
      </c>
      <c r="CW20" t="s">
        <v>2504</v>
      </c>
      <c r="CX20" t="s">
        <v>2431</v>
      </c>
      <c r="CY20" t="s">
        <v>2577</v>
      </c>
      <c r="CZ20" t="s">
        <v>2433</v>
      </c>
      <c r="DA20" t="s">
        <v>2338</v>
      </c>
    </row>
    <row r="21" spans="2:109">
      <c r="B21" t="s">
        <v>2585</v>
      </c>
      <c r="C21" t="s">
        <v>2415</v>
      </c>
      <c r="D21" s="1" t="s">
        <v>2586</v>
      </c>
      <c r="E21" t="s">
        <v>2296</v>
      </c>
      <c r="F21" t="s">
        <v>2587</v>
      </c>
      <c r="O21" t="s">
        <v>2432</v>
      </c>
      <c r="P21" t="s">
        <v>2428</v>
      </c>
      <c r="Q21" t="s">
        <v>991</v>
      </c>
      <c r="R21" t="s">
        <v>2313</v>
      </c>
      <c r="S21" t="s">
        <v>316</v>
      </c>
      <c r="T21" t="s">
        <v>2493</v>
      </c>
      <c r="V21" t="s">
        <v>2420</v>
      </c>
      <c r="Z21" t="s">
        <v>800</v>
      </c>
      <c r="AA21" t="s">
        <v>2588</v>
      </c>
      <c r="AK21" t="s">
        <v>991</v>
      </c>
      <c r="AL21" t="s">
        <v>2533</v>
      </c>
      <c r="AM21" t="s">
        <v>485</v>
      </c>
      <c r="AN21" t="s">
        <v>2420</v>
      </c>
      <c r="BA21" t="s">
        <v>2589</v>
      </c>
      <c r="BB21" t="s">
        <v>2263</v>
      </c>
      <c r="BL21" t="s">
        <v>2590</v>
      </c>
      <c r="BM21" t="s">
        <v>1029</v>
      </c>
      <c r="BN21" t="s">
        <v>2591</v>
      </c>
      <c r="BO21" t="s">
        <v>1035</v>
      </c>
      <c r="BQ21" t="s">
        <v>1467</v>
      </c>
      <c r="BS21" t="s">
        <v>1031</v>
      </c>
      <c r="BW21" t="s">
        <v>485</v>
      </c>
      <c r="BX21" t="s">
        <v>2592</v>
      </c>
      <c r="BY21" t="s">
        <v>485</v>
      </c>
      <c r="CC21" t="s">
        <v>2494</v>
      </c>
      <c r="CH21" t="s">
        <v>2565</v>
      </c>
      <c r="CI21" t="s">
        <v>2426</v>
      </c>
      <c r="CP21" t="s">
        <v>2593</v>
      </c>
      <c r="CQ21" t="s">
        <v>2572</v>
      </c>
      <c r="CS21" t="s">
        <v>2594</v>
      </c>
      <c r="CT21" t="s">
        <v>2595</v>
      </c>
      <c r="CU21" t="s">
        <v>2593</v>
      </c>
      <c r="CV21" t="s">
        <v>2503</v>
      </c>
      <c r="CW21" t="s">
        <v>2510</v>
      </c>
      <c r="CX21" t="s">
        <v>2432</v>
      </c>
      <c r="CY21" t="s">
        <v>2428</v>
      </c>
      <c r="CZ21" t="s">
        <v>2433</v>
      </c>
      <c r="DA21" t="s">
        <v>2338</v>
      </c>
    </row>
    <row r="22" spans="2:109">
      <c r="B22" t="s">
        <v>2596</v>
      </c>
      <c r="C22" t="s">
        <v>2415</v>
      </c>
      <c r="D22" s="1" t="s">
        <v>2597</v>
      </c>
      <c r="F22" t="s">
        <v>2598</v>
      </c>
      <c r="P22" t="s">
        <v>2418</v>
      </c>
      <c r="Q22" t="s">
        <v>602</v>
      </c>
      <c r="R22" t="s">
        <v>2311</v>
      </c>
      <c r="S22" t="s">
        <v>316</v>
      </c>
      <c r="T22" t="s">
        <v>2599</v>
      </c>
      <c r="V22" t="s">
        <v>2420</v>
      </c>
      <c r="AA22" t="s">
        <v>2600</v>
      </c>
      <c r="AB22" t="s">
        <v>485</v>
      </c>
      <c r="AC22" t="s">
        <v>1403</v>
      </c>
      <c r="AE22" t="s">
        <v>2422</v>
      </c>
      <c r="AF22" t="s">
        <v>485</v>
      </c>
      <c r="BC22" t="s">
        <v>1792</v>
      </c>
      <c r="BD22" t="s">
        <v>2275</v>
      </c>
      <c r="BK22" t="s">
        <v>1580</v>
      </c>
      <c r="BL22" t="s">
        <v>519</v>
      </c>
      <c r="BM22" t="s">
        <v>1027</v>
      </c>
      <c r="BO22" t="s">
        <v>1033</v>
      </c>
      <c r="BQ22" t="s">
        <v>1471</v>
      </c>
      <c r="BT22" t="s">
        <v>1887</v>
      </c>
      <c r="BX22" t="s">
        <v>2601</v>
      </c>
      <c r="BY22" t="s">
        <v>485</v>
      </c>
      <c r="CG22" t="s">
        <v>485</v>
      </c>
      <c r="CH22" t="s">
        <v>2425</v>
      </c>
      <c r="CI22" t="s">
        <v>2426</v>
      </c>
      <c r="CM22" t="s">
        <v>485</v>
      </c>
      <c r="CP22" t="s">
        <v>2602</v>
      </c>
      <c r="CQ22" t="s">
        <v>2428</v>
      </c>
      <c r="CS22" t="s">
        <v>2603</v>
      </c>
      <c r="CT22" t="s">
        <v>2596</v>
      </c>
      <c r="CU22" t="s">
        <v>2602</v>
      </c>
      <c r="CY22" t="s">
        <v>2418</v>
      </c>
      <c r="CZ22" t="s">
        <v>2433</v>
      </c>
      <c r="DA22" t="s">
        <v>2338</v>
      </c>
    </row>
    <row r="23" spans="2:109">
      <c r="B23" t="s">
        <v>2604</v>
      </c>
      <c r="C23" t="s">
        <v>2415</v>
      </c>
      <c r="K23" t="s">
        <v>485</v>
      </c>
      <c r="N23" t="s">
        <v>2605</v>
      </c>
      <c r="O23" t="s">
        <v>2558</v>
      </c>
      <c r="P23" t="s">
        <v>2606</v>
      </c>
      <c r="Q23" t="s">
        <v>991</v>
      </c>
      <c r="R23" t="s">
        <v>485</v>
      </c>
      <c r="S23" t="s">
        <v>316</v>
      </c>
      <c r="T23" t="s">
        <v>2493</v>
      </c>
      <c r="V23" t="s">
        <v>2420</v>
      </c>
      <c r="Z23" t="s">
        <v>2579</v>
      </c>
      <c r="AA23" t="s">
        <v>2607</v>
      </c>
      <c r="AH23" t="s">
        <v>316</v>
      </c>
      <c r="AJ23" t="s">
        <v>1512</v>
      </c>
      <c r="AP23" t="s">
        <v>1596</v>
      </c>
      <c r="AQ23" t="s">
        <v>485</v>
      </c>
      <c r="BL23" t="s">
        <v>2608</v>
      </c>
      <c r="BM23" t="s">
        <v>1027</v>
      </c>
      <c r="BN23" t="s">
        <v>2609</v>
      </c>
      <c r="BU23" t="s">
        <v>2477</v>
      </c>
      <c r="BX23" t="s">
        <v>2060</v>
      </c>
      <c r="BY23" t="s">
        <v>485</v>
      </c>
      <c r="CG23" t="s">
        <v>485</v>
      </c>
      <c r="CH23" t="s">
        <v>2462</v>
      </c>
      <c r="CP23" t="s">
        <v>2516</v>
      </c>
      <c r="CQ23" t="s">
        <v>2451</v>
      </c>
      <c r="CT23" t="s">
        <v>2604</v>
      </c>
      <c r="CU23" t="s">
        <v>2517</v>
      </c>
      <c r="CZ23" t="s">
        <v>2433</v>
      </c>
      <c r="DA23" t="s">
        <v>2338</v>
      </c>
    </row>
    <row r="24" spans="2:109">
      <c r="B24" t="s">
        <v>2610</v>
      </c>
      <c r="C24" t="s">
        <v>2415</v>
      </c>
      <c r="D24" s="1" t="s">
        <v>2611</v>
      </c>
      <c r="E24" t="s">
        <v>2296</v>
      </c>
      <c r="F24" t="s">
        <v>2612</v>
      </c>
      <c r="I24" t="s">
        <v>316</v>
      </c>
      <c r="J24" t="s">
        <v>485</v>
      </c>
      <c r="K24" t="s">
        <v>485</v>
      </c>
      <c r="M24" t="s">
        <v>316</v>
      </c>
      <c r="O24" t="s">
        <v>2504</v>
      </c>
      <c r="P24" t="s">
        <v>2572</v>
      </c>
      <c r="Q24" t="s">
        <v>991</v>
      </c>
      <c r="R24" t="s">
        <v>2313</v>
      </c>
      <c r="S24" t="s">
        <v>316</v>
      </c>
      <c r="T24" t="s">
        <v>2613</v>
      </c>
      <c r="U24" t="s">
        <v>2494</v>
      </c>
      <c r="V24" t="s">
        <v>2420</v>
      </c>
      <c r="Y24" t="s">
        <v>2614</v>
      </c>
      <c r="Z24" t="s">
        <v>2615</v>
      </c>
      <c r="AA24" t="s">
        <v>2616</v>
      </c>
      <c r="AH24" t="s">
        <v>316</v>
      </c>
      <c r="AJ24" t="s">
        <v>485</v>
      </c>
      <c r="AP24" t="s">
        <v>1586</v>
      </c>
      <c r="AQ24" t="s">
        <v>2207</v>
      </c>
      <c r="BL24" t="s">
        <v>2617</v>
      </c>
      <c r="BM24" t="s">
        <v>1029</v>
      </c>
      <c r="BN24" t="s">
        <v>2618</v>
      </c>
      <c r="BO24" t="s">
        <v>1036</v>
      </c>
      <c r="BQ24" t="s">
        <v>1471</v>
      </c>
      <c r="BU24" t="s">
        <v>2477</v>
      </c>
      <c r="BW24" t="s">
        <v>316</v>
      </c>
      <c r="BX24" t="s">
        <v>2619</v>
      </c>
      <c r="BY24" t="s">
        <v>485</v>
      </c>
      <c r="CC24" t="s">
        <v>2494</v>
      </c>
      <c r="CG24" t="s">
        <v>2374</v>
      </c>
      <c r="CH24" t="s">
        <v>2565</v>
      </c>
      <c r="CI24" t="s">
        <v>2566</v>
      </c>
      <c r="CO24" t="s">
        <v>1026</v>
      </c>
      <c r="CP24" t="s">
        <v>2620</v>
      </c>
      <c r="CQ24" t="s">
        <v>2621</v>
      </c>
      <c r="CR24" t="s">
        <v>2622</v>
      </c>
      <c r="CS24" t="s">
        <v>2623</v>
      </c>
      <c r="CT24" t="s">
        <v>2624</v>
      </c>
      <c r="CU24" t="s">
        <v>2625</v>
      </c>
      <c r="CZ24" t="s">
        <v>2433</v>
      </c>
      <c r="DA24" t="s">
        <v>2338</v>
      </c>
    </row>
    <row r="25" spans="2:109">
      <c r="B25" t="s">
        <v>2626</v>
      </c>
      <c r="C25" t="s">
        <v>2415</v>
      </c>
      <c r="D25" s="1" t="s">
        <v>2627</v>
      </c>
      <c r="F25" t="s">
        <v>2628</v>
      </c>
      <c r="N25" t="s">
        <v>2557</v>
      </c>
      <c r="O25" t="s">
        <v>2431</v>
      </c>
      <c r="P25" t="s">
        <v>2428</v>
      </c>
      <c r="Q25" t="s">
        <v>857</v>
      </c>
      <c r="R25" t="s">
        <v>2309</v>
      </c>
      <c r="S25" t="s">
        <v>485</v>
      </c>
      <c r="T25" t="s">
        <v>2629</v>
      </c>
      <c r="V25" t="s">
        <v>2630</v>
      </c>
      <c r="AA25" t="s">
        <v>2631</v>
      </c>
      <c r="AB25" t="s">
        <v>485</v>
      </c>
      <c r="AC25" t="s">
        <v>1403</v>
      </c>
      <c r="AE25" t="s">
        <v>2422</v>
      </c>
      <c r="AF25" t="s">
        <v>485</v>
      </c>
      <c r="AK25" t="s">
        <v>485</v>
      </c>
      <c r="AL25" t="s">
        <v>2533</v>
      </c>
      <c r="AM25" t="s">
        <v>485</v>
      </c>
      <c r="AN25" t="s">
        <v>2422</v>
      </c>
      <c r="AS25" t="s">
        <v>485</v>
      </c>
      <c r="AT25" t="s">
        <v>2216</v>
      </c>
      <c r="BL25" t="s">
        <v>519</v>
      </c>
      <c r="BM25" t="s">
        <v>1029</v>
      </c>
      <c r="BO25" t="s">
        <v>1031</v>
      </c>
      <c r="BP25" t="s">
        <v>2632</v>
      </c>
      <c r="BQ25" t="s">
        <v>1467</v>
      </c>
      <c r="BT25" t="s">
        <v>485</v>
      </c>
      <c r="BX25" t="s">
        <v>2024</v>
      </c>
      <c r="BY25" t="s">
        <v>485</v>
      </c>
      <c r="CA25" t="s">
        <v>2348</v>
      </c>
      <c r="CG25" t="s">
        <v>485</v>
      </c>
      <c r="CH25" t="s">
        <v>2425</v>
      </c>
      <c r="CI25" t="s">
        <v>2499</v>
      </c>
      <c r="CM25" t="s">
        <v>485</v>
      </c>
      <c r="CP25" t="s">
        <v>2633</v>
      </c>
      <c r="CQ25" t="s">
        <v>2559</v>
      </c>
      <c r="CS25" t="s">
        <v>2634</v>
      </c>
      <c r="CT25" t="s">
        <v>2635</v>
      </c>
      <c r="CU25" t="s">
        <v>2636</v>
      </c>
      <c r="CW25" t="s">
        <v>2557</v>
      </c>
      <c r="CX25" t="s">
        <v>2431</v>
      </c>
      <c r="CY25" t="s">
        <v>2428</v>
      </c>
      <c r="CZ25" t="s">
        <v>2433</v>
      </c>
      <c r="DA25" t="s">
        <v>2338</v>
      </c>
    </row>
    <row r="26" spans="2:109">
      <c r="B26" t="s">
        <v>2637</v>
      </c>
      <c r="C26" t="s">
        <v>2415</v>
      </c>
      <c r="D26" s="1" t="s">
        <v>2638</v>
      </c>
      <c r="E26" t="s">
        <v>2296</v>
      </c>
      <c r="F26" t="s">
        <v>2639</v>
      </c>
      <c r="O26" t="s">
        <v>2431</v>
      </c>
      <c r="P26" t="s">
        <v>2428</v>
      </c>
      <c r="Q26" t="s">
        <v>991</v>
      </c>
      <c r="R26" t="s">
        <v>2305</v>
      </c>
      <c r="S26" t="s">
        <v>316</v>
      </c>
      <c r="T26" t="s">
        <v>2640</v>
      </c>
      <c r="V26" t="s">
        <v>2420</v>
      </c>
      <c r="Z26" t="s">
        <v>2579</v>
      </c>
      <c r="AA26" t="s">
        <v>2641</v>
      </c>
      <c r="AB26" t="s">
        <v>485</v>
      </c>
      <c r="AC26" t="s">
        <v>1403</v>
      </c>
      <c r="AE26" t="s">
        <v>2422</v>
      </c>
      <c r="AF26" t="s">
        <v>1533</v>
      </c>
      <c r="AX26" t="s">
        <v>1420</v>
      </c>
      <c r="AY26" t="s">
        <v>1734</v>
      </c>
      <c r="AZ26" t="s">
        <v>485</v>
      </c>
      <c r="BK26" t="s">
        <v>1821</v>
      </c>
      <c r="BL26" t="s">
        <v>519</v>
      </c>
      <c r="BM26" t="s">
        <v>1029</v>
      </c>
      <c r="BO26" t="s">
        <v>1035</v>
      </c>
      <c r="BQ26" t="s">
        <v>1471</v>
      </c>
      <c r="BR26" t="s">
        <v>2642</v>
      </c>
      <c r="BS26" t="s">
        <v>1846</v>
      </c>
      <c r="BW26" t="s">
        <v>2333</v>
      </c>
      <c r="BX26" t="s">
        <v>2592</v>
      </c>
      <c r="BY26" t="s">
        <v>485</v>
      </c>
      <c r="CC26" t="s">
        <v>2494</v>
      </c>
      <c r="CH26" t="s">
        <v>2565</v>
      </c>
      <c r="CI26" t="s">
        <v>2426</v>
      </c>
      <c r="CO26" t="s">
        <v>1029</v>
      </c>
      <c r="CP26" t="s">
        <v>2643</v>
      </c>
      <c r="CQ26" t="s">
        <v>2572</v>
      </c>
      <c r="CS26" t="s">
        <v>2644</v>
      </c>
      <c r="CT26" t="s">
        <v>2645</v>
      </c>
      <c r="CU26" t="s">
        <v>2643</v>
      </c>
      <c r="CV26" t="s">
        <v>2503</v>
      </c>
      <c r="CW26" t="s">
        <v>2646</v>
      </c>
      <c r="CX26" t="s">
        <v>2432</v>
      </c>
      <c r="CY26" t="s">
        <v>2428</v>
      </c>
      <c r="CZ26" t="s">
        <v>2433</v>
      </c>
      <c r="DA26" t="s">
        <v>2338</v>
      </c>
    </row>
    <row r="27" spans="2:109">
      <c r="B27" t="s">
        <v>2647</v>
      </c>
      <c r="C27" t="s">
        <v>2415</v>
      </c>
      <c r="D27" s="1" t="s">
        <v>2648</v>
      </c>
      <c r="F27" t="s">
        <v>2649</v>
      </c>
      <c r="N27" t="s">
        <v>2650</v>
      </c>
      <c r="O27" t="s">
        <v>2558</v>
      </c>
      <c r="P27" t="s">
        <v>2438</v>
      </c>
      <c r="Q27" t="s">
        <v>680</v>
      </c>
      <c r="R27" t="s">
        <v>2321</v>
      </c>
      <c r="S27" t="s">
        <v>316</v>
      </c>
      <c r="T27" t="s">
        <v>2651</v>
      </c>
      <c r="U27" t="s">
        <v>2652</v>
      </c>
      <c r="V27" t="s">
        <v>2653</v>
      </c>
      <c r="AA27" t="s">
        <v>2654</v>
      </c>
      <c r="AB27" t="s">
        <v>792</v>
      </c>
      <c r="AC27" t="s">
        <v>1403</v>
      </c>
      <c r="AE27" t="s">
        <v>2653</v>
      </c>
      <c r="AF27" t="s">
        <v>1533</v>
      </c>
      <c r="BC27" t="s">
        <v>2655</v>
      </c>
      <c r="BD27" t="s">
        <v>2282</v>
      </c>
      <c r="BL27" t="s">
        <v>517</v>
      </c>
      <c r="BM27" t="s">
        <v>1029</v>
      </c>
      <c r="BN27" t="s">
        <v>2504</v>
      </c>
      <c r="BO27" t="s">
        <v>1031</v>
      </c>
      <c r="BP27" t="s">
        <v>2656</v>
      </c>
      <c r="BQ27" t="s">
        <v>1473</v>
      </c>
      <c r="BR27" t="s">
        <v>1831</v>
      </c>
      <c r="BS27" t="s">
        <v>1857</v>
      </c>
      <c r="BX27" t="s">
        <v>2062</v>
      </c>
      <c r="BY27" t="s">
        <v>485</v>
      </c>
      <c r="CG27" t="s">
        <v>485</v>
      </c>
      <c r="CH27" t="s">
        <v>2462</v>
      </c>
      <c r="CI27" t="s">
        <v>2657</v>
      </c>
      <c r="CM27" t="s">
        <v>485</v>
      </c>
      <c r="CO27" t="s">
        <v>1029</v>
      </c>
      <c r="CP27" t="s">
        <v>2658</v>
      </c>
      <c r="CQ27" t="s">
        <v>2451</v>
      </c>
      <c r="CS27" t="s">
        <v>2659</v>
      </c>
      <c r="CT27" t="s">
        <v>2647</v>
      </c>
      <c r="CU27" t="s">
        <v>2479</v>
      </c>
      <c r="CW27" t="s">
        <v>2660</v>
      </c>
      <c r="CX27" t="s">
        <v>2558</v>
      </c>
      <c r="CY27" t="s">
        <v>2438</v>
      </c>
      <c r="CZ27" t="s">
        <v>2433</v>
      </c>
      <c r="DA27" t="s">
        <v>2338</v>
      </c>
    </row>
    <row r="28" spans="2:109">
      <c r="B28" t="s">
        <v>2661</v>
      </c>
      <c r="C28" t="s">
        <v>2415</v>
      </c>
      <c r="D28" s="1" t="s">
        <v>2662</v>
      </c>
      <c r="F28" t="s">
        <v>2663</v>
      </c>
      <c r="N28" t="s">
        <v>2664</v>
      </c>
      <c r="O28" t="s">
        <v>2652</v>
      </c>
      <c r="P28" t="s">
        <v>2438</v>
      </c>
      <c r="Q28" t="s">
        <v>991</v>
      </c>
      <c r="R28" t="s">
        <v>2313</v>
      </c>
      <c r="S28" t="s">
        <v>316</v>
      </c>
      <c r="T28" t="s">
        <v>2613</v>
      </c>
      <c r="V28" t="s">
        <v>2420</v>
      </c>
      <c r="Z28" t="s">
        <v>2665</v>
      </c>
      <c r="AA28" t="s">
        <v>2666</v>
      </c>
      <c r="AB28" t="s">
        <v>485</v>
      </c>
      <c r="AC28" t="s">
        <v>485</v>
      </c>
      <c r="AE28" t="s">
        <v>2422</v>
      </c>
      <c r="AF28" t="s">
        <v>485</v>
      </c>
      <c r="AS28" t="s">
        <v>485</v>
      </c>
      <c r="AT28" t="s">
        <v>485</v>
      </c>
      <c r="BL28" t="s">
        <v>519</v>
      </c>
      <c r="BM28" t="s">
        <v>1029</v>
      </c>
      <c r="BN28" t="s">
        <v>2667</v>
      </c>
      <c r="BU28" t="s">
        <v>2477</v>
      </c>
      <c r="BX28" t="s">
        <v>2056</v>
      </c>
      <c r="BY28" t="s">
        <v>485</v>
      </c>
      <c r="CH28" t="s">
        <v>2462</v>
      </c>
      <c r="CP28" t="s">
        <v>2668</v>
      </c>
      <c r="CQ28" t="s">
        <v>2451</v>
      </c>
      <c r="CT28" t="s">
        <v>2661</v>
      </c>
      <c r="CU28" t="s">
        <v>2517</v>
      </c>
      <c r="CW28" t="s">
        <v>2431</v>
      </c>
      <c r="CX28" t="s">
        <v>2456</v>
      </c>
      <c r="CY28" t="s">
        <v>2438</v>
      </c>
      <c r="CZ28" t="s">
        <v>2433</v>
      </c>
      <c r="DA28" t="s">
        <v>2338</v>
      </c>
    </row>
    <row r="29" spans="2:109">
      <c r="B29" t="s">
        <v>2669</v>
      </c>
      <c r="C29" t="s">
        <v>2415</v>
      </c>
      <c r="D29" s="1" t="s">
        <v>2670</v>
      </c>
      <c r="F29" t="s">
        <v>2671</v>
      </c>
      <c r="K29" t="s">
        <v>499</v>
      </c>
      <c r="L29" t="s">
        <v>2494</v>
      </c>
      <c r="M29" t="s">
        <v>316</v>
      </c>
      <c r="N29" t="s">
        <v>2672</v>
      </c>
      <c r="O29" t="s">
        <v>2431</v>
      </c>
      <c r="P29" t="s">
        <v>2438</v>
      </c>
      <c r="Q29" t="s">
        <v>991</v>
      </c>
      <c r="R29" t="s">
        <v>485</v>
      </c>
      <c r="S29" t="s">
        <v>316</v>
      </c>
      <c r="T29" t="s">
        <v>2493</v>
      </c>
      <c r="U29" t="s">
        <v>2494</v>
      </c>
      <c r="V29" t="s">
        <v>2420</v>
      </c>
      <c r="Z29" t="s">
        <v>822</v>
      </c>
      <c r="AA29" t="s">
        <v>2673</v>
      </c>
      <c r="AH29" t="s">
        <v>485</v>
      </c>
      <c r="AI29" t="s">
        <v>2674</v>
      </c>
      <c r="AJ29" t="s">
        <v>485</v>
      </c>
      <c r="BA29" t="s">
        <v>1764</v>
      </c>
      <c r="BB29" t="s">
        <v>2263</v>
      </c>
      <c r="BL29" t="s">
        <v>2675</v>
      </c>
      <c r="BM29" t="s">
        <v>1029</v>
      </c>
      <c r="BN29" t="s">
        <v>2676</v>
      </c>
      <c r="BO29" t="s">
        <v>1031</v>
      </c>
      <c r="BQ29" t="s">
        <v>1467</v>
      </c>
      <c r="BS29" t="s">
        <v>1031</v>
      </c>
      <c r="BX29" t="s">
        <v>2024</v>
      </c>
      <c r="BY29" t="s">
        <v>485</v>
      </c>
      <c r="CB29" t="s">
        <v>2677</v>
      </c>
      <c r="CG29" t="s">
        <v>485</v>
      </c>
      <c r="CH29" t="s">
        <v>2462</v>
      </c>
      <c r="CI29" t="s">
        <v>2678</v>
      </c>
      <c r="CM29" t="s">
        <v>1029</v>
      </c>
      <c r="CN29" t="s">
        <v>2494</v>
      </c>
      <c r="CP29" t="s">
        <v>2679</v>
      </c>
      <c r="CQ29" t="s">
        <v>2451</v>
      </c>
      <c r="CS29" t="s">
        <v>2680</v>
      </c>
      <c r="CT29" t="s">
        <v>2669</v>
      </c>
      <c r="CU29" t="s">
        <v>2479</v>
      </c>
      <c r="CX29" t="s">
        <v>2538</v>
      </c>
      <c r="CY29" t="s">
        <v>2438</v>
      </c>
      <c r="CZ29" t="s">
        <v>2433</v>
      </c>
      <c r="DA29" t="s">
        <v>2338</v>
      </c>
    </row>
    <row r="30" spans="2:109">
      <c r="B30" t="s">
        <v>2681</v>
      </c>
      <c r="C30" t="s">
        <v>2415</v>
      </c>
      <c r="D30" s="1" t="s">
        <v>2682</v>
      </c>
      <c r="F30" t="s">
        <v>2683</v>
      </c>
      <c r="N30" t="s">
        <v>2494</v>
      </c>
      <c r="O30" t="s">
        <v>2558</v>
      </c>
      <c r="P30" t="s">
        <v>2418</v>
      </c>
      <c r="Q30" t="s">
        <v>680</v>
      </c>
      <c r="R30" t="s">
        <v>2309</v>
      </c>
      <c r="S30" t="s">
        <v>485</v>
      </c>
      <c r="T30" t="s">
        <v>2629</v>
      </c>
      <c r="V30" t="s">
        <v>2653</v>
      </c>
      <c r="AA30" t="s">
        <v>2684</v>
      </c>
      <c r="AH30" t="s">
        <v>316</v>
      </c>
      <c r="AJ30" t="s">
        <v>2685</v>
      </c>
      <c r="AO30" t="s">
        <v>2686</v>
      </c>
      <c r="AP30" t="s">
        <v>2687</v>
      </c>
      <c r="AQ30" t="s">
        <v>2688</v>
      </c>
      <c r="BL30" t="s">
        <v>2689</v>
      </c>
      <c r="BM30" t="s">
        <v>1029</v>
      </c>
      <c r="BN30" t="s">
        <v>2690</v>
      </c>
      <c r="BO30" t="s">
        <v>1031</v>
      </c>
      <c r="BP30" t="s">
        <v>2691</v>
      </c>
      <c r="BQ30" t="s">
        <v>1467</v>
      </c>
      <c r="BS30" t="s">
        <v>1031</v>
      </c>
      <c r="BV30" t="s">
        <v>2692</v>
      </c>
      <c r="BX30" t="s">
        <v>2024</v>
      </c>
      <c r="BY30" t="s">
        <v>485</v>
      </c>
      <c r="CG30" t="s">
        <v>485</v>
      </c>
      <c r="CH30" t="s">
        <v>2425</v>
      </c>
      <c r="CI30" t="s">
        <v>2499</v>
      </c>
      <c r="CM30" t="s">
        <v>485</v>
      </c>
      <c r="CP30" t="s">
        <v>2693</v>
      </c>
      <c r="CQ30" t="s">
        <v>2559</v>
      </c>
      <c r="CS30" t="s">
        <v>2694</v>
      </c>
      <c r="CT30" t="s">
        <v>2695</v>
      </c>
      <c r="CU30" t="s">
        <v>2696</v>
      </c>
      <c r="CW30" t="s">
        <v>2697</v>
      </c>
      <c r="CX30" t="s">
        <v>2558</v>
      </c>
      <c r="CY30" t="s">
        <v>2418</v>
      </c>
      <c r="CZ30" t="s">
        <v>2433</v>
      </c>
      <c r="DA30" t="s">
        <v>2338</v>
      </c>
    </row>
    <row r="31" spans="2:109">
      <c r="B31" t="s">
        <v>2698</v>
      </c>
      <c r="C31" t="s">
        <v>2415</v>
      </c>
      <c r="D31" s="1" t="s">
        <v>2699</v>
      </c>
      <c r="F31" t="s">
        <v>2700</v>
      </c>
      <c r="K31" t="s">
        <v>497</v>
      </c>
      <c r="P31" t="s">
        <v>2577</v>
      </c>
      <c r="Q31" t="s">
        <v>991</v>
      </c>
      <c r="R31" t="s">
        <v>2309</v>
      </c>
      <c r="S31" t="s">
        <v>316</v>
      </c>
      <c r="T31" t="s">
        <v>2701</v>
      </c>
      <c r="U31" t="s">
        <v>2494</v>
      </c>
      <c r="V31" t="s">
        <v>2420</v>
      </c>
      <c r="Z31" t="s">
        <v>2579</v>
      </c>
      <c r="AA31" t="s">
        <v>2702</v>
      </c>
      <c r="AH31" t="s">
        <v>485</v>
      </c>
      <c r="AJ31" t="s">
        <v>1512</v>
      </c>
      <c r="BA31" t="s">
        <v>1764</v>
      </c>
      <c r="BB31" t="s">
        <v>2232</v>
      </c>
      <c r="BH31" t="s">
        <v>501</v>
      </c>
      <c r="BI31" t="s">
        <v>2494</v>
      </c>
      <c r="BJ31" t="s">
        <v>2703</v>
      </c>
      <c r="BK31" t="s">
        <v>1780</v>
      </c>
      <c r="BT31" t="s">
        <v>1887</v>
      </c>
      <c r="BX31" t="s">
        <v>2060</v>
      </c>
      <c r="BY31" t="s">
        <v>485</v>
      </c>
      <c r="CD31" t="s">
        <v>1335</v>
      </c>
      <c r="CE31" t="s">
        <v>2704</v>
      </c>
      <c r="CF31" t="s">
        <v>2705</v>
      </c>
      <c r="CG31" t="s">
        <v>485</v>
      </c>
      <c r="CH31" t="s">
        <v>2462</v>
      </c>
      <c r="CI31" t="s">
        <v>2706</v>
      </c>
      <c r="CP31" t="s">
        <v>2707</v>
      </c>
      <c r="CQ31" t="s">
        <v>2451</v>
      </c>
      <c r="CS31" t="s">
        <v>2708</v>
      </c>
      <c r="CT31" t="s">
        <v>2698</v>
      </c>
      <c r="CU31" t="s">
        <v>2707</v>
      </c>
      <c r="CY31" t="s">
        <v>2577</v>
      </c>
      <c r="CZ31" t="s">
        <v>2433</v>
      </c>
      <c r="DA31" t="s">
        <v>2338</v>
      </c>
    </row>
    <row r="32" spans="2:109">
      <c r="B32" t="s">
        <v>2709</v>
      </c>
      <c r="C32" t="s">
        <v>2415</v>
      </c>
      <c r="D32" s="1" t="s">
        <v>2710</v>
      </c>
      <c r="F32" t="s">
        <v>2711</v>
      </c>
      <c r="N32" t="s">
        <v>2672</v>
      </c>
      <c r="O32" t="s">
        <v>2538</v>
      </c>
      <c r="P32" t="s">
        <v>2438</v>
      </c>
      <c r="Q32" t="s">
        <v>991</v>
      </c>
      <c r="R32" t="s">
        <v>2313</v>
      </c>
      <c r="S32" t="s">
        <v>316</v>
      </c>
      <c r="T32" t="s">
        <v>2712</v>
      </c>
      <c r="V32" t="s">
        <v>2420</v>
      </c>
      <c r="Z32" t="s">
        <v>2713</v>
      </c>
      <c r="AA32" t="s">
        <v>2714</v>
      </c>
      <c r="AB32" t="s">
        <v>485</v>
      </c>
      <c r="AC32" t="s">
        <v>1403</v>
      </c>
      <c r="AE32" t="s">
        <v>2422</v>
      </c>
      <c r="AF32" t="s">
        <v>485</v>
      </c>
      <c r="AR32" t="s">
        <v>2715</v>
      </c>
      <c r="AS32" t="s">
        <v>1674</v>
      </c>
      <c r="AT32" t="s">
        <v>2216</v>
      </c>
      <c r="BE32" t="s">
        <v>1492</v>
      </c>
      <c r="BF32" t="s">
        <v>1808</v>
      </c>
      <c r="BG32" t="s">
        <v>2130</v>
      </c>
      <c r="BL32" t="s">
        <v>510</v>
      </c>
      <c r="BM32" t="s">
        <v>1029</v>
      </c>
      <c r="BN32" t="s">
        <v>2504</v>
      </c>
      <c r="BO32" t="s">
        <v>1033</v>
      </c>
      <c r="BP32" t="s">
        <v>2716</v>
      </c>
      <c r="BQ32" t="s">
        <v>485</v>
      </c>
      <c r="BR32" t="s">
        <v>1823</v>
      </c>
      <c r="BT32" t="s">
        <v>1887</v>
      </c>
      <c r="BX32" t="s">
        <v>2717</v>
      </c>
      <c r="BY32" t="s">
        <v>485</v>
      </c>
      <c r="CB32" t="s">
        <v>2677</v>
      </c>
      <c r="CG32" t="s">
        <v>485</v>
      </c>
      <c r="CH32" t="s">
        <v>2462</v>
      </c>
      <c r="CI32" t="s">
        <v>2718</v>
      </c>
      <c r="CM32" t="s">
        <v>485</v>
      </c>
      <c r="CP32" t="s">
        <v>2719</v>
      </c>
      <c r="CQ32" t="s">
        <v>2451</v>
      </c>
      <c r="CS32" t="s">
        <v>2720</v>
      </c>
      <c r="CT32" t="s">
        <v>2709</v>
      </c>
      <c r="CU32" t="s">
        <v>2721</v>
      </c>
      <c r="CW32" t="s">
        <v>2722</v>
      </c>
      <c r="CX32" t="s">
        <v>2538</v>
      </c>
      <c r="CY32" t="s">
        <v>2438</v>
      </c>
      <c r="CZ32" t="s">
        <v>2433</v>
      </c>
      <c r="DA32" t="s">
        <v>2338</v>
      </c>
    </row>
    <row r="33" spans="1:105">
      <c r="B33" t="s">
        <v>2723</v>
      </c>
      <c r="C33" t="s">
        <v>2415</v>
      </c>
      <c r="D33" s="1" t="s">
        <v>2724</v>
      </c>
      <c r="E33" t="s">
        <v>2296</v>
      </c>
      <c r="F33" t="s">
        <v>2725</v>
      </c>
      <c r="P33" t="s">
        <v>2606</v>
      </c>
      <c r="Q33" t="s">
        <v>991</v>
      </c>
      <c r="R33" t="s">
        <v>2313</v>
      </c>
      <c r="S33" t="s">
        <v>316</v>
      </c>
      <c r="T33" t="s">
        <v>2493</v>
      </c>
      <c r="V33" t="s">
        <v>2420</v>
      </c>
      <c r="Z33" t="s">
        <v>2579</v>
      </c>
      <c r="AA33" t="s">
        <v>2726</v>
      </c>
      <c r="AH33" t="s">
        <v>316</v>
      </c>
      <c r="AJ33" t="s">
        <v>485</v>
      </c>
      <c r="AP33" t="s">
        <v>1580</v>
      </c>
      <c r="AQ33" t="s">
        <v>2207</v>
      </c>
      <c r="BK33" t="s">
        <v>1580</v>
      </c>
      <c r="BL33" t="s">
        <v>2727</v>
      </c>
      <c r="BM33" t="s">
        <v>1027</v>
      </c>
      <c r="BN33" t="s">
        <v>2728</v>
      </c>
      <c r="BO33" t="s">
        <v>1035</v>
      </c>
      <c r="BQ33" t="s">
        <v>1471</v>
      </c>
      <c r="BT33" t="s">
        <v>485</v>
      </c>
      <c r="BW33" t="s">
        <v>316</v>
      </c>
      <c r="BX33" t="s">
        <v>2729</v>
      </c>
      <c r="BY33" t="s">
        <v>485</v>
      </c>
      <c r="CC33" t="s">
        <v>2494</v>
      </c>
      <c r="CH33" t="s">
        <v>2565</v>
      </c>
      <c r="CI33" t="s">
        <v>2426</v>
      </c>
      <c r="CL33" t="s">
        <v>2730</v>
      </c>
      <c r="CP33" t="s">
        <v>2731</v>
      </c>
      <c r="CQ33" t="s">
        <v>2572</v>
      </c>
      <c r="CS33" t="s">
        <v>2732</v>
      </c>
      <c r="CT33" t="s">
        <v>2733</v>
      </c>
      <c r="CU33" t="s">
        <v>2731</v>
      </c>
      <c r="CV33" t="s">
        <v>2503</v>
      </c>
      <c r="CZ33" t="s">
        <v>2433</v>
      </c>
      <c r="DA33" t="s">
        <v>2338</v>
      </c>
    </row>
    <row r="34" spans="1:105">
      <c r="B34" t="s">
        <v>2734</v>
      </c>
      <c r="C34" t="s">
        <v>2415</v>
      </c>
      <c r="D34" s="1" t="s">
        <v>2735</v>
      </c>
      <c r="F34" t="s">
        <v>2736</v>
      </c>
      <c r="K34" t="s">
        <v>501</v>
      </c>
      <c r="L34" t="s">
        <v>2432</v>
      </c>
      <c r="N34" t="s">
        <v>2494</v>
      </c>
      <c r="O34" t="s">
        <v>2650</v>
      </c>
      <c r="P34" t="s">
        <v>2511</v>
      </c>
      <c r="Q34" t="s">
        <v>991</v>
      </c>
      <c r="R34" t="s">
        <v>485</v>
      </c>
      <c r="S34" t="s">
        <v>316</v>
      </c>
      <c r="T34" t="s">
        <v>2737</v>
      </c>
      <c r="V34" t="s">
        <v>2420</v>
      </c>
      <c r="Z34" t="s">
        <v>822</v>
      </c>
      <c r="AA34" t="s">
        <v>2738</v>
      </c>
      <c r="AB34" t="s">
        <v>485</v>
      </c>
      <c r="AC34" t="s">
        <v>485</v>
      </c>
      <c r="AE34" t="s">
        <v>2422</v>
      </c>
      <c r="AF34" t="s">
        <v>485</v>
      </c>
      <c r="BL34" t="s">
        <v>485</v>
      </c>
      <c r="BM34" t="s">
        <v>1029</v>
      </c>
      <c r="BN34" t="s">
        <v>2739</v>
      </c>
      <c r="BQ34" t="s">
        <v>485</v>
      </c>
      <c r="BU34" t="s">
        <v>2477</v>
      </c>
      <c r="BX34" t="s">
        <v>485</v>
      </c>
      <c r="BY34" t="s">
        <v>485</v>
      </c>
      <c r="CG34" t="s">
        <v>485</v>
      </c>
      <c r="CH34" t="s">
        <v>2462</v>
      </c>
      <c r="CI34" t="s">
        <v>2718</v>
      </c>
      <c r="CM34" t="s">
        <v>485</v>
      </c>
      <c r="CP34" t="s">
        <v>2740</v>
      </c>
      <c r="CQ34" t="s">
        <v>2451</v>
      </c>
      <c r="CS34" t="s">
        <v>2741</v>
      </c>
      <c r="CT34" t="s">
        <v>2734</v>
      </c>
      <c r="CU34" t="s">
        <v>2517</v>
      </c>
      <c r="CY34" t="s">
        <v>2438</v>
      </c>
      <c r="CZ34" t="s">
        <v>2433</v>
      </c>
      <c r="DA34" t="s">
        <v>2338</v>
      </c>
    </row>
    <row r="35" spans="1:105">
      <c r="B35" t="s">
        <v>2742</v>
      </c>
      <c r="C35" t="s">
        <v>2415</v>
      </c>
      <c r="D35" s="1" t="s">
        <v>2743</v>
      </c>
      <c r="E35" t="s">
        <v>2296</v>
      </c>
      <c r="F35" t="s">
        <v>2744</v>
      </c>
      <c r="N35" t="s">
        <v>2745</v>
      </c>
      <c r="O35" t="s">
        <v>2650</v>
      </c>
      <c r="P35" t="s">
        <v>2559</v>
      </c>
      <c r="Q35" t="s">
        <v>991</v>
      </c>
      <c r="R35" t="s">
        <v>2313</v>
      </c>
      <c r="S35" t="s">
        <v>316</v>
      </c>
      <c r="T35" t="s">
        <v>2746</v>
      </c>
      <c r="V35" t="s">
        <v>2420</v>
      </c>
      <c r="Z35" t="s">
        <v>871</v>
      </c>
      <c r="AA35" t="s">
        <v>2747</v>
      </c>
      <c r="AH35" t="s">
        <v>485</v>
      </c>
      <c r="AJ35" t="s">
        <v>1490</v>
      </c>
      <c r="BC35" t="s">
        <v>1788</v>
      </c>
      <c r="BD35" t="s">
        <v>2282</v>
      </c>
      <c r="BL35" t="s">
        <v>2748</v>
      </c>
      <c r="BM35" t="s">
        <v>1029</v>
      </c>
      <c r="BN35" t="s">
        <v>2504</v>
      </c>
      <c r="BO35" t="s">
        <v>1031</v>
      </c>
      <c r="BQ35" t="s">
        <v>1466</v>
      </c>
      <c r="BS35" t="s">
        <v>485</v>
      </c>
      <c r="BW35" t="s">
        <v>2335</v>
      </c>
      <c r="BX35" t="s">
        <v>1940</v>
      </c>
      <c r="BY35" t="s">
        <v>485</v>
      </c>
      <c r="BZ35" t="s">
        <v>991</v>
      </c>
      <c r="CA35" t="s">
        <v>513</v>
      </c>
      <c r="CH35" t="s">
        <v>2565</v>
      </c>
      <c r="CI35" t="s">
        <v>2749</v>
      </c>
      <c r="CP35" t="s">
        <v>2750</v>
      </c>
      <c r="CQ35" t="s">
        <v>2568</v>
      </c>
      <c r="CR35" t="s">
        <v>2751</v>
      </c>
      <c r="CT35" t="s">
        <v>2752</v>
      </c>
      <c r="CU35" t="s">
        <v>2753</v>
      </c>
      <c r="CZ35" t="s">
        <v>2433</v>
      </c>
      <c r="DA35" t="s">
        <v>2338</v>
      </c>
    </row>
    <row r="36" spans="1:105">
      <c r="B36" t="s">
        <v>2754</v>
      </c>
      <c r="C36" t="s">
        <v>2415</v>
      </c>
      <c r="D36" s="1" t="s">
        <v>2483</v>
      </c>
      <c r="F36" t="s">
        <v>2755</v>
      </c>
      <c r="P36" t="s">
        <v>2438</v>
      </c>
      <c r="Q36" t="s">
        <v>991</v>
      </c>
      <c r="R36" t="s">
        <v>485</v>
      </c>
      <c r="S36" t="s">
        <v>485</v>
      </c>
      <c r="T36" t="s">
        <v>2485</v>
      </c>
      <c r="V36" t="s">
        <v>2420</v>
      </c>
      <c r="Z36" t="s">
        <v>2486</v>
      </c>
      <c r="AA36" t="s">
        <v>2487</v>
      </c>
      <c r="AH36" t="s">
        <v>316</v>
      </c>
      <c r="AJ36" t="s">
        <v>485</v>
      </c>
      <c r="AP36" t="s">
        <v>1586</v>
      </c>
      <c r="AQ36" t="s">
        <v>2207</v>
      </c>
      <c r="BL36" t="s">
        <v>519</v>
      </c>
      <c r="BM36" t="s">
        <v>1029</v>
      </c>
      <c r="BU36" t="s">
        <v>2477</v>
      </c>
      <c r="BX36" t="s">
        <v>1920</v>
      </c>
      <c r="BY36" t="s">
        <v>485</v>
      </c>
      <c r="CH36" t="s">
        <v>2462</v>
      </c>
      <c r="CI36" t="s">
        <v>2426</v>
      </c>
      <c r="CP36" t="s">
        <v>2488</v>
      </c>
      <c r="CQ36" t="s">
        <v>2451</v>
      </c>
      <c r="CT36" t="s">
        <v>2754</v>
      </c>
      <c r="CU36" t="s">
        <v>2489</v>
      </c>
      <c r="CZ36" t="s">
        <v>2433</v>
      </c>
      <c r="DA36" t="s">
        <v>2338</v>
      </c>
    </row>
    <row r="37" spans="1:105">
      <c r="B37" t="s">
        <v>2756</v>
      </c>
      <c r="C37" t="s">
        <v>2415</v>
      </c>
      <c r="D37" s="1" t="s">
        <v>2483</v>
      </c>
      <c r="F37" t="s">
        <v>2757</v>
      </c>
      <c r="P37" t="s">
        <v>2438</v>
      </c>
      <c r="Q37" t="s">
        <v>991</v>
      </c>
      <c r="R37" t="s">
        <v>485</v>
      </c>
      <c r="S37" t="s">
        <v>485</v>
      </c>
      <c r="T37" t="s">
        <v>2485</v>
      </c>
      <c r="V37" t="s">
        <v>2420</v>
      </c>
      <c r="Z37" t="s">
        <v>800</v>
      </c>
      <c r="AA37" t="s">
        <v>2487</v>
      </c>
      <c r="AH37" t="s">
        <v>316</v>
      </c>
      <c r="AJ37" t="s">
        <v>485</v>
      </c>
      <c r="BA37" t="s">
        <v>1764</v>
      </c>
      <c r="BB37" t="s">
        <v>2263</v>
      </c>
      <c r="BL37" t="s">
        <v>515</v>
      </c>
      <c r="BM37" t="s">
        <v>1029</v>
      </c>
      <c r="BU37" t="s">
        <v>2477</v>
      </c>
      <c r="BX37" t="s">
        <v>2024</v>
      </c>
      <c r="BY37" t="s">
        <v>485</v>
      </c>
      <c r="CH37" t="s">
        <v>2462</v>
      </c>
      <c r="CI37" t="s">
        <v>2426</v>
      </c>
      <c r="CP37" t="s">
        <v>2488</v>
      </c>
      <c r="CQ37" t="s">
        <v>2451</v>
      </c>
      <c r="CT37" t="s">
        <v>2756</v>
      </c>
      <c r="CU37" t="s">
        <v>2489</v>
      </c>
      <c r="CZ37" t="s">
        <v>2433</v>
      </c>
      <c r="DA37" t="s">
        <v>2338</v>
      </c>
    </row>
    <row r="38" spans="1:105">
      <c r="B38" t="s">
        <v>2758</v>
      </c>
      <c r="C38" t="s">
        <v>2415</v>
      </c>
      <c r="D38" s="1" t="s">
        <v>2759</v>
      </c>
      <c r="F38" t="s">
        <v>2760</v>
      </c>
      <c r="O38" t="s">
        <v>2652</v>
      </c>
      <c r="P38" t="s">
        <v>2577</v>
      </c>
      <c r="Q38" t="s">
        <v>680</v>
      </c>
      <c r="R38" t="s">
        <v>485</v>
      </c>
      <c r="S38" t="s">
        <v>485</v>
      </c>
      <c r="T38" t="s">
        <v>2439</v>
      </c>
      <c r="V38" t="s">
        <v>2653</v>
      </c>
      <c r="AA38" t="s">
        <v>2761</v>
      </c>
      <c r="AH38" t="s">
        <v>316</v>
      </c>
      <c r="AJ38" t="s">
        <v>485</v>
      </c>
      <c r="AP38" t="s">
        <v>1594</v>
      </c>
      <c r="AQ38" t="s">
        <v>485</v>
      </c>
      <c r="BL38" t="s">
        <v>519</v>
      </c>
      <c r="BM38" t="s">
        <v>1029</v>
      </c>
      <c r="BO38" t="s">
        <v>527</v>
      </c>
      <c r="BQ38" t="s">
        <v>1466</v>
      </c>
      <c r="BU38" t="s">
        <v>2477</v>
      </c>
      <c r="BX38" t="s">
        <v>485</v>
      </c>
      <c r="BY38" t="s">
        <v>485</v>
      </c>
      <c r="CG38" t="s">
        <v>485</v>
      </c>
      <c r="CH38" t="s">
        <v>2462</v>
      </c>
      <c r="CI38" t="s">
        <v>2762</v>
      </c>
      <c r="CM38" t="s">
        <v>485</v>
      </c>
      <c r="CP38" t="s">
        <v>2763</v>
      </c>
      <c r="CQ38" t="s">
        <v>2451</v>
      </c>
      <c r="CS38" t="s">
        <v>2764</v>
      </c>
      <c r="CT38" t="s">
        <v>2758</v>
      </c>
      <c r="CU38" t="s">
        <v>2763</v>
      </c>
      <c r="CW38" t="s">
        <v>2722</v>
      </c>
      <c r="CX38" t="s">
        <v>2456</v>
      </c>
      <c r="CY38" t="s">
        <v>2577</v>
      </c>
      <c r="CZ38" t="s">
        <v>2433</v>
      </c>
      <c r="DA38" t="s">
        <v>2338</v>
      </c>
    </row>
    <row r="39" spans="1:105">
      <c r="B39" t="s">
        <v>2765</v>
      </c>
      <c r="C39" t="s">
        <v>2415</v>
      </c>
      <c r="D39" s="1" t="s">
        <v>2766</v>
      </c>
      <c r="F39" t="s">
        <v>2767</v>
      </c>
      <c r="H39" t="s">
        <v>2768</v>
      </c>
      <c r="P39" t="s">
        <v>2511</v>
      </c>
      <c r="Q39" t="s">
        <v>680</v>
      </c>
      <c r="R39" t="s">
        <v>485</v>
      </c>
      <c r="S39" t="s">
        <v>485</v>
      </c>
      <c r="T39" t="s">
        <v>2769</v>
      </c>
      <c r="V39" t="s">
        <v>2653</v>
      </c>
      <c r="AA39" t="s">
        <v>2770</v>
      </c>
      <c r="AG39" t="s">
        <v>485</v>
      </c>
      <c r="AH39" t="s">
        <v>316</v>
      </c>
      <c r="AJ39" t="s">
        <v>485</v>
      </c>
      <c r="AP39" t="s">
        <v>1577</v>
      </c>
      <c r="AQ39" t="s">
        <v>485</v>
      </c>
      <c r="BL39" t="s">
        <v>485</v>
      </c>
      <c r="BM39" t="s">
        <v>1027</v>
      </c>
      <c r="BQ39" t="s">
        <v>1467</v>
      </c>
      <c r="BU39" t="s">
        <v>2477</v>
      </c>
      <c r="BX39" t="s">
        <v>2771</v>
      </c>
      <c r="BY39" t="s">
        <v>485</v>
      </c>
      <c r="CG39" t="s">
        <v>485</v>
      </c>
      <c r="CH39" t="s">
        <v>2462</v>
      </c>
      <c r="CI39" t="s">
        <v>2718</v>
      </c>
      <c r="CM39" t="s">
        <v>485</v>
      </c>
      <c r="CP39" t="s">
        <v>2772</v>
      </c>
      <c r="CQ39" t="s">
        <v>2451</v>
      </c>
      <c r="CS39" t="s">
        <v>2773</v>
      </c>
      <c r="CT39" t="s">
        <v>2765</v>
      </c>
      <c r="CU39" t="s">
        <v>2772</v>
      </c>
      <c r="CW39" t="s">
        <v>2745</v>
      </c>
      <c r="CX39" t="s">
        <v>2456</v>
      </c>
      <c r="CY39" t="s">
        <v>2438</v>
      </c>
      <c r="CZ39" t="s">
        <v>2433</v>
      </c>
      <c r="DA39" t="s">
        <v>2338</v>
      </c>
    </row>
    <row r="40" spans="1:105">
      <c r="B40" t="s">
        <v>2774</v>
      </c>
      <c r="C40" t="s">
        <v>2415</v>
      </c>
      <c r="D40" s="1" t="s">
        <v>2483</v>
      </c>
      <c r="F40" t="s">
        <v>2775</v>
      </c>
      <c r="P40" t="s">
        <v>2438</v>
      </c>
      <c r="Q40" t="s">
        <v>991</v>
      </c>
      <c r="R40" t="s">
        <v>485</v>
      </c>
      <c r="S40" t="s">
        <v>485</v>
      </c>
      <c r="T40" t="s">
        <v>2485</v>
      </c>
      <c r="V40" t="s">
        <v>2420</v>
      </c>
      <c r="Z40" t="s">
        <v>732</v>
      </c>
      <c r="AA40" t="s">
        <v>2487</v>
      </c>
      <c r="AH40" t="s">
        <v>316</v>
      </c>
      <c r="AJ40" t="s">
        <v>485</v>
      </c>
      <c r="AP40" t="s">
        <v>1586</v>
      </c>
      <c r="AQ40" t="s">
        <v>2207</v>
      </c>
      <c r="BL40" t="s">
        <v>515</v>
      </c>
      <c r="BM40" t="s">
        <v>1029</v>
      </c>
      <c r="BU40" t="s">
        <v>2477</v>
      </c>
      <c r="BX40" t="s">
        <v>1920</v>
      </c>
      <c r="BY40" t="s">
        <v>485</v>
      </c>
      <c r="CH40" t="s">
        <v>2462</v>
      </c>
      <c r="CI40" t="s">
        <v>2426</v>
      </c>
      <c r="CP40" t="s">
        <v>2488</v>
      </c>
      <c r="CQ40" t="s">
        <v>2451</v>
      </c>
      <c r="CT40" t="s">
        <v>2774</v>
      </c>
      <c r="CU40" t="s">
        <v>2489</v>
      </c>
      <c r="CZ40" t="s">
        <v>2433</v>
      </c>
      <c r="DA40" t="s">
        <v>2338</v>
      </c>
    </row>
    <row r="41" spans="1:105">
      <c r="A41">
        <v>25</v>
      </c>
      <c r="B41" t="s">
        <v>2776</v>
      </c>
      <c r="C41" t="s">
        <v>2415</v>
      </c>
      <c r="D41" s="1" t="s">
        <v>2777</v>
      </c>
      <c r="F41" t="s">
        <v>2778</v>
      </c>
      <c r="N41" t="s">
        <v>2779</v>
      </c>
      <c r="O41" t="s">
        <v>2494</v>
      </c>
      <c r="P41" t="s">
        <v>2511</v>
      </c>
      <c r="Q41" t="s">
        <v>991</v>
      </c>
      <c r="R41" t="s">
        <v>2313</v>
      </c>
      <c r="S41" t="s">
        <v>316</v>
      </c>
      <c r="T41" t="s">
        <v>2780</v>
      </c>
      <c r="V41" t="s">
        <v>2420</v>
      </c>
      <c r="W41" t="s">
        <v>2781</v>
      </c>
      <c r="X41" t="s">
        <v>1335</v>
      </c>
      <c r="Z41" t="s">
        <v>602</v>
      </c>
      <c r="AA41" t="s">
        <v>2782</v>
      </c>
      <c r="AH41" t="s">
        <v>485</v>
      </c>
      <c r="AJ41" t="s">
        <v>527</v>
      </c>
      <c r="BA41" t="s">
        <v>2783</v>
      </c>
      <c r="BB41" t="s">
        <v>2263</v>
      </c>
      <c r="BL41" t="s">
        <v>519</v>
      </c>
      <c r="BM41" t="s">
        <v>1029</v>
      </c>
      <c r="BO41" t="s">
        <v>1031</v>
      </c>
      <c r="BQ41" t="s">
        <v>1471</v>
      </c>
      <c r="BU41" t="s">
        <v>2477</v>
      </c>
      <c r="BX41" t="s">
        <v>2056</v>
      </c>
      <c r="BY41" t="s">
        <v>485</v>
      </c>
      <c r="CG41" t="s">
        <v>485</v>
      </c>
      <c r="CH41" t="s">
        <v>2462</v>
      </c>
      <c r="CI41" t="s">
        <v>2426</v>
      </c>
      <c r="CK41" t="s">
        <v>1026</v>
      </c>
      <c r="CM41" t="s">
        <v>1029</v>
      </c>
      <c r="CO41" t="s">
        <v>485</v>
      </c>
      <c r="CP41" t="s">
        <v>2784</v>
      </c>
      <c r="CQ41" t="s">
        <v>2451</v>
      </c>
      <c r="CT41" t="s">
        <v>2776</v>
      </c>
      <c r="CU41" t="s">
        <v>2479</v>
      </c>
      <c r="CW41" t="s">
        <v>2697</v>
      </c>
      <c r="CX41" t="s">
        <v>2504</v>
      </c>
      <c r="CY41" t="s">
        <v>2511</v>
      </c>
      <c r="CZ41" t="s">
        <v>2433</v>
      </c>
      <c r="DA41" t="s">
        <v>2338</v>
      </c>
    </row>
    <row r="42" spans="1:105">
      <c r="A42">
        <v>5</v>
      </c>
      <c r="B42" t="s">
        <v>2785</v>
      </c>
      <c r="C42" t="s">
        <v>2415</v>
      </c>
      <c r="D42" s="1" t="s">
        <v>2786</v>
      </c>
      <c r="F42" t="s">
        <v>2787</v>
      </c>
      <c r="N42" t="s">
        <v>2652</v>
      </c>
      <c r="O42" t="s">
        <v>2652</v>
      </c>
      <c r="P42" t="s">
        <v>2577</v>
      </c>
      <c r="Q42" t="s">
        <v>991</v>
      </c>
      <c r="R42" t="s">
        <v>2321</v>
      </c>
      <c r="S42" t="s">
        <v>485</v>
      </c>
      <c r="T42" t="s">
        <v>2485</v>
      </c>
      <c r="V42" t="s">
        <v>2420</v>
      </c>
      <c r="Z42" t="s">
        <v>822</v>
      </c>
      <c r="AA42" t="s">
        <v>2487</v>
      </c>
      <c r="AH42" t="s">
        <v>316</v>
      </c>
      <c r="AJ42" t="s">
        <v>485</v>
      </c>
      <c r="AP42" t="s">
        <v>1586</v>
      </c>
      <c r="AQ42" t="s">
        <v>2207</v>
      </c>
      <c r="BL42" t="s">
        <v>485</v>
      </c>
      <c r="BM42" t="s">
        <v>1029</v>
      </c>
      <c r="BN42" t="s">
        <v>2494</v>
      </c>
      <c r="BU42" t="s">
        <v>2477</v>
      </c>
      <c r="BX42" t="s">
        <v>1920</v>
      </c>
      <c r="BY42" t="s">
        <v>485</v>
      </c>
      <c r="CH42" t="s">
        <v>2462</v>
      </c>
      <c r="CI42" t="s">
        <v>2426</v>
      </c>
      <c r="CP42" t="s">
        <v>2788</v>
      </c>
      <c r="CQ42" t="s">
        <v>2577</v>
      </c>
      <c r="CT42" t="s">
        <v>2785</v>
      </c>
      <c r="CU42" t="s">
        <v>2721</v>
      </c>
      <c r="CZ42" t="s">
        <v>2433</v>
      </c>
      <c r="DA42" t="s">
        <v>2338</v>
      </c>
    </row>
  </sheetData>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7" r:id="rId6" xr:uid="{00000000-0004-0000-0200-000005000000}"/>
    <hyperlink ref="D8" r:id="rId7" xr:uid="{00000000-0004-0000-0200-000006000000}"/>
    <hyperlink ref="D9" r:id="rId8" xr:uid="{00000000-0004-0000-0200-000007000000}"/>
    <hyperlink ref="D11" r:id="rId9" xr:uid="{00000000-0004-0000-0200-000008000000}"/>
    <hyperlink ref="D12" r:id="rId10" xr:uid="{00000000-0004-0000-0200-000009000000}"/>
    <hyperlink ref="D13" r:id="rId11" xr:uid="{00000000-0004-0000-0200-00000A000000}"/>
    <hyperlink ref="D14" r:id="rId12" xr:uid="{00000000-0004-0000-0200-00000B000000}"/>
    <hyperlink ref="D15" r:id="rId13" xr:uid="{00000000-0004-0000-0200-00000C000000}"/>
    <hyperlink ref="D16" r:id="rId14" xr:uid="{00000000-0004-0000-0200-00000D000000}"/>
    <hyperlink ref="D17" r:id="rId15" xr:uid="{00000000-0004-0000-0200-00000E000000}"/>
    <hyperlink ref="D18" r:id="rId16" xr:uid="{00000000-0004-0000-0200-00000F000000}"/>
    <hyperlink ref="D19" r:id="rId17" xr:uid="{00000000-0004-0000-0200-000010000000}"/>
    <hyperlink ref="D20" r:id="rId18" xr:uid="{00000000-0004-0000-0200-000011000000}"/>
    <hyperlink ref="D21" r:id="rId19" xr:uid="{00000000-0004-0000-0200-000012000000}"/>
    <hyperlink ref="D22" r:id="rId20" xr:uid="{00000000-0004-0000-0200-000013000000}"/>
    <hyperlink ref="D24" r:id="rId21" xr:uid="{00000000-0004-0000-0200-000014000000}"/>
    <hyperlink ref="D25" r:id="rId22" xr:uid="{00000000-0004-0000-0200-000015000000}"/>
    <hyperlink ref="D26" r:id="rId23" xr:uid="{00000000-0004-0000-0200-000016000000}"/>
    <hyperlink ref="D27" r:id="rId24" xr:uid="{00000000-0004-0000-0200-000017000000}"/>
    <hyperlink ref="D28" r:id="rId25" xr:uid="{00000000-0004-0000-0200-000018000000}"/>
    <hyperlink ref="D29" r:id="rId26" xr:uid="{00000000-0004-0000-0200-000019000000}"/>
    <hyperlink ref="D30" r:id="rId27" xr:uid="{00000000-0004-0000-0200-00001A000000}"/>
    <hyperlink ref="D31" r:id="rId28" xr:uid="{00000000-0004-0000-0200-00001B000000}"/>
    <hyperlink ref="D32" r:id="rId29" xr:uid="{00000000-0004-0000-0200-00001C000000}"/>
    <hyperlink ref="D33" r:id="rId30" xr:uid="{00000000-0004-0000-0200-00001D000000}"/>
    <hyperlink ref="D34" r:id="rId31" xr:uid="{00000000-0004-0000-0200-00001E000000}"/>
    <hyperlink ref="D35" r:id="rId32" xr:uid="{00000000-0004-0000-0200-00001F000000}"/>
    <hyperlink ref="D36" r:id="rId33" xr:uid="{00000000-0004-0000-0200-000020000000}"/>
    <hyperlink ref="D37" r:id="rId34" xr:uid="{00000000-0004-0000-0200-000021000000}"/>
    <hyperlink ref="D38" r:id="rId35" xr:uid="{00000000-0004-0000-0200-000022000000}"/>
    <hyperlink ref="D39" r:id="rId36" xr:uid="{00000000-0004-0000-0200-000023000000}"/>
    <hyperlink ref="D40" r:id="rId37" xr:uid="{00000000-0004-0000-0200-000024000000}"/>
    <hyperlink ref="D41" r:id="rId38" xr:uid="{00000000-0004-0000-0200-000025000000}"/>
    <hyperlink ref="D42" r:id="rId39" xr:uid="{00000000-0004-0000-0200-000026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A9635-B9B2-4B51-807D-F45B2A368F12}">
  <dimension ref="A1:A13"/>
  <sheetViews>
    <sheetView workbookViewId="0">
      <selection activeCell="C17" sqref="C17:D17"/>
    </sheetView>
  </sheetViews>
  <sheetFormatPr defaultColWidth="8.85546875" defaultRowHeight="15"/>
  <cols>
    <col min="1" max="1" width="128.140625" customWidth="1"/>
  </cols>
  <sheetData>
    <row r="1" spans="1:1">
      <c r="A1" s="3" t="s">
        <v>2789</v>
      </c>
    </row>
    <row r="2" spans="1:1" ht="48">
      <c r="A2" s="2" t="s">
        <v>2790</v>
      </c>
    </row>
    <row r="3" spans="1:1" ht="15.95">
      <c r="A3" s="2" t="s">
        <v>2791</v>
      </c>
    </row>
    <row r="4" spans="1:1" ht="15.95">
      <c r="A4" s="2" t="s">
        <v>2792</v>
      </c>
    </row>
    <row r="5" spans="1:1" ht="15.95">
      <c r="A5" s="2" t="s">
        <v>2793</v>
      </c>
    </row>
    <row r="6" spans="1:1" ht="15.95">
      <c r="A6" s="2" t="s">
        <v>2794</v>
      </c>
    </row>
    <row r="7" spans="1:1" ht="15.95">
      <c r="A7" s="2" t="s">
        <v>2795</v>
      </c>
    </row>
    <row r="8" spans="1:1" ht="15.95">
      <c r="A8" s="2" t="s">
        <v>2796</v>
      </c>
    </row>
    <row r="9" spans="1:1" ht="15.95">
      <c r="A9" s="2" t="s">
        <v>2797</v>
      </c>
    </row>
    <row r="10" spans="1:1" ht="32.1">
      <c r="A10" s="2" t="s">
        <v>2798</v>
      </c>
    </row>
    <row r="11" spans="1:1" ht="15.95">
      <c r="A11" s="2" t="s">
        <v>2799</v>
      </c>
    </row>
    <row r="12" spans="1:1" ht="15.95">
      <c r="A12" s="2" t="s">
        <v>2800</v>
      </c>
    </row>
    <row r="13" spans="1:1" ht="32.1">
      <c r="A13" s="2" t="s">
        <v>2801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Yuhan Qiu</cp:lastModifiedBy>
  <cp:revision/>
  <dcterms:created xsi:type="dcterms:W3CDTF">2020-12-01T02:21:04Z</dcterms:created>
  <dcterms:modified xsi:type="dcterms:W3CDTF">2022-04-17T21:34:43Z</dcterms:modified>
  <cp:category/>
  <cp:contentStatus/>
</cp:coreProperties>
</file>