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 CONG VIEC LCDI\CV 2022\4. QUAN NGO QUYEN\3. NGO 384 LACH TRAY\2. THIET KE BVTC\1. THIET KE\1. BAN VE\2. CAP THOAT NUOC\"/>
    </mc:Choice>
  </mc:AlternateContent>
  <bookViews>
    <workbookView xWindow="-28920" yWindow="-4815" windowWidth="29040" windowHeight="15840" tabRatio="704" activeTab="1"/>
  </bookViews>
  <sheets>
    <sheet name="GA LOAI 1" sheetId="5" r:id="rId1"/>
    <sheet name="GA LOAI 2" sheetId="7" r:id="rId2"/>
  </sheets>
  <calcPr calcId="152511"/>
</workbook>
</file>

<file path=xl/calcChain.xml><?xml version="1.0" encoding="utf-8"?>
<calcChain xmlns="http://schemas.openxmlformats.org/spreadsheetml/2006/main">
  <c r="C43" i="7" l="1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19" i="7"/>
  <c r="E18" i="7"/>
  <c r="E17" i="7"/>
  <c r="E16" i="7"/>
  <c r="E15" i="7"/>
  <c r="E14" i="7"/>
  <c r="E13" i="7"/>
  <c r="E12" i="7"/>
  <c r="E11" i="7"/>
  <c r="E10" i="7"/>
  <c r="E9" i="7"/>
  <c r="E8" i="7"/>
  <c r="D43" i="7"/>
  <c r="E7" i="7"/>
  <c r="E6" i="7"/>
  <c r="E5" i="7"/>
  <c r="E4" i="7"/>
  <c r="E43" i="7" l="1"/>
  <c r="E21" i="5"/>
  <c r="E20" i="5"/>
  <c r="E19" i="5"/>
  <c r="E18" i="5"/>
  <c r="E17" i="5"/>
  <c r="E16" i="5"/>
  <c r="E15" i="5"/>
  <c r="E14" i="5"/>
  <c r="E13" i="5"/>
  <c r="E5" i="5" l="1"/>
  <c r="E6" i="5"/>
  <c r="E7" i="5"/>
  <c r="E8" i="5"/>
  <c r="E9" i="5"/>
  <c r="E10" i="5"/>
  <c r="E11" i="5"/>
  <c r="E12" i="5"/>
  <c r="E22" i="5"/>
  <c r="C23" i="5" l="1"/>
  <c r="E4" i="5"/>
  <c r="E23" i="5" l="1"/>
  <c r="D23" i="5"/>
</calcChain>
</file>

<file path=xl/sharedStrings.xml><?xml version="1.0" encoding="utf-8"?>
<sst xmlns="http://schemas.openxmlformats.org/spreadsheetml/2006/main" count="134" uniqueCount="74">
  <si>
    <t>STT</t>
  </si>
  <si>
    <t>Tên hố ga</t>
  </si>
  <si>
    <t>Cao độ mặt
hố ga (m)</t>
  </si>
  <si>
    <t>Cao độ đáy
hố ga (m)</t>
  </si>
  <si>
    <t>Chiều cao
hố ga (m)</t>
  </si>
  <si>
    <t>Chiều cao trung bình (m):</t>
  </si>
  <si>
    <t>Giao cống</t>
  </si>
  <si>
    <t>BẢNG CAO ĐỘ GA LOẠI 1 - TUYẾN CỐNG D500</t>
  </si>
  <si>
    <t>GT1</t>
  </si>
  <si>
    <t>GT2</t>
  </si>
  <si>
    <t>GT3</t>
  </si>
  <si>
    <t>GT4</t>
  </si>
  <si>
    <t>GT5</t>
  </si>
  <si>
    <t>GT6</t>
  </si>
  <si>
    <t>GT7</t>
  </si>
  <si>
    <t>GT8</t>
  </si>
  <si>
    <t>GT9</t>
  </si>
  <si>
    <t>GT10</t>
  </si>
  <si>
    <t>GT11</t>
  </si>
  <si>
    <t>GT12</t>
  </si>
  <si>
    <t>GT13</t>
  </si>
  <si>
    <t>GT14</t>
  </si>
  <si>
    <t>GT15</t>
  </si>
  <si>
    <t>GT16</t>
  </si>
  <si>
    <t>GT17</t>
  </si>
  <si>
    <t>GT18</t>
  </si>
  <si>
    <t>GT19</t>
  </si>
  <si>
    <t>1D500</t>
  </si>
  <si>
    <t>2D500</t>
  </si>
  <si>
    <t>2D500+D300</t>
  </si>
  <si>
    <t>37D500+7D300</t>
  </si>
  <si>
    <t>BẢNG CAO ĐỘ GA LOẠI 2 - TUYẾN CỐNG D300</t>
  </si>
  <si>
    <t>HT1.1</t>
  </si>
  <si>
    <t>HT1.2</t>
  </si>
  <si>
    <t>HT1.5</t>
  </si>
  <si>
    <t>HT1.6</t>
  </si>
  <si>
    <t>HT1.7</t>
  </si>
  <si>
    <t>HT1.8</t>
  </si>
  <si>
    <t>HT1.9</t>
  </si>
  <si>
    <t>HT1.10</t>
  </si>
  <si>
    <t>HT1.11</t>
  </si>
  <si>
    <t>HT1.12</t>
  </si>
  <si>
    <t>HT1.13</t>
  </si>
  <si>
    <t>HT1.14</t>
  </si>
  <si>
    <t>HT1.15</t>
  </si>
  <si>
    <t>HT1.16</t>
  </si>
  <si>
    <t>HT1.17</t>
  </si>
  <si>
    <t>HT1.18</t>
  </si>
  <si>
    <t>HT1.19</t>
  </si>
  <si>
    <t>HT1.20</t>
  </si>
  <si>
    <t>HT1.21</t>
  </si>
  <si>
    <t>HT1.22</t>
  </si>
  <si>
    <t>HT1.23</t>
  </si>
  <si>
    <t>HT1.24</t>
  </si>
  <si>
    <t>HT1.25</t>
  </si>
  <si>
    <t>HT1.26</t>
  </si>
  <si>
    <t>HT1.27</t>
  </si>
  <si>
    <t>HT1.3</t>
  </si>
  <si>
    <t>HT1.4</t>
  </si>
  <si>
    <t>HT1.28</t>
  </si>
  <si>
    <t>HT1.29</t>
  </si>
  <si>
    <t>HT1.30</t>
  </si>
  <si>
    <t>HT1.31</t>
  </si>
  <si>
    <t>HT1.32</t>
  </si>
  <si>
    <t>HT1.33</t>
  </si>
  <si>
    <t>HT1.34</t>
  </si>
  <si>
    <t>HT1.35</t>
  </si>
  <si>
    <t>HT1.36</t>
  </si>
  <si>
    <t>HT1.37</t>
  </si>
  <si>
    <t>HT1.38</t>
  </si>
  <si>
    <t>HT1.39</t>
  </si>
  <si>
    <t>2D300</t>
  </si>
  <si>
    <t>D300</t>
  </si>
  <si>
    <t>66D300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</si>
</sst>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30" zoomScaleNormal="130" workbookViewId="0">
      <selection activeCell="I21" sqref="I21"/>
    </sheetView>
  </sheetViews>
  <sheetFormatPr defaultRowHeight="15" x14ac:dyDescent="0.25"/>
  <cols>
    <col min="1" max="1" width="8.28515625" customWidth="1"/>
    <col min="2" max="2" width="14.42578125" customWidth="1"/>
    <col min="3" max="4" width="14" customWidth="1"/>
    <col min="5" max="5" width="13.140625" customWidth="1"/>
    <col min="6" max="6" width="16.7109375" customWidth="1"/>
  </cols>
  <sheetData>
    <row r="1" spans="1:9" ht="15.75" x14ac:dyDescent="0.25">
      <c r="A1" s="11" t="s">
        <v>7</v>
      </c>
      <c r="B1" s="12"/>
      <c r="C1" s="12"/>
      <c r="D1" s="12"/>
      <c r="E1" s="12"/>
      <c r="F1" s="13"/>
    </row>
    <row r="2" spans="1:9" x14ac:dyDescent="0.25">
      <c r="A2" s="14" t="s">
        <v>0</v>
      </c>
      <c r="B2" s="14" t="s">
        <v>1</v>
      </c>
      <c r="C2" s="15" t="s">
        <v>2</v>
      </c>
      <c r="D2" s="15" t="s">
        <v>3</v>
      </c>
      <c r="E2" s="15" t="s">
        <v>4</v>
      </c>
      <c r="F2" s="10" t="s">
        <v>6</v>
      </c>
    </row>
    <row r="3" spans="1:9" x14ac:dyDescent="0.25">
      <c r="A3" s="14"/>
      <c r="B3" s="14"/>
      <c r="C3" s="15"/>
      <c r="D3" s="15"/>
      <c r="E3" s="15"/>
      <c r="F3" s="10"/>
    </row>
    <row r="4" spans="1:9" x14ac:dyDescent="0.25">
      <c r="A4" s="4">
        <v>1</v>
      </c>
      <c r="B4" s="4" t="s">
        <v>8</v>
      </c>
      <c r="C4" s="4">
        <v>1.43</v>
      </c>
      <c r="D4" s="5">
        <v>8.0000000000000016E-2</v>
      </c>
      <c r="E4" s="5">
        <f>C4-D4</f>
        <v>1.3499999999999999</v>
      </c>
      <c r="F4" s="6" t="s">
        <v>27</v>
      </c>
      <c r="I4" s="17"/>
    </row>
    <row r="5" spans="1:9" x14ac:dyDescent="0.25">
      <c r="A5" s="7">
        <v>2</v>
      </c>
      <c r="B5" s="7" t="s">
        <v>9</v>
      </c>
      <c r="C5" s="7">
        <v>1.43</v>
      </c>
      <c r="D5" s="8">
        <v>4.0000000000000036E-2</v>
      </c>
      <c r="E5" s="8">
        <f t="shared" ref="E5:E22" si="0">C5-D5</f>
        <v>1.39</v>
      </c>
      <c r="F5" s="9" t="s">
        <v>28</v>
      </c>
      <c r="I5" s="17"/>
    </row>
    <row r="6" spans="1:9" x14ac:dyDescent="0.25">
      <c r="A6" s="7">
        <v>3</v>
      </c>
      <c r="B6" s="7" t="s">
        <v>10</v>
      </c>
      <c r="C6" s="7">
        <v>1.42</v>
      </c>
      <c r="D6" s="8">
        <v>1.0000000000000009E-2</v>
      </c>
      <c r="E6" s="8">
        <f t="shared" si="0"/>
        <v>1.41</v>
      </c>
      <c r="F6" s="9" t="s">
        <v>29</v>
      </c>
      <c r="I6" s="17"/>
    </row>
    <row r="7" spans="1:9" x14ac:dyDescent="0.25">
      <c r="A7" s="7">
        <v>4</v>
      </c>
      <c r="B7" s="7" t="s">
        <v>11</v>
      </c>
      <c r="C7" s="7">
        <v>1.42</v>
      </c>
      <c r="D7" s="8">
        <v>-2.9999999999999971E-2</v>
      </c>
      <c r="E7" s="8">
        <f t="shared" si="0"/>
        <v>1.45</v>
      </c>
      <c r="F7" s="9" t="s">
        <v>28</v>
      </c>
      <c r="I7" s="17"/>
    </row>
    <row r="8" spans="1:9" x14ac:dyDescent="0.25">
      <c r="A8" s="7">
        <v>5</v>
      </c>
      <c r="B8" s="7" t="s">
        <v>12</v>
      </c>
      <c r="C8" s="7">
        <v>1.42</v>
      </c>
      <c r="D8" s="8">
        <v>-0.06</v>
      </c>
      <c r="E8" s="8">
        <f t="shared" si="0"/>
        <v>1.48</v>
      </c>
      <c r="F8" s="9" t="s">
        <v>28</v>
      </c>
      <c r="I8" s="17"/>
    </row>
    <row r="9" spans="1:9" x14ac:dyDescent="0.25">
      <c r="A9" s="7">
        <v>6</v>
      </c>
      <c r="B9" s="7" t="s">
        <v>13</v>
      </c>
      <c r="C9" s="7">
        <v>1.42</v>
      </c>
      <c r="D9" s="8">
        <v>-0.09</v>
      </c>
      <c r="E9" s="8">
        <f t="shared" si="0"/>
        <v>1.51</v>
      </c>
      <c r="F9" s="9" t="s">
        <v>29</v>
      </c>
      <c r="I9" s="17"/>
    </row>
    <row r="10" spans="1:9" x14ac:dyDescent="0.25">
      <c r="A10" s="7">
        <v>7</v>
      </c>
      <c r="B10" s="7" t="s">
        <v>14</v>
      </c>
      <c r="C10" s="7">
        <v>1.42</v>
      </c>
      <c r="D10" s="8">
        <v>-0.12999999999999998</v>
      </c>
      <c r="E10" s="8">
        <f t="shared" si="0"/>
        <v>1.5499999999999998</v>
      </c>
      <c r="F10" s="9" t="s">
        <v>28</v>
      </c>
      <c r="I10" s="17"/>
    </row>
    <row r="11" spans="1:9" x14ac:dyDescent="0.25">
      <c r="A11" s="7">
        <v>8</v>
      </c>
      <c r="B11" s="7" t="s">
        <v>15</v>
      </c>
      <c r="C11" s="7">
        <v>1.41</v>
      </c>
      <c r="D11" s="8">
        <v>-0.16999999999999998</v>
      </c>
      <c r="E11" s="8">
        <f t="shared" si="0"/>
        <v>1.5799999999999998</v>
      </c>
      <c r="F11" s="9" t="s">
        <v>28</v>
      </c>
      <c r="I11" s="17"/>
    </row>
    <row r="12" spans="1:9" x14ac:dyDescent="0.25">
      <c r="A12" s="7">
        <v>9</v>
      </c>
      <c r="B12" s="7" t="s">
        <v>16</v>
      </c>
      <c r="C12" s="7">
        <v>1.41</v>
      </c>
      <c r="D12" s="8">
        <v>-0.21</v>
      </c>
      <c r="E12" s="8">
        <f t="shared" si="0"/>
        <v>1.6199999999999999</v>
      </c>
      <c r="F12" s="9" t="s">
        <v>28</v>
      </c>
      <c r="I12" s="17"/>
    </row>
    <row r="13" spans="1:9" x14ac:dyDescent="0.25">
      <c r="A13" s="7">
        <v>10</v>
      </c>
      <c r="B13" s="7" t="s">
        <v>17</v>
      </c>
      <c r="C13" s="7">
        <v>1.41</v>
      </c>
      <c r="D13" s="8">
        <v>-0.22999999999999998</v>
      </c>
      <c r="E13" s="8">
        <f t="shared" si="0"/>
        <v>1.64</v>
      </c>
      <c r="F13" s="9" t="s">
        <v>28</v>
      </c>
      <c r="I13" s="17"/>
    </row>
    <row r="14" spans="1:9" x14ac:dyDescent="0.25">
      <c r="A14" s="7">
        <v>11</v>
      </c>
      <c r="B14" s="7" t="s">
        <v>18</v>
      </c>
      <c r="C14" s="7">
        <v>1.41</v>
      </c>
      <c r="D14" s="8">
        <v>-0.27</v>
      </c>
      <c r="E14" s="8">
        <f t="shared" si="0"/>
        <v>1.68</v>
      </c>
      <c r="F14" s="9" t="s">
        <v>29</v>
      </c>
      <c r="I14" s="17"/>
    </row>
    <row r="15" spans="1:9" x14ac:dyDescent="0.25">
      <c r="A15" s="7">
        <v>12</v>
      </c>
      <c r="B15" s="7" t="s">
        <v>19</v>
      </c>
      <c r="C15" s="8">
        <v>1.4</v>
      </c>
      <c r="D15" s="8">
        <v>-0.31</v>
      </c>
      <c r="E15" s="8">
        <f t="shared" si="0"/>
        <v>1.71</v>
      </c>
      <c r="F15" s="9" t="s">
        <v>28</v>
      </c>
      <c r="I15" s="17"/>
    </row>
    <row r="16" spans="1:9" x14ac:dyDescent="0.25">
      <c r="A16" s="7">
        <v>13</v>
      </c>
      <c r="B16" s="7" t="s">
        <v>20</v>
      </c>
      <c r="C16" s="8">
        <v>1.4</v>
      </c>
      <c r="D16" s="8">
        <v>-0.33999999999999997</v>
      </c>
      <c r="E16" s="8">
        <f t="shared" si="0"/>
        <v>1.7399999999999998</v>
      </c>
      <c r="F16" s="9" t="s">
        <v>29</v>
      </c>
      <c r="I16" s="17"/>
    </row>
    <row r="17" spans="1:9" x14ac:dyDescent="0.25">
      <c r="A17" s="7">
        <v>14</v>
      </c>
      <c r="B17" s="7" t="s">
        <v>21</v>
      </c>
      <c r="C17" s="8">
        <v>1.4</v>
      </c>
      <c r="D17" s="8">
        <v>-0.35</v>
      </c>
      <c r="E17" s="8">
        <f t="shared" si="0"/>
        <v>1.75</v>
      </c>
      <c r="F17" s="9" t="s">
        <v>29</v>
      </c>
      <c r="I17" s="17"/>
    </row>
    <row r="18" spans="1:9" x14ac:dyDescent="0.25">
      <c r="A18" s="7">
        <v>15</v>
      </c>
      <c r="B18" s="7" t="s">
        <v>22</v>
      </c>
      <c r="C18" s="8">
        <v>1.4</v>
      </c>
      <c r="D18" s="8">
        <v>-0.4</v>
      </c>
      <c r="E18" s="8">
        <f t="shared" si="0"/>
        <v>1.7999999999999998</v>
      </c>
      <c r="F18" s="9" t="s">
        <v>29</v>
      </c>
      <c r="I18" s="17"/>
    </row>
    <row r="19" spans="1:9" x14ac:dyDescent="0.25">
      <c r="A19" s="7">
        <v>16</v>
      </c>
      <c r="B19" s="7" t="s">
        <v>23</v>
      </c>
      <c r="C19" s="8">
        <v>1.4</v>
      </c>
      <c r="D19" s="8">
        <v>-0.41</v>
      </c>
      <c r="E19" s="8">
        <f t="shared" si="0"/>
        <v>1.8099999999999998</v>
      </c>
      <c r="F19" s="9" t="s">
        <v>29</v>
      </c>
      <c r="I19" s="17"/>
    </row>
    <row r="20" spans="1:9" x14ac:dyDescent="0.25">
      <c r="A20" s="7">
        <v>17</v>
      </c>
      <c r="B20" s="7" t="s">
        <v>24</v>
      </c>
      <c r="C20" s="8">
        <v>1.4</v>
      </c>
      <c r="D20" s="8">
        <v>-0.44</v>
      </c>
      <c r="E20" s="8">
        <f t="shared" si="0"/>
        <v>1.8399999999999999</v>
      </c>
      <c r="F20" s="9" t="s">
        <v>28</v>
      </c>
      <c r="I20" s="17"/>
    </row>
    <row r="21" spans="1:9" x14ac:dyDescent="0.25">
      <c r="A21" s="7">
        <v>18</v>
      </c>
      <c r="B21" s="7" t="s">
        <v>25</v>
      </c>
      <c r="C21" s="8">
        <v>1.39</v>
      </c>
      <c r="D21" s="8">
        <v>-0.48</v>
      </c>
      <c r="E21" s="8">
        <f t="shared" si="0"/>
        <v>1.8699999999999999</v>
      </c>
      <c r="F21" s="9" t="s">
        <v>28</v>
      </c>
      <c r="I21" s="17"/>
    </row>
    <row r="22" spans="1:9" x14ac:dyDescent="0.25">
      <c r="A22" s="7">
        <v>19</v>
      </c>
      <c r="B22" s="7" t="s">
        <v>26</v>
      </c>
      <c r="C22" s="8">
        <v>1.39</v>
      </c>
      <c r="D22" s="8">
        <v>-0.51</v>
      </c>
      <c r="E22" s="8">
        <f t="shared" si="0"/>
        <v>1.9</v>
      </c>
      <c r="F22" s="9" t="s">
        <v>28</v>
      </c>
      <c r="I22" s="17"/>
    </row>
    <row r="23" spans="1:9" x14ac:dyDescent="0.25">
      <c r="A23" s="2" t="s">
        <v>5</v>
      </c>
      <c r="B23" s="2"/>
      <c r="C23" s="1">
        <f>AVERAGE(C4:C22)</f>
        <v>1.409473684210526</v>
      </c>
      <c r="D23" s="1">
        <f>AVERAGE(D4:D22)</f>
        <v>-0.22631578947368419</v>
      </c>
      <c r="E23" s="1">
        <f>AVERAGE(E4:E22)</f>
        <v>1.6357894736842105</v>
      </c>
      <c r="F23" s="3" t="s">
        <v>30</v>
      </c>
    </row>
  </sheetData>
  <mergeCells count="7">
    <mergeCell ref="F2:F3"/>
    <mergeCell ref="A1:F1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130" zoomScaleNormal="130" workbookViewId="0">
      <selection activeCell="Q9" sqref="Q9"/>
    </sheetView>
  </sheetViews>
  <sheetFormatPr defaultRowHeight="15" x14ac:dyDescent="0.25"/>
  <cols>
    <col min="1" max="1" width="8.28515625" customWidth="1"/>
    <col min="2" max="2" width="15.28515625" customWidth="1"/>
    <col min="3" max="3" width="16.5703125" customWidth="1"/>
    <col min="4" max="4" width="14" customWidth="1"/>
    <col min="5" max="5" width="13.85546875" customWidth="1"/>
    <col min="6" max="6" width="16.7109375" customWidth="1"/>
  </cols>
  <sheetData>
    <row r="1" spans="1:6" ht="15.75" x14ac:dyDescent="0.25">
      <c r="A1" s="11" t="s">
        <v>31</v>
      </c>
      <c r="B1" s="12"/>
      <c r="C1" s="12"/>
      <c r="D1" s="12"/>
      <c r="E1" s="12"/>
      <c r="F1" s="13"/>
    </row>
    <row r="2" spans="1:6" x14ac:dyDescent="0.25">
      <c r="A2" s="14" t="s">
        <v>0</v>
      </c>
      <c r="B2" s="14" t="s">
        <v>1</v>
      </c>
      <c r="C2" s="15" t="s">
        <v>2</v>
      </c>
      <c r="D2" s="15" t="s">
        <v>3</v>
      </c>
      <c r="E2" s="15" t="s">
        <v>4</v>
      </c>
      <c r="F2" s="16" t="s">
        <v>6</v>
      </c>
    </row>
    <row r="3" spans="1:6" x14ac:dyDescent="0.25">
      <c r="A3" s="14"/>
      <c r="B3" s="14"/>
      <c r="C3" s="15"/>
      <c r="D3" s="15"/>
      <c r="E3" s="15"/>
      <c r="F3" s="16"/>
    </row>
    <row r="4" spans="1:6" x14ac:dyDescent="0.25">
      <c r="A4" s="4">
        <v>1</v>
      </c>
      <c r="B4" s="4" t="s">
        <v>32</v>
      </c>
      <c r="C4" s="4">
        <v>1.61</v>
      </c>
      <c r="D4" s="5">
        <v>0.51</v>
      </c>
      <c r="E4" s="5">
        <f>C4-D4</f>
        <v>1.1000000000000001</v>
      </c>
      <c r="F4" s="6" t="s">
        <v>72</v>
      </c>
    </row>
    <row r="5" spans="1:6" x14ac:dyDescent="0.25">
      <c r="A5" s="7">
        <v>2</v>
      </c>
      <c r="B5" s="7" t="s">
        <v>33</v>
      </c>
      <c r="C5" s="7">
        <v>1.59</v>
      </c>
      <c r="D5" s="8">
        <v>0.45</v>
      </c>
      <c r="E5" s="8">
        <f t="shared" ref="E5:E42" si="0">C5-D5</f>
        <v>1.1400000000000001</v>
      </c>
      <c r="F5" s="9" t="s">
        <v>71</v>
      </c>
    </row>
    <row r="6" spans="1:6" x14ac:dyDescent="0.25">
      <c r="A6" s="7">
        <v>3</v>
      </c>
      <c r="B6" s="7" t="s">
        <v>57</v>
      </c>
      <c r="C6" s="7">
        <v>1.57</v>
      </c>
      <c r="D6" s="8">
        <v>0.38999999999999996</v>
      </c>
      <c r="E6" s="8">
        <f t="shared" si="0"/>
        <v>1.1800000000000002</v>
      </c>
      <c r="F6" s="9" t="s">
        <v>71</v>
      </c>
    </row>
    <row r="7" spans="1:6" x14ac:dyDescent="0.25">
      <c r="A7" s="7">
        <v>4</v>
      </c>
      <c r="B7" s="7" t="s">
        <v>58</v>
      </c>
      <c r="C7" s="7">
        <v>1.54</v>
      </c>
      <c r="D7" s="8">
        <v>0.33</v>
      </c>
      <c r="E7" s="8">
        <f t="shared" si="0"/>
        <v>1.21</v>
      </c>
      <c r="F7" s="9" t="s">
        <v>71</v>
      </c>
    </row>
    <row r="8" spans="1:6" x14ac:dyDescent="0.25">
      <c r="A8" s="7">
        <v>5</v>
      </c>
      <c r="B8" s="7" t="s">
        <v>34</v>
      </c>
      <c r="C8" s="7">
        <v>1.52</v>
      </c>
      <c r="D8" s="8">
        <v>0.26999999999999996</v>
      </c>
      <c r="E8" s="8">
        <f t="shared" si="0"/>
        <v>1.25</v>
      </c>
      <c r="F8" s="9" t="s">
        <v>71</v>
      </c>
    </row>
    <row r="9" spans="1:6" x14ac:dyDescent="0.25">
      <c r="A9" s="7">
        <v>6</v>
      </c>
      <c r="B9" s="7" t="s">
        <v>35</v>
      </c>
      <c r="C9" s="7">
        <v>1.49</v>
      </c>
      <c r="D9" s="8">
        <v>0.38999999999999996</v>
      </c>
      <c r="E9" s="8">
        <f t="shared" si="0"/>
        <v>1.1000000000000001</v>
      </c>
      <c r="F9" s="9" t="s">
        <v>72</v>
      </c>
    </row>
    <row r="10" spans="1:6" x14ac:dyDescent="0.25">
      <c r="A10" s="7">
        <v>7</v>
      </c>
      <c r="B10" s="7" t="s">
        <v>36</v>
      </c>
      <c r="C10" s="7">
        <v>1.46</v>
      </c>
      <c r="D10" s="8">
        <v>0.31</v>
      </c>
      <c r="E10" s="8">
        <f t="shared" si="0"/>
        <v>1.1499999999999999</v>
      </c>
      <c r="F10" s="9" t="s">
        <v>71</v>
      </c>
    </row>
    <row r="11" spans="1:6" x14ac:dyDescent="0.25">
      <c r="A11" s="7">
        <v>8</v>
      </c>
      <c r="B11" s="7" t="s">
        <v>37</v>
      </c>
      <c r="C11" s="7">
        <v>1.44</v>
      </c>
      <c r="D11" s="8">
        <v>0.24000000000000005</v>
      </c>
      <c r="E11" s="8">
        <f t="shared" si="0"/>
        <v>1.2</v>
      </c>
      <c r="F11" s="9" t="s">
        <v>71</v>
      </c>
    </row>
    <row r="12" spans="1:6" x14ac:dyDescent="0.25">
      <c r="A12" s="7">
        <v>9</v>
      </c>
      <c r="B12" s="7" t="s">
        <v>38</v>
      </c>
      <c r="C12" s="7">
        <v>1.42</v>
      </c>
      <c r="D12" s="8">
        <v>0.16000000000000003</v>
      </c>
      <c r="E12" s="8">
        <f t="shared" si="0"/>
        <v>1.2599999999999998</v>
      </c>
      <c r="F12" s="9" t="s">
        <v>71</v>
      </c>
    </row>
    <row r="13" spans="1:6" x14ac:dyDescent="0.25">
      <c r="A13" s="7">
        <v>10</v>
      </c>
      <c r="B13" s="7" t="s">
        <v>39</v>
      </c>
      <c r="C13" s="8">
        <v>1.4</v>
      </c>
      <c r="D13" s="8">
        <v>0.12</v>
      </c>
      <c r="E13" s="8">
        <f t="shared" si="0"/>
        <v>1.2799999999999998</v>
      </c>
      <c r="F13" s="9" t="s">
        <v>71</v>
      </c>
    </row>
    <row r="14" spans="1:6" x14ac:dyDescent="0.25">
      <c r="A14" s="7">
        <v>11</v>
      </c>
      <c r="B14" s="7" t="s">
        <v>40</v>
      </c>
      <c r="C14" s="7">
        <v>1.55</v>
      </c>
      <c r="D14" s="8">
        <v>0.45</v>
      </c>
      <c r="E14" s="8">
        <f t="shared" si="0"/>
        <v>1.1000000000000001</v>
      </c>
      <c r="F14" s="9" t="s">
        <v>72</v>
      </c>
    </row>
    <row r="15" spans="1:6" x14ac:dyDescent="0.25">
      <c r="A15" s="7">
        <v>12</v>
      </c>
      <c r="B15" s="7" t="s">
        <v>41</v>
      </c>
      <c r="C15" s="7">
        <v>1.54</v>
      </c>
      <c r="D15" s="8">
        <v>0.39999999999999997</v>
      </c>
      <c r="E15" s="8">
        <f t="shared" si="0"/>
        <v>1.1400000000000001</v>
      </c>
      <c r="F15" s="9" t="s">
        <v>71</v>
      </c>
    </row>
    <row r="16" spans="1:6" x14ac:dyDescent="0.25">
      <c r="A16" s="7">
        <v>13</v>
      </c>
      <c r="B16" s="7" t="s">
        <v>42</v>
      </c>
      <c r="C16" s="7">
        <v>1.53</v>
      </c>
      <c r="D16" s="8">
        <v>0.34</v>
      </c>
      <c r="E16" s="8">
        <f t="shared" si="0"/>
        <v>1.19</v>
      </c>
      <c r="F16" s="9" t="s">
        <v>71</v>
      </c>
    </row>
    <row r="17" spans="1:6" x14ac:dyDescent="0.25">
      <c r="A17" s="7">
        <v>14</v>
      </c>
      <c r="B17" s="7" t="s">
        <v>43</v>
      </c>
      <c r="C17" s="7">
        <v>1.52</v>
      </c>
      <c r="D17" s="8">
        <v>0.3</v>
      </c>
      <c r="E17" s="8">
        <f t="shared" si="0"/>
        <v>1.22</v>
      </c>
      <c r="F17" s="9" t="s">
        <v>71</v>
      </c>
    </row>
    <row r="18" spans="1:6" x14ac:dyDescent="0.25">
      <c r="A18" s="7">
        <v>15</v>
      </c>
      <c r="B18" s="7" t="s">
        <v>44</v>
      </c>
      <c r="C18" s="7">
        <v>1.51</v>
      </c>
      <c r="D18" s="8">
        <v>0.26000000000000006</v>
      </c>
      <c r="E18" s="8">
        <f t="shared" si="0"/>
        <v>1.25</v>
      </c>
      <c r="F18" s="9" t="s">
        <v>71</v>
      </c>
    </row>
    <row r="19" spans="1:6" x14ac:dyDescent="0.25">
      <c r="A19" s="7">
        <v>16</v>
      </c>
      <c r="B19" s="7" t="s">
        <v>45</v>
      </c>
      <c r="C19" s="8">
        <v>1.5</v>
      </c>
      <c r="D19" s="8">
        <v>0.2</v>
      </c>
      <c r="E19" s="8">
        <f t="shared" si="0"/>
        <v>1.3</v>
      </c>
      <c r="F19" s="9" t="s">
        <v>71</v>
      </c>
    </row>
    <row r="20" spans="1:6" x14ac:dyDescent="0.25">
      <c r="A20" s="7">
        <v>17</v>
      </c>
      <c r="B20" s="7" t="s">
        <v>46</v>
      </c>
      <c r="C20" s="7">
        <v>1.52</v>
      </c>
      <c r="D20" s="8">
        <v>0.3</v>
      </c>
      <c r="E20" s="8">
        <f t="shared" si="0"/>
        <v>1.22</v>
      </c>
      <c r="F20" s="9" t="s">
        <v>72</v>
      </c>
    </row>
    <row r="21" spans="1:6" x14ac:dyDescent="0.25">
      <c r="A21" s="7">
        <v>18</v>
      </c>
      <c r="B21" s="7" t="s">
        <v>47</v>
      </c>
      <c r="C21" s="7">
        <v>1.55</v>
      </c>
      <c r="D21" s="8">
        <v>0.45</v>
      </c>
      <c r="E21" s="8">
        <f t="shared" si="0"/>
        <v>1.1000000000000001</v>
      </c>
      <c r="F21" s="9" t="s">
        <v>72</v>
      </c>
    </row>
    <row r="22" spans="1:6" x14ac:dyDescent="0.25">
      <c r="A22" s="7">
        <v>19</v>
      </c>
      <c r="B22" s="7" t="s">
        <v>48</v>
      </c>
      <c r="C22" s="7">
        <v>1.52</v>
      </c>
      <c r="D22" s="8">
        <v>0.41</v>
      </c>
      <c r="E22" s="8">
        <f t="shared" si="0"/>
        <v>1.1100000000000001</v>
      </c>
      <c r="F22" s="9" t="s">
        <v>71</v>
      </c>
    </row>
    <row r="23" spans="1:6" x14ac:dyDescent="0.25">
      <c r="A23" s="7">
        <v>20</v>
      </c>
      <c r="B23" s="7" t="s">
        <v>49</v>
      </c>
      <c r="C23" s="7">
        <v>1.46</v>
      </c>
      <c r="D23" s="8">
        <v>0.34</v>
      </c>
      <c r="E23" s="8">
        <f t="shared" si="0"/>
        <v>1.1199999999999999</v>
      </c>
      <c r="F23" s="9" t="s">
        <v>71</v>
      </c>
    </row>
    <row r="24" spans="1:6" x14ac:dyDescent="0.25">
      <c r="A24" s="7">
        <v>21</v>
      </c>
      <c r="B24" s="7" t="s">
        <v>50</v>
      </c>
      <c r="C24" s="8">
        <v>1.4</v>
      </c>
      <c r="D24" s="8">
        <v>0.26999999999999996</v>
      </c>
      <c r="E24" s="8">
        <f t="shared" si="0"/>
        <v>1.1299999999999999</v>
      </c>
      <c r="F24" s="9" t="s">
        <v>71</v>
      </c>
    </row>
    <row r="25" spans="1:6" x14ac:dyDescent="0.25">
      <c r="A25" s="7">
        <v>22</v>
      </c>
      <c r="B25" s="7" t="s">
        <v>51</v>
      </c>
      <c r="C25" s="7">
        <v>1.33</v>
      </c>
      <c r="D25" s="8">
        <v>0.18</v>
      </c>
      <c r="E25" s="8">
        <f t="shared" si="0"/>
        <v>1.1500000000000001</v>
      </c>
      <c r="F25" s="9" t="s">
        <v>71</v>
      </c>
    </row>
    <row r="26" spans="1:6" x14ac:dyDescent="0.25">
      <c r="A26" s="7">
        <v>23</v>
      </c>
      <c r="B26" s="7" t="s">
        <v>52</v>
      </c>
      <c r="C26" s="7">
        <v>1.46</v>
      </c>
      <c r="D26" s="8">
        <v>0.34</v>
      </c>
      <c r="E26" s="8">
        <f t="shared" si="0"/>
        <v>1.1199999999999999</v>
      </c>
      <c r="F26" s="9" t="s">
        <v>72</v>
      </c>
    </row>
    <row r="27" spans="1:6" x14ac:dyDescent="0.25">
      <c r="A27" s="7">
        <v>24</v>
      </c>
      <c r="B27" s="7" t="s">
        <v>53</v>
      </c>
      <c r="C27" s="8">
        <v>1.4</v>
      </c>
      <c r="D27" s="8">
        <v>0.26999999999999996</v>
      </c>
      <c r="E27" s="8">
        <f t="shared" si="0"/>
        <v>1.1299999999999999</v>
      </c>
      <c r="F27" s="9" t="s">
        <v>71</v>
      </c>
    </row>
    <row r="28" spans="1:6" x14ac:dyDescent="0.25">
      <c r="A28" s="7">
        <v>25</v>
      </c>
      <c r="B28" s="7" t="s">
        <v>54</v>
      </c>
      <c r="C28" s="7">
        <v>1.52</v>
      </c>
      <c r="D28" s="8">
        <v>0.41</v>
      </c>
      <c r="E28" s="8">
        <f t="shared" si="0"/>
        <v>1.1100000000000001</v>
      </c>
      <c r="F28" s="9" t="s">
        <v>72</v>
      </c>
    </row>
    <row r="29" spans="1:6" x14ac:dyDescent="0.25">
      <c r="A29" s="7">
        <v>26</v>
      </c>
      <c r="B29" s="7" t="s">
        <v>55</v>
      </c>
      <c r="C29" s="7">
        <v>1.46</v>
      </c>
      <c r="D29" s="8">
        <v>0.34</v>
      </c>
      <c r="E29" s="8">
        <f t="shared" si="0"/>
        <v>1.1199999999999999</v>
      </c>
      <c r="F29" s="9" t="s">
        <v>71</v>
      </c>
    </row>
    <row r="30" spans="1:6" x14ac:dyDescent="0.25">
      <c r="A30" s="7">
        <v>27</v>
      </c>
      <c r="B30" s="7" t="s">
        <v>56</v>
      </c>
      <c r="C30" s="8">
        <v>1.4</v>
      </c>
      <c r="D30" s="8">
        <v>0.26999999999999996</v>
      </c>
      <c r="E30" s="8">
        <f t="shared" si="0"/>
        <v>1.1299999999999999</v>
      </c>
      <c r="F30" s="9" t="s">
        <v>71</v>
      </c>
    </row>
    <row r="31" spans="1:6" x14ac:dyDescent="0.25">
      <c r="A31" s="7">
        <v>28</v>
      </c>
      <c r="B31" s="7" t="s">
        <v>59</v>
      </c>
      <c r="C31" s="8">
        <v>1.4</v>
      </c>
      <c r="D31" s="8">
        <v>0.26999999999999996</v>
      </c>
      <c r="E31" s="8">
        <f t="shared" si="0"/>
        <v>1.1299999999999999</v>
      </c>
      <c r="F31" s="9" t="s">
        <v>72</v>
      </c>
    </row>
    <row r="32" spans="1:6" x14ac:dyDescent="0.25">
      <c r="A32" s="7">
        <v>29</v>
      </c>
      <c r="B32" s="7" t="s">
        <v>60</v>
      </c>
      <c r="C32" s="7">
        <v>1.51</v>
      </c>
      <c r="D32" s="8">
        <v>0.41</v>
      </c>
      <c r="E32" s="8">
        <f t="shared" si="0"/>
        <v>1.1000000000000001</v>
      </c>
      <c r="F32" s="9" t="s">
        <v>72</v>
      </c>
    </row>
    <row r="33" spans="1:6" x14ac:dyDescent="0.25">
      <c r="A33" s="7">
        <v>30</v>
      </c>
      <c r="B33" s="7" t="s">
        <v>61</v>
      </c>
      <c r="C33" s="7">
        <v>1.45</v>
      </c>
      <c r="D33" s="8">
        <v>0.36000000000000004</v>
      </c>
      <c r="E33" s="8">
        <f t="shared" si="0"/>
        <v>1.0899999999999999</v>
      </c>
      <c r="F33" s="9" t="s">
        <v>71</v>
      </c>
    </row>
    <row r="34" spans="1:6" x14ac:dyDescent="0.25">
      <c r="A34" s="7">
        <v>31</v>
      </c>
      <c r="B34" s="7" t="s">
        <v>62</v>
      </c>
      <c r="C34" s="7">
        <v>1.44</v>
      </c>
      <c r="D34" s="8">
        <v>0.34</v>
      </c>
      <c r="E34" s="8">
        <f t="shared" si="0"/>
        <v>1.0999999999999999</v>
      </c>
      <c r="F34" s="9" t="s">
        <v>72</v>
      </c>
    </row>
    <row r="35" spans="1:6" x14ac:dyDescent="0.25">
      <c r="A35" s="7">
        <v>32</v>
      </c>
      <c r="B35" s="7" t="s">
        <v>63</v>
      </c>
      <c r="C35" s="8">
        <v>1.4</v>
      </c>
      <c r="D35" s="8">
        <v>0.27999999999999997</v>
      </c>
      <c r="E35" s="8">
        <f t="shared" si="0"/>
        <v>1.1199999999999999</v>
      </c>
      <c r="F35" s="9" t="s">
        <v>71</v>
      </c>
    </row>
    <row r="36" spans="1:6" x14ac:dyDescent="0.25">
      <c r="A36" s="7">
        <v>33</v>
      </c>
      <c r="B36" s="7" t="s">
        <v>64</v>
      </c>
      <c r="C36" s="7">
        <v>1.36</v>
      </c>
      <c r="D36" s="8">
        <v>0.22000000000000003</v>
      </c>
      <c r="E36" s="8">
        <f t="shared" si="0"/>
        <v>1.1400000000000001</v>
      </c>
      <c r="F36" s="9" t="s">
        <v>71</v>
      </c>
    </row>
    <row r="37" spans="1:6" x14ac:dyDescent="0.25">
      <c r="A37" s="7">
        <v>34</v>
      </c>
      <c r="B37" s="7" t="s">
        <v>65</v>
      </c>
      <c r="C37" s="7">
        <v>1.62</v>
      </c>
      <c r="D37" s="8">
        <v>0.52</v>
      </c>
      <c r="E37" s="8">
        <f t="shared" si="0"/>
        <v>1.1000000000000001</v>
      </c>
      <c r="F37" s="9" t="s">
        <v>72</v>
      </c>
    </row>
    <row r="38" spans="1:6" x14ac:dyDescent="0.25">
      <c r="A38" s="7">
        <v>35</v>
      </c>
      <c r="B38" s="7" t="s">
        <v>66</v>
      </c>
      <c r="C38" s="7">
        <v>1.54</v>
      </c>
      <c r="D38" s="8">
        <v>0.46</v>
      </c>
      <c r="E38" s="8">
        <f t="shared" si="0"/>
        <v>1.08</v>
      </c>
      <c r="F38" s="9" t="s">
        <v>71</v>
      </c>
    </row>
    <row r="39" spans="1:6" x14ac:dyDescent="0.25">
      <c r="A39" s="7">
        <v>36</v>
      </c>
      <c r="B39" s="7" t="s">
        <v>67</v>
      </c>
      <c r="C39" s="7">
        <v>1.49</v>
      </c>
      <c r="D39" s="8">
        <v>0.42</v>
      </c>
      <c r="E39" s="8">
        <f t="shared" si="0"/>
        <v>1.07</v>
      </c>
      <c r="F39" s="9" t="s">
        <v>71</v>
      </c>
    </row>
    <row r="40" spans="1:6" x14ac:dyDescent="0.25">
      <c r="A40" s="7">
        <v>37</v>
      </c>
      <c r="B40" s="7" t="s">
        <v>68</v>
      </c>
      <c r="C40" s="7">
        <v>1.42</v>
      </c>
      <c r="D40" s="8">
        <v>0.36000000000000004</v>
      </c>
      <c r="E40" s="8">
        <f t="shared" si="0"/>
        <v>1.0599999999999998</v>
      </c>
      <c r="F40" s="9" t="s">
        <v>71</v>
      </c>
    </row>
    <row r="41" spans="1:6" x14ac:dyDescent="0.25">
      <c r="A41" s="7">
        <v>38</v>
      </c>
      <c r="B41" s="7" t="s">
        <v>69</v>
      </c>
      <c r="C41" s="8">
        <v>1.62</v>
      </c>
      <c r="D41" s="8">
        <v>0.52</v>
      </c>
      <c r="E41" s="8">
        <f t="shared" si="0"/>
        <v>1.1000000000000001</v>
      </c>
      <c r="F41" s="9" t="s">
        <v>72</v>
      </c>
    </row>
    <row r="42" spans="1:6" x14ac:dyDescent="0.25">
      <c r="A42" s="7">
        <v>39</v>
      </c>
      <c r="B42" s="7" t="s">
        <v>70</v>
      </c>
      <c r="C42" s="8">
        <v>1.54</v>
      </c>
      <c r="D42" s="8">
        <v>0.46</v>
      </c>
      <c r="E42" s="8">
        <f t="shared" si="0"/>
        <v>1.08</v>
      </c>
      <c r="F42" s="9" t="s">
        <v>71</v>
      </c>
    </row>
    <row r="43" spans="1:6" x14ac:dyDescent="0.25">
      <c r="A43" s="2" t="s">
        <v>5</v>
      </c>
      <c r="B43" s="2"/>
      <c r="C43" s="1">
        <f>AVERAGE(C4:C42)</f>
        <v>1.487179487179487</v>
      </c>
      <c r="D43" s="1">
        <f>AVERAGE(D4:D42)</f>
        <v>0.34153846153846146</v>
      </c>
      <c r="E43" s="1">
        <f>AVERAGE(E4:E42)</f>
        <v>1.1456410256410257</v>
      </c>
      <c r="F43" s="3" t="s">
        <v>73</v>
      </c>
    </row>
  </sheetData>
  <mergeCells count="7"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 LOAI 1</vt:lpstr>
      <vt:lpstr>GA LOAI 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DELL</cp:lastModifiedBy>
  <cp:lastPrinted>2020-11-07T01:21:15Z</cp:lastPrinted>
  <dcterms:created xsi:type="dcterms:W3CDTF">2019-12-14T03:21:07Z</dcterms:created>
  <dcterms:modified xsi:type="dcterms:W3CDTF">2022-04-13T12:30:04Z</dcterms:modified>
</cp:coreProperties>
</file>