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<sst xmlns="http://schemas.openxmlformats.org/spreadsheetml/2006/main" count="90" uniqueCount="24">
  <si>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</si>
  <si>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</si>
  <si>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</si>
  <si>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</si>
  <si>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</si>
  <si>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</si>
  <si>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</si>
  <si>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</si>
  <si>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</si>
  <si>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</si>
  <si>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</si>
  <si>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</si>
  <si>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</si>
  <si>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</si>
  <si>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</si>
  <si>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</si>
  <si>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</si>
  <si>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</si>
  <si>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</si>
  <si>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</si>
  <si>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</si>
  <si>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</si>
  <si>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</si>
  <si>
    <t>受講率</t>
    <rPh sb="0" eb="3">
      <t>ジュコウリツ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</si>
</sst>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76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8" name="受講率" dataDxfId="0">
      <calculatedColumnFormula>テーブル1[[#This Row],[受講者数]]/テーブル1[[#This Row],[定員]]</calculatedColumnFormula>
    </tableColumn>
    <tableColumn id="7" name="受講者数"/>
    <tableColumn id="9" name="売上金額" dataDxfId="1" dataCellStyle="桁区切り">
      <calculatedColumnFormula>F4*I4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topLeftCell="A30" workbookViewId="0">
      <selection activeCell="K41" sqref="K41"/>
    </sheetView>
  </sheetViews>
  <sheetFormatPr defaultRowHeight="18" x14ac:dyDescent="0.55000000000000004"/>
  <cols>
    <col min="1" max="1" width="1.58203125" customWidth="1"/>
    <col min="2" max="2" width="7.58203125" customWidth="1"/>
    <col min="3" max="4" width="10.58203125" customWidth="1"/>
    <col min="5" max="5" width="17.58203125" customWidth="1"/>
    <col min="6" max="10" width="12.58203125" customWidth="1"/>
  </cols>
  <sheetData>
    <row r="1" spans="2:10" ht="22.5" x14ac:dyDescent="0.55000000000000004">
      <c r="B1" s="1" t="s">
        <v>0</v>
      </c>
    </row>
    <row r="3" spans="2:10" x14ac:dyDescent="0.5500000000000000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23</v>
      </c>
      <c r="I3" t="s">
        <v>7</v>
      </c>
      <c r="J3" t="s">
        <v>8</v>
      </c>
    </row>
    <row r="4" spans="2:10" x14ac:dyDescent="0.55000000000000004">
      <c r="B4">
        <v>1</v>
      </c>
      <c r="C4" s="2">
        <v>42464</v>
      </c>
      <c r="D4" t="s">
        <v>9</v>
      </c>
      <c r="E4" t="s">
        <v>10</v>
      </c>
      <c r="F4" s="3">
        <v>3800</v>
      </c>
      <c r="G4">
        <v>20</v>
      </c>
      <c r="H4" s="4">
        <f>テーブル1[[#This Row],[受講者数]]/テーブル1[[#This Row],[定員]]</f>
        <v>0.9</v>
      </c>
      <c r="I4">
        <v>18</v>
      </c>
      <c r="J4" s="3">
        <f t="shared" ref="J4:J43" si="0">F4*I4</f>
        <v>68400</v>
      </c>
    </row>
    <row r="5" spans="2:10" x14ac:dyDescent="0.55000000000000004">
      <c r="B5">
        <v>2</v>
      </c>
      <c r="C5" s="2">
        <v>42465</v>
      </c>
      <c r="D5" t="s">
        <v>9</v>
      </c>
      <c r="E5" t="s">
        <v>11</v>
      </c>
      <c r="F5" s="3">
        <v>5500</v>
      </c>
      <c r="G5">
        <v>20</v>
      </c>
      <c r="H5" s="4">
        <f>テーブル1[[#This Row],[受講者数]]/テーブル1[[#This Row],[定員]]</f>
        <v>0.75</v>
      </c>
      <c r="I5">
        <v>15</v>
      </c>
      <c r="J5" s="3">
        <f t="shared" si="0"/>
        <v>82500</v>
      </c>
    </row>
    <row r="6" spans="2:10" x14ac:dyDescent="0.55000000000000004">
      <c r="B6">
        <v>3</v>
      </c>
      <c r="C6" s="2">
        <v>42465</v>
      </c>
      <c r="D6" t="s">
        <v>12</v>
      </c>
      <c r="E6" t="s">
        <v>10</v>
      </c>
      <c r="F6" s="3">
        <v>3800</v>
      </c>
      <c r="G6">
        <v>15</v>
      </c>
      <c r="H6" s="4">
        <f>テーブル1[[#This Row],[受講者数]]/テーブル1[[#This Row],[定員]]</f>
        <v>0.8666666666666667</v>
      </c>
      <c r="I6">
        <v>13</v>
      </c>
      <c r="J6" s="3">
        <f t="shared" si="0"/>
        <v>49400</v>
      </c>
    </row>
    <row r="7" spans="2:10" x14ac:dyDescent="0.55000000000000004">
      <c r="B7">
        <v>4</v>
      </c>
      <c r="C7" s="2">
        <v>42467</v>
      </c>
      <c r="D7" t="s">
        <v>9</v>
      </c>
      <c r="E7" t="s">
        <v>13</v>
      </c>
      <c r="F7" s="3">
        <v>3500</v>
      </c>
      <c r="G7">
        <v>20</v>
      </c>
      <c r="H7" s="4">
        <f>テーブル1[[#This Row],[受講者数]]/テーブル1[[#This Row],[定員]]</f>
        <v>0.7</v>
      </c>
      <c r="I7">
        <v>14</v>
      </c>
      <c r="J7" s="3">
        <f t="shared" si="0"/>
        <v>49000</v>
      </c>
    </row>
    <row r="8" spans="2:10" x14ac:dyDescent="0.55000000000000004">
      <c r="B8">
        <v>5</v>
      </c>
      <c r="C8" s="2">
        <v>42468</v>
      </c>
      <c r="D8" t="s">
        <v>14</v>
      </c>
      <c r="E8" t="s">
        <v>10</v>
      </c>
      <c r="F8" s="3">
        <v>3800</v>
      </c>
      <c r="G8">
        <v>14</v>
      </c>
      <c r="H8" s="4">
        <f>テーブル1[[#This Row],[受講者数]]/テーブル1[[#This Row],[定員]]</f>
        <v>0.5714285714285714</v>
      </c>
      <c r="I8">
        <v>8</v>
      </c>
      <c r="J8" s="3">
        <f t="shared" si="0"/>
        <v>30400</v>
      </c>
    </row>
    <row r="9" spans="2:10" x14ac:dyDescent="0.55000000000000004">
      <c r="B9">
        <v>6</v>
      </c>
      <c r="C9" s="2">
        <v>42471</v>
      </c>
      <c r="D9" t="s">
        <v>12</v>
      </c>
      <c r="E9" t="s">
        <v>15</v>
      </c>
      <c r="F9" s="3">
        <v>4000</v>
      </c>
      <c r="G9">
        <v>15</v>
      </c>
      <c r="H9" s="4">
        <f>テーブル1[[#This Row],[受講者数]]/テーブル1[[#This Row],[定員]]</f>
        <v>1</v>
      </c>
      <c r="I9">
        <v>15</v>
      </c>
      <c r="J9" s="3">
        <f t="shared" si="0"/>
        <v>60000</v>
      </c>
    </row>
    <row r="10" spans="2:10" x14ac:dyDescent="0.55000000000000004">
      <c r="B10">
        <v>7</v>
      </c>
      <c r="C10" s="2">
        <v>42471</v>
      </c>
      <c r="D10" t="s">
        <v>9</v>
      </c>
      <c r="E10" t="s">
        <v>16</v>
      </c>
      <c r="F10" s="3">
        <v>3000</v>
      </c>
      <c r="G10">
        <v>20</v>
      </c>
      <c r="H10" s="4">
        <f>テーブル1[[#This Row],[受講者数]]/テーブル1[[#This Row],[定員]]</f>
        <v>1</v>
      </c>
      <c r="I10">
        <v>20</v>
      </c>
      <c r="J10" s="3">
        <f t="shared" si="0"/>
        <v>60000</v>
      </c>
    </row>
    <row r="11" spans="2:10" x14ac:dyDescent="0.55000000000000004">
      <c r="B11">
        <v>8</v>
      </c>
      <c r="C11" s="2">
        <v>42472</v>
      </c>
      <c r="D11" t="s">
        <v>12</v>
      </c>
      <c r="E11" t="s">
        <v>11</v>
      </c>
      <c r="F11" s="3">
        <v>5500</v>
      </c>
      <c r="G11">
        <v>15</v>
      </c>
      <c r="H11" s="4">
        <f>テーブル1[[#This Row],[受講者数]]/テーブル1[[#This Row],[定員]]</f>
        <v>0.8</v>
      </c>
      <c r="I11">
        <v>12</v>
      </c>
      <c r="J11" s="3">
        <f t="shared" si="0"/>
        <v>66000</v>
      </c>
    </row>
    <row r="12" spans="2:10" x14ac:dyDescent="0.55000000000000004">
      <c r="B12">
        <v>9</v>
      </c>
      <c r="C12" s="2">
        <v>42472</v>
      </c>
      <c r="D12" t="s">
        <v>9</v>
      </c>
      <c r="E12" t="s">
        <v>17</v>
      </c>
      <c r="F12" s="3">
        <v>4000</v>
      </c>
      <c r="G12">
        <v>20</v>
      </c>
      <c r="H12" s="4">
        <f>テーブル1[[#This Row],[受講者数]]/テーブル1[[#This Row],[定員]]</f>
        <v>0.8</v>
      </c>
      <c r="I12">
        <v>16</v>
      </c>
      <c r="J12" s="3">
        <f t="shared" si="0"/>
        <v>64000</v>
      </c>
    </row>
    <row r="13" spans="2:10" x14ac:dyDescent="0.55000000000000004">
      <c r="B13">
        <v>10</v>
      </c>
      <c r="C13" s="2">
        <v>42475</v>
      </c>
      <c r="D13" t="s">
        <v>14</v>
      </c>
      <c r="E13" t="s">
        <v>11</v>
      </c>
      <c r="F13" s="3">
        <v>5500</v>
      </c>
      <c r="G13">
        <v>14</v>
      </c>
      <c r="H13" s="4">
        <f>テーブル1[[#This Row],[受講者数]]/テーブル1[[#This Row],[定員]]</f>
        <v>0.2857142857142857</v>
      </c>
      <c r="I13">
        <v>4</v>
      </c>
      <c r="J13" s="3">
        <f t="shared" si="0"/>
        <v>22000</v>
      </c>
    </row>
    <row r="14" spans="2:10" x14ac:dyDescent="0.55000000000000004">
      <c r="B14">
        <v>11</v>
      </c>
      <c r="C14" s="2">
        <v>42478</v>
      </c>
      <c r="D14" t="s">
        <v>12</v>
      </c>
      <c r="E14" t="s">
        <v>18</v>
      </c>
      <c r="F14" s="3">
        <v>5000</v>
      </c>
      <c r="G14">
        <v>15</v>
      </c>
      <c r="H14" s="4">
        <f>テーブル1[[#This Row],[受講者数]]/テーブル1[[#This Row],[定員]]</f>
        <v>0.93333333333333335</v>
      </c>
      <c r="I14">
        <v>14</v>
      </c>
      <c r="J14" s="3">
        <f t="shared" si="0"/>
        <v>70000</v>
      </c>
    </row>
    <row r="15" spans="2:10" x14ac:dyDescent="0.55000000000000004">
      <c r="B15">
        <v>12</v>
      </c>
      <c r="C15" s="2">
        <v>42478</v>
      </c>
      <c r="D15" t="s">
        <v>9</v>
      </c>
      <c r="E15" t="s">
        <v>15</v>
      </c>
      <c r="F15" s="3">
        <v>4000</v>
      </c>
      <c r="G15">
        <v>20</v>
      </c>
      <c r="H15" s="4">
        <f>テーブル1[[#This Row],[受講者数]]/テーブル1[[#This Row],[定員]]</f>
        <v>0.75</v>
      </c>
      <c r="I15">
        <v>15</v>
      </c>
      <c r="J15" s="3">
        <f t="shared" si="0"/>
        <v>60000</v>
      </c>
    </row>
    <row r="16" spans="2:10" x14ac:dyDescent="0.55000000000000004">
      <c r="B16">
        <v>13</v>
      </c>
      <c r="C16" s="2">
        <v>42479</v>
      </c>
      <c r="D16" t="s">
        <v>9</v>
      </c>
      <c r="E16" t="s">
        <v>18</v>
      </c>
      <c r="F16" s="3">
        <v>5000</v>
      </c>
      <c r="G16">
        <v>20</v>
      </c>
      <c r="H16" s="4">
        <f>テーブル1[[#This Row],[受講者数]]/テーブル1[[#This Row],[定員]]</f>
        <v>0.75</v>
      </c>
      <c r="I16">
        <v>15</v>
      </c>
      <c r="J16" s="3">
        <f t="shared" si="0"/>
        <v>75000</v>
      </c>
    </row>
    <row r="17" spans="2:10" x14ac:dyDescent="0.55000000000000004">
      <c r="B17">
        <v>14</v>
      </c>
      <c r="C17" s="2">
        <v>42479</v>
      </c>
      <c r="D17" t="s">
        <v>12</v>
      </c>
      <c r="E17" t="s">
        <v>16</v>
      </c>
      <c r="F17" s="3">
        <v>3000</v>
      </c>
      <c r="G17">
        <v>15</v>
      </c>
      <c r="H17" s="4">
        <f>テーブル1[[#This Row],[受講者数]]/テーブル1[[#This Row],[定員]]</f>
        <v>0.66666666666666663</v>
      </c>
      <c r="I17">
        <v>10</v>
      </c>
      <c r="J17" s="3">
        <f t="shared" si="0"/>
        <v>30000</v>
      </c>
    </row>
    <row r="18" spans="2:10" x14ac:dyDescent="0.55000000000000004">
      <c r="B18">
        <v>15</v>
      </c>
      <c r="C18" s="2">
        <v>42481</v>
      </c>
      <c r="D18" t="s">
        <v>9</v>
      </c>
      <c r="E18" t="s">
        <v>19</v>
      </c>
      <c r="F18" s="3">
        <v>3500</v>
      </c>
      <c r="G18">
        <v>20</v>
      </c>
      <c r="H18" s="4">
        <f>テーブル1[[#This Row],[受講者数]]/テーブル1[[#This Row],[定員]]</f>
        <v>0.6</v>
      </c>
      <c r="I18">
        <v>12</v>
      </c>
      <c r="J18" s="3">
        <f t="shared" si="0"/>
        <v>42000</v>
      </c>
    </row>
    <row r="19" spans="2:10" x14ac:dyDescent="0.55000000000000004">
      <c r="B19">
        <v>16</v>
      </c>
      <c r="C19" s="2">
        <v>42486</v>
      </c>
      <c r="D19" t="s">
        <v>12</v>
      </c>
      <c r="E19" t="s">
        <v>17</v>
      </c>
      <c r="F19" s="3">
        <v>4000</v>
      </c>
      <c r="G19">
        <v>15</v>
      </c>
      <c r="H19" s="4">
        <f>テーブル1[[#This Row],[受講者数]]/テーブル1[[#This Row],[定員]]</f>
        <v>0.6</v>
      </c>
      <c r="I19">
        <v>9</v>
      </c>
      <c r="J19" s="3">
        <f t="shared" si="0"/>
        <v>36000</v>
      </c>
    </row>
    <row r="20" spans="2:10" x14ac:dyDescent="0.55000000000000004">
      <c r="B20">
        <v>17</v>
      </c>
      <c r="C20" s="2">
        <v>42500</v>
      </c>
      <c r="D20" t="s">
        <v>20</v>
      </c>
      <c r="E20" t="s">
        <v>10</v>
      </c>
      <c r="F20" s="3">
        <v>3800</v>
      </c>
      <c r="G20">
        <v>18</v>
      </c>
      <c r="H20" s="4">
        <f>テーブル1[[#This Row],[受講者数]]/テーブル1[[#This Row],[定員]]</f>
        <v>0.44444444444444442</v>
      </c>
      <c r="I20">
        <v>8</v>
      </c>
      <c r="J20" s="3">
        <f t="shared" si="0"/>
        <v>30400</v>
      </c>
    </row>
    <row r="21" spans="2:10" x14ac:dyDescent="0.55000000000000004">
      <c r="B21">
        <v>18</v>
      </c>
      <c r="C21" s="2">
        <v>42502</v>
      </c>
      <c r="D21" t="s">
        <v>12</v>
      </c>
      <c r="E21" t="s">
        <v>21</v>
      </c>
      <c r="F21" s="3">
        <v>3500</v>
      </c>
      <c r="G21">
        <v>15</v>
      </c>
      <c r="H21" s="4">
        <f>テーブル1[[#This Row],[受講者数]]/テーブル1[[#This Row],[定員]]</f>
        <v>0.46666666666666667</v>
      </c>
      <c r="I21">
        <v>7</v>
      </c>
      <c r="J21" s="3">
        <f t="shared" si="0"/>
        <v>24500</v>
      </c>
    </row>
    <row r="22" spans="2:10" x14ac:dyDescent="0.55000000000000004">
      <c r="B22">
        <v>19</v>
      </c>
      <c r="C22" s="2">
        <v>42507</v>
      </c>
      <c r="D22" t="s">
        <v>20</v>
      </c>
      <c r="E22" t="s">
        <v>11</v>
      </c>
      <c r="F22" s="3">
        <v>5500</v>
      </c>
      <c r="G22">
        <v>18</v>
      </c>
      <c r="H22" s="4">
        <f>テーブル1[[#This Row],[受講者数]]/テーブル1[[#This Row],[定員]]</f>
        <v>0.33333333333333331</v>
      </c>
      <c r="I22">
        <v>6</v>
      </c>
      <c r="J22" s="3">
        <f t="shared" si="0"/>
        <v>33000</v>
      </c>
    </row>
    <row r="23" spans="2:10" x14ac:dyDescent="0.55000000000000004">
      <c r="B23">
        <v>20</v>
      </c>
      <c r="C23" s="2">
        <v>42507</v>
      </c>
      <c r="D23" t="s">
        <v>14</v>
      </c>
      <c r="E23" t="s">
        <v>16</v>
      </c>
      <c r="F23" s="3">
        <v>3000</v>
      </c>
      <c r="G23">
        <v>14</v>
      </c>
      <c r="H23" s="4">
        <f>テーブル1[[#This Row],[受講者数]]/テーブル1[[#This Row],[定員]]</f>
        <v>0.5</v>
      </c>
      <c r="I23">
        <v>7</v>
      </c>
      <c r="J23" s="3">
        <f t="shared" si="0"/>
        <v>21000</v>
      </c>
    </row>
    <row r="24" spans="2:10" x14ac:dyDescent="0.55000000000000004">
      <c r="B24">
        <v>21</v>
      </c>
      <c r="C24" s="2">
        <v>42509</v>
      </c>
      <c r="D24" t="s">
        <v>12</v>
      </c>
      <c r="E24" t="s">
        <v>22</v>
      </c>
      <c r="F24" s="3">
        <v>5000</v>
      </c>
      <c r="G24">
        <v>15</v>
      </c>
      <c r="H24" s="4">
        <f>テーブル1[[#This Row],[受講者数]]/テーブル1[[#This Row],[定員]]</f>
        <v>0.73333333333333328</v>
      </c>
      <c r="I24">
        <v>11</v>
      </c>
      <c r="J24" s="3">
        <f t="shared" si="0"/>
        <v>55000</v>
      </c>
    </row>
    <row r="25" spans="2:10" x14ac:dyDescent="0.55000000000000004">
      <c r="B25">
        <v>22</v>
      </c>
      <c r="C25" s="2">
        <v>42513</v>
      </c>
      <c r="D25" t="s">
        <v>9</v>
      </c>
      <c r="E25" t="s">
        <v>21</v>
      </c>
      <c r="F25" s="3">
        <v>3500</v>
      </c>
      <c r="G25">
        <v>20</v>
      </c>
      <c r="H25" s="4">
        <f>テーブル1[[#This Row],[受講者数]]/テーブル1[[#This Row],[定員]]</f>
        <v>0.8</v>
      </c>
      <c r="I25">
        <v>16</v>
      </c>
      <c r="J25" s="3">
        <f t="shared" si="0"/>
        <v>56000</v>
      </c>
    </row>
    <row r="26" spans="2:10" x14ac:dyDescent="0.55000000000000004">
      <c r="B26">
        <v>23</v>
      </c>
      <c r="C26" s="2">
        <v>42514</v>
      </c>
      <c r="D26" t="s">
        <v>9</v>
      </c>
      <c r="E26" t="s">
        <v>22</v>
      </c>
      <c r="F26" s="3">
        <v>5000</v>
      </c>
      <c r="G26">
        <v>20</v>
      </c>
      <c r="H26" s="4">
        <f>テーブル1[[#This Row],[受講者数]]/テーブル1[[#This Row],[定員]]</f>
        <v>0.7</v>
      </c>
      <c r="I26">
        <v>14</v>
      </c>
      <c r="J26" s="3">
        <f t="shared" si="0"/>
        <v>70000</v>
      </c>
    </row>
    <row r="27" spans="2:10" x14ac:dyDescent="0.55000000000000004">
      <c r="B27">
        <v>24</v>
      </c>
      <c r="C27" s="2">
        <v>42514</v>
      </c>
      <c r="D27" t="s">
        <v>20</v>
      </c>
      <c r="E27" t="s">
        <v>16</v>
      </c>
      <c r="F27" s="3">
        <v>3000</v>
      </c>
      <c r="G27">
        <v>18</v>
      </c>
      <c r="H27" s="4">
        <f>テーブル1[[#This Row],[受講者数]]/テーブル1[[#This Row],[定員]]</f>
        <v>0.61111111111111116</v>
      </c>
      <c r="I27">
        <v>11</v>
      </c>
      <c r="J27" s="3">
        <f t="shared" si="0"/>
        <v>33000</v>
      </c>
    </row>
    <row r="28" spans="2:10" x14ac:dyDescent="0.55000000000000004">
      <c r="B28">
        <v>25</v>
      </c>
      <c r="C28" s="2">
        <v>42514</v>
      </c>
      <c r="D28" t="s">
        <v>14</v>
      </c>
      <c r="E28" t="s">
        <v>17</v>
      </c>
      <c r="F28" s="3">
        <v>4000</v>
      </c>
      <c r="G28">
        <v>14</v>
      </c>
      <c r="H28" s="4">
        <f>テーブル1[[#This Row],[受講者数]]/テーブル1[[#This Row],[定員]]</f>
        <v>0.42857142857142855</v>
      </c>
      <c r="I28">
        <v>6</v>
      </c>
      <c r="J28" s="3">
        <f t="shared" si="0"/>
        <v>24000</v>
      </c>
    </row>
    <row r="29" spans="2:10" x14ac:dyDescent="0.55000000000000004">
      <c r="B29">
        <v>26</v>
      </c>
      <c r="C29" s="2">
        <v>42521</v>
      </c>
      <c r="D29" t="s">
        <v>20</v>
      </c>
      <c r="E29" t="s">
        <v>17</v>
      </c>
      <c r="F29" s="3">
        <v>4000</v>
      </c>
      <c r="G29">
        <v>18</v>
      </c>
      <c r="H29" s="4">
        <f>テーブル1[[#This Row],[受講者数]]/テーブル1[[#This Row],[定員]]</f>
        <v>0.61111111111111116</v>
      </c>
      <c r="I29">
        <v>11</v>
      </c>
      <c r="J29" s="3">
        <f t="shared" si="0"/>
        <v>44000</v>
      </c>
    </row>
    <row r="30" spans="2:10" x14ac:dyDescent="0.55000000000000004">
      <c r="B30">
        <v>27</v>
      </c>
      <c r="C30" s="2">
        <v>42523</v>
      </c>
      <c r="D30" t="s">
        <v>9</v>
      </c>
      <c r="E30" t="s">
        <v>10</v>
      </c>
      <c r="F30" s="3">
        <v>3800</v>
      </c>
      <c r="G30">
        <v>20</v>
      </c>
      <c r="H30" s="4">
        <f>テーブル1[[#This Row],[受講者数]]/テーブル1[[#This Row],[定員]]</f>
        <v>1</v>
      </c>
      <c r="I30">
        <v>20</v>
      </c>
      <c r="J30" s="3">
        <f t="shared" si="0"/>
        <v>76000</v>
      </c>
    </row>
    <row r="31" spans="2:10" x14ac:dyDescent="0.55000000000000004">
      <c r="B31">
        <v>28</v>
      </c>
      <c r="C31" s="2">
        <v>42524</v>
      </c>
      <c r="D31" t="s">
        <v>9</v>
      </c>
      <c r="E31" t="s">
        <v>11</v>
      </c>
      <c r="F31" s="3">
        <v>5500</v>
      </c>
      <c r="G31">
        <v>20</v>
      </c>
      <c r="H31" s="4">
        <f>テーブル1[[#This Row],[受講者数]]/テーブル1[[#This Row],[定員]]</f>
        <v>0.95</v>
      </c>
      <c r="I31">
        <v>19</v>
      </c>
      <c r="J31" s="3">
        <f t="shared" si="0"/>
        <v>104500</v>
      </c>
    </row>
    <row r="32" spans="2:10" x14ac:dyDescent="0.55000000000000004">
      <c r="B32">
        <v>29</v>
      </c>
      <c r="C32" s="2">
        <v>42527</v>
      </c>
      <c r="D32" t="s">
        <v>12</v>
      </c>
      <c r="E32" t="s">
        <v>10</v>
      </c>
      <c r="F32" s="3">
        <v>3800</v>
      </c>
      <c r="G32">
        <v>15</v>
      </c>
      <c r="H32" s="4">
        <f>テーブル1[[#This Row],[受講者数]]/テーブル1[[#This Row],[定員]]</f>
        <v>0.8</v>
      </c>
      <c r="I32">
        <v>12</v>
      </c>
      <c r="J32" s="3">
        <f t="shared" si="0"/>
        <v>45600</v>
      </c>
    </row>
    <row r="33" spans="2:10" x14ac:dyDescent="0.55000000000000004">
      <c r="B33">
        <v>30</v>
      </c>
      <c r="C33" s="2">
        <v>42527</v>
      </c>
      <c r="D33" t="s">
        <v>9</v>
      </c>
      <c r="E33" t="s">
        <v>13</v>
      </c>
      <c r="F33" s="3">
        <v>3500</v>
      </c>
      <c r="G33">
        <v>20</v>
      </c>
      <c r="H33" s="4">
        <f>テーブル1[[#This Row],[受講者数]]/テーブル1[[#This Row],[定員]]</f>
        <v>0.8</v>
      </c>
      <c r="I33">
        <v>16</v>
      </c>
      <c r="J33" s="3">
        <f t="shared" si="0"/>
        <v>56000</v>
      </c>
    </row>
    <row r="34" spans="2:10" x14ac:dyDescent="0.55000000000000004">
      <c r="B34">
        <v>31</v>
      </c>
      <c r="C34" s="2">
        <v>42528</v>
      </c>
      <c r="D34" t="s">
        <v>12</v>
      </c>
      <c r="E34" t="s">
        <v>16</v>
      </c>
      <c r="F34" s="3">
        <v>3000</v>
      </c>
      <c r="G34">
        <v>15</v>
      </c>
      <c r="H34" s="4">
        <f>テーブル1[[#This Row],[受講者数]]/テーブル1[[#This Row],[定員]]</f>
        <v>0.93333333333333335</v>
      </c>
      <c r="I34">
        <v>14</v>
      </c>
      <c r="J34" s="3">
        <f t="shared" si="0"/>
        <v>42000</v>
      </c>
    </row>
    <row r="35" spans="2:10" x14ac:dyDescent="0.55000000000000004">
      <c r="B35">
        <v>32</v>
      </c>
      <c r="C35" s="2">
        <v>42530</v>
      </c>
      <c r="D35" t="s">
        <v>9</v>
      </c>
      <c r="E35" t="s">
        <v>16</v>
      </c>
      <c r="F35" s="3">
        <v>3000</v>
      </c>
      <c r="G35">
        <v>20</v>
      </c>
      <c r="H35" s="4">
        <f>テーブル1[[#This Row],[受講者数]]/テーブル1[[#This Row],[定員]]</f>
        <v>0.75</v>
      </c>
      <c r="I35">
        <v>15</v>
      </c>
      <c r="J35" s="3">
        <f t="shared" si="0"/>
        <v>45000</v>
      </c>
    </row>
    <row r="36" spans="2:10" x14ac:dyDescent="0.55000000000000004">
      <c r="B36">
        <v>33</v>
      </c>
      <c r="C36" s="2">
        <v>42531</v>
      </c>
      <c r="D36" t="s">
        <v>9</v>
      </c>
      <c r="E36" t="s">
        <v>17</v>
      </c>
      <c r="F36" s="3">
        <v>4000</v>
      </c>
      <c r="G36">
        <v>20</v>
      </c>
      <c r="H36" s="4">
        <f>テーブル1[[#This Row],[受講者数]]/テーブル1[[#This Row],[定員]]</f>
        <v>0.7</v>
      </c>
      <c r="I36">
        <v>14</v>
      </c>
      <c r="J36" s="3">
        <f t="shared" si="0"/>
        <v>56000</v>
      </c>
    </row>
    <row r="37" spans="2:10" x14ac:dyDescent="0.55000000000000004">
      <c r="B37">
        <v>34</v>
      </c>
      <c r="C37" s="2">
        <v>42534</v>
      </c>
      <c r="D37" t="s">
        <v>12</v>
      </c>
      <c r="E37" t="s">
        <v>11</v>
      </c>
      <c r="F37" s="3">
        <v>5500</v>
      </c>
      <c r="G37">
        <v>15</v>
      </c>
      <c r="H37" s="4">
        <f>テーブル1[[#This Row],[受講者数]]/テーブル1[[#This Row],[定員]]</f>
        <v>1</v>
      </c>
      <c r="I37">
        <v>15</v>
      </c>
      <c r="J37" s="3">
        <f t="shared" si="0"/>
        <v>82500</v>
      </c>
    </row>
    <row r="38" spans="2:10" x14ac:dyDescent="0.55000000000000004">
      <c r="B38">
        <v>35</v>
      </c>
      <c r="C38" s="2">
        <v>42535</v>
      </c>
      <c r="D38" t="s">
        <v>12</v>
      </c>
      <c r="E38" t="s">
        <v>17</v>
      </c>
      <c r="F38" s="3">
        <v>4000</v>
      </c>
      <c r="G38">
        <v>15</v>
      </c>
      <c r="H38" s="4">
        <f>テーブル1[[#This Row],[受講者数]]/テーブル1[[#This Row],[定員]]</f>
        <v>0.53333333333333333</v>
      </c>
      <c r="I38">
        <v>8</v>
      </c>
      <c r="J38" s="3">
        <f t="shared" si="0"/>
        <v>32000</v>
      </c>
    </row>
    <row r="39" spans="2:10" x14ac:dyDescent="0.55000000000000004">
      <c r="B39">
        <v>36</v>
      </c>
      <c r="C39" s="2">
        <v>42537</v>
      </c>
      <c r="D39" t="s">
        <v>9</v>
      </c>
      <c r="E39" t="s">
        <v>15</v>
      </c>
      <c r="F39" s="3">
        <v>4000</v>
      </c>
      <c r="G39">
        <v>20</v>
      </c>
      <c r="H39" s="4">
        <f>テーブル1[[#This Row],[受講者数]]/テーブル1[[#This Row],[定員]]</f>
        <v>0.95</v>
      </c>
      <c r="I39">
        <v>19</v>
      </c>
      <c r="J39" s="3">
        <f t="shared" si="0"/>
        <v>76000</v>
      </c>
    </row>
    <row r="40" spans="2:10" x14ac:dyDescent="0.55000000000000004">
      <c r="B40">
        <v>37</v>
      </c>
      <c r="C40" s="2">
        <v>42538</v>
      </c>
      <c r="D40" t="s">
        <v>9</v>
      </c>
      <c r="E40" t="s">
        <v>18</v>
      </c>
      <c r="F40" s="3">
        <v>5000</v>
      </c>
      <c r="G40">
        <v>20</v>
      </c>
      <c r="H40" s="4">
        <f>テーブル1[[#This Row],[受講者数]]/テーブル1[[#This Row],[定員]]</f>
        <v>0.8</v>
      </c>
      <c r="I40">
        <v>16</v>
      </c>
      <c r="J40" s="3">
        <f t="shared" si="0"/>
        <v>80000</v>
      </c>
    </row>
    <row r="41" spans="2:10" x14ac:dyDescent="0.55000000000000004">
      <c r="B41">
        <v>38</v>
      </c>
      <c r="C41" s="2">
        <v>42541</v>
      </c>
      <c r="D41" t="s">
        <v>12</v>
      </c>
      <c r="E41" t="s">
        <v>15</v>
      </c>
      <c r="F41" s="3">
        <v>4000</v>
      </c>
      <c r="G41">
        <v>15</v>
      </c>
      <c r="H41" s="4">
        <f>テーブル1[[#This Row],[受講者数]]/テーブル1[[#This Row],[定員]]</f>
        <v>0.4</v>
      </c>
      <c r="I41">
        <v>6</v>
      </c>
      <c r="J41" s="3">
        <f t="shared" si="0"/>
        <v>24000</v>
      </c>
    </row>
    <row r="42" spans="2:10" x14ac:dyDescent="0.55000000000000004">
      <c r="B42">
        <v>39</v>
      </c>
      <c r="C42" s="2">
        <v>42543</v>
      </c>
      <c r="D42" t="s">
        <v>9</v>
      </c>
      <c r="E42" t="s">
        <v>19</v>
      </c>
      <c r="F42" s="3">
        <v>3500</v>
      </c>
      <c r="G42">
        <v>20</v>
      </c>
      <c r="H42" s="4">
        <f>テーブル1[[#This Row],[受講者数]]/テーブル1[[#This Row],[定員]]</f>
        <v>0.85</v>
      </c>
      <c r="I42">
        <v>17</v>
      </c>
      <c r="J42" s="3">
        <f t="shared" si="0"/>
        <v>59500</v>
      </c>
    </row>
    <row r="43" spans="2:10" x14ac:dyDescent="0.55000000000000004">
      <c r="B43">
        <v>40</v>
      </c>
      <c r="C43" s="2">
        <v>42548</v>
      </c>
      <c r="D43" t="s">
        <v>12</v>
      </c>
      <c r="E43" t="s">
        <v>18</v>
      </c>
      <c r="F43" s="3">
        <v>5000</v>
      </c>
      <c r="G43">
        <v>15</v>
      </c>
      <c r="H43" s="4">
        <f>テーブル1[[#This Row],[受講者数]]/テーブル1[[#This Row],[定員]]</f>
        <v>0.6</v>
      </c>
      <c r="I43">
        <v>9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2016-04-13T05:13:32Z</dcterms:created>
  <dcterms:modified xsi:type="dcterms:W3CDTF">2020-11-19T02:47:49Z</dcterms:modified>
</cp:coreProperties>
</file>