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第2回追加分\"/>
    </mc:Choice>
  </mc:AlternateContent>
  <bookViews>
    <workbookView xWindow="0" yWindow="0" windowWidth="15360" windowHeight="7440"/>
  </bookViews>
  <sheets>
    <sheet name="観葉植物" sheetId="1" r:id="rId1"/>
    <sheet name="在庫管理" sheetId="3" r:id="rId2"/>
  </sheets>
  <definedNames>
    <definedName name="_xlchart.v3.0" hidden="1">在庫管理!$A$4:$A$16</definedName>
    <definedName name="_xlchart.v3.1" hidden="1">在庫管理!$F$3</definedName>
    <definedName name="_xlchart.v3.2" hidden="1">在庫管理!$F$4:$F$16</definedName>
    <definedName name="_xlchart.v3.3" hidden="1">在庫管理!$A$4:$A$16</definedName>
    <definedName name="_xlchart.v3.4" hidden="1">在庫管理!$F$3</definedName>
    <definedName name="_xlchart.v3.5" hidden="1">在庫管理!$F$4:$F$16</definedName>
    <definedName name="_xlchart.v3.6" hidden="1">在庫管理!$F$4:$F$16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5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F16" i="3" s="1"/>
  <c r="F14" i="3" l="1"/>
  <c r="F13" i="3"/>
  <c r="F15" i="3"/>
  <c r="F12" i="3"/>
</calcChain>
</file>

<file path=xl/sharedStrings.xml><?xml version="1.0" encoding="utf-8"?>
<sst xmlns="http://schemas.openxmlformats.org/spreadsheetml/2006/main" count="60" uniqueCount="56">
  <si>
    <t>メキシコ・中米</t>
    <rPh sb="5" eb="7">
      <t>チュウベイ</t>
    </rPh>
    <phoneticPr fontId="1"/>
  </si>
  <si>
    <t>東南アジア</t>
    <rPh sb="0" eb="2">
      <t>トウナン</t>
    </rPh>
    <phoneticPr fontId="1"/>
  </si>
  <si>
    <t>アフリカ熱帯雨林</t>
    <rPh sb="4" eb="6">
      <t>ネッタイ</t>
    </rPh>
    <rPh sb="6" eb="8">
      <t>ウリン</t>
    </rPh>
    <phoneticPr fontId="1"/>
  </si>
  <si>
    <t>アフリカ乾燥地帯</t>
    <rPh sb="4" eb="6">
      <t>カンソウ</t>
    </rPh>
    <rPh sb="6" eb="8">
      <t>チタイ</t>
    </rPh>
    <phoneticPr fontId="1"/>
  </si>
  <si>
    <t>葉にホコリがたまりやすいので定期的に拭く</t>
    <rPh sb="0" eb="1">
      <t>ハ</t>
    </rPh>
    <rPh sb="14" eb="17">
      <t>テイキテキ</t>
    </rPh>
    <rPh sb="18" eb="19">
      <t>フ</t>
    </rPh>
    <phoneticPr fontId="1"/>
  </si>
  <si>
    <t>「幸福の木」として人気</t>
    <rPh sb="1" eb="3">
      <t>コウフク</t>
    </rPh>
    <rPh sb="4" eb="5">
      <t>キ</t>
    </rPh>
    <rPh sb="9" eb="11">
      <t>ニンキ</t>
    </rPh>
    <phoneticPr fontId="1"/>
  </si>
  <si>
    <t>特徴的な幹が人気</t>
    <rPh sb="0" eb="3">
      <t>トクチョウテキ</t>
    </rPh>
    <rPh sb="4" eb="5">
      <t>ミキ</t>
    </rPh>
    <rPh sb="6" eb="8">
      <t>ニンキ</t>
    </rPh>
    <phoneticPr fontId="1"/>
  </si>
  <si>
    <t>ハート形の葉で近年人気の観葉植物</t>
    <rPh sb="3" eb="4">
      <t>ガタ</t>
    </rPh>
    <rPh sb="5" eb="6">
      <t>ハ</t>
    </rPh>
    <rPh sb="7" eb="9">
      <t>キンネン</t>
    </rPh>
    <rPh sb="9" eb="11">
      <t>ニンキ</t>
    </rPh>
    <rPh sb="12" eb="14">
      <t>カンヨウ</t>
    </rPh>
    <rPh sb="14" eb="16">
      <t>ショクブツ</t>
    </rPh>
    <phoneticPr fontId="1"/>
  </si>
  <si>
    <t>大きく立派な葉が特徴</t>
    <rPh sb="0" eb="1">
      <t>オオ</t>
    </rPh>
    <rPh sb="3" eb="5">
      <t>リッパ</t>
    </rPh>
    <rPh sb="6" eb="7">
      <t>ハ</t>
    </rPh>
    <rPh sb="8" eb="10">
      <t>トクチョウ</t>
    </rPh>
    <phoneticPr fontId="1"/>
  </si>
  <si>
    <t>Hp012</t>
  </si>
  <si>
    <t>Hp013</t>
  </si>
  <si>
    <t>Hp014</t>
  </si>
  <si>
    <t>Hp015</t>
  </si>
  <si>
    <t>Hp016</t>
  </si>
  <si>
    <t>Hp017</t>
  </si>
  <si>
    <t>多肉質の葉、初心者にも育てやすい</t>
    <rPh sb="0" eb="3">
      <t>タニクシツ</t>
    </rPh>
    <rPh sb="4" eb="5">
      <t>ハ</t>
    </rPh>
    <rPh sb="6" eb="9">
      <t>ショシンシャ</t>
    </rPh>
    <rPh sb="11" eb="12">
      <t>ソダ</t>
    </rPh>
    <phoneticPr fontId="1"/>
  </si>
  <si>
    <t>※最低気温は、室内での生育に必要な気温の目安です。</t>
    <rPh sb="1" eb="3">
      <t>サイテイ</t>
    </rPh>
    <rPh sb="3" eb="5">
      <t>キオン</t>
    </rPh>
    <rPh sb="7" eb="9">
      <t>シツナイ</t>
    </rPh>
    <rPh sb="11" eb="13">
      <t>セイイク</t>
    </rPh>
    <rPh sb="14" eb="16">
      <t>ヒツヨウ</t>
    </rPh>
    <rPh sb="17" eb="19">
      <t>キオン</t>
    </rPh>
    <rPh sb="20" eb="22">
      <t>メヤス</t>
    </rPh>
    <phoneticPr fontId="1"/>
  </si>
  <si>
    <t>出庫数</t>
    <rPh sb="0" eb="2">
      <t>シュッコ</t>
    </rPh>
    <rPh sb="2" eb="3">
      <t>スウ</t>
    </rPh>
    <phoneticPr fontId="1"/>
  </si>
  <si>
    <t>入庫数</t>
    <rPh sb="0" eb="3">
      <t>ニュウコスウ</t>
    </rPh>
    <phoneticPr fontId="1"/>
  </si>
  <si>
    <t>現在庫数</t>
    <rPh sb="0" eb="1">
      <t>ゲン</t>
    </rPh>
    <rPh sb="1" eb="4">
      <t>ザイコスウ</t>
    </rPh>
    <phoneticPr fontId="1"/>
  </si>
  <si>
    <t>日付</t>
    <rPh sb="0" eb="2">
      <t>ヒヅケ</t>
    </rPh>
    <phoneticPr fontId="1"/>
  </si>
  <si>
    <t>増減</t>
    <rPh sb="0" eb="2">
      <t>ゾウゲン</t>
    </rPh>
    <phoneticPr fontId="1"/>
  </si>
  <si>
    <t>在庫管理（Hp011：パキラ）</t>
    <rPh sb="0" eb="2">
      <t>ザイコ</t>
    </rPh>
    <rPh sb="2" eb="4">
      <t>カンリ</t>
    </rPh>
    <phoneticPr fontId="1"/>
  </si>
  <si>
    <t>月初
在庫数</t>
    <rPh sb="0" eb="2">
      <t>ゲッショ</t>
    </rPh>
    <rPh sb="3" eb="5">
      <t>ザイコ</t>
    </rPh>
    <rPh sb="5" eb="6">
      <t>スウ</t>
    </rPh>
    <phoneticPr fontId="1"/>
  </si>
  <si>
    <t>手を広げたような5枚の葉の、つる性の植物</t>
    <rPh sb="0" eb="1">
      <t>テ</t>
    </rPh>
    <rPh sb="2" eb="3">
      <t>ヒロ</t>
    </rPh>
    <rPh sb="9" eb="10">
      <t>マイ</t>
    </rPh>
    <rPh sb="11" eb="12">
      <t>ハ</t>
    </rPh>
    <rPh sb="16" eb="17">
      <t>セイ</t>
    </rPh>
    <rPh sb="18" eb="20">
      <t>ショクブツ</t>
    </rPh>
    <phoneticPr fontId="1"/>
  </si>
  <si>
    <t>※育てやすさは最高を★５とします。</t>
    <rPh sb="1" eb="2">
      <t>ソダ</t>
    </rPh>
    <rPh sb="7" eb="9">
      <t>サイコウ</t>
    </rPh>
    <phoneticPr fontId="1"/>
  </si>
  <si>
    <t>Hp011</t>
  </si>
  <si>
    <t>パキラ</t>
  </si>
  <si>
    <t>Pachira</t>
  </si>
  <si>
    <t>★★★★★</t>
  </si>
  <si>
    <t>ドラセナ</t>
  </si>
  <si>
    <t>DRACAENA</t>
  </si>
  <si>
    <t>ギニア・エチオピア</t>
  </si>
  <si>
    <t>★★★★</t>
  </si>
  <si>
    <t>ガジュマル</t>
  </si>
  <si>
    <t>BANYAN</t>
  </si>
  <si>
    <t>★★★</t>
  </si>
  <si>
    <t>フィカス・ウンベラータ</t>
  </si>
  <si>
    <t>Ficus Umbellata</t>
  </si>
  <si>
    <t>シュガーバイン</t>
  </si>
  <si>
    <t>Sugarvine</t>
  </si>
  <si>
    <t>オランダ</t>
  </si>
  <si>
    <t>モンステラ</t>
  </si>
  <si>
    <t>MONSTERA</t>
  </si>
  <si>
    <t>ギアナ</t>
  </si>
  <si>
    <t>サンセベリア</t>
  </si>
  <si>
    <t>Sansevieria</t>
  </si>
  <si>
    <t>商品番号</t>
    <rPh sb="0" eb="2">
      <t>ショウヒン</t>
    </rPh>
    <rPh sb="2" eb="4">
      <t>バンゴウ</t>
    </rPh>
    <phoneticPr fontId="1"/>
  </si>
  <si>
    <t>植物名</t>
    <rPh sb="0" eb="2">
      <t>ショクブツ</t>
    </rPh>
    <rPh sb="2" eb="3">
      <t>メイ</t>
    </rPh>
    <phoneticPr fontId="1"/>
  </si>
  <si>
    <t>英語名</t>
    <rPh sb="0" eb="2">
      <t>エイゴ</t>
    </rPh>
    <rPh sb="2" eb="3">
      <t>メイ</t>
    </rPh>
    <phoneticPr fontId="1"/>
  </si>
  <si>
    <t>小文字表記</t>
    <rPh sb="0" eb="3">
      <t>コモジ</t>
    </rPh>
    <rPh sb="3" eb="5">
      <t>ヒョウキ</t>
    </rPh>
    <phoneticPr fontId="1"/>
  </si>
  <si>
    <t>原産</t>
    <rPh sb="0" eb="2">
      <t>ゲンサン</t>
    </rPh>
    <phoneticPr fontId="1"/>
  </si>
  <si>
    <t>育てやすさ</t>
    <rPh sb="0" eb="1">
      <t>ソダ</t>
    </rPh>
    <phoneticPr fontId="1"/>
  </si>
  <si>
    <t>最低気温（℃）</t>
    <rPh sb="0" eb="2">
      <t>サイテイ</t>
    </rPh>
    <rPh sb="2" eb="4">
      <t>キオン</t>
    </rPh>
    <phoneticPr fontId="1"/>
  </si>
  <si>
    <t>高さ（cm）</t>
    <rPh sb="0" eb="1">
      <t>タカ</t>
    </rPh>
    <phoneticPr fontId="1"/>
  </si>
  <si>
    <t>特徴</t>
    <rPh sb="0" eb="2">
      <t>トクチョウ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</si>
</sst>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9" tint="-0.249977111117893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_xlchart.v3.0</cx:f>
      </cx:strDim>
      <cx:numDim type="val">
        <cx:f>_xlchart.v3.2</cx:f>
      </cx:numDim>
    </cx:data>
  </cx:chartData>
  <cx:chart>
    <cx:title pos="t" align="ctr" overlay="0"/>
    <cx:plotArea>
      <cx:plotAreaRegion>
        <cx:series layoutId="waterfall" uniqueId="{4114C233-87D5-4940-A10D-1FE544022CAA}">
          <cx:tx>
            <cx:txData>
              <cx:f>_xlchart.v3.1</cx:f>
              <cx:v>増減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76201</xdr:colOff>
      <xdr:row>0</xdr:row>
      <xdr:rowOff>28576</xdr:rowOff>
    </xdr:from>
    <xdr:ext cx="3009899" cy="400049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A20091-7FBD-4F30-8CAD-E2EBD8FF9E93}"/>
            </a:ext>
          </a:extLst>
        </xdr:cNvPr>
        <xdr:cNvSpPr/>
      </xdr:nvSpPr>
      <xdr:spPr>
        <a:xfrm>
          <a:off x="76201" y="28576"/>
          <a:ext cx="3009899" cy="4000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n-US" altLang="ja-JP" sz="2400" b="1" cap="none" spc="0">
              <a:ln w="12700">
                <a:solidFill>
                  <a:schemeClr val="accent6">
                    <a:lumMod val="20000"/>
                    <a:lumOff val="80000"/>
                  </a:schemeClr>
                </a:solidFill>
                <a:prstDash val="solid"/>
              </a:ln>
              <a:solidFill>
                <a:schemeClr val="accent6"/>
              </a:solidFill>
              <a:effectLst>
                <a:outerShdw dist="38100" dir="2640000" algn="bl" rotWithShape="0">
                  <a:schemeClr val="accent3">
                    <a:lumMod val="75000"/>
                  </a:schemeClr>
                </a:outerShdw>
              </a:effectLst>
            </a:rPr>
            <a:t>GREEN</a:t>
          </a:r>
          <a:r>
            <a:rPr lang="ja-JP" altLang="en-US" sz="2400" b="1" cap="none" spc="0">
              <a:ln w="12700">
                <a:solidFill>
                  <a:schemeClr val="accent6">
                    <a:lumMod val="20000"/>
                    <a:lumOff val="80000"/>
                  </a:schemeClr>
                </a:solidFill>
                <a:prstDash val="solid"/>
              </a:ln>
              <a:solidFill>
                <a:schemeClr val="accent6"/>
              </a:solidFill>
              <a:effectLst>
                <a:outerShdw dist="38100" dir="2640000" algn="bl" rotWithShape="0">
                  <a:schemeClr val="accent3">
                    <a:lumMod val="75000"/>
                  </a:schemeClr>
                </a:outerShdw>
              </a:effectLst>
            </a:rPr>
            <a:t> </a:t>
          </a:r>
          <a:r>
            <a:rPr lang="en-US" altLang="ja-JP" sz="2400" b="1" cap="none" spc="0">
              <a:ln w="12700">
                <a:solidFill>
                  <a:schemeClr val="accent6">
                    <a:lumMod val="20000"/>
                    <a:lumOff val="80000"/>
                  </a:schemeClr>
                </a:solidFill>
                <a:prstDash val="solid"/>
              </a:ln>
              <a:solidFill>
                <a:schemeClr val="accent6"/>
              </a:solidFill>
              <a:effectLst>
                <a:outerShdw dist="38100" dir="2640000" algn="bl" rotWithShape="0">
                  <a:schemeClr val="accent3">
                    <a:lumMod val="75000"/>
                  </a:schemeClr>
                </a:outerShdw>
              </a:effectLst>
            </a:rPr>
            <a:t>HOME</a:t>
          </a:r>
          <a:r>
            <a:rPr lang="ja-JP" altLang="en-US" sz="2400" b="1" cap="none" spc="0">
              <a:ln w="12700">
                <a:solidFill>
                  <a:schemeClr val="accent6">
                    <a:lumMod val="20000"/>
                    <a:lumOff val="80000"/>
                  </a:schemeClr>
                </a:solidFill>
                <a:prstDash val="solid"/>
              </a:ln>
              <a:solidFill>
                <a:schemeClr val="accent6"/>
              </a:solidFill>
              <a:effectLst>
                <a:outerShdw dist="38100" dir="2640000" algn="bl" rotWithShape="0">
                  <a:schemeClr val="accent3">
                    <a:lumMod val="75000"/>
                  </a:schemeClr>
                </a:outerShdw>
              </a:effectLst>
            </a:rPr>
            <a:t> </a:t>
          </a:r>
          <a:r>
            <a:rPr lang="en-US" altLang="ja-JP" sz="2400" b="1" cap="none" spc="0">
              <a:ln w="12700">
                <a:solidFill>
                  <a:schemeClr val="accent6">
                    <a:lumMod val="20000"/>
                    <a:lumOff val="80000"/>
                  </a:schemeClr>
                </a:solidFill>
                <a:prstDash val="solid"/>
              </a:ln>
              <a:solidFill>
                <a:schemeClr val="accent6"/>
              </a:solidFill>
              <a:effectLst>
                <a:outerShdw dist="38100" dir="2640000" algn="bl" rotWithShape="0">
                  <a:schemeClr val="accent3">
                    <a:lumMod val="75000"/>
                  </a:schemeClr>
                </a:outerShdw>
              </a:effectLst>
            </a:rPr>
            <a:t>PLANTS</a:t>
          </a:r>
          <a:endParaRPr lang="ja-JP" altLang="en-US" sz="2400" b="1" cap="none" spc="0">
            <a:ln w="12700">
              <a:solidFill>
                <a:schemeClr val="accent6">
                  <a:lumMod val="20000"/>
                  <a:lumOff val="80000"/>
                </a:schemeClr>
              </a:solidFill>
              <a:prstDash val="solid"/>
            </a:ln>
            <a:solidFill>
              <a:schemeClr val="accent6"/>
            </a:solidFill>
            <a:effectLst>
              <a:outerShdw dist="38100" dir="2640000" algn="bl" rotWithShape="0">
                <a:schemeClr val="accent3">
                  <a:lumMod val="75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</xdr:row>
      <xdr:rowOff>314325</xdr:rowOff>
    </xdr:from>
    <xdr:to>
      <xdr:col>11</xdr:col>
      <xdr:colOff>114300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14965C15-3F97-40AF-B737-DF5988FB0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85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LIST" displayName="LIST" ref="A3:I10" totalsRowShown="0">
  <autoFilter ref="A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商品番号"/>
    <tableColumn id="2" name="植物名"/>
    <tableColumn id="3" name="英語名"/>
    <tableColumn id="4" name="小文字表記"/>
    <tableColumn id="5" name="原産"/>
    <tableColumn id="6" name="育てやすさ"/>
    <tableColumn id="7" name="最低気温（℃）"/>
    <tableColumn id="8" name="高さ（cm）"/>
    <tableColumn id="9" name="特徴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/>
  </sheetViews>
  <sheetFormatPr defaultRowHeight="18.75" x14ac:dyDescent="0.4"/>
  <cols>
    <col min="1" max="1" width="9" customWidth="1"/>
    <col min="2" max="2" width="22.125" customWidth="1"/>
    <col min="3" max="3" width="16.125" bestFit="1" customWidth="1"/>
    <col min="4" max="4" width="16.125" customWidth="1"/>
    <col min="5" max="5" width="17.875" customWidth="1"/>
    <col min="6" max="6" width="11.5" customWidth="1"/>
    <col min="7" max="7" width="13.375" customWidth="1"/>
    <col min="8" max="8" width="11.75" bestFit="1" customWidth="1"/>
    <col min="9" max="9" width="42.125" bestFit="1" customWidth="1"/>
  </cols>
  <sheetData>
    <row r="1" spans="1:9" ht="21" customHeight="1" x14ac:dyDescent="0.4"/>
    <row r="2" spans="1:9" ht="21" customHeight="1" x14ac:dyDescent="0.4"/>
    <row r="3" spans="1:9" x14ac:dyDescent="0.4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</row>
    <row r="4" spans="1:9" x14ac:dyDescent="0.4">
      <c r="A4" t="s">
        <v>26</v>
      </c>
      <c r="B4" t="s">
        <v>27</v>
      </c>
      <c r="C4" t="s">
        <v>28</v>
      </c>
      <c r="E4" t="s">
        <v>0</v>
      </c>
      <c r="F4" t="s">
        <v>29</v>
      </c>
      <c r="G4">
        <v>10</v>
      </c>
      <c r="H4">
        <v>90</v>
      </c>
      <c r="I4" t="s">
        <v>4</v>
      </c>
    </row>
    <row r="5" spans="1:9" x14ac:dyDescent="0.4">
      <c r="A5" t="s">
        <v>9</v>
      </c>
      <c r="B5" t="s">
        <v>30</v>
      </c>
      <c r="C5" t="s">
        <v>31</v>
      </c>
      <c r="E5" t="s">
        <v>32</v>
      </c>
      <c r="F5" t="s">
        <v>33</v>
      </c>
      <c r="G5">
        <v>15</v>
      </c>
      <c r="H5">
        <v>100</v>
      </c>
      <c r="I5" t="s">
        <v>5</v>
      </c>
    </row>
    <row r="6" spans="1:9" x14ac:dyDescent="0.4">
      <c r="A6" t="s">
        <v>10</v>
      </c>
      <c r="B6" t="s">
        <v>34</v>
      </c>
      <c r="C6" t="s">
        <v>35</v>
      </c>
      <c r="E6" t="s">
        <v>1</v>
      </c>
      <c r="F6" t="s">
        <v>36</v>
      </c>
      <c r="G6">
        <v>5</v>
      </c>
      <c r="H6">
        <v>60</v>
      </c>
      <c r="I6" t="s">
        <v>6</v>
      </c>
    </row>
    <row r="7" spans="1:9" x14ac:dyDescent="0.4">
      <c r="A7" t="s">
        <v>11</v>
      </c>
      <c r="B7" t="s">
        <v>37</v>
      </c>
      <c r="C7" t="s">
        <v>38</v>
      </c>
      <c r="E7" t="s">
        <v>2</v>
      </c>
      <c r="F7" t="s">
        <v>33</v>
      </c>
      <c r="G7">
        <v>10</v>
      </c>
      <c r="H7">
        <v>60</v>
      </c>
      <c r="I7" t="s">
        <v>7</v>
      </c>
    </row>
    <row r="8" spans="1:9" x14ac:dyDescent="0.4">
      <c r="A8" t="s">
        <v>12</v>
      </c>
      <c r="B8" t="s">
        <v>39</v>
      </c>
      <c r="C8" t="s">
        <v>40</v>
      </c>
      <c r="E8" t="s">
        <v>41</v>
      </c>
      <c r="F8" t="s">
        <v>36</v>
      </c>
      <c r="G8">
        <v>5</v>
      </c>
      <c r="H8">
        <v>30</v>
      </c>
      <c r="I8" t="s">
        <v>24</v>
      </c>
    </row>
    <row r="9" spans="1:9" x14ac:dyDescent="0.4">
      <c r="A9" t="s">
        <v>13</v>
      </c>
      <c r="B9" t="s">
        <v>42</v>
      </c>
      <c r="C9" t="s">
        <v>43</v>
      </c>
      <c r="E9" t="s">
        <v>44</v>
      </c>
      <c r="F9" t="s">
        <v>36</v>
      </c>
      <c r="G9">
        <v>10</v>
      </c>
      <c r="H9">
        <v>80</v>
      </c>
      <c r="I9" t="s">
        <v>8</v>
      </c>
    </row>
    <row r="10" spans="1:9" x14ac:dyDescent="0.4">
      <c r="A10" t="s">
        <v>14</v>
      </c>
      <c r="B10" t="s">
        <v>45</v>
      </c>
      <c r="C10" t="s">
        <v>46</v>
      </c>
      <c r="E10" t="s">
        <v>3</v>
      </c>
      <c r="F10" t="s">
        <v>29</v>
      </c>
      <c r="G10">
        <v>10</v>
      </c>
      <c r="H10">
        <v>50</v>
      </c>
      <c r="I10" t="s">
        <v>15</v>
      </c>
    </row>
    <row r="11" spans="1:9" x14ac:dyDescent="0.4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4">
      <c r="A12" s="1" t="s">
        <v>16</v>
      </c>
    </row>
    <row r="13" spans="1:9" x14ac:dyDescent="0.4">
      <c r="A13" t="s">
        <v>25</v>
      </c>
    </row>
  </sheetData>
  <sortState ref="A4:J10">
    <sortCondition ref="A4"/>
  </sortState>
  <phoneticPr fontId="1"/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8.75" x14ac:dyDescent="0.4"/>
  <cols>
    <col min="1" max="1" width="7" customWidth="1"/>
    <col min="2" max="2" width="8.25" customWidth="1"/>
    <col min="7" max="7" width="3.875" customWidth="1"/>
  </cols>
  <sheetData>
    <row r="1" spans="1:6" ht="24" x14ac:dyDescent="0.4">
      <c r="A1" s="2" t="s">
        <v>22</v>
      </c>
    </row>
    <row r="3" spans="1:6" ht="39.75" customHeight="1" x14ac:dyDescent="0.4">
      <c r="A3" s="4" t="s">
        <v>20</v>
      </c>
      <c r="B3" s="5" t="s">
        <v>23</v>
      </c>
      <c r="C3" s="4" t="s">
        <v>18</v>
      </c>
      <c r="D3" s="4" t="s">
        <v>17</v>
      </c>
      <c r="E3" s="4" t="s">
        <v>19</v>
      </c>
      <c r="F3" s="4" t="s">
        <v>21</v>
      </c>
    </row>
    <row r="4" spans="1:6" x14ac:dyDescent="0.4">
      <c r="A4" s="6">
        <v>42826</v>
      </c>
      <c r="B4" s="7">
        <v>5</v>
      </c>
      <c r="C4" s="7"/>
      <c r="D4" s="7"/>
      <c r="E4" s="7">
        <f>B4</f>
        <v>5</v>
      </c>
      <c r="F4" s="7">
        <v>5</v>
      </c>
    </row>
    <row r="5" spans="1:6" x14ac:dyDescent="0.4">
      <c r="A5" s="6">
        <v>42830</v>
      </c>
      <c r="B5" s="7"/>
      <c r="C5" s="7"/>
      <c r="D5" s="7">
        <v>2</v>
      </c>
      <c r="E5" s="7">
        <f>E4+C5-D5</f>
        <v>3</v>
      </c>
      <c r="F5" s="7">
        <f>E5-E4</f>
        <v>-2</v>
      </c>
    </row>
    <row r="6" spans="1:6" x14ac:dyDescent="0.4">
      <c r="A6" s="6">
        <v>42837</v>
      </c>
      <c r="B6" s="7"/>
      <c r="C6" s="7"/>
      <c r="D6" s="7">
        <v>1</v>
      </c>
      <c r="E6" s="7">
        <f t="shared" ref="E6:E16" si="0">E5+C6-D6</f>
        <v>2</v>
      </c>
      <c r="F6" s="7">
        <f t="shared" ref="F6:F16" si="1">E6-E5</f>
        <v>-1</v>
      </c>
    </row>
    <row r="7" spans="1:6" x14ac:dyDescent="0.4">
      <c r="A7" s="6">
        <v>42849</v>
      </c>
      <c r="B7" s="7"/>
      <c r="C7" s="7">
        <v>3</v>
      </c>
      <c r="D7" s="7"/>
      <c r="E7" s="7">
        <f t="shared" si="0"/>
        <v>5</v>
      </c>
      <c r="F7" s="7">
        <f t="shared" si="1"/>
        <v>3</v>
      </c>
    </row>
    <row r="8" spans="1:6" x14ac:dyDescent="0.4">
      <c r="A8" s="6">
        <v>42856</v>
      </c>
      <c r="B8" s="7"/>
      <c r="C8" s="7"/>
      <c r="D8" s="7">
        <v>1</v>
      </c>
      <c r="E8" s="7">
        <f t="shared" si="0"/>
        <v>4</v>
      </c>
      <c r="F8" s="7">
        <f t="shared" si="1"/>
        <v>-1</v>
      </c>
    </row>
    <row r="9" spans="1:6" x14ac:dyDescent="0.4">
      <c r="A9" s="6">
        <v>42864</v>
      </c>
      <c r="B9" s="7"/>
      <c r="C9" s="7"/>
      <c r="D9" s="7">
        <v>1</v>
      </c>
      <c r="E9" s="7">
        <f t="shared" si="0"/>
        <v>3</v>
      </c>
      <c r="F9" s="7">
        <f t="shared" si="1"/>
        <v>-1</v>
      </c>
    </row>
    <row r="10" spans="1:6" x14ac:dyDescent="0.4">
      <c r="A10" s="6">
        <v>42866</v>
      </c>
      <c r="B10" s="7"/>
      <c r="C10" s="7"/>
      <c r="D10" s="7">
        <v>1</v>
      </c>
      <c r="E10" s="7">
        <f t="shared" si="0"/>
        <v>2</v>
      </c>
      <c r="F10" s="7">
        <f t="shared" si="1"/>
        <v>-1</v>
      </c>
    </row>
    <row r="11" spans="1:6" x14ac:dyDescent="0.4">
      <c r="A11" s="6">
        <v>42869</v>
      </c>
      <c r="B11" s="7"/>
      <c r="C11" s="7"/>
      <c r="D11" s="7">
        <v>2</v>
      </c>
      <c r="E11" s="7">
        <f t="shared" si="0"/>
        <v>0</v>
      </c>
      <c r="F11" s="7">
        <f t="shared" si="1"/>
        <v>-2</v>
      </c>
    </row>
    <row r="12" spans="1:6" x14ac:dyDescent="0.4">
      <c r="A12" s="6">
        <v>42870</v>
      </c>
      <c r="B12" s="7"/>
      <c r="C12" s="7">
        <v>7</v>
      </c>
      <c r="D12" s="7"/>
      <c r="E12" s="7">
        <f t="shared" si="0"/>
        <v>7</v>
      </c>
      <c r="F12" s="7">
        <f t="shared" si="1"/>
        <v>7</v>
      </c>
    </row>
    <row r="13" spans="1:6" x14ac:dyDescent="0.4">
      <c r="A13" s="6">
        <v>42883</v>
      </c>
      <c r="B13" s="7"/>
      <c r="C13" s="7"/>
      <c r="D13" s="7">
        <v>1</v>
      </c>
      <c r="E13" s="7">
        <f t="shared" si="0"/>
        <v>6</v>
      </c>
      <c r="F13" s="7">
        <f t="shared" si="1"/>
        <v>-1</v>
      </c>
    </row>
    <row r="14" spans="1:6" x14ac:dyDescent="0.4">
      <c r="A14" s="6">
        <v>42888</v>
      </c>
      <c r="B14" s="7"/>
      <c r="C14" s="7"/>
      <c r="D14" s="7">
        <v>1</v>
      </c>
      <c r="E14" s="7">
        <f t="shared" si="0"/>
        <v>5</v>
      </c>
      <c r="F14" s="7">
        <f t="shared" si="1"/>
        <v>-1</v>
      </c>
    </row>
    <row r="15" spans="1:6" x14ac:dyDescent="0.4">
      <c r="A15" s="6">
        <v>42905</v>
      </c>
      <c r="B15" s="7"/>
      <c r="C15" s="7"/>
      <c r="D15" s="7">
        <v>2</v>
      </c>
      <c r="E15" s="7">
        <f t="shared" si="0"/>
        <v>3</v>
      </c>
      <c r="F15" s="7">
        <f t="shared" si="1"/>
        <v>-2</v>
      </c>
    </row>
    <row r="16" spans="1:6" x14ac:dyDescent="0.4">
      <c r="A16" s="6">
        <v>42909</v>
      </c>
      <c r="B16" s="7"/>
      <c r="C16" s="7">
        <v>1</v>
      </c>
      <c r="D16" s="7"/>
      <c r="E16" s="7">
        <f t="shared" si="0"/>
        <v>4</v>
      </c>
      <c r="F16" s="7">
        <f t="shared" si="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観葉植物</vt:lpstr>
      <vt:lpstr>在庫管理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cp:lastPrinted>2016-12-15T01:06:35Z</cp:lastPrinted>
  <dcterms:created xsi:type="dcterms:W3CDTF">2016-12-15T00:05:24Z</dcterms:created>
  <dcterms:modified xsi:type="dcterms:W3CDTF">2016-12-16T02:22:13Z</dcterms:modified>
</cp:coreProperties>
</file>