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元題材\模擬\第5回\完成‗読み合わせ後\"/>
    </mc:Choice>
  </mc:AlternateContent>
  <bookViews>
    <workbookView xWindow="0" yWindow="0" windowWidth="15360" windowHeight="7440"/>
  </bookViews>
  <sheets>
    <sheet name="月刊誌" sheetId="1" r:id="rId1"/>
    <sheet name="季刊誌" sheetId="2" r:id="rId2"/>
    <sheet name="新刊企画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G5" i="2"/>
  <c r="G4" i="2"/>
  <c r="G13" i="1" l="1"/>
  <c r="G9" i="1"/>
  <c r="G12" i="1"/>
  <c r="G8" i="1"/>
  <c r="G7" i="1"/>
  <c r="G10" i="1"/>
  <c r="G14" i="1"/>
  <c r="G5" i="1"/>
  <c r="G4" i="1"/>
  <c r="G6" i="1"/>
  <c r="G11" i="1"/>
  <c r="G15" i="1"/>
</calcChain>
</file>

<file path=xl/sharedStrings.xml><?xml version="1.0" encoding="utf-8"?>
<sst xmlns="http://schemas.openxmlformats.org/spreadsheetml/2006/main" count="103" uniqueCount="67">
  <si>
    <t>Fashion Travel</t>
  </si>
  <si>
    <t>Mode Floral</t>
  </si>
  <si>
    <t>フィッシング&amp;アウトドア</t>
  </si>
  <si>
    <t>コーディネイト・プロ</t>
  </si>
  <si>
    <t>クロスパズル XYZ</t>
  </si>
  <si>
    <t>雑誌名</t>
    <rPh sb="0" eb="2">
      <t>ザッシ</t>
    </rPh>
    <rPh sb="2" eb="3">
      <t>メイ</t>
    </rPh>
    <phoneticPr fontId="4"/>
  </si>
  <si>
    <t>単価</t>
    <rPh sb="0" eb="2">
      <t>タンカ</t>
    </rPh>
    <phoneticPr fontId="4"/>
  </si>
  <si>
    <t>発売日</t>
    <rPh sb="0" eb="3">
      <t>ハツバイビ</t>
    </rPh>
    <phoneticPr fontId="4"/>
  </si>
  <si>
    <t>区分</t>
    <rPh sb="0" eb="2">
      <t>クブン</t>
    </rPh>
    <phoneticPr fontId="4"/>
  </si>
  <si>
    <t>売上部数</t>
    <rPh sb="0" eb="2">
      <t>ウリアゲ</t>
    </rPh>
    <rPh sb="2" eb="4">
      <t>ブスウ</t>
    </rPh>
    <phoneticPr fontId="4"/>
  </si>
  <si>
    <t>売上金額</t>
    <rPh sb="0" eb="2">
      <t>ウリアゲ</t>
    </rPh>
    <rPh sb="2" eb="4">
      <t>キンガク</t>
    </rPh>
    <phoneticPr fontId="4"/>
  </si>
  <si>
    <t>少年コミック　ジャガード</t>
    <rPh sb="0" eb="2">
      <t>ショウネン</t>
    </rPh>
    <phoneticPr fontId="4"/>
  </si>
  <si>
    <t>遊</t>
    <rPh sb="0" eb="1">
      <t>ユウ</t>
    </rPh>
    <phoneticPr fontId="4"/>
  </si>
  <si>
    <t>少女コミック　るんるん</t>
    <rPh sb="0" eb="2">
      <t>ショウジョ</t>
    </rPh>
    <phoneticPr fontId="4"/>
  </si>
  <si>
    <t>衣</t>
    <rPh sb="0" eb="1">
      <t>イ</t>
    </rPh>
    <phoneticPr fontId="4"/>
  </si>
  <si>
    <t>満腹・食べ歩き</t>
    <rPh sb="0" eb="2">
      <t>マンプク</t>
    </rPh>
    <rPh sb="3" eb="4">
      <t>タ</t>
    </rPh>
    <rPh sb="5" eb="6">
      <t>アル</t>
    </rPh>
    <phoneticPr fontId="4"/>
  </si>
  <si>
    <t>食</t>
    <rPh sb="0" eb="1">
      <t>ショク</t>
    </rPh>
    <phoneticPr fontId="4"/>
  </si>
  <si>
    <t>パリの料理人</t>
    <rPh sb="3" eb="5">
      <t>リョウリ</t>
    </rPh>
    <rPh sb="5" eb="6">
      <t>ニン</t>
    </rPh>
    <phoneticPr fontId="4"/>
  </si>
  <si>
    <t>簡単クッキング・エプロン</t>
    <rPh sb="0" eb="2">
      <t>カンタン</t>
    </rPh>
    <phoneticPr fontId="4"/>
  </si>
  <si>
    <t>家さがし　House Report</t>
    <rPh sb="0" eb="1">
      <t>イエ</t>
    </rPh>
    <phoneticPr fontId="4"/>
  </si>
  <si>
    <t>住</t>
    <rPh sb="0" eb="1">
      <t>ジュウ</t>
    </rPh>
    <phoneticPr fontId="4"/>
  </si>
  <si>
    <t>インテリア読本</t>
    <rPh sb="5" eb="7">
      <t>トクホン</t>
    </rPh>
    <phoneticPr fontId="4"/>
  </si>
  <si>
    <t>評価</t>
    <rPh sb="0" eb="2">
      <t>ヒョウカ</t>
    </rPh>
    <phoneticPr fontId="4"/>
  </si>
  <si>
    <t>月刊誌売上(2016年)</t>
    <rPh sb="0" eb="3">
      <t>ゲッカンシ</t>
    </rPh>
    <rPh sb="3" eb="5">
      <t>ウリアゲ</t>
    </rPh>
    <rPh sb="10" eb="11">
      <t>ネン</t>
    </rPh>
    <phoneticPr fontId="4"/>
  </si>
  <si>
    <t>季刊誌売上(2016年)</t>
    <rPh sb="0" eb="3">
      <t>キカンシ</t>
    </rPh>
    <rPh sb="3" eb="5">
      <t>ウリアゲ</t>
    </rPh>
    <rPh sb="10" eb="11">
      <t>ネン</t>
    </rPh>
    <phoneticPr fontId="4"/>
  </si>
  <si>
    <t>発売月</t>
    <rPh sb="0" eb="2">
      <t>ハツバイ</t>
    </rPh>
    <rPh sb="2" eb="3">
      <t>ツキ</t>
    </rPh>
    <phoneticPr fontId="4"/>
  </si>
  <si>
    <t>満腹・食べ歩き　寿司特集</t>
    <rPh sb="0" eb="2">
      <t>マンプク</t>
    </rPh>
    <rPh sb="3" eb="4">
      <t>タ</t>
    </rPh>
    <rPh sb="5" eb="6">
      <t>アル</t>
    </rPh>
    <rPh sb="8" eb="10">
      <t>スシ</t>
    </rPh>
    <rPh sb="10" eb="12">
      <t>トクシュウ</t>
    </rPh>
    <phoneticPr fontId="4"/>
  </si>
  <si>
    <t>Fashion Travel～ NYトレンド</t>
    <phoneticPr fontId="4"/>
  </si>
  <si>
    <t>簡単クッキング　子どものお弁当</t>
    <rPh sb="0" eb="2">
      <t>カンタン</t>
    </rPh>
    <rPh sb="8" eb="9">
      <t>コ</t>
    </rPh>
    <rPh sb="13" eb="15">
      <t>ベントウ</t>
    </rPh>
    <phoneticPr fontId="4"/>
  </si>
  <si>
    <t>クロスパズル XYZ　冬の増刊号</t>
    <rPh sb="11" eb="12">
      <t>フユ</t>
    </rPh>
    <rPh sb="13" eb="16">
      <t>ゾウカンゴウ</t>
    </rPh>
    <phoneticPr fontId="4"/>
  </si>
  <si>
    <t>アウトドア　キャンプ編</t>
    <rPh sb="10" eb="11">
      <t>ヘン</t>
    </rPh>
    <phoneticPr fontId="4"/>
  </si>
  <si>
    <t>少女コミック　るんるん増刊</t>
    <rPh sb="0" eb="2">
      <t>ショウジョ</t>
    </rPh>
    <rPh sb="11" eb="13">
      <t>ゾウカン</t>
    </rPh>
    <phoneticPr fontId="4"/>
  </si>
  <si>
    <t>少年コミック　ジャガード増刊</t>
    <rPh sb="0" eb="2">
      <t>ショウネン</t>
    </rPh>
    <rPh sb="12" eb="14">
      <t>ゾウカン</t>
    </rPh>
    <phoneticPr fontId="4"/>
  </si>
  <si>
    <t>Fashion Travel～ Parisトレンド</t>
    <phoneticPr fontId="4"/>
  </si>
  <si>
    <t>簡単クッキング　和のお弁当</t>
    <rPh sb="0" eb="2">
      <t>カンタン</t>
    </rPh>
    <rPh sb="8" eb="9">
      <t>ワ</t>
    </rPh>
    <rPh sb="11" eb="13">
      <t>ベントウ</t>
    </rPh>
    <phoneticPr fontId="4"/>
  </si>
  <si>
    <t>満腹・食べ歩き　カレー特集</t>
    <rPh sb="0" eb="2">
      <t>マンプク</t>
    </rPh>
    <rPh sb="3" eb="4">
      <t>タ</t>
    </rPh>
    <rPh sb="5" eb="6">
      <t>アル</t>
    </rPh>
    <rPh sb="11" eb="13">
      <t>トクシュウ</t>
    </rPh>
    <phoneticPr fontId="4"/>
  </si>
  <si>
    <t>クロスパズル XYZ　ミニ</t>
    <phoneticPr fontId="4"/>
  </si>
  <si>
    <t>未定</t>
    <rPh sb="0" eb="2">
      <t>ミテイ</t>
    </rPh>
    <phoneticPr fontId="4"/>
  </si>
  <si>
    <t>管理No.</t>
    <rPh sb="0" eb="2">
      <t>カンリ</t>
    </rPh>
    <phoneticPr fontId="4"/>
  </si>
  <si>
    <t>アウトドア　フィッシング（川釣り編）</t>
    <rPh sb="13" eb="14">
      <t>カワ</t>
    </rPh>
    <rPh sb="14" eb="15">
      <t>ヅ</t>
    </rPh>
    <rPh sb="16" eb="17">
      <t>ヘン</t>
    </rPh>
    <phoneticPr fontId="4"/>
  </si>
  <si>
    <t>インテリア読本別冊　北欧の暮らし</t>
    <rPh sb="5" eb="7">
      <t>トクホン</t>
    </rPh>
    <rPh sb="7" eb="9">
      <t>ベッサツ</t>
    </rPh>
    <rPh sb="10" eb="12">
      <t>ホクオウ</t>
    </rPh>
    <rPh sb="13" eb="14">
      <t>ク</t>
    </rPh>
    <phoneticPr fontId="4"/>
  </si>
  <si>
    <t>インテリア読本別冊　ハワイの暮らし</t>
    <rPh sb="5" eb="7">
      <t>トクホン</t>
    </rPh>
    <rPh sb="7" eb="9">
      <t>ベッサツ</t>
    </rPh>
    <rPh sb="14" eb="15">
      <t>ク</t>
    </rPh>
    <phoneticPr fontId="4"/>
  </si>
  <si>
    <t>K1601</t>
    <phoneticPr fontId="4"/>
  </si>
  <si>
    <t>K1602</t>
    <phoneticPr fontId="4"/>
  </si>
  <si>
    <t>K1603</t>
    <phoneticPr fontId="4"/>
  </si>
  <si>
    <t>K1604</t>
  </si>
  <si>
    <t>K1605</t>
  </si>
  <si>
    <t>K1606</t>
  </si>
  <si>
    <t>K1607</t>
  </si>
  <si>
    <t>K1608</t>
  </si>
  <si>
    <t>K1610</t>
    <phoneticPr fontId="4"/>
  </si>
  <si>
    <t>K1611</t>
    <phoneticPr fontId="4"/>
  </si>
  <si>
    <t>K1612</t>
    <phoneticPr fontId="4"/>
  </si>
  <si>
    <t>売上部数合計</t>
    <rPh sb="0" eb="2">
      <t>ウリアゲ</t>
    </rPh>
    <rPh sb="2" eb="4">
      <t>ブスウ</t>
    </rPh>
    <rPh sb="4" eb="6">
      <t>ゴウケイ</t>
    </rPh>
    <phoneticPr fontId="4"/>
  </si>
  <si>
    <t>G1001</t>
    <phoneticPr fontId="4"/>
  </si>
  <si>
    <t>G1002</t>
  </si>
  <si>
    <t>G2001</t>
    <phoneticPr fontId="4"/>
  </si>
  <si>
    <t>G4001</t>
    <phoneticPr fontId="4"/>
  </si>
  <si>
    <t>G3001</t>
    <phoneticPr fontId="4"/>
  </si>
  <si>
    <t>G2002</t>
    <phoneticPr fontId="4"/>
  </si>
  <si>
    <t>G1003</t>
    <phoneticPr fontId="4"/>
  </si>
  <si>
    <t>G3002</t>
    <phoneticPr fontId="4"/>
  </si>
  <si>
    <t>G4002</t>
    <phoneticPr fontId="4"/>
  </si>
  <si>
    <t>G2003</t>
    <phoneticPr fontId="4"/>
  </si>
  <si>
    <t>G4003</t>
    <phoneticPr fontId="4"/>
  </si>
  <si>
    <t>新刊企画</t>
    <rPh sb="0" eb="2">
      <t>シンカン</t>
    </rPh>
    <rPh sb="2" eb="4">
      <t>キカク</t>
    </rPh>
    <phoneticPr fontId="4"/>
  </si>
  <si>
    <t>G4004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</si>
</sst>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7" tint="-0.249977111117893"/>
        <bgColor theme="8"/>
      </patternFill>
    </fill>
    <fill>
      <patternFill patternType="solid">
        <fgColor rgb="FFC00000"/>
        <bgColor theme="8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Font="1" applyBorder="1">
      <alignment vertical="center"/>
    </xf>
    <xf numFmtId="6" fontId="0" fillId="0" borderId="1" xfId="2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Font="1" applyBorder="1">
      <alignment vertical="center"/>
    </xf>
    <xf numFmtId="6" fontId="0" fillId="0" borderId="3" xfId="2" applyNumberFormat="1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3" xfId="2" applyNumberFormat="1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0" fillId="0" borderId="3" xfId="1" applyNumberFormat="1" applyFont="1" applyBorder="1">
      <alignment vertical="center"/>
    </xf>
    <xf numFmtId="0" fontId="0" fillId="0" borderId="1" xfId="1" applyNumberFormat="1" applyFont="1" applyBorder="1">
      <alignment vertical="center"/>
    </xf>
    <xf numFmtId="6" fontId="0" fillId="0" borderId="3" xfId="1" applyNumberFormat="1" applyFont="1" applyBorder="1">
      <alignment vertical="center"/>
    </xf>
    <xf numFmtId="6" fontId="0" fillId="0" borderId="1" xfId="1" applyNumberFormat="1" applyFont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38" fontId="0" fillId="0" borderId="3" xfId="1" applyFont="1" applyBorder="1">
      <alignment vertical="center"/>
    </xf>
    <xf numFmtId="38" fontId="0" fillId="0" borderId="1" xfId="1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38" fontId="6" fillId="0" borderId="4" xfId="1" applyFont="1" applyBorder="1">
      <alignment vertical="center"/>
    </xf>
    <xf numFmtId="0" fontId="5" fillId="0" borderId="4" xfId="0" applyFont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/>
  </sheetViews>
  <sheetFormatPr defaultRowHeight="18.75" x14ac:dyDescent="0.4"/>
  <cols>
    <col min="1" max="1" width="8.625" customWidth="1"/>
    <col min="2" max="2" width="35.625" customWidth="1"/>
    <col min="3" max="5" width="9.125" customWidth="1"/>
    <col min="6" max="6" width="12.625" customWidth="1"/>
    <col min="7" max="7" width="14.625" customWidth="1"/>
    <col min="8" max="8" width="12.625" customWidth="1"/>
  </cols>
  <sheetData>
    <row r="1" spans="1:8" ht="24" x14ac:dyDescent="0.4">
      <c r="A1" s="1" t="s">
        <v>23</v>
      </c>
    </row>
    <row r="2" spans="1:8" ht="18.75" customHeight="1" thickBot="1" x14ac:dyDescent="0.45"/>
    <row r="3" spans="1:8" ht="18.75" customHeight="1" thickBot="1" x14ac:dyDescent="0.45">
      <c r="A3" s="5" t="s">
        <v>38</v>
      </c>
      <c r="B3" s="5" t="s">
        <v>5</v>
      </c>
      <c r="C3" s="5" t="s">
        <v>8</v>
      </c>
      <c r="D3" s="5" t="s">
        <v>6</v>
      </c>
      <c r="E3" s="5" t="s">
        <v>7</v>
      </c>
      <c r="F3" s="5" t="s">
        <v>9</v>
      </c>
      <c r="G3" s="5" t="s">
        <v>10</v>
      </c>
      <c r="H3" s="5" t="s">
        <v>22</v>
      </c>
    </row>
    <row r="4" spans="1:8" x14ac:dyDescent="0.4">
      <c r="A4" s="6" t="s">
        <v>54</v>
      </c>
      <c r="B4" s="6" t="s">
        <v>15</v>
      </c>
      <c r="C4" s="8" t="s">
        <v>16</v>
      </c>
      <c r="D4" s="7">
        <v>480</v>
      </c>
      <c r="E4" s="6">
        <v>1</v>
      </c>
      <c r="F4" s="11">
        <v>82402</v>
      </c>
      <c r="G4" s="11">
        <f t="shared" ref="G4:G15" si="0">D4*F4</f>
        <v>39552960</v>
      </c>
      <c r="H4" s="9"/>
    </row>
    <row r="5" spans="1:8" x14ac:dyDescent="0.4">
      <c r="A5" s="2" t="s">
        <v>55</v>
      </c>
      <c r="B5" s="2" t="s">
        <v>17</v>
      </c>
      <c r="C5" s="4" t="s">
        <v>16</v>
      </c>
      <c r="D5" s="3">
        <v>540</v>
      </c>
      <c r="E5" s="2">
        <v>1</v>
      </c>
      <c r="F5" s="12">
        <v>65767</v>
      </c>
      <c r="G5" s="12">
        <f t="shared" si="0"/>
        <v>35514180</v>
      </c>
      <c r="H5" s="10"/>
    </row>
    <row r="6" spans="1:8" x14ac:dyDescent="0.4">
      <c r="A6" s="2" t="s">
        <v>56</v>
      </c>
      <c r="B6" s="2" t="s">
        <v>0</v>
      </c>
      <c r="C6" s="4" t="s">
        <v>14</v>
      </c>
      <c r="D6" s="3">
        <v>680</v>
      </c>
      <c r="E6" s="2">
        <v>3</v>
      </c>
      <c r="F6" s="12">
        <v>140510</v>
      </c>
      <c r="G6" s="12">
        <f t="shared" si="0"/>
        <v>95546800</v>
      </c>
      <c r="H6" s="10"/>
    </row>
    <row r="7" spans="1:8" x14ac:dyDescent="0.4">
      <c r="A7" s="2" t="s">
        <v>57</v>
      </c>
      <c r="B7" s="2" t="s">
        <v>2</v>
      </c>
      <c r="C7" s="4" t="s">
        <v>12</v>
      </c>
      <c r="D7" s="3">
        <v>770</v>
      </c>
      <c r="E7" s="2">
        <v>7</v>
      </c>
      <c r="F7" s="12">
        <v>43015</v>
      </c>
      <c r="G7" s="12">
        <f t="shared" si="0"/>
        <v>33121550</v>
      </c>
      <c r="H7" s="10"/>
    </row>
    <row r="8" spans="1:8" x14ac:dyDescent="0.4">
      <c r="A8" s="2" t="s">
        <v>58</v>
      </c>
      <c r="B8" s="2" t="s">
        <v>19</v>
      </c>
      <c r="C8" s="4" t="s">
        <v>20</v>
      </c>
      <c r="D8" s="3">
        <v>800</v>
      </c>
      <c r="E8" s="2">
        <v>8</v>
      </c>
      <c r="F8" s="12">
        <v>35420</v>
      </c>
      <c r="G8" s="12">
        <f t="shared" si="0"/>
        <v>28336000</v>
      </c>
      <c r="H8" s="10"/>
    </row>
    <row r="9" spans="1:8" x14ac:dyDescent="0.4">
      <c r="A9" s="2" t="s">
        <v>59</v>
      </c>
      <c r="B9" s="2" t="s">
        <v>3</v>
      </c>
      <c r="C9" s="4" t="s">
        <v>14</v>
      </c>
      <c r="D9" s="3">
        <v>480</v>
      </c>
      <c r="E9" s="2">
        <v>10</v>
      </c>
      <c r="F9" s="12">
        <v>30793</v>
      </c>
      <c r="G9" s="12">
        <f t="shared" si="0"/>
        <v>14780640</v>
      </c>
      <c r="H9" s="10"/>
    </row>
    <row r="10" spans="1:8" x14ac:dyDescent="0.4">
      <c r="A10" s="2" t="s">
        <v>60</v>
      </c>
      <c r="B10" s="2" t="s">
        <v>18</v>
      </c>
      <c r="C10" s="4" t="s">
        <v>16</v>
      </c>
      <c r="D10" s="3">
        <v>500</v>
      </c>
      <c r="E10" s="2">
        <v>15</v>
      </c>
      <c r="F10" s="12">
        <v>44113</v>
      </c>
      <c r="G10" s="12">
        <f t="shared" si="0"/>
        <v>22056500</v>
      </c>
      <c r="H10" s="10"/>
    </row>
    <row r="11" spans="1:8" x14ac:dyDescent="0.4">
      <c r="A11" s="2" t="s">
        <v>66</v>
      </c>
      <c r="B11" s="2" t="s">
        <v>13</v>
      </c>
      <c r="C11" s="4" t="s">
        <v>12</v>
      </c>
      <c r="D11" s="3">
        <v>480</v>
      </c>
      <c r="E11" s="2">
        <v>16</v>
      </c>
      <c r="F11" s="12">
        <v>285005</v>
      </c>
      <c r="G11" s="12">
        <f t="shared" si="0"/>
        <v>136802400</v>
      </c>
      <c r="H11" s="10"/>
    </row>
    <row r="12" spans="1:8" x14ac:dyDescent="0.4">
      <c r="A12" s="2" t="s">
        <v>61</v>
      </c>
      <c r="B12" s="2" t="s">
        <v>21</v>
      </c>
      <c r="C12" s="4" t="s">
        <v>20</v>
      </c>
      <c r="D12" s="3">
        <v>1000</v>
      </c>
      <c r="E12" s="2">
        <v>20</v>
      </c>
      <c r="F12" s="12">
        <v>35058</v>
      </c>
      <c r="G12" s="12">
        <f t="shared" si="0"/>
        <v>35058000</v>
      </c>
      <c r="H12" s="10"/>
    </row>
    <row r="13" spans="1:8" x14ac:dyDescent="0.4">
      <c r="A13" s="2" t="s">
        <v>62</v>
      </c>
      <c r="B13" s="2" t="s">
        <v>4</v>
      </c>
      <c r="C13" s="4" t="s">
        <v>12</v>
      </c>
      <c r="D13" s="3">
        <v>980</v>
      </c>
      <c r="E13" s="2">
        <v>21</v>
      </c>
      <c r="F13" s="12">
        <v>26502</v>
      </c>
      <c r="G13" s="12">
        <f t="shared" si="0"/>
        <v>25971960</v>
      </c>
      <c r="H13" s="10"/>
    </row>
    <row r="14" spans="1:8" x14ac:dyDescent="0.4">
      <c r="A14" s="2" t="s">
        <v>63</v>
      </c>
      <c r="B14" s="2" t="s">
        <v>1</v>
      </c>
      <c r="C14" s="4" t="s">
        <v>14</v>
      </c>
      <c r="D14" s="3">
        <v>700</v>
      </c>
      <c r="E14" s="2">
        <v>25</v>
      </c>
      <c r="F14" s="12">
        <v>48393</v>
      </c>
      <c r="G14" s="12">
        <f t="shared" si="0"/>
        <v>33875100</v>
      </c>
      <c r="H14" s="10"/>
    </row>
    <row r="15" spans="1:8" x14ac:dyDescent="0.4">
      <c r="A15" s="2" t="s">
        <v>64</v>
      </c>
      <c r="B15" s="2" t="s">
        <v>11</v>
      </c>
      <c r="C15" s="4" t="s">
        <v>12</v>
      </c>
      <c r="D15" s="3">
        <v>360</v>
      </c>
      <c r="E15" s="2">
        <v>27</v>
      </c>
      <c r="F15" s="12">
        <v>435192</v>
      </c>
      <c r="G15" s="12">
        <f t="shared" si="0"/>
        <v>156669120</v>
      </c>
      <c r="H15" s="10"/>
    </row>
    <row r="17" spans="3:6" ht="20.25" thickBot="1" x14ac:dyDescent="0.45">
      <c r="C17" s="21" t="s">
        <v>53</v>
      </c>
      <c r="D17" s="21"/>
      <c r="E17" s="19" t="s">
        <v>16</v>
      </c>
      <c r="F17" s="20"/>
    </row>
  </sheetData>
  <sortState ref="A4:G17">
    <sortCondition ref="A4"/>
  </sortState>
  <mergeCells count="1">
    <mergeCell ref="C17:D17"/>
  </mergeCells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8.75" x14ac:dyDescent="0.4"/>
  <cols>
    <col min="1" max="1" width="8.625" customWidth="1"/>
    <col min="2" max="2" width="35.625" customWidth="1"/>
    <col min="3" max="5" width="9.125" customWidth="1"/>
    <col min="6" max="6" width="12.625" customWidth="1"/>
    <col min="7" max="7" width="14.625" customWidth="1"/>
  </cols>
  <sheetData>
    <row r="1" spans="1:7" ht="24" x14ac:dyDescent="0.4">
      <c r="A1" s="1" t="s">
        <v>24</v>
      </c>
    </row>
    <row r="2" spans="1:7" ht="18.75" customHeight="1" thickBot="1" x14ac:dyDescent="0.45"/>
    <row r="3" spans="1:7" ht="18.75" customHeight="1" thickBot="1" x14ac:dyDescent="0.45">
      <c r="A3" s="16" t="s">
        <v>38</v>
      </c>
      <c r="B3" s="16" t="s">
        <v>5</v>
      </c>
      <c r="C3" s="16" t="s">
        <v>8</v>
      </c>
      <c r="D3" s="16" t="s">
        <v>6</v>
      </c>
      <c r="E3" s="16" t="s">
        <v>25</v>
      </c>
      <c r="F3" s="16" t="s">
        <v>9</v>
      </c>
      <c r="G3" s="16" t="s">
        <v>10</v>
      </c>
    </row>
    <row r="4" spans="1:7" x14ac:dyDescent="0.4">
      <c r="A4" s="6" t="s">
        <v>42</v>
      </c>
      <c r="B4" s="6" t="s">
        <v>26</v>
      </c>
      <c r="C4" s="8" t="s">
        <v>16</v>
      </c>
      <c r="D4" s="7">
        <v>980</v>
      </c>
      <c r="E4" s="6">
        <v>1</v>
      </c>
      <c r="F4" s="17">
        <v>2220</v>
      </c>
      <c r="G4" s="13">
        <f t="shared" ref="G4:G11" si="0">D4*F4</f>
        <v>2175600</v>
      </c>
    </row>
    <row r="5" spans="1:7" x14ac:dyDescent="0.4">
      <c r="A5" s="2" t="s">
        <v>43</v>
      </c>
      <c r="B5" s="2" t="s">
        <v>27</v>
      </c>
      <c r="C5" s="4" t="s">
        <v>14</v>
      </c>
      <c r="D5" s="3">
        <v>880</v>
      </c>
      <c r="E5" s="2">
        <v>3</v>
      </c>
      <c r="F5" s="18">
        <v>988</v>
      </c>
      <c r="G5" s="14">
        <f t="shared" si="0"/>
        <v>869440</v>
      </c>
    </row>
    <row r="6" spans="1:7" x14ac:dyDescent="0.4">
      <c r="A6" s="2" t="s">
        <v>44</v>
      </c>
      <c r="B6" s="2" t="s">
        <v>28</v>
      </c>
      <c r="C6" s="4" t="s">
        <v>16</v>
      </c>
      <c r="D6" s="3">
        <v>760</v>
      </c>
      <c r="E6" s="2">
        <v>4</v>
      </c>
      <c r="F6" s="18">
        <v>5025</v>
      </c>
      <c r="G6" s="14">
        <f t="shared" si="0"/>
        <v>3819000</v>
      </c>
    </row>
    <row r="7" spans="1:7" x14ac:dyDescent="0.4">
      <c r="A7" s="2" t="s">
        <v>45</v>
      </c>
      <c r="B7" s="2" t="s">
        <v>30</v>
      </c>
      <c r="C7" s="4" t="s">
        <v>12</v>
      </c>
      <c r="D7" s="3">
        <v>880</v>
      </c>
      <c r="E7" s="2">
        <v>7</v>
      </c>
      <c r="F7" s="18">
        <v>2200</v>
      </c>
      <c r="G7" s="14">
        <f t="shared" si="0"/>
        <v>1936000</v>
      </c>
    </row>
    <row r="8" spans="1:7" x14ac:dyDescent="0.4">
      <c r="A8" s="2" t="s">
        <v>46</v>
      </c>
      <c r="B8" s="2" t="s">
        <v>40</v>
      </c>
      <c r="C8" s="4" t="s">
        <v>20</v>
      </c>
      <c r="D8" s="3">
        <v>800</v>
      </c>
      <c r="E8" s="2">
        <v>10</v>
      </c>
      <c r="F8" s="18">
        <v>1457</v>
      </c>
      <c r="G8" s="14">
        <f t="shared" si="0"/>
        <v>1165600</v>
      </c>
    </row>
    <row r="9" spans="1:7" x14ac:dyDescent="0.4">
      <c r="A9" s="2" t="s">
        <v>47</v>
      </c>
      <c r="B9" s="2" t="s">
        <v>29</v>
      </c>
      <c r="C9" s="4" t="s">
        <v>12</v>
      </c>
      <c r="D9" s="3">
        <v>480</v>
      </c>
      <c r="E9" s="2">
        <v>12</v>
      </c>
      <c r="F9" s="18">
        <v>2682</v>
      </c>
      <c r="G9" s="14">
        <f t="shared" si="0"/>
        <v>1287360</v>
      </c>
    </row>
    <row r="10" spans="1:7" x14ac:dyDescent="0.4">
      <c r="A10" s="2" t="s">
        <v>48</v>
      </c>
      <c r="B10" s="2" t="s">
        <v>31</v>
      </c>
      <c r="C10" s="4" t="s">
        <v>12</v>
      </c>
      <c r="D10" s="3">
        <v>500</v>
      </c>
      <c r="E10" s="2">
        <v>12</v>
      </c>
      <c r="F10" s="18">
        <v>16700</v>
      </c>
      <c r="G10" s="14">
        <f t="shared" si="0"/>
        <v>8350000</v>
      </c>
    </row>
    <row r="11" spans="1:7" x14ac:dyDescent="0.4">
      <c r="A11" s="2" t="s">
        <v>49</v>
      </c>
      <c r="B11" s="2" t="s">
        <v>32</v>
      </c>
      <c r="C11" s="4" t="s">
        <v>12</v>
      </c>
      <c r="D11" s="3">
        <v>480</v>
      </c>
      <c r="E11" s="2">
        <v>12</v>
      </c>
      <c r="F11" s="18">
        <v>22895</v>
      </c>
      <c r="G11" s="14">
        <f t="shared" si="0"/>
        <v>10989600</v>
      </c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8.75" x14ac:dyDescent="0.4"/>
  <cols>
    <col min="1" max="1" width="8.625" customWidth="1"/>
    <col min="2" max="2" width="35.625" customWidth="1"/>
    <col min="3" max="5" width="9.125" customWidth="1"/>
  </cols>
  <sheetData>
    <row r="1" spans="1:5" ht="24" x14ac:dyDescent="0.4">
      <c r="A1" s="1" t="s">
        <v>65</v>
      </c>
    </row>
    <row r="2" spans="1:5" ht="18.75" customHeight="1" thickBot="1" x14ac:dyDescent="0.45"/>
    <row r="3" spans="1:5" ht="18.75" customHeight="1" thickBot="1" x14ac:dyDescent="0.45">
      <c r="A3" s="15" t="s">
        <v>38</v>
      </c>
      <c r="B3" s="15" t="s">
        <v>5</v>
      </c>
      <c r="C3" s="15" t="s">
        <v>8</v>
      </c>
      <c r="D3" s="15" t="s">
        <v>6</v>
      </c>
      <c r="E3" s="15" t="s">
        <v>25</v>
      </c>
    </row>
    <row r="4" spans="1:5" x14ac:dyDescent="0.4">
      <c r="A4" s="6"/>
      <c r="B4" s="6" t="s">
        <v>33</v>
      </c>
      <c r="C4" s="8" t="s">
        <v>14</v>
      </c>
      <c r="D4" s="7">
        <v>880</v>
      </c>
      <c r="E4" s="6" t="s">
        <v>37</v>
      </c>
    </row>
    <row r="5" spans="1:5" x14ac:dyDescent="0.4">
      <c r="A5" s="2" t="s">
        <v>50</v>
      </c>
      <c r="B5" s="2" t="s">
        <v>41</v>
      </c>
      <c r="C5" s="4" t="s">
        <v>20</v>
      </c>
      <c r="D5" s="3">
        <v>800</v>
      </c>
      <c r="E5" s="2">
        <v>6</v>
      </c>
    </row>
    <row r="6" spans="1:5" x14ac:dyDescent="0.4">
      <c r="A6" s="2" t="s">
        <v>51</v>
      </c>
      <c r="B6" s="2" t="s">
        <v>35</v>
      </c>
      <c r="C6" s="4" t="s">
        <v>16</v>
      </c>
      <c r="D6" s="3">
        <v>980</v>
      </c>
      <c r="E6" s="2">
        <v>8</v>
      </c>
    </row>
    <row r="7" spans="1:5" x14ac:dyDescent="0.4">
      <c r="A7" s="2" t="s">
        <v>52</v>
      </c>
      <c r="B7" s="2" t="s">
        <v>34</v>
      </c>
      <c r="C7" s="4" t="s">
        <v>16</v>
      </c>
      <c r="D7" s="3">
        <v>760</v>
      </c>
      <c r="E7" s="2">
        <v>1</v>
      </c>
    </row>
    <row r="8" spans="1:5" x14ac:dyDescent="0.4">
      <c r="A8" s="2"/>
      <c r="B8" s="2" t="s">
        <v>39</v>
      </c>
      <c r="C8" s="4" t="s">
        <v>12</v>
      </c>
      <c r="D8" s="3">
        <v>880</v>
      </c>
      <c r="E8" s="2" t="s">
        <v>37</v>
      </c>
    </row>
    <row r="9" spans="1:5" x14ac:dyDescent="0.4">
      <c r="A9" s="2"/>
      <c r="B9" s="2" t="s">
        <v>36</v>
      </c>
      <c r="C9" s="4" t="s">
        <v>12</v>
      </c>
      <c r="D9" s="3">
        <v>480</v>
      </c>
      <c r="E9" s="2" t="s">
        <v>37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月刊誌</vt:lpstr>
      <vt:lpstr>季刊誌</vt:lpstr>
      <vt:lpstr>新刊企画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dcterms:created xsi:type="dcterms:W3CDTF">2016-10-06T02:14:19Z</dcterms:created>
  <dcterms:modified xsi:type="dcterms:W3CDTF">2016-10-17T02:04:59Z</dcterms:modified>
</cp:coreProperties>
</file>