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os_e_0123標準\Desktop\"/>
    </mc:Choice>
  </mc:AlternateContent>
  <bookViews>
    <workbookView xWindow="0" yWindow="0" windowWidth="20460" windowHeight="5520"/>
  </bookViews>
  <sheets>
    <sheet name="年間" sheetId="5" r:id="rId1"/>
    <sheet name="1～3月号" sheetId="1" r:id="rId2"/>
    <sheet name="4～6月号" sheetId="2" r:id="rId3"/>
    <sheet name="7～9月号" sheetId="3" r:id="rId4"/>
    <sheet name="10～12月号" sheetId="4" r:id="rId5"/>
  </sheets>
  <definedNames>
    <definedName name="_xlchart.v1.0" hidden="1">'1～3月号'!$A$4:$A$15</definedName>
    <definedName name="_xlchart.v1.1" hidden="1">'1～3月号'!$I$3</definedName>
    <definedName name="_xlchart.v1.2" hidden="1">'1～3月号'!$I$4:$I$15</definedName>
    <definedName name="_xlchart.v1.3" hidden="1">'1～3月号'!$I$4:$I$15</definedName>
    <definedName name="_xlchart.v1.4" hidden="1">'1～3月号'!$A$4:$A$15</definedName>
    <definedName name="_xlchart.v1.5" hidden="1">'1～3月号'!$I$3</definedName>
    <definedName name="_xlchart.v1.6" hidden="1">'1～3月号'!$I$4:$I$15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H9" i="5"/>
  <c r="H13" i="5"/>
  <c r="H11" i="5"/>
  <c r="H15" i="5"/>
  <c r="H6" i="5"/>
  <c r="H8" i="5"/>
  <c r="H10" i="5"/>
  <c r="H12" i="5"/>
  <c r="H7" i="5"/>
  <c r="H5" i="5"/>
  <c r="H4" i="5"/>
  <c r="H14" i="4"/>
  <c r="I14" i="4" s="1"/>
  <c r="H9" i="4"/>
  <c r="I9" i="4" s="1"/>
  <c r="H13" i="4"/>
  <c r="I13" i="4" s="1"/>
  <c r="H11" i="4"/>
  <c r="I11" i="4" s="1"/>
  <c r="H15" i="4"/>
  <c r="I15" i="4" s="1"/>
  <c r="H6" i="4"/>
  <c r="I6" i="4" s="1"/>
  <c r="H8" i="4"/>
  <c r="I8" i="4" s="1"/>
  <c r="H10" i="4"/>
  <c r="I10" i="4" s="1"/>
  <c r="H12" i="4"/>
  <c r="I12" i="4" s="1"/>
  <c r="H7" i="4"/>
  <c r="I7" i="4" s="1"/>
  <c r="H5" i="4"/>
  <c r="I5" i="4" s="1"/>
  <c r="H4" i="4"/>
  <c r="I4" i="4" s="1"/>
  <c r="H14" i="3"/>
  <c r="I14" i="3" s="1"/>
  <c r="H9" i="3"/>
  <c r="I9" i="3" s="1"/>
  <c r="H13" i="3"/>
  <c r="I13" i="3" s="1"/>
  <c r="H11" i="3"/>
  <c r="I11" i="3" s="1"/>
  <c r="H15" i="3"/>
  <c r="I15" i="3" s="1"/>
  <c r="H6" i="3"/>
  <c r="I6" i="3" s="1"/>
  <c r="H8" i="3"/>
  <c r="I8" i="3" s="1"/>
  <c r="H10" i="3"/>
  <c r="I10" i="3" s="1"/>
  <c r="H12" i="3"/>
  <c r="I12" i="3" s="1"/>
  <c r="H7" i="3"/>
  <c r="I7" i="3" s="1"/>
  <c r="H5" i="3"/>
  <c r="I5" i="3" s="1"/>
  <c r="H4" i="3"/>
  <c r="I4" i="3" s="1"/>
  <c r="H14" i="2"/>
  <c r="I14" i="2" s="1"/>
  <c r="H9" i="2"/>
  <c r="I9" i="2" s="1"/>
  <c r="H13" i="2"/>
  <c r="I13" i="2" s="1"/>
  <c r="H11" i="2"/>
  <c r="I11" i="2" s="1"/>
  <c r="H15" i="2"/>
  <c r="I15" i="2" s="1"/>
  <c r="H6" i="2"/>
  <c r="I6" i="2" s="1"/>
  <c r="H8" i="2"/>
  <c r="I8" i="2" s="1"/>
  <c r="H10" i="2"/>
  <c r="I10" i="2" s="1"/>
  <c r="H12" i="2"/>
  <c r="I12" i="2" s="1"/>
  <c r="H7" i="2"/>
  <c r="I7" i="2" s="1"/>
  <c r="H5" i="2"/>
  <c r="I5" i="2" s="1"/>
  <c r="H4" i="2"/>
  <c r="I4" i="2" s="1"/>
  <c r="H14" i="1"/>
  <c r="I14" i="1" s="1"/>
  <c r="H9" i="1"/>
  <c r="I9" i="1" s="1"/>
  <c r="H13" i="1"/>
  <c r="I13" i="1" s="1"/>
  <c r="H11" i="1"/>
  <c r="I11" i="1" s="1"/>
  <c r="H15" i="1"/>
  <c r="I15" i="1" s="1"/>
  <c r="H6" i="1"/>
  <c r="I6" i="1" s="1"/>
  <c r="H8" i="1"/>
  <c r="I8" i="1" s="1"/>
  <c r="H10" i="1"/>
  <c r="I10" i="1" s="1"/>
  <c r="H12" i="1"/>
  <c r="I12" i="1" s="1"/>
  <c r="H7" i="1"/>
  <c r="I7" i="1" s="1"/>
  <c r="H5" i="1"/>
  <c r="I5" i="1" s="1"/>
  <c r="H4" i="1"/>
  <c r="I4" i="1" s="1"/>
</calcChain>
</file>

<file path=xl/sharedStrings.xml><?xml version="1.0" encoding="utf-8"?>
<sst xmlns="http://schemas.openxmlformats.org/spreadsheetml/2006/main" count="230" uniqueCount="58">
  <si>
    <t>雑誌名</t>
    <rPh sb="0" eb="2">
      <t>ザッシ</t>
    </rPh>
    <rPh sb="2" eb="3">
      <t>メイ</t>
    </rPh>
    <phoneticPr fontId="3"/>
  </si>
  <si>
    <t>単価</t>
    <rPh sb="0" eb="2">
      <t>タンカ</t>
    </rPh>
    <phoneticPr fontId="3"/>
  </si>
  <si>
    <t>区分</t>
    <rPh sb="0" eb="2">
      <t>クブン</t>
    </rPh>
    <phoneticPr fontId="3"/>
  </si>
  <si>
    <t>1月号</t>
    <rPh sb="1" eb="3">
      <t>ガツゴウ</t>
    </rPh>
    <phoneticPr fontId="3"/>
  </si>
  <si>
    <t>2月号</t>
    <rPh sb="1" eb="3">
      <t>ガツゴウ</t>
    </rPh>
    <phoneticPr fontId="3"/>
  </si>
  <si>
    <t>3月号</t>
    <rPh sb="1" eb="3">
      <t>ガツゴウ</t>
    </rPh>
    <phoneticPr fontId="3"/>
  </si>
  <si>
    <t>売上部数</t>
    <rPh sb="0" eb="2">
      <t>ウリアゲ</t>
    </rPh>
    <rPh sb="2" eb="4">
      <t>ブスウ</t>
    </rPh>
    <phoneticPr fontId="3"/>
  </si>
  <si>
    <t>売上金額</t>
    <rPh sb="0" eb="2">
      <t>ウリアゲ</t>
    </rPh>
    <rPh sb="2" eb="4">
      <t>キンガク</t>
    </rPh>
    <phoneticPr fontId="3"/>
  </si>
  <si>
    <t>満腹・食べ歩き</t>
    <rPh sb="0" eb="2">
      <t>マンプク</t>
    </rPh>
    <rPh sb="3" eb="4">
      <t>タ</t>
    </rPh>
    <rPh sb="5" eb="6">
      <t>アル</t>
    </rPh>
    <phoneticPr fontId="3"/>
  </si>
  <si>
    <t>食</t>
    <rPh sb="0" eb="1">
      <t>ショク</t>
    </rPh>
    <phoneticPr fontId="3"/>
  </si>
  <si>
    <t>パリの料理人</t>
    <rPh sb="3" eb="5">
      <t>リョウリ</t>
    </rPh>
    <rPh sb="5" eb="6">
      <t>ニン</t>
    </rPh>
    <phoneticPr fontId="3"/>
  </si>
  <si>
    <t>Fashion Travel</t>
  </si>
  <si>
    <t>衣</t>
    <rPh sb="0" eb="1">
      <t>イ</t>
    </rPh>
    <phoneticPr fontId="3"/>
  </si>
  <si>
    <t>フィッシング&amp;アウトドア</t>
  </si>
  <si>
    <t>遊</t>
    <rPh sb="0" eb="1">
      <t>ユウ</t>
    </rPh>
    <phoneticPr fontId="3"/>
  </si>
  <si>
    <t>家さがし　House Report</t>
    <rPh sb="0" eb="1">
      <t>イエ</t>
    </rPh>
    <phoneticPr fontId="3"/>
  </si>
  <si>
    <t>住</t>
    <rPh sb="0" eb="1">
      <t>ジュウ</t>
    </rPh>
    <phoneticPr fontId="3"/>
  </si>
  <si>
    <t>コーディネイト・プロ</t>
  </si>
  <si>
    <t>簡単クッキング・エプロン</t>
    <rPh sb="0" eb="2">
      <t>カンタン</t>
    </rPh>
    <phoneticPr fontId="3"/>
  </si>
  <si>
    <t>少女コミック　るんるん</t>
    <rPh sb="0" eb="2">
      <t>ショウジョ</t>
    </rPh>
    <phoneticPr fontId="3"/>
  </si>
  <si>
    <t>インテリア読本</t>
    <rPh sb="5" eb="7">
      <t>トクホン</t>
    </rPh>
    <phoneticPr fontId="3"/>
  </si>
  <si>
    <t>クロスパズル XYZ</t>
  </si>
  <si>
    <t>Mode Floral</t>
  </si>
  <si>
    <t>少年コミック　ジャガード</t>
    <rPh sb="0" eb="2">
      <t>ショウネン</t>
    </rPh>
    <phoneticPr fontId="3"/>
  </si>
  <si>
    <t>4月号</t>
    <rPh sb="1" eb="3">
      <t>ガツゴウ</t>
    </rPh>
    <phoneticPr fontId="3"/>
  </si>
  <si>
    <t>5月号</t>
    <rPh sb="1" eb="3">
      <t>ガツゴウ</t>
    </rPh>
    <phoneticPr fontId="3"/>
  </si>
  <si>
    <t>6月号</t>
    <rPh sb="1" eb="3">
      <t>ガツゴウ</t>
    </rPh>
    <phoneticPr fontId="3"/>
  </si>
  <si>
    <t>7月号</t>
    <rPh sb="1" eb="3">
      <t>ガツゴウ</t>
    </rPh>
    <phoneticPr fontId="3"/>
  </si>
  <si>
    <t>8月号</t>
    <rPh sb="1" eb="3">
      <t>ガツゴウ</t>
    </rPh>
    <phoneticPr fontId="3"/>
  </si>
  <si>
    <t>9月号</t>
    <rPh sb="1" eb="3">
      <t>ガツゴウ</t>
    </rPh>
    <phoneticPr fontId="3"/>
  </si>
  <si>
    <t>10月号</t>
    <rPh sb="2" eb="4">
      <t>ガツゴウ</t>
    </rPh>
    <phoneticPr fontId="3"/>
  </si>
  <si>
    <t>11月号</t>
    <rPh sb="2" eb="4">
      <t>ガツゴウ</t>
    </rPh>
    <phoneticPr fontId="3"/>
  </si>
  <si>
    <t>12月号</t>
    <rPh sb="2" eb="4">
      <t>ガツゴウ</t>
    </rPh>
    <phoneticPr fontId="3"/>
  </si>
  <si>
    <t>売上部数</t>
    <rPh sb="0" eb="4">
      <t>ウリアゲブスウ</t>
    </rPh>
    <phoneticPr fontId="3"/>
  </si>
  <si>
    <t>1～3月号</t>
    <rPh sb="3" eb="4">
      <t>ガツ</t>
    </rPh>
    <rPh sb="4" eb="5">
      <t>ゴウ</t>
    </rPh>
    <phoneticPr fontId="3"/>
  </si>
  <si>
    <t>4～6月号</t>
    <rPh sb="3" eb="4">
      <t>ガツ</t>
    </rPh>
    <rPh sb="4" eb="5">
      <t>ゴウ</t>
    </rPh>
    <phoneticPr fontId="3"/>
  </si>
  <si>
    <t>7～9月号</t>
    <rPh sb="3" eb="4">
      <t>ガツ</t>
    </rPh>
    <rPh sb="4" eb="5">
      <t>ゴウ</t>
    </rPh>
    <phoneticPr fontId="3"/>
  </si>
  <si>
    <t>10～12月号</t>
    <rPh sb="5" eb="6">
      <t>ガツ</t>
    </rPh>
    <rPh sb="6" eb="7">
      <t>ゴウ</t>
    </rPh>
    <phoneticPr fontId="3"/>
  </si>
  <si>
    <t>月刊誌売上（1～3月号）</t>
    <rPh sb="0" eb="3">
      <t>ゲッカンシ</t>
    </rPh>
    <rPh sb="3" eb="5">
      <t>ウリアゲ</t>
    </rPh>
    <rPh sb="9" eb="11">
      <t>ガツゴウ</t>
    </rPh>
    <phoneticPr fontId="3"/>
  </si>
  <si>
    <t>月刊誌売上（4～6月号）</t>
    <rPh sb="0" eb="3">
      <t>ゲッカンシ</t>
    </rPh>
    <rPh sb="3" eb="5">
      <t>ウリアゲ</t>
    </rPh>
    <rPh sb="9" eb="11">
      <t>ガツゴウ</t>
    </rPh>
    <phoneticPr fontId="3"/>
  </si>
  <si>
    <t>月刊誌売上（10～12月号）</t>
    <rPh sb="0" eb="3">
      <t>ゲッカンシ</t>
    </rPh>
    <rPh sb="3" eb="5">
      <t>ウリアゲ</t>
    </rPh>
    <rPh sb="11" eb="13">
      <t>ガツゴウ</t>
    </rPh>
    <phoneticPr fontId="3"/>
  </si>
  <si>
    <t>月刊誌売上（7～9月号）</t>
    <rPh sb="0" eb="3">
      <t>ゲッカンシ</t>
    </rPh>
    <rPh sb="3" eb="5">
      <t>ウリアゲ</t>
    </rPh>
    <rPh sb="9" eb="11">
      <t>ガツゴウ</t>
    </rPh>
    <phoneticPr fontId="3"/>
  </si>
  <si>
    <t>月刊誌売上集計（年間）</t>
    <rPh sb="0" eb="3">
      <t>ゲッカンシ</t>
    </rPh>
    <rPh sb="3" eb="5">
      <t>ウリアゲ</t>
    </rPh>
    <rPh sb="5" eb="7">
      <t>シュウケイ</t>
    </rPh>
    <rPh sb="8" eb="10">
      <t>ネンカン</t>
    </rPh>
    <phoneticPr fontId="3"/>
  </si>
  <si>
    <t>傾向</t>
    <rPh sb="0" eb="2">
      <t>ケイコウ</t>
    </rPh>
    <phoneticPr fontId="3"/>
  </si>
  <si>
    <t>G1002</t>
  </si>
  <si>
    <t>G1001</t>
  </si>
  <si>
    <t>G2001</t>
  </si>
  <si>
    <t>G4001</t>
  </si>
  <si>
    <t>G3001</t>
  </si>
  <si>
    <t>G2002</t>
  </si>
  <si>
    <t>G1003</t>
  </si>
  <si>
    <t>G3002</t>
  </si>
  <si>
    <t>G4002</t>
  </si>
  <si>
    <t>G2003</t>
  </si>
  <si>
    <t>G4003</t>
  </si>
  <si>
    <t>G4004</t>
    <phoneticPr fontId="3"/>
  </si>
  <si>
    <t>G4004</t>
    <phoneticPr fontId="3"/>
  </si>
  <si>
    <t>管理No.</t>
    <rPh sb="0" eb="2">
      <t>カンリ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</si>
</sst>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6" fontId="0" fillId="0" borderId="1" xfId="2" applyFont="1" applyBorder="1">
      <alignment vertical="center"/>
    </xf>
    <xf numFmtId="6" fontId="0" fillId="0" borderId="3" xfId="2" applyFont="1" applyBorder="1">
      <alignment vertical="center"/>
    </xf>
    <xf numFmtId="38" fontId="0" fillId="0" borderId="5" xfId="1" applyFont="1" applyBorder="1">
      <alignment vertical="center"/>
    </xf>
    <xf numFmtId="38" fontId="0" fillId="0" borderId="4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colors>
    <mruColors>
      <color rgb="FFCC66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4E08E76F-4FF3-485A-88CD-86609591A247}">
          <cx:tx>
            <cx:txData>
              <cx:f>_xlchart.v1.5</cx:f>
              <cx:v>売上金額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8FD18CD-94A3-4636-8A97-64F5D37F33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68E819E-C0B6-4391-A2B5-8663459D76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33875"/>
              <a:ext cx="8191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tabSelected="1" workbookViewId="0"/>
  </sheetViews>
  <sheetFormatPr defaultRowHeight="18.75" x14ac:dyDescent="0.4"/>
  <cols>
    <col min="1" max="1" width="8.25" customWidth="1"/>
    <col min="2" max="2" width="25.375" customWidth="1"/>
    <col min="3" max="3" width="6.625" customWidth="1"/>
    <col min="4" max="7" width="12.625" customWidth="1"/>
    <col min="8" max="8" width="14" bestFit="1" customWidth="1"/>
  </cols>
  <sheetData>
    <row r="1" spans="1:8" ht="24" x14ac:dyDescent="0.4">
      <c r="A1" s="1" t="s">
        <v>42</v>
      </c>
    </row>
    <row r="2" spans="1:8" ht="15.95" customHeight="1" x14ac:dyDescent="0.4"/>
    <row r="3" spans="1:8" ht="21.95" customHeight="1" x14ac:dyDescent="0.4">
      <c r="A3" s="17" t="s">
        <v>57</v>
      </c>
      <c r="B3" s="17" t="s">
        <v>0</v>
      </c>
      <c r="C3" s="18" t="s">
        <v>2</v>
      </c>
      <c r="D3" s="17" t="s">
        <v>34</v>
      </c>
      <c r="E3" s="17" t="s">
        <v>35</v>
      </c>
      <c r="F3" s="17" t="s">
        <v>36</v>
      </c>
      <c r="G3" s="18" t="s">
        <v>37</v>
      </c>
      <c r="H3" s="19" t="s">
        <v>7</v>
      </c>
    </row>
    <row r="4" spans="1:8" ht="21.95" customHeight="1" x14ac:dyDescent="0.4">
      <c r="A4" s="2" t="s">
        <v>45</v>
      </c>
      <c r="B4" s="2" t="s">
        <v>8</v>
      </c>
      <c r="C4" s="4" t="s">
        <v>9</v>
      </c>
      <c r="D4" s="5"/>
      <c r="E4" s="6"/>
      <c r="F4" s="6"/>
      <c r="G4" s="16"/>
      <c r="H4" s="8">
        <f t="shared" ref="H4:H15" si="0">SUM(D4:G4)</f>
        <v>0</v>
      </c>
    </row>
    <row r="5" spans="1:8" ht="21.95" customHeight="1" x14ac:dyDescent="0.4">
      <c r="A5" s="2" t="s">
        <v>44</v>
      </c>
      <c r="B5" s="2" t="s">
        <v>10</v>
      </c>
      <c r="C5" s="4" t="s">
        <v>9</v>
      </c>
      <c r="D5" s="5"/>
      <c r="E5" s="6"/>
      <c r="F5" s="6"/>
      <c r="G5" s="16"/>
      <c r="H5" s="8">
        <f t="shared" si="0"/>
        <v>0</v>
      </c>
    </row>
    <row r="6" spans="1:8" ht="21.95" customHeight="1" x14ac:dyDescent="0.4">
      <c r="A6" s="2" t="s">
        <v>50</v>
      </c>
      <c r="B6" s="2" t="s">
        <v>18</v>
      </c>
      <c r="C6" s="4" t="s">
        <v>9</v>
      </c>
      <c r="D6" s="5"/>
      <c r="E6" s="6"/>
      <c r="F6" s="6"/>
      <c r="G6" s="16"/>
      <c r="H6" s="8">
        <f t="shared" si="0"/>
        <v>0</v>
      </c>
    </row>
    <row r="7" spans="1:8" ht="21.95" customHeight="1" x14ac:dyDescent="0.4">
      <c r="A7" s="2" t="s">
        <v>46</v>
      </c>
      <c r="B7" s="2" t="s">
        <v>11</v>
      </c>
      <c r="C7" s="4" t="s">
        <v>12</v>
      </c>
      <c r="D7" s="5"/>
      <c r="E7" s="6"/>
      <c r="F7" s="6"/>
      <c r="G7" s="16"/>
      <c r="H7" s="8">
        <f t="shared" si="0"/>
        <v>0</v>
      </c>
    </row>
    <row r="8" spans="1:8" ht="21.95" customHeight="1" x14ac:dyDescent="0.4">
      <c r="A8" s="2" t="s">
        <v>49</v>
      </c>
      <c r="B8" s="2" t="s">
        <v>17</v>
      </c>
      <c r="C8" s="4" t="s">
        <v>12</v>
      </c>
      <c r="D8" s="5"/>
      <c r="E8" s="6"/>
      <c r="F8" s="6"/>
      <c r="G8" s="16"/>
      <c r="H8" s="8">
        <f t="shared" si="0"/>
        <v>0</v>
      </c>
    </row>
    <row r="9" spans="1:8" ht="21.95" customHeight="1" x14ac:dyDescent="0.4">
      <c r="A9" s="2" t="s">
        <v>53</v>
      </c>
      <c r="B9" s="2" t="s">
        <v>22</v>
      </c>
      <c r="C9" s="4" t="s">
        <v>12</v>
      </c>
      <c r="D9" s="5"/>
      <c r="E9" s="6"/>
      <c r="F9" s="6"/>
      <c r="G9" s="16"/>
      <c r="H9" s="8">
        <f t="shared" si="0"/>
        <v>0</v>
      </c>
    </row>
    <row r="10" spans="1:8" ht="21.95" customHeight="1" x14ac:dyDescent="0.4">
      <c r="A10" s="2" t="s">
        <v>48</v>
      </c>
      <c r="B10" s="2" t="s">
        <v>15</v>
      </c>
      <c r="C10" s="4" t="s">
        <v>16</v>
      </c>
      <c r="D10" s="5"/>
      <c r="E10" s="6"/>
      <c r="F10" s="6"/>
      <c r="G10" s="16"/>
      <c r="H10" s="8">
        <f t="shared" si="0"/>
        <v>0</v>
      </c>
    </row>
    <row r="11" spans="1:8" ht="21.95" customHeight="1" x14ac:dyDescent="0.4">
      <c r="A11" s="2" t="s">
        <v>51</v>
      </c>
      <c r="B11" s="2" t="s">
        <v>20</v>
      </c>
      <c r="C11" s="4" t="s">
        <v>16</v>
      </c>
      <c r="D11" s="5"/>
      <c r="E11" s="6"/>
      <c r="F11" s="6"/>
      <c r="G11" s="16"/>
      <c r="H11" s="8">
        <f t="shared" si="0"/>
        <v>0</v>
      </c>
    </row>
    <row r="12" spans="1:8" ht="21.95" customHeight="1" x14ac:dyDescent="0.4">
      <c r="A12" s="2" t="s">
        <v>47</v>
      </c>
      <c r="B12" s="2" t="s">
        <v>13</v>
      </c>
      <c r="C12" s="4" t="s">
        <v>14</v>
      </c>
      <c r="D12" s="5"/>
      <c r="E12" s="6"/>
      <c r="F12" s="6"/>
      <c r="G12" s="16"/>
      <c r="H12" s="8">
        <f t="shared" si="0"/>
        <v>0</v>
      </c>
    </row>
    <row r="13" spans="1:8" ht="21.95" customHeight="1" x14ac:dyDescent="0.4">
      <c r="A13" s="2" t="s">
        <v>52</v>
      </c>
      <c r="B13" s="2" t="s">
        <v>21</v>
      </c>
      <c r="C13" s="4" t="s">
        <v>14</v>
      </c>
      <c r="D13" s="5"/>
      <c r="E13" s="6"/>
      <c r="F13" s="6"/>
      <c r="G13" s="16"/>
      <c r="H13" s="8">
        <f t="shared" si="0"/>
        <v>0</v>
      </c>
    </row>
    <row r="14" spans="1:8" ht="21.95" customHeight="1" x14ac:dyDescent="0.4">
      <c r="A14" s="2" t="s">
        <v>54</v>
      </c>
      <c r="B14" s="2" t="s">
        <v>23</v>
      </c>
      <c r="C14" s="4" t="s">
        <v>14</v>
      </c>
      <c r="D14" s="5"/>
      <c r="E14" s="6"/>
      <c r="F14" s="6"/>
      <c r="G14" s="16"/>
      <c r="H14" s="8">
        <f t="shared" si="0"/>
        <v>0</v>
      </c>
    </row>
    <row r="15" spans="1:8" ht="21.95" customHeight="1" x14ac:dyDescent="0.4">
      <c r="A15" s="2" t="s">
        <v>55</v>
      </c>
      <c r="B15" s="2" t="s">
        <v>19</v>
      </c>
      <c r="C15" s="4" t="s">
        <v>14</v>
      </c>
      <c r="D15" s="5"/>
      <c r="E15" s="6"/>
      <c r="F15" s="6"/>
      <c r="G15" s="16"/>
      <c r="H15" s="8">
        <f t="shared" si="0"/>
        <v>0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8.75" x14ac:dyDescent="0.4"/>
  <cols>
    <col min="1" max="1" width="8.25" customWidth="1"/>
    <col min="2" max="2" width="25.375" bestFit="1" customWidth="1"/>
    <col min="3" max="3" width="9" customWidth="1"/>
    <col min="4" max="4" width="7.75" customWidth="1"/>
    <col min="5" max="8" width="10.625" customWidth="1"/>
    <col min="9" max="9" width="14.625" customWidth="1"/>
    <col min="10" max="10" width="13.75" customWidth="1"/>
  </cols>
  <sheetData>
    <row r="1" spans="1:10" ht="24" x14ac:dyDescent="0.4">
      <c r="A1" s="1" t="s">
        <v>38</v>
      </c>
    </row>
    <row r="2" spans="1:10" ht="15.95" customHeight="1" x14ac:dyDescent="0.4"/>
    <row r="3" spans="1:10" ht="21.95" customHeight="1" x14ac:dyDescent="0.4">
      <c r="A3" s="11" t="s">
        <v>57</v>
      </c>
      <c r="B3" s="12" t="s">
        <v>0</v>
      </c>
      <c r="C3" s="13" t="s">
        <v>1</v>
      </c>
      <c r="D3" s="12" t="s">
        <v>2</v>
      </c>
      <c r="E3" s="13" t="s">
        <v>3</v>
      </c>
      <c r="F3" s="11" t="s">
        <v>4</v>
      </c>
      <c r="G3" s="14" t="s">
        <v>5</v>
      </c>
      <c r="H3" s="15" t="s">
        <v>6</v>
      </c>
      <c r="I3" s="11" t="s">
        <v>7</v>
      </c>
      <c r="J3" s="11" t="s">
        <v>43</v>
      </c>
    </row>
    <row r="4" spans="1:10" ht="21.95" customHeight="1" x14ac:dyDescent="0.4">
      <c r="A4" s="2" t="s">
        <v>45</v>
      </c>
      <c r="B4" s="3" t="s">
        <v>8</v>
      </c>
      <c r="C4" s="8">
        <v>480</v>
      </c>
      <c r="D4" s="4" t="s">
        <v>9</v>
      </c>
      <c r="E4" s="5">
        <v>6682</v>
      </c>
      <c r="F4" s="6">
        <v>7301</v>
      </c>
      <c r="G4" s="9">
        <v>6676</v>
      </c>
      <c r="H4" s="10">
        <f t="shared" ref="H4:H15" si="0">SUM(E4:G4)</f>
        <v>20659</v>
      </c>
      <c r="I4" s="7">
        <f t="shared" ref="I4:I15" si="1">C4*H4</f>
        <v>9916320</v>
      </c>
      <c r="J4" s="2"/>
    </row>
    <row r="5" spans="1:10" ht="21.95" customHeight="1" x14ac:dyDescent="0.4">
      <c r="A5" s="2" t="s">
        <v>44</v>
      </c>
      <c r="B5" s="3" t="s">
        <v>10</v>
      </c>
      <c r="C5" s="8">
        <v>540</v>
      </c>
      <c r="D5" s="4" t="s">
        <v>9</v>
      </c>
      <c r="E5" s="5">
        <v>7438</v>
      </c>
      <c r="F5" s="6">
        <v>3845</v>
      </c>
      <c r="G5" s="9">
        <v>5462</v>
      </c>
      <c r="H5" s="10">
        <f t="shared" si="0"/>
        <v>16745</v>
      </c>
      <c r="I5" s="7">
        <f t="shared" si="1"/>
        <v>9042300</v>
      </c>
      <c r="J5" s="2"/>
    </row>
    <row r="6" spans="1:10" ht="21.95" customHeight="1" x14ac:dyDescent="0.4">
      <c r="A6" s="2" t="s">
        <v>50</v>
      </c>
      <c r="B6" s="3" t="s">
        <v>18</v>
      </c>
      <c r="C6" s="8">
        <v>500</v>
      </c>
      <c r="D6" s="4" t="s">
        <v>9</v>
      </c>
      <c r="E6" s="5">
        <v>3688</v>
      </c>
      <c r="F6" s="6">
        <v>3654</v>
      </c>
      <c r="G6" s="9">
        <v>3504</v>
      </c>
      <c r="H6" s="10">
        <f t="shared" si="0"/>
        <v>10846</v>
      </c>
      <c r="I6" s="7">
        <f t="shared" si="1"/>
        <v>5423000</v>
      </c>
      <c r="J6" s="2"/>
    </row>
    <row r="7" spans="1:10" ht="21.95" customHeight="1" x14ac:dyDescent="0.4">
      <c r="A7" s="2" t="s">
        <v>46</v>
      </c>
      <c r="B7" s="3" t="s">
        <v>11</v>
      </c>
      <c r="C7" s="8">
        <v>680</v>
      </c>
      <c r="D7" s="4" t="s">
        <v>12</v>
      </c>
      <c r="E7" s="5">
        <v>10506</v>
      </c>
      <c r="F7" s="6">
        <v>11679</v>
      </c>
      <c r="G7" s="9">
        <v>11796</v>
      </c>
      <c r="H7" s="10">
        <f t="shared" si="0"/>
        <v>33981</v>
      </c>
      <c r="I7" s="7">
        <f t="shared" si="1"/>
        <v>23107080</v>
      </c>
      <c r="J7" s="2"/>
    </row>
    <row r="8" spans="1:10" ht="21.95" customHeight="1" x14ac:dyDescent="0.4">
      <c r="A8" s="2" t="s">
        <v>49</v>
      </c>
      <c r="B8" s="3" t="s">
        <v>17</v>
      </c>
      <c r="C8" s="8">
        <v>480</v>
      </c>
      <c r="D8" s="4" t="s">
        <v>12</v>
      </c>
      <c r="E8" s="5">
        <v>2789</v>
      </c>
      <c r="F8" s="6">
        <v>2829</v>
      </c>
      <c r="G8" s="9">
        <v>2648</v>
      </c>
      <c r="H8" s="10">
        <f t="shared" si="0"/>
        <v>8266</v>
      </c>
      <c r="I8" s="7">
        <f t="shared" si="1"/>
        <v>3967680</v>
      </c>
      <c r="J8" s="2"/>
    </row>
    <row r="9" spans="1:10" ht="21.95" customHeight="1" x14ac:dyDescent="0.4">
      <c r="A9" s="2" t="s">
        <v>53</v>
      </c>
      <c r="B9" s="3" t="s">
        <v>22</v>
      </c>
      <c r="C9" s="8">
        <v>700</v>
      </c>
      <c r="D9" s="4" t="s">
        <v>12</v>
      </c>
      <c r="E9" s="5">
        <v>4070</v>
      </c>
      <c r="F9" s="6">
        <v>3978</v>
      </c>
      <c r="G9" s="9">
        <v>3822</v>
      </c>
      <c r="H9" s="10">
        <f t="shared" si="0"/>
        <v>11870</v>
      </c>
      <c r="I9" s="7">
        <f t="shared" si="1"/>
        <v>8309000</v>
      </c>
      <c r="J9" s="2"/>
    </row>
    <row r="10" spans="1:10" ht="21.95" customHeight="1" x14ac:dyDescent="0.4">
      <c r="A10" s="2" t="s">
        <v>48</v>
      </c>
      <c r="B10" s="3" t="s">
        <v>15</v>
      </c>
      <c r="C10" s="8">
        <v>800</v>
      </c>
      <c r="D10" s="4" t="s">
        <v>16</v>
      </c>
      <c r="E10" s="5">
        <v>2788</v>
      </c>
      <c r="F10" s="6">
        <v>2940</v>
      </c>
      <c r="G10" s="9">
        <v>2979</v>
      </c>
      <c r="H10" s="10">
        <f t="shared" si="0"/>
        <v>8707</v>
      </c>
      <c r="I10" s="7">
        <f t="shared" si="1"/>
        <v>6965600</v>
      </c>
      <c r="J10" s="2"/>
    </row>
    <row r="11" spans="1:10" ht="21.95" customHeight="1" x14ac:dyDescent="0.4">
      <c r="A11" s="2" t="s">
        <v>51</v>
      </c>
      <c r="B11" s="3" t="s">
        <v>20</v>
      </c>
      <c r="C11" s="8">
        <v>1000</v>
      </c>
      <c r="D11" s="4" t="s">
        <v>16</v>
      </c>
      <c r="E11" s="5">
        <v>2680</v>
      </c>
      <c r="F11" s="6">
        <v>2768</v>
      </c>
      <c r="G11" s="9">
        <v>2917</v>
      </c>
      <c r="H11" s="10">
        <f t="shared" si="0"/>
        <v>8365</v>
      </c>
      <c r="I11" s="7">
        <f t="shared" si="1"/>
        <v>8365000</v>
      </c>
      <c r="J11" s="2"/>
    </row>
    <row r="12" spans="1:10" ht="21.95" customHeight="1" x14ac:dyDescent="0.4">
      <c r="A12" s="2" t="s">
        <v>47</v>
      </c>
      <c r="B12" s="3" t="s">
        <v>13</v>
      </c>
      <c r="C12" s="8">
        <v>770</v>
      </c>
      <c r="D12" s="4" t="s">
        <v>14</v>
      </c>
      <c r="E12" s="5">
        <v>3540</v>
      </c>
      <c r="F12" s="6">
        <v>3360</v>
      </c>
      <c r="G12" s="9">
        <v>3684</v>
      </c>
      <c r="H12" s="10">
        <f t="shared" si="0"/>
        <v>10584</v>
      </c>
      <c r="I12" s="7">
        <f t="shared" si="1"/>
        <v>8149680</v>
      </c>
      <c r="J12" s="2"/>
    </row>
    <row r="13" spans="1:10" ht="21.95" customHeight="1" x14ac:dyDescent="0.4">
      <c r="A13" s="2" t="s">
        <v>52</v>
      </c>
      <c r="B13" s="3" t="s">
        <v>21</v>
      </c>
      <c r="C13" s="8">
        <v>980</v>
      </c>
      <c r="D13" s="4" t="s">
        <v>14</v>
      </c>
      <c r="E13" s="5">
        <v>2338</v>
      </c>
      <c r="F13" s="6">
        <v>2183</v>
      </c>
      <c r="G13" s="9">
        <v>2344</v>
      </c>
      <c r="H13" s="10">
        <f t="shared" si="0"/>
        <v>6865</v>
      </c>
      <c r="I13" s="7">
        <f t="shared" si="1"/>
        <v>6727700</v>
      </c>
      <c r="J13" s="2"/>
    </row>
    <row r="14" spans="1:10" ht="21.95" customHeight="1" x14ac:dyDescent="0.4">
      <c r="A14" s="2" t="s">
        <v>54</v>
      </c>
      <c r="B14" s="3" t="s">
        <v>23</v>
      </c>
      <c r="C14" s="8">
        <v>360</v>
      </c>
      <c r="D14" s="4" t="s">
        <v>14</v>
      </c>
      <c r="E14" s="5">
        <v>36748</v>
      </c>
      <c r="F14" s="6">
        <v>33239</v>
      </c>
      <c r="G14" s="9">
        <v>36943</v>
      </c>
      <c r="H14" s="10">
        <f t="shared" si="0"/>
        <v>106930</v>
      </c>
      <c r="I14" s="7">
        <f t="shared" si="1"/>
        <v>38494800</v>
      </c>
      <c r="J14" s="2"/>
    </row>
    <row r="15" spans="1:10" ht="21.95" customHeight="1" x14ac:dyDescent="0.4">
      <c r="A15" s="2" t="s">
        <v>56</v>
      </c>
      <c r="B15" s="3" t="s">
        <v>19</v>
      </c>
      <c r="C15" s="8">
        <v>480</v>
      </c>
      <c r="D15" s="4" t="s">
        <v>14</v>
      </c>
      <c r="E15" s="5">
        <v>25177</v>
      </c>
      <c r="F15" s="6">
        <v>21843</v>
      </c>
      <c r="G15" s="9">
        <v>22143</v>
      </c>
      <c r="H15" s="10">
        <f t="shared" si="0"/>
        <v>69163</v>
      </c>
      <c r="I15" s="7">
        <f t="shared" si="1"/>
        <v>33198240</v>
      </c>
      <c r="J15" s="2"/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8.75" x14ac:dyDescent="0.4"/>
  <cols>
    <col min="1" max="1" width="8.25" customWidth="1"/>
    <col min="2" max="2" width="25.375" bestFit="1" customWidth="1"/>
    <col min="3" max="3" width="9" customWidth="1"/>
    <col min="4" max="4" width="7.75" customWidth="1"/>
    <col min="5" max="8" width="10.625" customWidth="1"/>
    <col min="9" max="9" width="14.625" customWidth="1"/>
  </cols>
  <sheetData>
    <row r="1" spans="1:9" ht="24" x14ac:dyDescent="0.4">
      <c r="A1" s="1" t="s">
        <v>39</v>
      </c>
    </row>
    <row r="2" spans="1:9" ht="15.95" customHeight="1" x14ac:dyDescent="0.4"/>
    <row r="3" spans="1:9" ht="21.95" customHeight="1" x14ac:dyDescent="0.4">
      <c r="A3" s="11" t="s">
        <v>57</v>
      </c>
      <c r="B3" s="12" t="s">
        <v>0</v>
      </c>
      <c r="C3" s="13" t="s">
        <v>1</v>
      </c>
      <c r="D3" s="12" t="s">
        <v>2</v>
      </c>
      <c r="E3" s="13" t="s">
        <v>24</v>
      </c>
      <c r="F3" s="11" t="s">
        <v>25</v>
      </c>
      <c r="G3" s="14" t="s">
        <v>26</v>
      </c>
      <c r="H3" s="15" t="s">
        <v>6</v>
      </c>
      <c r="I3" s="11" t="s">
        <v>7</v>
      </c>
    </row>
    <row r="4" spans="1:9" ht="21.95" customHeight="1" x14ac:dyDescent="0.4">
      <c r="A4" s="2" t="s">
        <v>45</v>
      </c>
      <c r="B4" s="3" t="s">
        <v>8</v>
      </c>
      <c r="C4" s="8">
        <v>480</v>
      </c>
      <c r="D4" s="4" t="s">
        <v>9</v>
      </c>
      <c r="E4" s="5">
        <v>5339</v>
      </c>
      <c r="F4" s="6">
        <v>6838</v>
      </c>
      <c r="G4" s="9">
        <v>6683</v>
      </c>
      <c r="H4" s="10">
        <f t="shared" ref="H4:H15" si="0">SUM(E4:G4)</f>
        <v>18860</v>
      </c>
      <c r="I4" s="7">
        <f t="shared" ref="I4:I15" si="1">C4*H4</f>
        <v>9052800</v>
      </c>
    </row>
    <row r="5" spans="1:9" ht="21.95" customHeight="1" x14ac:dyDescent="0.4">
      <c r="A5" s="2" t="s">
        <v>44</v>
      </c>
      <c r="B5" s="3" t="s">
        <v>10</v>
      </c>
      <c r="C5" s="8">
        <v>540</v>
      </c>
      <c r="D5" s="4" t="s">
        <v>9</v>
      </c>
      <c r="E5" s="5">
        <v>4823</v>
      </c>
      <c r="F5" s="6">
        <v>4296</v>
      </c>
      <c r="G5" s="9">
        <v>5046</v>
      </c>
      <c r="H5" s="10">
        <f t="shared" si="0"/>
        <v>14165</v>
      </c>
      <c r="I5" s="7">
        <f t="shared" si="1"/>
        <v>7649100</v>
      </c>
    </row>
    <row r="6" spans="1:9" ht="21.95" customHeight="1" x14ac:dyDescent="0.4">
      <c r="A6" s="2" t="s">
        <v>50</v>
      </c>
      <c r="B6" s="3" t="s">
        <v>18</v>
      </c>
      <c r="C6" s="8">
        <v>500</v>
      </c>
      <c r="D6" s="4" t="s">
        <v>9</v>
      </c>
      <c r="E6" s="5">
        <v>3234</v>
      </c>
      <c r="F6" s="6">
        <v>3840</v>
      </c>
      <c r="G6" s="9">
        <v>3069</v>
      </c>
      <c r="H6" s="10">
        <f t="shared" si="0"/>
        <v>10143</v>
      </c>
      <c r="I6" s="7">
        <f t="shared" si="1"/>
        <v>5071500</v>
      </c>
    </row>
    <row r="7" spans="1:9" ht="21.95" customHeight="1" x14ac:dyDescent="0.4">
      <c r="A7" s="2" t="s">
        <v>46</v>
      </c>
      <c r="B7" s="3" t="s">
        <v>11</v>
      </c>
      <c r="C7" s="8">
        <v>680</v>
      </c>
      <c r="D7" s="4" t="s">
        <v>12</v>
      </c>
      <c r="E7" s="5">
        <v>12684</v>
      </c>
      <c r="F7" s="6">
        <v>11933</v>
      </c>
      <c r="G7" s="9">
        <v>11184</v>
      </c>
      <c r="H7" s="10">
        <f t="shared" si="0"/>
        <v>35801</v>
      </c>
      <c r="I7" s="7">
        <f t="shared" si="1"/>
        <v>24344680</v>
      </c>
    </row>
    <row r="8" spans="1:9" ht="21.95" customHeight="1" x14ac:dyDescent="0.4">
      <c r="A8" s="2" t="s">
        <v>49</v>
      </c>
      <c r="B8" s="3" t="s">
        <v>17</v>
      </c>
      <c r="C8" s="8">
        <v>480</v>
      </c>
      <c r="D8" s="4" t="s">
        <v>12</v>
      </c>
      <c r="E8" s="5">
        <v>2480</v>
      </c>
      <c r="F8" s="6">
        <v>2346</v>
      </c>
      <c r="G8" s="9">
        <v>2202</v>
      </c>
      <c r="H8" s="10">
        <f t="shared" si="0"/>
        <v>7028</v>
      </c>
      <c r="I8" s="7">
        <f t="shared" si="1"/>
        <v>3373440</v>
      </c>
    </row>
    <row r="9" spans="1:9" ht="21.95" customHeight="1" x14ac:dyDescent="0.4">
      <c r="A9" s="2" t="s">
        <v>53</v>
      </c>
      <c r="B9" s="3" t="s">
        <v>22</v>
      </c>
      <c r="C9" s="8">
        <v>700</v>
      </c>
      <c r="D9" s="4" t="s">
        <v>12</v>
      </c>
      <c r="E9" s="5">
        <v>3978</v>
      </c>
      <c r="F9" s="6">
        <v>4063</v>
      </c>
      <c r="G9" s="9">
        <v>4011</v>
      </c>
      <c r="H9" s="10">
        <f t="shared" si="0"/>
        <v>12052</v>
      </c>
      <c r="I9" s="7">
        <f t="shared" si="1"/>
        <v>8436400</v>
      </c>
    </row>
    <row r="10" spans="1:9" ht="21.95" customHeight="1" x14ac:dyDescent="0.4">
      <c r="A10" s="2" t="s">
        <v>48</v>
      </c>
      <c r="B10" s="3" t="s">
        <v>15</v>
      </c>
      <c r="C10" s="8">
        <v>800</v>
      </c>
      <c r="D10" s="4" t="s">
        <v>16</v>
      </c>
      <c r="E10" s="5">
        <v>3323</v>
      </c>
      <c r="F10" s="6">
        <v>2934</v>
      </c>
      <c r="G10" s="9">
        <v>3017</v>
      </c>
      <c r="H10" s="10">
        <f t="shared" si="0"/>
        <v>9274</v>
      </c>
      <c r="I10" s="7">
        <f t="shared" si="1"/>
        <v>7419200</v>
      </c>
    </row>
    <row r="11" spans="1:9" ht="21.95" customHeight="1" x14ac:dyDescent="0.4">
      <c r="A11" s="2" t="s">
        <v>51</v>
      </c>
      <c r="B11" s="3" t="s">
        <v>20</v>
      </c>
      <c r="C11" s="8">
        <v>1000</v>
      </c>
      <c r="D11" s="4" t="s">
        <v>16</v>
      </c>
      <c r="E11" s="5">
        <v>3239</v>
      </c>
      <c r="F11" s="6">
        <v>3322</v>
      </c>
      <c r="G11" s="9">
        <v>3083</v>
      </c>
      <c r="H11" s="10">
        <f t="shared" si="0"/>
        <v>9644</v>
      </c>
      <c r="I11" s="7">
        <f t="shared" si="1"/>
        <v>9644000</v>
      </c>
    </row>
    <row r="12" spans="1:9" ht="21.95" customHeight="1" x14ac:dyDescent="0.4">
      <c r="A12" s="2" t="s">
        <v>47</v>
      </c>
      <c r="B12" s="3" t="s">
        <v>13</v>
      </c>
      <c r="C12" s="8">
        <v>770</v>
      </c>
      <c r="D12" s="4" t="s">
        <v>14</v>
      </c>
      <c r="E12" s="5">
        <v>3654</v>
      </c>
      <c r="F12" s="6">
        <v>3395</v>
      </c>
      <c r="G12" s="9">
        <v>3840</v>
      </c>
      <c r="H12" s="10">
        <f t="shared" si="0"/>
        <v>10889</v>
      </c>
      <c r="I12" s="7">
        <f t="shared" si="1"/>
        <v>8384530</v>
      </c>
    </row>
    <row r="13" spans="1:9" ht="21.95" customHeight="1" x14ac:dyDescent="0.4">
      <c r="A13" s="2" t="s">
        <v>52</v>
      </c>
      <c r="B13" s="3" t="s">
        <v>21</v>
      </c>
      <c r="C13" s="8">
        <v>980</v>
      </c>
      <c r="D13" s="4" t="s">
        <v>14</v>
      </c>
      <c r="E13" s="5">
        <v>1853</v>
      </c>
      <c r="F13" s="6">
        <v>2002</v>
      </c>
      <c r="G13" s="9">
        <v>2196</v>
      </c>
      <c r="H13" s="10">
        <f t="shared" si="0"/>
        <v>6051</v>
      </c>
      <c r="I13" s="7">
        <f t="shared" si="1"/>
        <v>5929980</v>
      </c>
    </row>
    <row r="14" spans="1:9" ht="21.95" customHeight="1" x14ac:dyDescent="0.4">
      <c r="A14" s="2" t="s">
        <v>54</v>
      </c>
      <c r="B14" s="3" t="s">
        <v>23</v>
      </c>
      <c r="C14" s="8">
        <v>360</v>
      </c>
      <c r="D14" s="4" t="s">
        <v>14</v>
      </c>
      <c r="E14" s="5">
        <v>36839</v>
      </c>
      <c r="F14" s="6">
        <v>33193</v>
      </c>
      <c r="G14" s="9">
        <v>37034</v>
      </c>
      <c r="H14" s="10">
        <f t="shared" si="0"/>
        <v>107066</v>
      </c>
      <c r="I14" s="7">
        <f t="shared" si="1"/>
        <v>38543760</v>
      </c>
    </row>
    <row r="15" spans="1:9" ht="21.95" customHeight="1" x14ac:dyDescent="0.4">
      <c r="A15" s="2" t="s">
        <v>55</v>
      </c>
      <c r="B15" s="3" t="s">
        <v>19</v>
      </c>
      <c r="C15" s="8">
        <v>480</v>
      </c>
      <c r="D15" s="4" t="s">
        <v>14</v>
      </c>
      <c r="E15" s="5">
        <v>22025</v>
      </c>
      <c r="F15" s="6">
        <v>20391</v>
      </c>
      <c r="G15" s="9">
        <v>28041</v>
      </c>
      <c r="H15" s="10">
        <f t="shared" si="0"/>
        <v>70457</v>
      </c>
      <c r="I15" s="7">
        <f t="shared" si="1"/>
        <v>33819360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8.75" x14ac:dyDescent="0.4"/>
  <cols>
    <col min="1" max="1" width="8.25" customWidth="1"/>
    <col min="2" max="2" width="25.375" bestFit="1" customWidth="1"/>
    <col min="3" max="3" width="9" customWidth="1"/>
    <col min="4" max="4" width="7.75" customWidth="1"/>
    <col min="5" max="8" width="10.625" customWidth="1"/>
    <col min="9" max="9" width="14.625" customWidth="1"/>
  </cols>
  <sheetData>
    <row r="1" spans="1:9" ht="24" x14ac:dyDescent="0.4">
      <c r="A1" s="1" t="s">
        <v>41</v>
      </c>
    </row>
    <row r="2" spans="1:9" ht="15.95" customHeight="1" x14ac:dyDescent="0.4"/>
    <row r="3" spans="1:9" ht="21.95" customHeight="1" x14ac:dyDescent="0.4">
      <c r="A3" s="11" t="s">
        <v>57</v>
      </c>
      <c r="B3" s="12" t="s">
        <v>0</v>
      </c>
      <c r="C3" s="13" t="s">
        <v>1</v>
      </c>
      <c r="D3" s="12" t="s">
        <v>2</v>
      </c>
      <c r="E3" s="13" t="s">
        <v>27</v>
      </c>
      <c r="F3" s="11" t="s">
        <v>28</v>
      </c>
      <c r="G3" s="14" t="s">
        <v>29</v>
      </c>
      <c r="H3" s="15" t="s">
        <v>6</v>
      </c>
      <c r="I3" s="11" t="s">
        <v>7</v>
      </c>
    </row>
    <row r="4" spans="1:9" ht="21.95" customHeight="1" x14ac:dyDescent="0.4">
      <c r="A4" s="2" t="s">
        <v>45</v>
      </c>
      <c r="B4" s="3" t="s">
        <v>8</v>
      </c>
      <c r="C4" s="8">
        <v>480</v>
      </c>
      <c r="D4" s="4" t="s">
        <v>9</v>
      </c>
      <c r="E4" s="5">
        <v>5341</v>
      </c>
      <c r="F4" s="6">
        <v>6839</v>
      </c>
      <c r="G4" s="9">
        <v>6705</v>
      </c>
      <c r="H4" s="10">
        <f t="shared" ref="H4:H15" si="0">SUM(E4:G4)</f>
        <v>18885</v>
      </c>
      <c r="I4" s="7">
        <f t="shared" ref="I4:I15" si="1">C4*H4</f>
        <v>9064800</v>
      </c>
    </row>
    <row r="5" spans="1:9" ht="21.95" customHeight="1" x14ac:dyDescent="0.4">
      <c r="A5" s="2" t="s">
        <v>44</v>
      </c>
      <c r="B5" s="3" t="s">
        <v>10</v>
      </c>
      <c r="C5" s="8">
        <v>540</v>
      </c>
      <c r="D5" s="4" t="s">
        <v>9</v>
      </c>
      <c r="E5" s="5">
        <v>6845</v>
      </c>
      <c r="F5" s="6">
        <v>5340</v>
      </c>
      <c r="G5" s="9">
        <v>5460</v>
      </c>
      <c r="H5" s="10">
        <f t="shared" si="0"/>
        <v>17645</v>
      </c>
      <c r="I5" s="7">
        <f t="shared" si="1"/>
        <v>9528300</v>
      </c>
    </row>
    <row r="6" spans="1:9" ht="21.95" customHeight="1" x14ac:dyDescent="0.4">
      <c r="A6" s="2" t="s">
        <v>50</v>
      </c>
      <c r="B6" s="3" t="s">
        <v>18</v>
      </c>
      <c r="C6" s="8">
        <v>500</v>
      </c>
      <c r="D6" s="4" t="s">
        <v>9</v>
      </c>
      <c r="E6" s="5">
        <v>3233</v>
      </c>
      <c r="F6" s="6">
        <v>3279</v>
      </c>
      <c r="G6" s="9">
        <v>3765</v>
      </c>
      <c r="H6" s="10">
        <f t="shared" si="0"/>
        <v>10277</v>
      </c>
      <c r="I6" s="7">
        <f t="shared" si="1"/>
        <v>5138500</v>
      </c>
    </row>
    <row r="7" spans="1:9" ht="21.95" customHeight="1" x14ac:dyDescent="0.4">
      <c r="A7" s="2" t="s">
        <v>46</v>
      </c>
      <c r="B7" s="3" t="s">
        <v>11</v>
      </c>
      <c r="C7" s="8">
        <v>680</v>
      </c>
      <c r="D7" s="4" t="s">
        <v>12</v>
      </c>
      <c r="E7" s="5">
        <v>11115</v>
      </c>
      <c r="F7" s="6">
        <v>12188</v>
      </c>
      <c r="G7" s="9">
        <v>11265</v>
      </c>
      <c r="H7" s="10">
        <f t="shared" si="0"/>
        <v>34568</v>
      </c>
      <c r="I7" s="7">
        <f t="shared" si="1"/>
        <v>23506240</v>
      </c>
    </row>
    <row r="8" spans="1:9" ht="21.95" customHeight="1" x14ac:dyDescent="0.4">
      <c r="A8" s="2" t="s">
        <v>49</v>
      </c>
      <c r="B8" s="3" t="s">
        <v>17</v>
      </c>
      <c r="C8" s="8">
        <v>480</v>
      </c>
      <c r="D8" s="4" t="s">
        <v>12</v>
      </c>
      <c r="E8" s="5">
        <v>2670</v>
      </c>
      <c r="F8" s="6">
        <v>2952</v>
      </c>
      <c r="G8" s="9">
        <v>2520</v>
      </c>
      <c r="H8" s="10">
        <f t="shared" si="0"/>
        <v>8142</v>
      </c>
      <c r="I8" s="7">
        <f t="shared" si="1"/>
        <v>3908160</v>
      </c>
    </row>
    <row r="9" spans="1:9" ht="21.95" customHeight="1" x14ac:dyDescent="0.4">
      <c r="A9" s="2" t="s">
        <v>53</v>
      </c>
      <c r="B9" s="3" t="s">
        <v>22</v>
      </c>
      <c r="C9" s="8">
        <v>700</v>
      </c>
      <c r="D9" s="4" t="s">
        <v>12</v>
      </c>
      <c r="E9" s="5">
        <v>4228</v>
      </c>
      <c r="F9" s="6">
        <v>4105</v>
      </c>
      <c r="G9" s="9">
        <v>3881</v>
      </c>
      <c r="H9" s="10">
        <f t="shared" si="0"/>
        <v>12214</v>
      </c>
      <c r="I9" s="7">
        <f t="shared" si="1"/>
        <v>8549800</v>
      </c>
    </row>
    <row r="10" spans="1:9" ht="21.95" customHeight="1" x14ac:dyDescent="0.4">
      <c r="A10" s="2" t="s">
        <v>48</v>
      </c>
      <c r="B10" s="3" t="s">
        <v>15</v>
      </c>
      <c r="C10" s="8">
        <v>800</v>
      </c>
      <c r="D10" s="4" t="s">
        <v>16</v>
      </c>
      <c r="E10" s="5">
        <v>3354</v>
      </c>
      <c r="F10" s="6">
        <v>3234</v>
      </c>
      <c r="G10" s="9">
        <v>2970</v>
      </c>
      <c r="H10" s="10">
        <f t="shared" si="0"/>
        <v>9558</v>
      </c>
      <c r="I10" s="7">
        <f t="shared" si="1"/>
        <v>7646400</v>
      </c>
    </row>
    <row r="11" spans="1:9" ht="21.95" customHeight="1" x14ac:dyDescent="0.4">
      <c r="A11" s="2" t="s">
        <v>51</v>
      </c>
      <c r="B11" s="3" t="s">
        <v>20</v>
      </c>
      <c r="C11" s="8">
        <v>1000</v>
      </c>
      <c r="D11" s="4" t="s">
        <v>16</v>
      </c>
      <c r="E11" s="5">
        <v>3000</v>
      </c>
      <c r="F11" s="6">
        <v>3237</v>
      </c>
      <c r="G11" s="9">
        <v>3232</v>
      </c>
      <c r="H11" s="10">
        <f t="shared" si="0"/>
        <v>9469</v>
      </c>
      <c r="I11" s="7">
        <f t="shared" si="1"/>
        <v>9469000</v>
      </c>
    </row>
    <row r="12" spans="1:9" ht="21.95" customHeight="1" x14ac:dyDescent="0.4">
      <c r="A12" s="2" t="s">
        <v>47</v>
      </c>
      <c r="B12" s="3" t="s">
        <v>13</v>
      </c>
      <c r="C12" s="8">
        <v>770</v>
      </c>
      <c r="D12" s="4" t="s">
        <v>14</v>
      </c>
      <c r="E12" s="5">
        <v>3842</v>
      </c>
      <c r="F12" s="6">
        <v>3443</v>
      </c>
      <c r="G12" s="9">
        <v>3234</v>
      </c>
      <c r="H12" s="10">
        <f t="shared" si="0"/>
        <v>10519</v>
      </c>
      <c r="I12" s="7">
        <f t="shared" si="1"/>
        <v>8099630</v>
      </c>
    </row>
    <row r="13" spans="1:9" ht="21.95" customHeight="1" x14ac:dyDescent="0.4">
      <c r="A13" s="2" t="s">
        <v>52</v>
      </c>
      <c r="B13" s="3" t="s">
        <v>21</v>
      </c>
      <c r="C13" s="8">
        <v>980</v>
      </c>
      <c r="D13" s="4" t="s">
        <v>14</v>
      </c>
      <c r="E13" s="5">
        <v>2383</v>
      </c>
      <c r="F13" s="6">
        <v>2327</v>
      </c>
      <c r="G13" s="9">
        <v>2166</v>
      </c>
      <c r="H13" s="10">
        <f t="shared" si="0"/>
        <v>6876</v>
      </c>
      <c r="I13" s="7">
        <f t="shared" si="1"/>
        <v>6738480</v>
      </c>
    </row>
    <row r="14" spans="1:9" ht="21.95" customHeight="1" x14ac:dyDescent="0.4">
      <c r="A14" s="2" t="s">
        <v>54</v>
      </c>
      <c r="B14" s="3" t="s">
        <v>23</v>
      </c>
      <c r="C14" s="8">
        <v>360</v>
      </c>
      <c r="D14" s="4" t="s">
        <v>14</v>
      </c>
      <c r="E14" s="5">
        <v>32338</v>
      </c>
      <c r="F14" s="6">
        <v>32189</v>
      </c>
      <c r="G14" s="9">
        <v>38413</v>
      </c>
      <c r="H14" s="10">
        <f t="shared" si="0"/>
        <v>102940</v>
      </c>
      <c r="I14" s="7">
        <f t="shared" si="1"/>
        <v>37058400</v>
      </c>
    </row>
    <row r="15" spans="1:9" ht="21.95" customHeight="1" x14ac:dyDescent="0.4">
      <c r="A15" s="2" t="s">
        <v>56</v>
      </c>
      <c r="B15" s="3" t="s">
        <v>19</v>
      </c>
      <c r="C15" s="8">
        <v>480</v>
      </c>
      <c r="D15" s="4" t="s">
        <v>14</v>
      </c>
      <c r="E15" s="5">
        <v>25295</v>
      </c>
      <c r="F15" s="6">
        <v>26795</v>
      </c>
      <c r="G15" s="9">
        <v>23895</v>
      </c>
      <c r="H15" s="10">
        <f t="shared" si="0"/>
        <v>75985</v>
      </c>
      <c r="I15" s="7">
        <f t="shared" si="1"/>
        <v>36472800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8.75" x14ac:dyDescent="0.4"/>
  <cols>
    <col min="1" max="1" width="8.25" customWidth="1"/>
    <col min="2" max="2" width="25.375" bestFit="1" customWidth="1"/>
    <col min="3" max="3" width="9" customWidth="1"/>
    <col min="4" max="4" width="7.75" customWidth="1"/>
    <col min="5" max="8" width="10.625" customWidth="1"/>
    <col min="9" max="9" width="14.625" customWidth="1"/>
  </cols>
  <sheetData>
    <row r="1" spans="1:9" ht="24" x14ac:dyDescent="0.4">
      <c r="A1" s="1" t="s">
        <v>40</v>
      </c>
    </row>
    <row r="2" spans="1:9" ht="15.95" customHeight="1" x14ac:dyDescent="0.4"/>
    <row r="3" spans="1:9" ht="21.95" customHeight="1" x14ac:dyDescent="0.4">
      <c r="A3" s="11" t="s">
        <v>57</v>
      </c>
      <c r="B3" s="12" t="s">
        <v>0</v>
      </c>
      <c r="C3" s="13" t="s">
        <v>1</v>
      </c>
      <c r="D3" s="12" t="s">
        <v>2</v>
      </c>
      <c r="E3" s="13" t="s">
        <v>30</v>
      </c>
      <c r="F3" s="11" t="s">
        <v>31</v>
      </c>
      <c r="G3" s="14" t="s">
        <v>32</v>
      </c>
      <c r="H3" s="15" t="s">
        <v>33</v>
      </c>
      <c r="I3" s="11" t="s">
        <v>7</v>
      </c>
    </row>
    <row r="4" spans="1:9" ht="21.95" customHeight="1" x14ac:dyDescent="0.4">
      <c r="A4" s="2" t="s">
        <v>45</v>
      </c>
      <c r="B4" s="3" t="s">
        <v>8</v>
      </c>
      <c r="C4" s="8">
        <v>480</v>
      </c>
      <c r="D4" s="4" t="s">
        <v>9</v>
      </c>
      <c r="E4" s="5">
        <v>8429</v>
      </c>
      <c r="F4" s="6">
        <v>8280</v>
      </c>
      <c r="G4" s="9">
        <v>7289</v>
      </c>
      <c r="H4" s="10">
        <f t="shared" ref="H4:H15" si="0">SUM(E4:G4)</f>
        <v>23998</v>
      </c>
      <c r="I4" s="7">
        <f t="shared" ref="I4:I15" si="1">C4*H4</f>
        <v>11519040</v>
      </c>
    </row>
    <row r="5" spans="1:9" ht="21.95" customHeight="1" x14ac:dyDescent="0.4">
      <c r="A5" s="2" t="s">
        <v>44</v>
      </c>
      <c r="B5" s="3" t="s">
        <v>10</v>
      </c>
      <c r="C5" s="8">
        <v>540</v>
      </c>
      <c r="D5" s="4" t="s">
        <v>9</v>
      </c>
      <c r="E5" s="5">
        <v>5183</v>
      </c>
      <c r="F5" s="6">
        <v>6840</v>
      </c>
      <c r="G5" s="9">
        <v>5189</v>
      </c>
      <c r="H5" s="10">
        <f t="shared" si="0"/>
        <v>17212</v>
      </c>
      <c r="I5" s="7">
        <f t="shared" si="1"/>
        <v>9294480</v>
      </c>
    </row>
    <row r="6" spans="1:9" ht="21.95" customHeight="1" x14ac:dyDescent="0.4">
      <c r="A6" s="2" t="s">
        <v>50</v>
      </c>
      <c r="B6" s="3" t="s">
        <v>18</v>
      </c>
      <c r="C6" s="8">
        <v>500</v>
      </c>
      <c r="D6" s="4" t="s">
        <v>9</v>
      </c>
      <c r="E6" s="5">
        <v>4289</v>
      </c>
      <c r="F6" s="6">
        <v>4140</v>
      </c>
      <c r="G6" s="9">
        <v>4418</v>
      </c>
      <c r="H6" s="10">
        <f t="shared" si="0"/>
        <v>12847</v>
      </c>
      <c r="I6" s="7">
        <f t="shared" si="1"/>
        <v>6423500</v>
      </c>
    </row>
    <row r="7" spans="1:9" ht="21.95" customHeight="1" x14ac:dyDescent="0.4">
      <c r="A7" s="2" t="s">
        <v>46</v>
      </c>
      <c r="B7" s="3" t="s">
        <v>11</v>
      </c>
      <c r="C7" s="8">
        <v>680</v>
      </c>
      <c r="D7" s="4" t="s">
        <v>12</v>
      </c>
      <c r="E7" s="5">
        <v>12966</v>
      </c>
      <c r="F7" s="6">
        <v>11842</v>
      </c>
      <c r="G7" s="9">
        <v>11352</v>
      </c>
      <c r="H7" s="10">
        <f t="shared" si="0"/>
        <v>36160</v>
      </c>
      <c r="I7" s="7">
        <f t="shared" si="1"/>
        <v>24588800</v>
      </c>
    </row>
    <row r="8" spans="1:9" ht="21.95" customHeight="1" x14ac:dyDescent="0.4">
      <c r="A8" s="2" t="s">
        <v>49</v>
      </c>
      <c r="B8" s="3" t="s">
        <v>17</v>
      </c>
      <c r="C8" s="8">
        <v>480</v>
      </c>
      <c r="D8" s="4" t="s">
        <v>12</v>
      </c>
      <c r="E8" s="5">
        <v>2189</v>
      </c>
      <c r="F8" s="6">
        <v>2394</v>
      </c>
      <c r="G8" s="9">
        <v>2774</v>
      </c>
      <c r="H8" s="10">
        <f t="shared" si="0"/>
        <v>7357</v>
      </c>
      <c r="I8" s="7">
        <f t="shared" si="1"/>
        <v>3531360</v>
      </c>
    </row>
    <row r="9" spans="1:9" ht="21.95" customHeight="1" x14ac:dyDescent="0.4">
      <c r="A9" s="2" t="s">
        <v>53</v>
      </c>
      <c r="B9" s="3" t="s">
        <v>22</v>
      </c>
      <c r="C9" s="8">
        <v>700</v>
      </c>
      <c r="D9" s="4" t="s">
        <v>12</v>
      </c>
      <c r="E9" s="5">
        <v>4281</v>
      </c>
      <c r="F9" s="6">
        <v>3900</v>
      </c>
      <c r="G9" s="9">
        <v>4076</v>
      </c>
      <c r="H9" s="10">
        <f t="shared" si="0"/>
        <v>12257</v>
      </c>
      <c r="I9" s="7">
        <f t="shared" si="1"/>
        <v>8579900</v>
      </c>
    </row>
    <row r="10" spans="1:9" ht="21.95" customHeight="1" x14ac:dyDescent="0.4">
      <c r="A10" s="2" t="s">
        <v>48</v>
      </c>
      <c r="B10" s="3" t="s">
        <v>15</v>
      </c>
      <c r="C10" s="8">
        <v>800</v>
      </c>
      <c r="D10" s="4" t="s">
        <v>16</v>
      </c>
      <c r="E10" s="5">
        <v>2343</v>
      </c>
      <c r="F10" s="6">
        <v>2524</v>
      </c>
      <c r="G10" s="9">
        <v>3014</v>
      </c>
      <c r="H10" s="10">
        <f t="shared" si="0"/>
        <v>7881</v>
      </c>
      <c r="I10" s="7">
        <f t="shared" si="1"/>
        <v>6304800</v>
      </c>
    </row>
    <row r="11" spans="1:9" ht="21.95" customHeight="1" x14ac:dyDescent="0.4">
      <c r="A11" s="2" t="s">
        <v>51</v>
      </c>
      <c r="B11" s="3" t="s">
        <v>20</v>
      </c>
      <c r="C11" s="8">
        <v>1000</v>
      </c>
      <c r="D11" s="4" t="s">
        <v>16</v>
      </c>
      <c r="E11" s="5">
        <v>2384</v>
      </c>
      <c r="F11" s="6">
        <v>2518</v>
      </c>
      <c r="G11" s="9">
        <v>2678</v>
      </c>
      <c r="H11" s="10">
        <f t="shared" si="0"/>
        <v>7580</v>
      </c>
      <c r="I11" s="7">
        <f t="shared" si="1"/>
        <v>7580000</v>
      </c>
    </row>
    <row r="12" spans="1:9" ht="21.95" customHeight="1" x14ac:dyDescent="0.4">
      <c r="A12" s="2" t="s">
        <v>47</v>
      </c>
      <c r="B12" s="3" t="s">
        <v>13</v>
      </c>
      <c r="C12" s="8">
        <v>770</v>
      </c>
      <c r="D12" s="4" t="s">
        <v>14</v>
      </c>
      <c r="E12" s="5">
        <v>3839</v>
      </c>
      <c r="F12" s="6">
        <v>3645</v>
      </c>
      <c r="G12" s="9">
        <v>3539</v>
      </c>
      <c r="H12" s="10">
        <f t="shared" si="0"/>
        <v>11023</v>
      </c>
      <c r="I12" s="7">
        <f t="shared" si="1"/>
        <v>8487710</v>
      </c>
    </row>
    <row r="13" spans="1:9" ht="21.95" customHeight="1" x14ac:dyDescent="0.4">
      <c r="A13" s="2" t="s">
        <v>52</v>
      </c>
      <c r="B13" s="3" t="s">
        <v>21</v>
      </c>
      <c r="C13" s="8">
        <v>980</v>
      </c>
      <c r="D13" s="4" t="s">
        <v>14</v>
      </c>
      <c r="E13" s="5">
        <v>2189</v>
      </c>
      <c r="F13" s="6">
        <v>2338</v>
      </c>
      <c r="G13" s="9">
        <v>2183</v>
      </c>
      <c r="H13" s="10">
        <f t="shared" si="0"/>
        <v>6710</v>
      </c>
      <c r="I13" s="7">
        <f t="shared" si="1"/>
        <v>6575800</v>
      </c>
    </row>
    <row r="14" spans="1:9" ht="21.95" customHeight="1" x14ac:dyDescent="0.4">
      <c r="A14" s="2" t="s">
        <v>54</v>
      </c>
      <c r="B14" s="3" t="s">
        <v>23</v>
      </c>
      <c r="C14" s="8">
        <v>360</v>
      </c>
      <c r="D14" s="4" t="s">
        <v>14</v>
      </c>
      <c r="E14" s="5">
        <v>38519</v>
      </c>
      <c r="F14" s="6">
        <v>36838</v>
      </c>
      <c r="G14" s="9">
        <v>42899</v>
      </c>
      <c r="H14" s="10">
        <f t="shared" si="0"/>
        <v>118256</v>
      </c>
      <c r="I14" s="7">
        <f t="shared" si="1"/>
        <v>42572160</v>
      </c>
    </row>
    <row r="15" spans="1:9" ht="21.95" customHeight="1" x14ac:dyDescent="0.4">
      <c r="A15" s="2" t="s">
        <v>56</v>
      </c>
      <c r="B15" s="3" t="s">
        <v>19</v>
      </c>
      <c r="C15" s="8">
        <v>480</v>
      </c>
      <c r="D15" s="4" t="s">
        <v>14</v>
      </c>
      <c r="E15" s="5">
        <v>23471</v>
      </c>
      <c r="F15" s="6">
        <v>21990</v>
      </c>
      <c r="G15" s="9">
        <v>23939</v>
      </c>
      <c r="H15" s="10">
        <f t="shared" si="0"/>
        <v>69400</v>
      </c>
      <c r="I15" s="7">
        <f t="shared" si="1"/>
        <v>33312000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年間</vt:lpstr>
      <vt:lpstr>1～3月号</vt:lpstr>
      <vt:lpstr>4～6月号</vt:lpstr>
      <vt:lpstr>7～9月号</vt:lpstr>
      <vt:lpstr>10～12月号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dcterms:created xsi:type="dcterms:W3CDTF">2016-10-06T02:37:47Z</dcterms:created>
  <dcterms:modified xsi:type="dcterms:W3CDTF">2017-01-24T02:24:30Z</dcterms:modified>
</cp:coreProperties>
</file>