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SH_BINHTHUAN\1_Phần cứng\đặt hàng\"/>
    </mc:Choice>
  </mc:AlternateContent>
  <bookViews>
    <workbookView xWindow="0" yWindow="0" windowWidth="19200" windowHeight="6930"/>
  </bookViews>
  <sheets>
    <sheet name="DS_LinhKien_PhongU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5" i="1" l="1"/>
  <c r="H6" i="1" l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 l="1"/>
</calcChain>
</file>

<file path=xl/comments1.xml><?xml version="1.0" encoding="utf-8"?>
<comments xmlns="http://schemas.openxmlformats.org/spreadsheetml/2006/main">
  <authors>
    <author>Long Nguyen Hoang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Long Nguyen Hoang:</t>
        </r>
        <r>
          <rPr>
            <sz val="9"/>
            <color indexed="81"/>
            <rFont val="Tahoma"/>
            <family val="2"/>
          </rPr>
          <t xml:space="preserve">
Trang web bán sản phẩm (nếu có)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Long Nguyen Hoang:</t>
        </r>
        <r>
          <rPr>
            <sz val="9"/>
            <color indexed="81"/>
            <rFont val="Tahoma"/>
            <charset val="1"/>
          </rPr>
          <t xml:space="preserve">
Dự kiến 1 hộp thiết bị khoảng 20 cái</t>
        </r>
      </text>
    </comment>
  </commentList>
</comments>
</file>

<file path=xl/sharedStrings.xml><?xml version="1.0" encoding="utf-8"?>
<sst xmlns="http://schemas.openxmlformats.org/spreadsheetml/2006/main" count="99" uniqueCount="78">
  <si>
    <t>STT</t>
  </si>
  <si>
    <t>Tên linh kiện</t>
  </si>
  <si>
    <t>Loại</t>
  </si>
  <si>
    <t>Model</t>
  </si>
  <si>
    <t>Số lượng</t>
  </si>
  <si>
    <t>Đơn vị tính</t>
  </si>
  <si>
    <t>Đơn giá</t>
  </si>
  <si>
    <t>Thành tiền</t>
  </si>
  <si>
    <t>Ghi chú</t>
  </si>
  <si>
    <t>Link sản phẩm</t>
  </si>
  <si>
    <t>cái</t>
  </si>
  <si>
    <t>Tủ điện ABS chống nước ip67 20x30x15 BOxCO</t>
  </si>
  <si>
    <t>20X30X15</t>
  </si>
  <si>
    <t>https://shopee.vn/T%E1%BB%A7-%C4%91i%E1%BB%87n-nh%E1%BB%B1a-ABS-ch%E1%BB%91ng-n%C6%B0%E1%BB%9Bc-IP67-20x30x15-BOXCO-i.43673952.6826123419</t>
  </si>
  <si>
    <t>phi 22</t>
  </si>
  <si>
    <t>https://tae.vn/terminal-noi-day-dien#:~:text=%C4%90%C3%A1nh%20Gi%C3%A1-,Terminal%20N%E1%BB%91i%20D%C3%A2y%20%C4%90i%E1%BB%87n%20l%C3%A0%20s%E1%BA%A3n%20ph%E1%BA%A9m%20ch%C3%A2n%20n%E1%BB%91i%20d%C3%A2y,%C4%91i%E1%BB%87n%20chu%E1%BA%A9n%20tr%C3%AAn%20th%E1%BB%8B%20tr%C6%B0%E1%BB%9Dng.</t>
  </si>
  <si>
    <t>Terminal nối dây điện</t>
  </si>
  <si>
    <t>UK2.5N</t>
  </si>
  <si>
    <t>https://shopee.vn/Mi%E1%BA%BFng-ch%E1%BA%B7n-2-%C4%91%E1%BA%A7u-domino-E-UK--Ch%E1%BA%B7n-cu%E1%BB%91i-thanh-ray-i.175389221.7301872655</t>
  </si>
  <si>
    <t>Miếng chặn 2 đầu domino E-UK</t>
  </si>
  <si>
    <t>E-UK</t>
  </si>
  <si>
    <t>Dây xoắn nhựa đen</t>
  </si>
  <si>
    <t>8mm</t>
  </si>
  <si>
    <t>https://shopee.vn/D%C3%A2y-xo%E1%BA%AFn-nh%E1%BB%B1a-%C4%91en-(Spiral-Tubes-hay-D%C3%A2y-xo%E1%BA%AFn-ru%E1%BB%99t-g%C3%A0)-M%C3%A0u-%C4%91en-i.43762256.689571187</t>
  </si>
  <si>
    <t>kg</t>
  </si>
  <si>
    <t>Cáp điều khiển RVVP 4 lõi 4x0.5</t>
  </si>
  <si>
    <t>4x0.5</t>
  </si>
  <si>
    <t>mét</t>
  </si>
  <si>
    <t>https://shopee.vn/D%C3%A2y-c%C3%A1p-%C4%91i%E1%BB%87n-c%C3%A1p-%C4%91i%E1%BB%81u-khi%E1%BB%83n-RVVP-4-l%C3%B5i-4x0.5-v%C3%A0-4x1-mm-8-l%C3%B5i-8x0.5-mm-c%C3%B3-l%C6%B0%E1%BB%9Bi-ch%E1%BB%91ng-nhi%E1%BB%85u-(1-m%C3%A9t)-%C4%90%C6%A1n-t%E1%BB%91i-thi%E1%BB%83u-30k--i.435867832.10954548070?sp_atk=0e1b0625-f431-4dec-95f3-8e21b9c6224f</t>
  </si>
  <si>
    <t>SPD-220VAC</t>
  </si>
  <si>
    <t>CB chống sét AC</t>
  </si>
  <si>
    <t>https://www.sendo.vn/combo-cb-chong-set-ac-chong-set-lan-truyen-220vac-30816130.html/</t>
  </si>
  <si>
    <t>Máng nhựa luồn dây điện</t>
  </si>
  <si>
    <t>25X45</t>
  </si>
  <si>
    <t>https://shopee.vn/M%C3%81NG-NH%E1%BB%B0A-LU%E1%BB%92N-D%C3%82Y-%C4%90I%E1%BB%86N-C%C3%93-N%E1%BA%AEP-TRONG-T%E1%BB%A6-%C4%90I%E1%BB%86N-Gi%C3%A1-cho-2m-4-%C4%91o%E1%BA%A1n-0.5m-i.134085448.5445265808</t>
  </si>
  <si>
    <t>Nút nhấn kín nước</t>
  </si>
  <si>
    <t>https://shopee.vn/N%C3%BAt-nh%E1%BA%A5n-t%E1%BB%A7-%C4%91i%E1%BB%87n-(c%C3%B3-th%E1%BB%83-g%E1%BA%AFn-ngo%C3%A0i-tr%E1%BB%9Di)-t%C3%ADch-h%E1%BB%A3p-1-NO-nhi%E1%BB%81u-m%C3%A0u-i.159521288.4621653349</t>
  </si>
  <si>
    <t>Nhãn nút nhấn gắn tủ điện</t>
  </si>
  <si>
    <t>https://shopee.vn/Nh%C3%A3n-n%C3%BAt-nh%E1%BA%A5n-g%E1%BA%AFn-t%E1%BB%A7-%C4%91i%E1%BB%87n-phi-22-10-c%C3%A1i-50-c%C3%A1i-i.75114075.8617493958</t>
  </si>
  <si>
    <t>PCB điều khiển phòng UV</t>
  </si>
  <si>
    <t>Ver_2</t>
  </si>
  <si>
    <t>Raspberry pi 4 model B, 8GB RAM</t>
  </si>
  <si>
    <t>https://raspberrypi.vn/san-pham/raspberry-pi-4-model-b-2019</t>
  </si>
  <si>
    <t>Nguồn tổ ong 12V5A</t>
  </si>
  <si>
    <t>12V5A</t>
  </si>
  <si>
    <t>https://shopee.vn/Ngu%E1%BB%93n-t%E1%BB%95-ong-12V-5A-chuy%C3%AAn-d%C3%B9ng-cho-camera-v%C3%A0-%C4%91%C3%A8n-i.3558160.998004461?sp_atk=a2ad9140-1f60-49bd-84a3-e74a22caf0f0</t>
  </si>
  <si>
    <t>Camera ip Hikvision</t>
  </si>
  <si>
    <t>DS-2CD1023G0E-I</t>
  </si>
  <si>
    <t>https://www.hanoicomputer.vn/camera-hikvision-ds-2cd1023g0e-i</t>
  </si>
  <si>
    <t>Đầu cos y 1-3</t>
  </si>
  <si>
    <t>https://shopee.vn/D%E1%BA%A7u-cos-y-1-3-2-3-2-4-2-5-%C4%91%E1%BA%A7u-cos-ch%E1%BA%BB-t%C3%BAi-1000-c%C3%A1i-i.292470740.6945695288</t>
  </si>
  <si>
    <t>Dây điện sino cu/pvc 1x0.5mm</t>
  </si>
  <si>
    <t>1-3</t>
  </si>
  <si>
    <t>1x0.5mm</t>
  </si>
  <si>
    <t>https://dichvukythuat.com.vn/san-pham/day-dien-don-mem-sino-cu-pvc-1x0-5-mm2</t>
  </si>
  <si>
    <t>Board</t>
  </si>
  <si>
    <t>Case</t>
  </si>
  <si>
    <t>Connector</t>
  </si>
  <si>
    <t>Other</t>
  </si>
  <si>
    <t>Cable</t>
  </si>
  <si>
    <t>Tablet</t>
  </si>
  <si>
    <t>Button</t>
  </si>
  <si>
    <t>Power</t>
  </si>
  <si>
    <t>Camera</t>
  </si>
  <si>
    <t>Đặt hàng gia công theo bản vẽ</t>
  </si>
  <si>
    <t>Total</t>
  </si>
  <si>
    <t>Danh sách linh kiện hộp thiết bị sử dụng trong phòng UV</t>
  </si>
  <si>
    <t>file PDF chi tiết đính kèm</t>
  </si>
  <si>
    <t>Mainboard</t>
  </si>
  <si>
    <t>Cảm biến công tắc từ MC-38 (cảm biến mở cữa)</t>
  </si>
  <si>
    <t>MC-38</t>
  </si>
  <si>
    <t>Sersor</t>
  </si>
  <si>
    <t>https://www.cytrontech.vn/c-sensor/p-mc-38-magnetic-contact-switch-sensor</t>
  </si>
  <si>
    <t>CT01.PIR 300W</t>
  </si>
  <si>
    <t>Công tắc cảm biến chuyển động hồng ngoại (Rạng đông)</t>
  </si>
  <si>
    <t>https://rangdongstore.vn/cong-tac-cam-bien-ct01pir-300w</t>
  </si>
  <si>
    <t>cần gấp trước ngày 25/4/2022</t>
  </si>
  <si>
    <t>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</si>
</sst>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6" fillId="0" borderId="0" xfId="0" applyFont="1"/>
    <xf numFmtId="0" fontId="7" fillId="0" borderId="1" xfId="2" applyBorder="1"/>
    <xf numFmtId="164" fontId="0" fillId="0" borderId="1" xfId="1" applyNumberFormat="1" applyFont="1" applyBorder="1"/>
    <xf numFmtId="0" fontId="8" fillId="0" borderId="1" xfId="0" applyFont="1" applyFill="1" applyBorder="1"/>
    <xf numFmtId="164" fontId="1" fillId="3" borderId="1" xfId="1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0" fillId="0" borderId="0" xfId="0" applyFill="1" applyBorder="1"/>
    <xf numFmtId="0" fontId="0" fillId="3" borderId="1" xfId="0" applyFill="1" applyBorder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cytrontech.vn/c-sensor/p-mc-38-magnetic-contact-switch-senso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shopee.vn/T%E1%BB%A7-%C4%91i%E1%BB%87n-nh%E1%BB%B1a-ABS-ch%E1%BB%91ng-n%C6%B0%E1%BB%9Bc-IP67-20x30x15-BOXCO-i.43673952.6826123419" TargetMode="External"/><Relationship Id="rId1" Type="http://schemas.openxmlformats.org/officeDocument/2006/relationships/hyperlink" Target="https://raspberrypi.vn/san-pham/raspberry-pi-4-model-b-201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hopee.vn/M%C3%81NG-NH%E1%BB%B0A-LU%E1%BB%92N-D%C3%82Y-%C4%90I%E1%BB%86N-C%C3%93-N%E1%BA%AEP-TRONG-T%E1%BB%A6-%C4%90I%E1%BB%86N-Gi%C3%A1-cho-2m-4-%C4%91o%E1%BA%A1n-0.5m-i.134085448.5445265808" TargetMode="External"/><Relationship Id="rId4" Type="http://schemas.openxmlformats.org/officeDocument/2006/relationships/hyperlink" Target="https://rangdongstore.vn/cong-tac-cam-bien-ct01pir-30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2"/>
  <sheetViews>
    <sheetView tabSelected="1" topLeftCell="A7" workbookViewId="0">
      <selection activeCell="B31" sqref="B31"/>
    </sheetView>
  </sheetViews>
  <sheetFormatPr defaultRowHeight="14.5" x14ac:dyDescent="0.35"/>
  <cols>
    <col min="1" max="1" width="4.36328125" customWidth="1"/>
    <col min="2" max="2" width="40" bestFit="1" customWidth="1"/>
    <col min="3" max="3" width="12.6328125" customWidth="1"/>
    <col min="4" max="4" width="15.6328125" customWidth="1"/>
    <col min="5" max="5" width="8.26953125" bestFit="1" customWidth="1"/>
    <col min="6" max="6" width="10.08984375" bestFit="1" customWidth="1"/>
    <col min="7" max="8" width="12.6328125" customWidth="1"/>
    <col min="9" max="9" width="26.08984375" bestFit="1" customWidth="1"/>
    <col min="10" max="10" width="22.6328125" customWidth="1"/>
  </cols>
  <sheetData>
    <row r="2" spans="1:10" ht="17.5" x14ac:dyDescent="0.35">
      <c r="A2" s="12" t="s">
        <v>66</v>
      </c>
      <c r="B2" s="12"/>
      <c r="C2" s="12"/>
      <c r="D2" s="12"/>
      <c r="E2" s="12"/>
      <c r="F2" s="12"/>
      <c r="G2" s="12"/>
      <c r="H2" s="12"/>
      <c r="I2" s="12"/>
      <c r="J2" s="12"/>
    </row>
    <row r="4" spans="1:10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35">
      <c r="A5" s="1">
        <v>1</v>
      </c>
      <c r="B5" s="11" t="s">
        <v>41</v>
      </c>
      <c r="C5" s="1" t="s">
        <v>55</v>
      </c>
      <c r="D5" s="1" t="s">
        <v>77</v>
      </c>
      <c r="E5" s="1">
        <v>1</v>
      </c>
      <c r="F5" s="1" t="s">
        <v>10</v>
      </c>
      <c r="G5" s="5">
        <v>1700000</v>
      </c>
      <c r="H5" s="5">
        <f t="shared" ref="H5:H21" si="0">G5*E5</f>
        <v>1700000</v>
      </c>
      <c r="I5" s="1" t="s">
        <v>76</v>
      </c>
      <c r="J5" s="4" t="s">
        <v>42</v>
      </c>
    </row>
    <row r="6" spans="1:10" x14ac:dyDescent="0.35">
      <c r="A6" s="1">
        <v>2</v>
      </c>
      <c r="B6" s="1" t="s">
        <v>11</v>
      </c>
      <c r="C6" s="1" t="s">
        <v>56</v>
      </c>
      <c r="D6" s="1" t="s">
        <v>12</v>
      </c>
      <c r="E6" s="1">
        <v>1</v>
      </c>
      <c r="F6" s="1" t="s">
        <v>10</v>
      </c>
      <c r="G6" s="5">
        <v>320000</v>
      </c>
      <c r="H6" s="5">
        <f t="shared" si="0"/>
        <v>320000</v>
      </c>
      <c r="I6" s="1"/>
      <c r="J6" s="4" t="s">
        <v>13</v>
      </c>
    </row>
    <row r="7" spans="1:10" x14ac:dyDescent="0.35">
      <c r="A7" s="1">
        <v>3</v>
      </c>
      <c r="B7" s="1" t="s">
        <v>69</v>
      </c>
      <c r="C7" s="1" t="s">
        <v>71</v>
      </c>
      <c r="D7" s="1" t="s">
        <v>70</v>
      </c>
      <c r="E7" s="1">
        <v>1</v>
      </c>
      <c r="F7" s="1" t="s">
        <v>10</v>
      </c>
      <c r="G7" s="5">
        <v>30000</v>
      </c>
      <c r="H7" s="5">
        <f t="shared" si="0"/>
        <v>30000</v>
      </c>
      <c r="I7" s="1"/>
      <c r="J7" s="4" t="s">
        <v>72</v>
      </c>
    </row>
    <row r="8" spans="1:10" x14ac:dyDescent="0.35">
      <c r="A8" s="1">
        <v>4</v>
      </c>
      <c r="B8" s="1" t="s">
        <v>74</v>
      </c>
      <c r="C8" s="1" t="s">
        <v>71</v>
      </c>
      <c r="D8" s="10" t="s">
        <v>73</v>
      </c>
      <c r="E8" s="1">
        <v>1</v>
      </c>
      <c r="F8" s="1" t="s">
        <v>10</v>
      </c>
      <c r="G8" s="5">
        <v>213000</v>
      </c>
      <c r="H8" s="5">
        <f t="shared" si="0"/>
        <v>213000</v>
      </c>
      <c r="I8" s="1"/>
      <c r="J8" s="4" t="s">
        <v>75</v>
      </c>
    </row>
    <row r="9" spans="1:10" x14ac:dyDescent="0.35">
      <c r="A9" s="1">
        <v>5</v>
      </c>
      <c r="B9" s="1" t="s">
        <v>16</v>
      </c>
      <c r="C9" s="1" t="s">
        <v>57</v>
      </c>
      <c r="D9" s="3" t="s">
        <v>17</v>
      </c>
      <c r="E9" s="1">
        <v>15</v>
      </c>
      <c r="F9" s="1" t="s">
        <v>10</v>
      </c>
      <c r="G9" s="5">
        <v>12000</v>
      </c>
      <c r="H9" s="5">
        <f t="shared" si="0"/>
        <v>180000</v>
      </c>
      <c r="I9" s="1"/>
      <c r="J9" s="1" t="s">
        <v>15</v>
      </c>
    </row>
    <row r="10" spans="1:10" x14ac:dyDescent="0.35">
      <c r="A10" s="1">
        <v>6</v>
      </c>
      <c r="B10" s="1" t="s">
        <v>19</v>
      </c>
      <c r="C10" s="1" t="s">
        <v>58</v>
      </c>
      <c r="D10" s="1" t="s">
        <v>20</v>
      </c>
      <c r="E10" s="1">
        <v>4</v>
      </c>
      <c r="F10" s="1" t="s">
        <v>10</v>
      </c>
      <c r="G10" s="5">
        <v>3900</v>
      </c>
      <c r="H10" s="5">
        <f t="shared" si="0"/>
        <v>15600</v>
      </c>
      <c r="I10" s="1"/>
      <c r="J10" s="1" t="s">
        <v>18</v>
      </c>
    </row>
    <row r="11" spans="1:10" x14ac:dyDescent="0.35">
      <c r="A11" s="1">
        <v>7</v>
      </c>
      <c r="B11" s="1" t="s">
        <v>21</v>
      </c>
      <c r="C11" s="1" t="s">
        <v>59</v>
      </c>
      <c r="D11" s="1" t="s">
        <v>22</v>
      </c>
      <c r="E11" s="1">
        <v>0.1</v>
      </c>
      <c r="F11" s="1" t="s">
        <v>24</v>
      </c>
      <c r="G11" s="5">
        <v>28000</v>
      </c>
      <c r="H11" s="5">
        <f t="shared" si="0"/>
        <v>2800</v>
      </c>
      <c r="I11" s="1"/>
      <c r="J11" s="1" t="s">
        <v>23</v>
      </c>
    </row>
    <row r="12" spans="1:10" x14ac:dyDescent="0.35">
      <c r="A12" s="1">
        <v>8</v>
      </c>
      <c r="B12" s="1" t="s">
        <v>25</v>
      </c>
      <c r="C12" s="1" t="s">
        <v>59</v>
      </c>
      <c r="D12" s="1" t="s">
        <v>26</v>
      </c>
      <c r="E12" s="1">
        <v>1</v>
      </c>
      <c r="F12" s="1" t="s">
        <v>27</v>
      </c>
      <c r="G12" s="5">
        <v>28000</v>
      </c>
      <c r="H12" s="5">
        <f t="shared" si="0"/>
        <v>28000</v>
      </c>
      <c r="I12" s="1"/>
      <c r="J12" s="1" t="s">
        <v>28</v>
      </c>
    </row>
    <row r="13" spans="1:10" x14ac:dyDescent="0.35">
      <c r="A13" s="1">
        <v>9</v>
      </c>
      <c r="B13" s="1" t="s">
        <v>30</v>
      </c>
      <c r="C13" s="1" t="s">
        <v>58</v>
      </c>
      <c r="D13" s="1" t="s">
        <v>29</v>
      </c>
      <c r="E13" s="1">
        <v>1</v>
      </c>
      <c r="F13" s="1" t="s">
        <v>10</v>
      </c>
      <c r="G13" s="5">
        <v>330000</v>
      </c>
      <c r="H13" s="5">
        <f t="shared" si="0"/>
        <v>330000</v>
      </c>
      <c r="I13" s="1"/>
      <c r="J13" s="1" t="s">
        <v>31</v>
      </c>
    </row>
    <row r="14" spans="1:10" x14ac:dyDescent="0.35">
      <c r="A14" s="1">
        <v>10</v>
      </c>
      <c r="B14" s="1" t="s">
        <v>32</v>
      </c>
      <c r="C14" s="1" t="s">
        <v>60</v>
      </c>
      <c r="D14" s="1" t="s">
        <v>33</v>
      </c>
      <c r="E14" s="1">
        <v>1</v>
      </c>
      <c r="F14" s="1" t="s">
        <v>27</v>
      </c>
      <c r="G14" s="5">
        <v>50000</v>
      </c>
      <c r="H14" s="5">
        <f t="shared" si="0"/>
        <v>50000</v>
      </c>
      <c r="I14" s="1"/>
      <c r="J14" s="4" t="s">
        <v>34</v>
      </c>
    </row>
    <row r="15" spans="1:10" x14ac:dyDescent="0.35">
      <c r="A15" s="1">
        <v>11</v>
      </c>
      <c r="B15" s="1" t="s">
        <v>35</v>
      </c>
      <c r="C15" s="1" t="s">
        <v>61</v>
      </c>
      <c r="D15" s="1" t="s">
        <v>14</v>
      </c>
      <c r="E15" s="1">
        <v>2</v>
      </c>
      <c r="F15" s="1" t="s">
        <v>10</v>
      </c>
      <c r="G15" s="5">
        <v>29200</v>
      </c>
      <c r="H15" s="5">
        <f t="shared" si="0"/>
        <v>58400</v>
      </c>
      <c r="I15" s="1"/>
      <c r="J15" s="1" t="s">
        <v>36</v>
      </c>
    </row>
    <row r="16" spans="1:10" x14ac:dyDescent="0.35">
      <c r="A16" s="1">
        <v>12</v>
      </c>
      <c r="B16" s="1" t="s">
        <v>37</v>
      </c>
      <c r="C16" s="1" t="s">
        <v>61</v>
      </c>
      <c r="D16" s="1" t="s">
        <v>14</v>
      </c>
      <c r="E16" s="1">
        <v>2</v>
      </c>
      <c r="F16" s="1" t="s">
        <v>10</v>
      </c>
      <c r="G16" s="5">
        <v>3000</v>
      </c>
      <c r="H16" s="5">
        <f t="shared" si="0"/>
        <v>6000</v>
      </c>
      <c r="I16" s="1"/>
      <c r="J16" s="1" t="s">
        <v>38</v>
      </c>
    </row>
    <row r="17" spans="1:10" x14ac:dyDescent="0.35">
      <c r="A17" s="1">
        <v>13</v>
      </c>
      <c r="B17" s="1" t="s">
        <v>39</v>
      </c>
      <c r="C17" s="1" t="s">
        <v>68</v>
      </c>
      <c r="D17" s="1" t="s">
        <v>40</v>
      </c>
      <c r="E17" s="1">
        <v>1</v>
      </c>
      <c r="F17" s="1" t="s">
        <v>10</v>
      </c>
      <c r="G17" s="5">
        <v>2964000</v>
      </c>
      <c r="H17" s="5">
        <f t="shared" si="0"/>
        <v>2964000</v>
      </c>
      <c r="I17" s="1" t="s">
        <v>64</v>
      </c>
      <c r="J17" s="1" t="s">
        <v>67</v>
      </c>
    </row>
    <row r="18" spans="1:10" x14ac:dyDescent="0.35">
      <c r="A18" s="1">
        <v>14</v>
      </c>
      <c r="B18" s="1" t="s">
        <v>43</v>
      </c>
      <c r="C18" s="1" t="s">
        <v>62</v>
      </c>
      <c r="D18" s="1" t="s">
        <v>44</v>
      </c>
      <c r="E18" s="1">
        <v>1</v>
      </c>
      <c r="F18" s="1" t="s">
        <v>10</v>
      </c>
      <c r="G18" s="5">
        <v>60000</v>
      </c>
      <c r="H18" s="5">
        <f t="shared" si="0"/>
        <v>60000</v>
      </c>
      <c r="I18" s="1"/>
      <c r="J18" s="1" t="s">
        <v>45</v>
      </c>
    </row>
    <row r="19" spans="1:10" x14ac:dyDescent="0.35">
      <c r="A19" s="1">
        <v>15</v>
      </c>
      <c r="B19" s="1" t="s">
        <v>46</v>
      </c>
      <c r="C19" s="1" t="s">
        <v>63</v>
      </c>
      <c r="D19" s="1" t="s">
        <v>47</v>
      </c>
      <c r="E19" s="1">
        <v>1</v>
      </c>
      <c r="F19" s="1" t="s">
        <v>10</v>
      </c>
      <c r="G19" s="5">
        <v>899000</v>
      </c>
      <c r="H19" s="5">
        <f t="shared" si="0"/>
        <v>899000</v>
      </c>
      <c r="I19" s="1"/>
      <c r="J19" s="1" t="s">
        <v>48</v>
      </c>
    </row>
    <row r="20" spans="1:10" x14ac:dyDescent="0.35">
      <c r="A20" s="1">
        <v>16</v>
      </c>
      <c r="B20" s="1" t="s">
        <v>49</v>
      </c>
      <c r="C20" s="1" t="s">
        <v>57</v>
      </c>
      <c r="D20" s="1" t="s">
        <v>52</v>
      </c>
      <c r="E20" s="8">
        <v>20</v>
      </c>
      <c r="F20" s="1" t="s">
        <v>10</v>
      </c>
      <c r="G20" s="9">
        <v>14000</v>
      </c>
      <c r="H20" s="9">
        <f t="shared" si="0"/>
        <v>280000</v>
      </c>
      <c r="I20" s="1"/>
      <c r="J20" s="1" t="s">
        <v>50</v>
      </c>
    </row>
    <row r="21" spans="1:10" x14ac:dyDescent="0.35">
      <c r="A21" s="1">
        <v>17</v>
      </c>
      <c r="B21" s="1" t="s">
        <v>51</v>
      </c>
      <c r="C21" s="1" t="s">
        <v>59</v>
      </c>
      <c r="D21" s="1" t="s">
        <v>53</v>
      </c>
      <c r="E21" s="1">
        <v>30</v>
      </c>
      <c r="F21" s="1" t="s">
        <v>27</v>
      </c>
      <c r="G21" s="5">
        <v>1530</v>
      </c>
      <c r="H21" s="5">
        <f t="shared" si="0"/>
        <v>45900</v>
      </c>
      <c r="I21" s="1"/>
      <c r="J21" s="1" t="s">
        <v>54</v>
      </c>
    </row>
    <row r="22" spans="1:10" ht="15.5" x14ac:dyDescent="0.35">
      <c r="A22" s="1"/>
      <c r="B22" s="6" t="s">
        <v>65</v>
      </c>
      <c r="C22" s="1"/>
      <c r="D22" s="1"/>
      <c r="E22" s="1"/>
      <c r="F22" s="1"/>
      <c r="G22" s="1"/>
      <c r="H22" s="7">
        <f>SUM(H5:H21)</f>
        <v>7182700</v>
      </c>
      <c r="I22" s="1"/>
      <c r="J22" s="1"/>
    </row>
  </sheetData>
  <mergeCells count="1">
    <mergeCell ref="A2:J2"/>
  </mergeCells>
  <hyperlinks>
    <hyperlink ref="J5" r:id="rId1"/>
    <hyperlink ref="J6" r:id="rId2"/>
    <hyperlink ref="J7" r:id="rId3"/>
    <hyperlink ref="J8" r:id="rId4"/>
    <hyperlink ref="J14" r:id="rId5"/>
  </hyperlinks>
  <pageMargins left="0.7" right="0.7" top="0.75" bottom="0.75" header="0.3" footer="0.3"/>
  <pageSetup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DS_LinhKien_PhongUV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Nguyen Hoang</dc:creator>
  <cp:lastModifiedBy>Sinh Nguyen Nhat</cp:lastModifiedBy>
  <dcterms:created xsi:type="dcterms:W3CDTF">2022-03-28T06:07:26Z</dcterms:created>
  <dcterms:modified xsi:type="dcterms:W3CDTF">2022-04-18T10:44:11Z</dcterms:modified>
</cp:coreProperties>
</file>