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1\Desktop\"/>
    </mc:Choice>
  </mc:AlternateContent>
  <xr:revisionPtr revIDLastSave="0" documentId="8_{1C548351-280A-489D-863B-F616E1715041}" xr6:coauthVersionLast="45" xr6:coauthVersionMax="45" xr10:uidLastSave="{00000000-0000-0000-0000-000000000000}"/>
  <bookViews>
    <workbookView xWindow="-108" yWindow="-108" windowWidth="23256" windowHeight="12576" activeTab="2" xr2:uid="{56C6D517-5A9B-49FD-B2FB-3D349A1B122F}"/>
  </bookViews>
  <sheets>
    <sheet name="Sheet2 (2)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" i="2" l="1"/>
  <c r="AB23" i="2"/>
  <c r="AC23" i="2"/>
  <c r="AD23" i="2"/>
  <c r="Z23" i="2"/>
  <c r="Y23" i="2"/>
  <c r="X23" i="2"/>
  <c r="W23" i="2"/>
  <c r="AH16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7" i="2"/>
  <c r="AH18" i="2"/>
  <c r="AH19" i="2"/>
  <c r="AH20" i="2"/>
  <c r="AH21" i="2"/>
  <c r="AH2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" i="2"/>
  <c r="X3" i="2"/>
  <c r="Y3" i="2"/>
  <c r="Z3" i="2"/>
  <c r="AA3" i="2"/>
  <c r="AB3" i="2"/>
  <c r="AC3" i="2"/>
  <c r="AD3" i="2"/>
  <c r="X4" i="2"/>
  <c r="Y4" i="2"/>
  <c r="Z4" i="2"/>
  <c r="AA4" i="2"/>
  <c r="AB4" i="2"/>
  <c r="AC4" i="2"/>
  <c r="AD4" i="2"/>
  <c r="X5" i="2"/>
  <c r="Y5" i="2"/>
  <c r="Z5" i="2"/>
  <c r="AA5" i="2"/>
  <c r="AB5" i="2"/>
  <c r="AC5" i="2"/>
  <c r="AD5" i="2"/>
  <c r="X6" i="2"/>
  <c r="Y6" i="2"/>
  <c r="Z6" i="2"/>
  <c r="AA6" i="2"/>
  <c r="AB6" i="2"/>
  <c r="AC6" i="2"/>
  <c r="AD6" i="2"/>
  <c r="X7" i="2"/>
  <c r="Y7" i="2"/>
  <c r="Z7" i="2"/>
  <c r="AA7" i="2"/>
  <c r="AB7" i="2"/>
  <c r="AC7" i="2"/>
  <c r="AD7" i="2"/>
  <c r="X8" i="2"/>
  <c r="Y8" i="2"/>
  <c r="Z8" i="2"/>
  <c r="AA8" i="2"/>
  <c r="AB8" i="2"/>
  <c r="AC8" i="2"/>
  <c r="AD8" i="2"/>
  <c r="X9" i="2"/>
  <c r="Y9" i="2"/>
  <c r="Z9" i="2"/>
  <c r="AA9" i="2"/>
  <c r="AB9" i="2"/>
  <c r="AC9" i="2"/>
  <c r="AD9" i="2"/>
  <c r="X10" i="2"/>
  <c r="Y10" i="2"/>
  <c r="Z10" i="2"/>
  <c r="AA10" i="2"/>
  <c r="AB10" i="2"/>
  <c r="AC10" i="2"/>
  <c r="AD10" i="2"/>
  <c r="X11" i="2"/>
  <c r="Y11" i="2"/>
  <c r="Z11" i="2"/>
  <c r="AA11" i="2"/>
  <c r="AB11" i="2"/>
  <c r="AC11" i="2"/>
  <c r="AD11" i="2"/>
  <c r="X12" i="2"/>
  <c r="Y12" i="2"/>
  <c r="Z12" i="2"/>
  <c r="AA12" i="2"/>
  <c r="AB12" i="2"/>
  <c r="AC12" i="2"/>
  <c r="AD12" i="2"/>
  <c r="X13" i="2"/>
  <c r="Y13" i="2"/>
  <c r="Z13" i="2"/>
  <c r="AA13" i="2"/>
  <c r="AB13" i="2"/>
  <c r="AC13" i="2"/>
  <c r="AD13" i="2"/>
  <c r="X14" i="2"/>
  <c r="Y14" i="2"/>
  <c r="Z14" i="2"/>
  <c r="AA14" i="2"/>
  <c r="AB14" i="2"/>
  <c r="AC14" i="2"/>
  <c r="AD14" i="2"/>
  <c r="X15" i="2"/>
  <c r="Y15" i="2"/>
  <c r="Z15" i="2"/>
  <c r="AA15" i="2"/>
  <c r="AB15" i="2"/>
  <c r="AC15" i="2"/>
  <c r="AD15" i="2"/>
  <c r="X16" i="2"/>
  <c r="Y16" i="2"/>
  <c r="Z16" i="2"/>
  <c r="AA16" i="2"/>
  <c r="AB16" i="2"/>
  <c r="AC16" i="2"/>
  <c r="AD16" i="2"/>
  <c r="X17" i="2"/>
  <c r="Y17" i="2"/>
  <c r="Z17" i="2"/>
  <c r="AA17" i="2"/>
  <c r="AB17" i="2"/>
  <c r="AC17" i="2"/>
  <c r="AD17" i="2"/>
  <c r="X18" i="2"/>
  <c r="Y18" i="2"/>
  <c r="Z18" i="2"/>
  <c r="AA18" i="2"/>
  <c r="AB18" i="2"/>
  <c r="AC18" i="2"/>
  <c r="AD18" i="2"/>
  <c r="X19" i="2"/>
  <c r="Y19" i="2"/>
  <c r="Z19" i="2"/>
  <c r="AA19" i="2"/>
  <c r="AB19" i="2"/>
  <c r="AC19" i="2"/>
  <c r="AD19" i="2"/>
  <c r="X20" i="2"/>
  <c r="Y20" i="2"/>
  <c r="Z20" i="2"/>
  <c r="AA20" i="2"/>
  <c r="AB20" i="2"/>
  <c r="AC20" i="2"/>
  <c r="AD20" i="2"/>
  <c r="X21" i="2"/>
  <c r="Y21" i="2"/>
  <c r="Z21" i="2"/>
  <c r="AA21" i="2"/>
  <c r="AB21" i="2"/>
  <c r="AC21" i="2"/>
  <c r="AD21" i="2"/>
  <c r="X22" i="2"/>
  <c r="Y22" i="2"/>
  <c r="Z22" i="2"/>
  <c r="AA22" i="2"/>
  <c r="AB22" i="2"/>
  <c r="AC22" i="2"/>
  <c r="AD22" i="2"/>
  <c r="AD2" i="2"/>
  <c r="AC2" i="2"/>
  <c r="AB2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" i="2"/>
  <c r="L23" i="2"/>
  <c r="M23" i="2"/>
  <c r="N23" i="2"/>
  <c r="O23" i="2"/>
  <c r="P23" i="2"/>
  <c r="Q23" i="2"/>
  <c r="R23" i="2"/>
  <c r="S23" i="2"/>
  <c r="S3" i="2"/>
  <c r="I23" i="2"/>
  <c r="S2" i="2" s="1"/>
  <c r="I23" i="3"/>
  <c r="S19" i="3" s="1"/>
  <c r="H23" i="3"/>
  <c r="G23" i="3"/>
  <c r="F23" i="3"/>
  <c r="E23" i="3"/>
  <c r="D23" i="3"/>
  <c r="N21" i="3" s="1"/>
  <c r="C23" i="3"/>
  <c r="M22" i="3" s="1"/>
  <c r="B23" i="3"/>
  <c r="L19" i="3" s="1"/>
  <c r="R22" i="3"/>
  <c r="Q22" i="3"/>
  <c r="P22" i="3"/>
  <c r="O22" i="3"/>
  <c r="R21" i="3"/>
  <c r="Q21" i="3"/>
  <c r="P21" i="3"/>
  <c r="O21" i="3"/>
  <c r="M21" i="3"/>
  <c r="R20" i="3"/>
  <c r="Q20" i="3"/>
  <c r="P20" i="3"/>
  <c r="O20" i="3"/>
  <c r="M20" i="3"/>
  <c r="R19" i="3"/>
  <c r="Q19" i="3"/>
  <c r="P19" i="3"/>
  <c r="O19" i="3"/>
  <c r="N19" i="3"/>
  <c r="M19" i="3"/>
  <c r="R18" i="3"/>
  <c r="Q18" i="3"/>
  <c r="P18" i="3"/>
  <c r="O18" i="3"/>
  <c r="N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L13" i="3"/>
  <c r="R12" i="3"/>
  <c r="Q12" i="3"/>
  <c r="P12" i="3"/>
  <c r="O12" i="3"/>
  <c r="N12" i="3"/>
  <c r="M12" i="3"/>
  <c r="L12" i="3"/>
  <c r="R11" i="3"/>
  <c r="Q11" i="3"/>
  <c r="P11" i="3"/>
  <c r="O11" i="3"/>
  <c r="N11" i="3"/>
  <c r="M11" i="3"/>
  <c r="L11" i="3"/>
  <c r="R10" i="3"/>
  <c r="Q10" i="3"/>
  <c r="P10" i="3"/>
  <c r="O10" i="3"/>
  <c r="N10" i="3"/>
  <c r="M10" i="3"/>
  <c r="L10" i="3"/>
  <c r="R9" i="3"/>
  <c r="Q9" i="3"/>
  <c r="P9" i="3"/>
  <c r="O9" i="3"/>
  <c r="N9" i="3"/>
  <c r="M9" i="3"/>
  <c r="L9" i="3"/>
  <c r="R8" i="3"/>
  <c r="Q8" i="3"/>
  <c r="P8" i="3"/>
  <c r="O8" i="3"/>
  <c r="N8" i="3"/>
  <c r="M8" i="3"/>
  <c r="L8" i="3"/>
  <c r="R7" i="3"/>
  <c r="Q7" i="3"/>
  <c r="P7" i="3"/>
  <c r="O7" i="3"/>
  <c r="N7" i="3"/>
  <c r="M7" i="3"/>
  <c r="L7" i="3"/>
  <c r="R6" i="3"/>
  <c r="Q6" i="3"/>
  <c r="P6" i="3"/>
  <c r="O6" i="3"/>
  <c r="N6" i="3"/>
  <c r="M6" i="3"/>
  <c r="L6" i="3"/>
  <c r="R5" i="3"/>
  <c r="Q5" i="3"/>
  <c r="P5" i="3"/>
  <c r="O5" i="3"/>
  <c r="N5" i="3"/>
  <c r="M5" i="3"/>
  <c r="L5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R2" i="3"/>
  <c r="Q2" i="3"/>
  <c r="P2" i="3"/>
  <c r="O2" i="3"/>
  <c r="N2" i="3"/>
  <c r="M2" i="3"/>
  <c r="L2" i="3"/>
  <c r="C23" i="2"/>
  <c r="M5" i="2" s="1"/>
  <c r="D23" i="2"/>
  <c r="N5" i="2" s="1"/>
  <c r="E23" i="2"/>
  <c r="O4" i="2" s="1"/>
  <c r="F23" i="2"/>
  <c r="P17" i="2" s="1"/>
  <c r="G23" i="2"/>
  <c r="Q4" i="2" s="1"/>
  <c r="H23" i="2"/>
  <c r="R9" i="2" s="1"/>
  <c r="B23" i="2"/>
  <c r="L5" i="2" s="1"/>
  <c r="Q122" i="1"/>
  <c r="P122" i="1"/>
  <c r="O122" i="1"/>
  <c r="N122" i="1"/>
  <c r="M122" i="1"/>
  <c r="L122" i="1"/>
  <c r="K122" i="1"/>
  <c r="J122" i="1"/>
  <c r="Q116" i="1"/>
  <c r="P116" i="1"/>
  <c r="O116" i="1"/>
  <c r="N116" i="1"/>
  <c r="M116" i="1"/>
  <c r="L116" i="1"/>
  <c r="K116" i="1"/>
  <c r="J116" i="1"/>
  <c r="Q110" i="1"/>
  <c r="P110" i="1"/>
  <c r="O110" i="1"/>
  <c r="N110" i="1"/>
  <c r="M110" i="1"/>
  <c r="L110" i="1"/>
  <c r="K110" i="1"/>
  <c r="J110" i="1"/>
  <c r="Q104" i="1"/>
  <c r="P104" i="1"/>
  <c r="O104" i="1"/>
  <c r="N104" i="1"/>
  <c r="M104" i="1"/>
  <c r="L104" i="1"/>
  <c r="K104" i="1"/>
  <c r="J104" i="1"/>
  <c r="Q98" i="1"/>
  <c r="P98" i="1"/>
  <c r="O98" i="1"/>
  <c r="N98" i="1"/>
  <c r="M98" i="1"/>
  <c r="L98" i="1"/>
  <c r="K98" i="1"/>
  <c r="J98" i="1"/>
  <c r="Q92" i="1"/>
  <c r="P92" i="1"/>
  <c r="O92" i="1"/>
  <c r="N92" i="1"/>
  <c r="M92" i="1"/>
  <c r="L92" i="1"/>
  <c r="K92" i="1"/>
  <c r="J92" i="1"/>
  <c r="Q86" i="1"/>
  <c r="P86" i="1"/>
  <c r="O86" i="1"/>
  <c r="N86" i="1"/>
  <c r="M86" i="1"/>
  <c r="L86" i="1"/>
  <c r="K86" i="1"/>
  <c r="J86" i="1"/>
  <c r="Q80" i="1"/>
  <c r="P80" i="1"/>
  <c r="O80" i="1"/>
  <c r="N80" i="1"/>
  <c r="M80" i="1"/>
  <c r="L80" i="1"/>
  <c r="K80" i="1"/>
  <c r="J80" i="1"/>
  <c r="Q74" i="1"/>
  <c r="P74" i="1"/>
  <c r="O74" i="1"/>
  <c r="N74" i="1"/>
  <c r="M74" i="1"/>
  <c r="L74" i="1"/>
  <c r="K74" i="1"/>
  <c r="J74" i="1"/>
  <c r="Q68" i="1"/>
  <c r="P68" i="1"/>
  <c r="O68" i="1"/>
  <c r="N68" i="1"/>
  <c r="M68" i="1"/>
  <c r="L68" i="1"/>
  <c r="K68" i="1"/>
  <c r="J68" i="1"/>
  <c r="Q62" i="1"/>
  <c r="P62" i="1"/>
  <c r="O62" i="1"/>
  <c r="N62" i="1"/>
  <c r="M62" i="1"/>
  <c r="L62" i="1"/>
  <c r="K62" i="1"/>
  <c r="J62" i="1"/>
  <c r="Q56" i="1"/>
  <c r="P56" i="1"/>
  <c r="O56" i="1"/>
  <c r="N56" i="1"/>
  <c r="M56" i="1"/>
  <c r="L56" i="1"/>
  <c r="K56" i="1"/>
  <c r="J56" i="1"/>
  <c r="Q50" i="1"/>
  <c r="P50" i="1"/>
  <c r="O50" i="1"/>
  <c r="N50" i="1"/>
  <c r="M50" i="1"/>
  <c r="L50" i="1"/>
  <c r="K50" i="1"/>
  <c r="J50" i="1"/>
  <c r="Q44" i="1"/>
  <c r="P44" i="1"/>
  <c r="O44" i="1"/>
  <c r="N44" i="1"/>
  <c r="M44" i="1"/>
  <c r="L44" i="1"/>
  <c r="K44" i="1"/>
  <c r="J44" i="1"/>
  <c r="Q38" i="1"/>
  <c r="P38" i="1"/>
  <c r="O38" i="1"/>
  <c r="N38" i="1"/>
  <c r="M38" i="1"/>
  <c r="L38" i="1"/>
  <c r="K38" i="1"/>
  <c r="J38" i="1"/>
  <c r="Q32" i="1"/>
  <c r="P32" i="1"/>
  <c r="O32" i="1"/>
  <c r="N32" i="1"/>
  <c r="M32" i="1"/>
  <c r="L32" i="1"/>
  <c r="K32" i="1"/>
  <c r="J32" i="1"/>
  <c r="Q26" i="1"/>
  <c r="P26" i="1"/>
  <c r="O26" i="1"/>
  <c r="N26" i="1"/>
  <c r="M26" i="1"/>
  <c r="L26" i="1"/>
  <c r="K26" i="1"/>
  <c r="J26" i="1"/>
  <c r="Q20" i="1"/>
  <c r="P20" i="1"/>
  <c r="O20" i="1"/>
  <c r="N20" i="1"/>
  <c r="M20" i="1"/>
  <c r="L20" i="1"/>
  <c r="K20" i="1"/>
  <c r="J20" i="1"/>
  <c r="Q14" i="1"/>
  <c r="P14" i="1"/>
  <c r="O14" i="1"/>
  <c r="N14" i="1"/>
  <c r="M14" i="1"/>
  <c r="L14" i="1"/>
  <c r="K14" i="1"/>
  <c r="J14" i="1"/>
  <c r="Q7" i="1"/>
  <c r="P7" i="1"/>
  <c r="O7" i="1"/>
  <c r="N7" i="1"/>
  <c r="M7" i="1"/>
  <c r="L7" i="1"/>
  <c r="K7" i="1"/>
  <c r="J7" i="1"/>
  <c r="J1" i="1"/>
  <c r="L1" i="1"/>
  <c r="K1" i="1"/>
  <c r="Q1" i="1"/>
  <c r="M1" i="1"/>
  <c r="N1" i="1"/>
  <c r="O1" i="1"/>
  <c r="P1" i="1"/>
  <c r="L15" i="2" l="1"/>
  <c r="L14" i="2"/>
  <c r="L21" i="2"/>
  <c r="L20" i="2"/>
  <c r="L12" i="2"/>
  <c r="L4" i="2"/>
  <c r="L19" i="2"/>
  <c r="L11" i="2"/>
  <c r="L3" i="2"/>
  <c r="L7" i="2"/>
  <c r="L10" i="2"/>
  <c r="L17" i="2"/>
  <c r="L9" i="2"/>
  <c r="L18" i="2"/>
  <c r="L16" i="2"/>
  <c r="L8" i="2"/>
  <c r="L2" i="2"/>
  <c r="L22" i="2"/>
  <c r="L6" i="2"/>
  <c r="L13" i="2"/>
  <c r="M20" i="2"/>
  <c r="M4" i="2"/>
  <c r="M3" i="2"/>
  <c r="M12" i="2"/>
  <c r="M19" i="2"/>
  <c r="M11" i="2"/>
  <c r="M18" i="2"/>
  <c r="M10" i="2"/>
  <c r="M17" i="2"/>
  <c r="M9" i="2"/>
  <c r="M16" i="2"/>
  <c r="M8" i="2"/>
  <c r="M2" i="2"/>
  <c r="M15" i="2"/>
  <c r="M7" i="2"/>
  <c r="M22" i="2"/>
  <c r="M14" i="2"/>
  <c r="M6" i="2"/>
  <c r="M21" i="2"/>
  <c r="M13" i="2"/>
  <c r="N22" i="2"/>
  <c r="N14" i="2"/>
  <c r="N6" i="2"/>
  <c r="N21" i="2"/>
  <c r="N13" i="2"/>
  <c r="N20" i="2"/>
  <c r="N12" i="2"/>
  <c r="N4" i="2"/>
  <c r="N19" i="2"/>
  <c r="N11" i="2"/>
  <c r="N3" i="2"/>
  <c r="N10" i="2"/>
  <c r="N9" i="2"/>
  <c r="N16" i="2"/>
  <c r="N8" i="2"/>
  <c r="N18" i="2"/>
  <c r="N17" i="2"/>
  <c r="N2" i="2"/>
  <c r="N15" i="2"/>
  <c r="N7" i="2"/>
  <c r="O16" i="2"/>
  <c r="O14" i="2"/>
  <c r="O20" i="2"/>
  <c r="O22" i="2"/>
  <c r="O18" i="2"/>
  <c r="O10" i="2"/>
  <c r="O21" i="2"/>
  <c r="O13" i="2"/>
  <c r="O9" i="2"/>
  <c r="O17" i="2"/>
  <c r="O12" i="2"/>
  <c r="O19" i="2"/>
  <c r="O15" i="2"/>
  <c r="O11" i="2"/>
  <c r="O7" i="2"/>
  <c r="O2" i="2"/>
  <c r="O5" i="2"/>
  <c r="O3" i="2"/>
  <c r="O6" i="2"/>
  <c r="O8" i="2"/>
  <c r="P9" i="2"/>
  <c r="P22" i="2"/>
  <c r="P14" i="2"/>
  <c r="P6" i="2"/>
  <c r="P19" i="2"/>
  <c r="P11" i="2"/>
  <c r="P3" i="2"/>
  <c r="P16" i="2"/>
  <c r="P8" i="2"/>
  <c r="P21" i="2"/>
  <c r="P15" i="2"/>
  <c r="P7" i="2"/>
  <c r="P2" i="2"/>
  <c r="P13" i="2"/>
  <c r="P5" i="2"/>
  <c r="P18" i="2"/>
  <c r="P10" i="2"/>
  <c r="P20" i="2"/>
  <c r="P12" i="2"/>
  <c r="P4" i="2"/>
  <c r="Q3" i="2"/>
  <c r="Q5" i="2"/>
  <c r="Q2" i="2"/>
  <c r="Q7" i="2"/>
  <c r="Q22" i="2"/>
  <c r="Q20" i="2"/>
  <c r="Q18" i="2"/>
  <c r="Q9" i="2"/>
  <c r="Q11" i="2"/>
  <c r="Q13" i="2"/>
  <c r="Q15" i="2"/>
  <c r="Q21" i="2"/>
  <c r="Q19" i="2"/>
  <c r="Q17" i="2"/>
  <c r="Q16" i="2"/>
  <c r="Q14" i="2"/>
  <c r="Q12" i="2"/>
  <c r="Q10" i="2"/>
  <c r="Q8" i="2"/>
  <c r="Q6" i="2"/>
  <c r="R22" i="2"/>
  <c r="R20" i="2"/>
  <c r="R12" i="2"/>
  <c r="R17" i="2"/>
  <c r="R4" i="2"/>
  <c r="R15" i="2"/>
  <c r="R7" i="2"/>
  <c r="R18" i="2"/>
  <c r="R10" i="2"/>
  <c r="R5" i="2"/>
  <c r="R8" i="2"/>
  <c r="R21" i="2"/>
  <c r="R13" i="2"/>
  <c r="R16" i="2"/>
  <c r="R2" i="2"/>
  <c r="R19" i="2"/>
  <c r="R11" i="2"/>
  <c r="R3" i="2"/>
  <c r="R14" i="2"/>
  <c r="R6" i="2"/>
  <c r="S21" i="2"/>
  <c r="S18" i="3"/>
  <c r="S22" i="3"/>
  <c r="S21" i="3"/>
  <c r="S17" i="3"/>
  <c r="S16" i="3"/>
  <c r="S15" i="3"/>
  <c r="S14" i="3"/>
  <c r="S20" i="3"/>
  <c r="S2" i="3"/>
  <c r="S3" i="3"/>
  <c r="S4" i="3"/>
  <c r="S5" i="3"/>
  <c r="S6" i="3"/>
  <c r="S7" i="3"/>
  <c r="S8" i="3"/>
  <c r="S9" i="3"/>
  <c r="S10" i="3"/>
  <c r="S11" i="3"/>
  <c r="S12" i="3"/>
  <c r="S13" i="3"/>
  <c r="L16" i="3"/>
  <c r="L22" i="3"/>
  <c r="L14" i="3"/>
  <c r="L17" i="3"/>
  <c r="L18" i="3"/>
  <c r="L21" i="3"/>
  <c r="M18" i="3"/>
  <c r="N22" i="3"/>
  <c r="L15" i="3"/>
  <c r="L20" i="3"/>
  <c r="N20" i="3"/>
  <c r="S8" i="2" l="1"/>
  <c r="S18" i="2"/>
  <c r="S20" i="2"/>
  <c r="S10" i="2"/>
  <c r="S17" i="2"/>
  <c r="S15" i="2"/>
  <c r="S7" i="2"/>
  <c r="S13" i="2"/>
  <c r="S4" i="2"/>
  <c r="S12" i="2"/>
  <c r="S19" i="2"/>
  <c r="S11" i="2"/>
  <c r="S6" i="2"/>
  <c r="S9" i="2"/>
  <c r="S5" i="2"/>
  <c r="S22" i="2"/>
  <c r="S14" i="2"/>
  <c r="S16" i="2"/>
</calcChain>
</file>

<file path=xl/sharedStrings.xml><?xml version="1.0" encoding="utf-8"?>
<sst xmlns="http://schemas.openxmlformats.org/spreadsheetml/2006/main" count="47" uniqueCount="14">
  <si>
    <t>min</t>
  </si>
  <si>
    <t>S1</t>
  </si>
  <si>
    <t>S2</t>
  </si>
  <si>
    <t>S3</t>
  </si>
  <si>
    <t>S4</t>
  </si>
  <si>
    <t>S5</t>
  </si>
  <si>
    <t>S6</t>
  </si>
  <si>
    <t>S7</t>
  </si>
  <si>
    <t>S8</t>
  </si>
  <si>
    <t>S8 sua</t>
  </si>
  <si>
    <t>max</t>
  </si>
  <si>
    <t>8-4-2-1</t>
  </si>
  <si>
    <t>15-14-12-8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</si>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</sst>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(2)'!$B$2:$B$22</c:f>
              <c:numCache>
                <c:formatCode>General</c:formatCode>
                <c:ptCount val="21"/>
                <c:pt idx="0">
                  <c:v>1053</c:v>
                </c:pt>
                <c:pt idx="1">
                  <c:v>2500</c:v>
                </c:pt>
                <c:pt idx="2">
                  <c:v>2500</c:v>
                </c:pt>
                <c:pt idx="3">
                  <c:v>1612</c:v>
                </c:pt>
                <c:pt idx="4">
                  <c:v>552</c:v>
                </c:pt>
                <c:pt idx="5">
                  <c:v>437</c:v>
                </c:pt>
                <c:pt idx="6">
                  <c:v>666</c:v>
                </c:pt>
                <c:pt idx="7">
                  <c:v>668</c:v>
                </c:pt>
                <c:pt idx="8">
                  <c:v>644</c:v>
                </c:pt>
                <c:pt idx="9">
                  <c:v>645</c:v>
                </c:pt>
                <c:pt idx="10">
                  <c:v>646</c:v>
                </c:pt>
                <c:pt idx="11">
                  <c:v>645</c:v>
                </c:pt>
                <c:pt idx="12">
                  <c:v>646</c:v>
                </c:pt>
                <c:pt idx="13">
                  <c:v>645</c:v>
                </c:pt>
                <c:pt idx="14">
                  <c:v>644</c:v>
                </c:pt>
                <c:pt idx="15">
                  <c:v>646</c:v>
                </c:pt>
                <c:pt idx="16">
                  <c:v>644</c:v>
                </c:pt>
                <c:pt idx="17">
                  <c:v>645</c:v>
                </c:pt>
                <c:pt idx="18">
                  <c:v>644</c:v>
                </c:pt>
                <c:pt idx="19">
                  <c:v>644</c:v>
                </c:pt>
                <c:pt idx="20">
                  <c:v>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0EC-9509-40674A144E1C}"/>
            </c:ext>
          </c:extLst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(2)'!$C$2:$C$22</c:f>
              <c:numCache>
                <c:formatCode>General</c:formatCode>
                <c:ptCount val="21"/>
                <c:pt idx="0">
                  <c:v>350</c:v>
                </c:pt>
                <c:pt idx="1">
                  <c:v>414</c:v>
                </c:pt>
                <c:pt idx="2">
                  <c:v>715</c:v>
                </c:pt>
                <c:pt idx="3">
                  <c:v>2063</c:v>
                </c:pt>
                <c:pt idx="4">
                  <c:v>1737</c:v>
                </c:pt>
                <c:pt idx="5">
                  <c:v>2279</c:v>
                </c:pt>
                <c:pt idx="6">
                  <c:v>737</c:v>
                </c:pt>
                <c:pt idx="7">
                  <c:v>483</c:v>
                </c:pt>
                <c:pt idx="8">
                  <c:v>574</c:v>
                </c:pt>
                <c:pt idx="9">
                  <c:v>598.20000000000005</c:v>
                </c:pt>
                <c:pt idx="10">
                  <c:v>600</c:v>
                </c:pt>
                <c:pt idx="11">
                  <c:v>598</c:v>
                </c:pt>
                <c:pt idx="12">
                  <c:v>599</c:v>
                </c:pt>
                <c:pt idx="13">
                  <c:v>598</c:v>
                </c:pt>
                <c:pt idx="14">
                  <c:v>598</c:v>
                </c:pt>
                <c:pt idx="15">
                  <c:v>599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598</c:v>
                </c:pt>
                <c:pt idx="20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C-40EC-9509-40674A144E1C}"/>
            </c:ext>
          </c:extLst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(2)'!$D$2:$D$22</c:f>
              <c:numCache>
                <c:formatCode>General</c:formatCode>
                <c:ptCount val="21"/>
                <c:pt idx="0">
                  <c:v>506.4</c:v>
                </c:pt>
                <c:pt idx="1">
                  <c:v>506</c:v>
                </c:pt>
                <c:pt idx="2">
                  <c:v>323</c:v>
                </c:pt>
                <c:pt idx="3">
                  <c:v>345</c:v>
                </c:pt>
                <c:pt idx="4">
                  <c:v>575</c:v>
                </c:pt>
                <c:pt idx="5">
                  <c:v>1518</c:v>
                </c:pt>
                <c:pt idx="6">
                  <c:v>1972</c:v>
                </c:pt>
                <c:pt idx="7">
                  <c:v>2499</c:v>
                </c:pt>
                <c:pt idx="8">
                  <c:v>668</c:v>
                </c:pt>
                <c:pt idx="9">
                  <c:v>483</c:v>
                </c:pt>
                <c:pt idx="10">
                  <c:v>391</c:v>
                </c:pt>
                <c:pt idx="11">
                  <c:v>506</c:v>
                </c:pt>
                <c:pt idx="12">
                  <c:v>529</c:v>
                </c:pt>
                <c:pt idx="13">
                  <c:v>529</c:v>
                </c:pt>
                <c:pt idx="14">
                  <c:v>528</c:v>
                </c:pt>
                <c:pt idx="15">
                  <c:v>529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528</c:v>
                </c:pt>
                <c:pt idx="20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C-40EC-9509-40674A144E1C}"/>
            </c:ext>
          </c:extLst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(2)'!$E$2:$E$22</c:f>
              <c:numCache>
                <c:formatCode>General</c:formatCode>
                <c:ptCount val="21"/>
                <c:pt idx="0">
                  <c:v>716</c:v>
                </c:pt>
                <c:pt idx="1">
                  <c:v>715</c:v>
                </c:pt>
                <c:pt idx="2">
                  <c:v>715</c:v>
                </c:pt>
                <c:pt idx="3">
                  <c:v>738</c:v>
                </c:pt>
                <c:pt idx="4">
                  <c:v>483</c:v>
                </c:pt>
                <c:pt idx="5">
                  <c:v>460</c:v>
                </c:pt>
                <c:pt idx="6">
                  <c:v>620</c:v>
                </c:pt>
                <c:pt idx="7">
                  <c:v>1093</c:v>
                </c:pt>
                <c:pt idx="8">
                  <c:v>2401</c:v>
                </c:pt>
                <c:pt idx="9">
                  <c:v>2026.6</c:v>
                </c:pt>
                <c:pt idx="10">
                  <c:v>1496</c:v>
                </c:pt>
                <c:pt idx="11">
                  <c:v>786</c:v>
                </c:pt>
                <c:pt idx="12">
                  <c:v>552</c:v>
                </c:pt>
                <c:pt idx="13">
                  <c:v>626.6</c:v>
                </c:pt>
                <c:pt idx="14">
                  <c:v>739</c:v>
                </c:pt>
                <c:pt idx="15">
                  <c:v>740</c:v>
                </c:pt>
                <c:pt idx="16">
                  <c:v>724.6</c:v>
                </c:pt>
                <c:pt idx="17">
                  <c:v>739</c:v>
                </c:pt>
                <c:pt idx="18">
                  <c:v>733.4</c:v>
                </c:pt>
                <c:pt idx="19">
                  <c:v>738</c:v>
                </c:pt>
                <c:pt idx="20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C-40EC-9509-40674A144E1C}"/>
            </c:ext>
          </c:extLst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(2)'!$F$2:$F$22</c:f>
              <c:numCache>
                <c:formatCode>General</c:formatCode>
                <c:ptCount val="21"/>
                <c:pt idx="0">
                  <c:v>668.4</c:v>
                </c:pt>
                <c:pt idx="1">
                  <c:v>692</c:v>
                </c:pt>
                <c:pt idx="2">
                  <c:v>668</c:v>
                </c:pt>
                <c:pt idx="3">
                  <c:v>691</c:v>
                </c:pt>
                <c:pt idx="4">
                  <c:v>692</c:v>
                </c:pt>
                <c:pt idx="5">
                  <c:v>692</c:v>
                </c:pt>
                <c:pt idx="6">
                  <c:v>666</c:v>
                </c:pt>
                <c:pt idx="7">
                  <c:v>437</c:v>
                </c:pt>
                <c:pt idx="8">
                  <c:v>551</c:v>
                </c:pt>
                <c:pt idx="9">
                  <c:v>719.8</c:v>
                </c:pt>
                <c:pt idx="10">
                  <c:v>2114</c:v>
                </c:pt>
                <c:pt idx="11">
                  <c:v>1950</c:v>
                </c:pt>
                <c:pt idx="12">
                  <c:v>2351.6</c:v>
                </c:pt>
                <c:pt idx="13">
                  <c:v>1367.6</c:v>
                </c:pt>
                <c:pt idx="14">
                  <c:v>644</c:v>
                </c:pt>
                <c:pt idx="15">
                  <c:v>506</c:v>
                </c:pt>
                <c:pt idx="16">
                  <c:v>672.6</c:v>
                </c:pt>
                <c:pt idx="17">
                  <c:v>692</c:v>
                </c:pt>
                <c:pt idx="18">
                  <c:v>691</c:v>
                </c:pt>
                <c:pt idx="19">
                  <c:v>691</c:v>
                </c:pt>
                <c:pt idx="20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C-40EC-9509-40674A144E1C}"/>
            </c:ext>
          </c:extLst>
        </c:ser>
        <c:ser>
          <c:idx val="5"/>
          <c:order val="5"/>
          <c:tx>
            <c:strRef>
              <c:f>'Sheet2 (2)'!$G$1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(2)'!$G$2:$G$22</c:f>
              <c:numCache>
                <c:formatCode>General</c:formatCode>
                <c:ptCount val="21"/>
                <c:pt idx="0">
                  <c:v>659.2</c:v>
                </c:pt>
                <c:pt idx="1">
                  <c:v>668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  <c:pt idx="6">
                  <c:v>666</c:v>
                </c:pt>
                <c:pt idx="7">
                  <c:v>668</c:v>
                </c:pt>
                <c:pt idx="8">
                  <c:v>644</c:v>
                </c:pt>
                <c:pt idx="9">
                  <c:v>501.4</c:v>
                </c:pt>
                <c:pt idx="10">
                  <c:v>391</c:v>
                </c:pt>
                <c:pt idx="11">
                  <c:v>506</c:v>
                </c:pt>
                <c:pt idx="12">
                  <c:v>1425</c:v>
                </c:pt>
                <c:pt idx="13">
                  <c:v>2500</c:v>
                </c:pt>
                <c:pt idx="14">
                  <c:v>1769.6</c:v>
                </c:pt>
                <c:pt idx="15">
                  <c:v>1969</c:v>
                </c:pt>
                <c:pt idx="16">
                  <c:v>668</c:v>
                </c:pt>
                <c:pt idx="17">
                  <c:v>506</c:v>
                </c:pt>
                <c:pt idx="18">
                  <c:v>579.6</c:v>
                </c:pt>
                <c:pt idx="19">
                  <c:v>667</c:v>
                </c:pt>
                <c:pt idx="20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C-40EC-9509-40674A144E1C}"/>
            </c:ext>
          </c:extLst>
        </c:ser>
        <c:ser>
          <c:idx val="6"/>
          <c:order val="6"/>
          <c:tx>
            <c:strRef>
              <c:f>'Sheet2 (2)'!$H$1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(2)'!$H$2:$H$22</c:f>
              <c:numCache>
                <c:formatCode>General</c:formatCode>
                <c:ptCount val="21"/>
                <c:pt idx="0">
                  <c:v>739.4</c:v>
                </c:pt>
                <c:pt idx="1">
                  <c:v>763</c:v>
                </c:pt>
                <c:pt idx="2">
                  <c:v>762</c:v>
                </c:pt>
                <c:pt idx="3">
                  <c:v>761</c:v>
                </c:pt>
                <c:pt idx="4">
                  <c:v>763</c:v>
                </c:pt>
                <c:pt idx="5">
                  <c:v>762</c:v>
                </c:pt>
                <c:pt idx="6">
                  <c:v>761</c:v>
                </c:pt>
                <c:pt idx="7">
                  <c:v>762</c:v>
                </c:pt>
                <c:pt idx="8">
                  <c:v>762</c:v>
                </c:pt>
                <c:pt idx="9">
                  <c:v>763</c:v>
                </c:pt>
                <c:pt idx="10">
                  <c:v>764</c:v>
                </c:pt>
                <c:pt idx="11">
                  <c:v>739</c:v>
                </c:pt>
                <c:pt idx="12">
                  <c:v>469.2</c:v>
                </c:pt>
                <c:pt idx="13">
                  <c:v>492.2</c:v>
                </c:pt>
                <c:pt idx="14">
                  <c:v>762</c:v>
                </c:pt>
                <c:pt idx="15">
                  <c:v>2297.1999999999998</c:v>
                </c:pt>
                <c:pt idx="16">
                  <c:v>2425</c:v>
                </c:pt>
                <c:pt idx="17">
                  <c:v>2500</c:v>
                </c:pt>
                <c:pt idx="18">
                  <c:v>1688.4</c:v>
                </c:pt>
                <c:pt idx="19">
                  <c:v>714</c:v>
                </c:pt>
                <c:pt idx="20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7C-40EC-9509-40674A144E1C}"/>
            </c:ext>
          </c:extLst>
        </c:ser>
        <c:ser>
          <c:idx val="7"/>
          <c:order val="7"/>
          <c:tx>
            <c:strRef>
              <c:f>'Sheet2 (2)'!$I$1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'Sheet2 (2)'!$A$2:$A$22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(2)'!$I$2:$I$22</c:f>
              <c:numCache>
                <c:formatCode>General</c:formatCode>
                <c:ptCount val="21"/>
                <c:pt idx="0">
                  <c:v>682.8</c:v>
                </c:pt>
                <c:pt idx="1">
                  <c:v>692</c:v>
                </c:pt>
                <c:pt idx="2">
                  <c:v>691</c:v>
                </c:pt>
                <c:pt idx="3">
                  <c:v>691</c:v>
                </c:pt>
                <c:pt idx="4">
                  <c:v>692</c:v>
                </c:pt>
                <c:pt idx="5">
                  <c:v>692</c:v>
                </c:pt>
                <c:pt idx="6">
                  <c:v>690</c:v>
                </c:pt>
                <c:pt idx="7">
                  <c:v>692</c:v>
                </c:pt>
                <c:pt idx="8">
                  <c:v>691</c:v>
                </c:pt>
                <c:pt idx="9">
                  <c:v>692</c:v>
                </c:pt>
                <c:pt idx="10">
                  <c:v>693</c:v>
                </c:pt>
                <c:pt idx="11">
                  <c:v>692</c:v>
                </c:pt>
                <c:pt idx="12">
                  <c:v>693</c:v>
                </c:pt>
                <c:pt idx="13">
                  <c:v>692</c:v>
                </c:pt>
                <c:pt idx="14">
                  <c:v>575</c:v>
                </c:pt>
                <c:pt idx="15">
                  <c:v>391</c:v>
                </c:pt>
                <c:pt idx="16">
                  <c:v>584.20000000000005</c:v>
                </c:pt>
                <c:pt idx="17">
                  <c:v>1519</c:v>
                </c:pt>
                <c:pt idx="18">
                  <c:v>2500</c:v>
                </c:pt>
                <c:pt idx="19">
                  <c:v>2377</c:v>
                </c:pt>
                <c:pt idx="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7C-40EC-9509-40674A14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22655"/>
        <c:axId val="859861103"/>
      </c:scatterChart>
      <c:valAx>
        <c:axId val="11888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61103"/>
        <c:crosses val="autoZero"/>
        <c:crossBetween val="midCat"/>
      </c:valAx>
      <c:valAx>
        <c:axId val="859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2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(2)'!$L$1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(2)'!$L$2:$L$22</c:f>
              <c:numCache>
                <c:formatCode>General</c:formatCode>
                <c:ptCount val="21"/>
                <c:pt idx="0">
                  <c:v>616</c:v>
                </c:pt>
                <c:pt idx="1">
                  <c:v>2063</c:v>
                </c:pt>
                <c:pt idx="2">
                  <c:v>2063</c:v>
                </c:pt>
                <c:pt idx="3">
                  <c:v>1175</c:v>
                </c:pt>
                <c:pt idx="4">
                  <c:v>115</c:v>
                </c:pt>
                <c:pt idx="5">
                  <c:v>0</c:v>
                </c:pt>
                <c:pt idx="6">
                  <c:v>229</c:v>
                </c:pt>
                <c:pt idx="7">
                  <c:v>231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208</c:v>
                </c:pt>
                <c:pt idx="12">
                  <c:v>209</c:v>
                </c:pt>
                <c:pt idx="13">
                  <c:v>208</c:v>
                </c:pt>
                <c:pt idx="14">
                  <c:v>207</c:v>
                </c:pt>
                <c:pt idx="15">
                  <c:v>209</c:v>
                </c:pt>
                <c:pt idx="16">
                  <c:v>207</c:v>
                </c:pt>
                <c:pt idx="17">
                  <c:v>208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4E95-8BEC-CF7664680113}"/>
            </c:ext>
          </c:extLst>
        </c:ser>
        <c:ser>
          <c:idx val="1"/>
          <c:order val="1"/>
          <c:tx>
            <c:strRef>
              <c:f>'Sheet2 (2)'!$M$1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(2)'!$M$2:$M$22</c:f>
              <c:numCache>
                <c:formatCode>General</c:formatCode>
                <c:ptCount val="21"/>
                <c:pt idx="0">
                  <c:v>0</c:v>
                </c:pt>
                <c:pt idx="1">
                  <c:v>64</c:v>
                </c:pt>
                <c:pt idx="2">
                  <c:v>365</c:v>
                </c:pt>
                <c:pt idx="3">
                  <c:v>1713</c:v>
                </c:pt>
                <c:pt idx="4">
                  <c:v>1387</c:v>
                </c:pt>
                <c:pt idx="5">
                  <c:v>1929</c:v>
                </c:pt>
                <c:pt idx="6">
                  <c:v>387</c:v>
                </c:pt>
                <c:pt idx="7">
                  <c:v>133</c:v>
                </c:pt>
                <c:pt idx="8">
                  <c:v>224</c:v>
                </c:pt>
                <c:pt idx="9">
                  <c:v>248.20000000000005</c:v>
                </c:pt>
                <c:pt idx="10">
                  <c:v>250</c:v>
                </c:pt>
                <c:pt idx="11">
                  <c:v>248</c:v>
                </c:pt>
                <c:pt idx="12">
                  <c:v>249</c:v>
                </c:pt>
                <c:pt idx="13">
                  <c:v>248</c:v>
                </c:pt>
                <c:pt idx="14">
                  <c:v>248</c:v>
                </c:pt>
                <c:pt idx="15">
                  <c:v>249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4-4E95-8BEC-CF7664680113}"/>
            </c:ext>
          </c:extLst>
        </c:ser>
        <c:ser>
          <c:idx val="2"/>
          <c:order val="2"/>
          <c:tx>
            <c:strRef>
              <c:f>'Sheet2 (2)'!$N$1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(2)'!$N$2:$N$22</c:f>
              <c:numCache>
                <c:formatCode>General</c:formatCode>
                <c:ptCount val="21"/>
                <c:pt idx="0">
                  <c:v>183.39999999999998</c:v>
                </c:pt>
                <c:pt idx="1">
                  <c:v>183</c:v>
                </c:pt>
                <c:pt idx="2">
                  <c:v>0</c:v>
                </c:pt>
                <c:pt idx="3">
                  <c:v>22</c:v>
                </c:pt>
                <c:pt idx="4">
                  <c:v>252</c:v>
                </c:pt>
                <c:pt idx="5">
                  <c:v>1195</c:v>
                </c:pt>
                <c:pt idx="6">
                  <c:v>1649</c:v>
                </c:pt>
                <c:pt idx="7">
                  <c:v>2176</c:v>
                </c:pt>
                <c:pt idx="8">
                  <c:v>345</c:v>
                </c:pt>
                <c:pt idx="9">
                  <c:v>160</c:v>
                </c:pt>
                <c:pt idx="10">
                  <c:v>68</c:v>
                </c:pt>
                <c:pt idx="11">
                  <c:v>183</c:v>
                </c:pt>
                <c:pt idx="12">
                  <c:v>206</c:v>
                </c:pt>
                <c:pt idx="13">
                  <c:v>206</c:v>
                </c:pt>
                <c:pt idx="14">
                  <c:v>205</c:v>
                </c:pt>
                <c:pt idx="15">
                  <c:v>206</c:v>
                </c:pt>
                <c:pt idx="16">
                  <c:v>205</c:v>
                </c:pt>
                <c:pt idx="17">
                  <c:v>206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4-4E95-8BEC-CF7664680113}"/>
            </c:ext>
          </c:extLst>
        </c:ser>
        <c:ser>
          <c:idx val="3"/>
          <c:order val="3"/>
          <c:tx>
            <c:strRef>
              <c:f>'Sheet2 (2)'!$O$1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(2)'!$O$2:$O$22</c:f>
              <c:numCache>
                <c:formatCode>General</c:formatCode>
                <c:ptCount val="21"/>
                <c:pt idx="0">
                  <c:v>256</c:v>
                </c:pt>
                <c:pt idx="1">
                  <c:v>255</c:v>
                </c:pt>
                <c:pt idx="2">
                  <c:v>255</c:v>
                </c:pt>
                <c:pt idx="3">
                  <c:v>278</c:v>
                </c:pt>
                <c:pt idx="4">
                  <c:v>23</c:v>
                </c:pt>
                <c:pt idx="5">
                  <c:v>0</c:v>
                </c:pt>
                <c:pt idx="6">
                  <c:v>160</c:v>
                </c:pt>
                <c:pt idx="7">
                  <c:v>633</c:v>
                </c:pt>
                <c:pt idx="8">
                  <c:v>1941</c:v>
                </c:pt>
                <c:pt idx="9">
                  <c:v>1566.6</c:v>
                </c:pt>
                <c:pt idx="10">
                  <c:v>1036</c:v>
                </c:pt>
                <c:pt idx="11">
                  <c:v>326</c:v>
                </c:pt>
                <c:pt idx="12">
                  <c:v>92</c:v>
                </c:pt>
                <c:pt idx="13">
                  <c:v>166.60000000000002</c:v>
                </c:pt>
                <c:pt idx="14">
                  <c:v>279</c:v>
                </c:pt>
                <c:pt idx="15">
                  <c:v>280</c:v>
                </c:pt>
                <c:pt idx="16">
                  <c:v>264.60000000000002</c:v>
                </c:pt>
                <c:pt idx="17">
                  <c:v>279</c:v>
                </c:pt>
                <c:pt idx="18">
                  <c:v>273.39999999999998</c:v>
                </c:pt>
                <c:pt idx="19">
                  <c:v>278</c:v>
                </c:pt>
                <c:pt idx="20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4-4E95-8BEC-CF7664680113}"/>
            </c:ext>
          </c:extLst>
        </c:ser>
        <c:ser>
          <c:idx val="4"/>
          <c:order val="4"/>
          <c:tx>
            <c:strRef>
              <c:f>'Sheet2 (2)'!$P$1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(2)'!$P$2:$P$22</c:f>
              <c:numCache>
                <c:formatCode>General</c:formatCode>
                <c:ptCount val="21"/>
                <c:pt idx="0">
                  <c:v>231.39999999999998</c:v>
                </c:pt>
                <c:pt idx="1">
                  <c:v>255</c:v>
                </c:pt>
                <c:pt idx="2">
                  <c:v>231</c:v>
                </c:pt>
                <c:pt idx="3">
                  <c:v>254</c:v>
                </c:pt>
                <c:pt idx="4">
                  <c:v>255</c:v>
                </c:pt>
                <c:pt idx="5">
                  <c:v>255</c:v>
                </c:pt>
                <c:pt idx="6">
                  <c:v>229</c:v>
                </c:pt>
                <c:pt idx="7">
                  <c:v>0</c:v>
                </c:pt>
                <c:pt idx="8">
                  <c:v>114</c:v>
                </c:pt>
                <c:pt idx="9">
                  <c:v>282.79999999999995</c:v>
                </c:pt>
                <c:pt idx="10">
                  <c:v>1677</c:v>
                </c:pt>
                <c:pt idx="11">
                  <c:v>1513</c:v>
                </c:pt>
                <c:pt idx="12">
                  <c:v>1914.6</c:v>
                </c:pt>
                <c:pt idx="13">
                  <c:v>930.59999999999991</c:v>
                </c:pt>
                <c:pt idx="14">
                  <c:v>207</c:v>
                </c:pt>
                <c:pt idx="15">
                  <c:v>69</c:v>
                </c:pt>
                <c:pt idx="16">
                  <c:v>235.60000000000002</c:v>
                </c:pt>
                <c:pt idx="17">
                  <c:v>255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4-4E95-8BEC-CF7664680113}"/>
            </c:ext>
          </c:extLst>
        </c:ser>
        <c:ser>
          <c:idx val="5"/>
          <c:order val="5"/>
          <c:tx>
            <c:strRef>
              <c:f>'Sheet2 (2)'!$Q$1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(2)'!$Q$2:$Q$22</c:f>
              <c:numCache>
                <c:formatCode>General</c:formatCode>
                <c:ptCount val="21"/>
                <c:pt idx="0">
                  <c:v>268.20000000000005</c:v>
                </c:pt>
                <c:pt idx="1">
                  <c:v>277</c:v>
                </c:pt>
                <c:pt idx="2">
                  <c:v>277</c:v>
                </c:pt>
                <c:pt idx="3">
                  <c:v>277</c:v>
                </c:pt>
                <c:pt idx="4">
                  <c:v>277</c:v>
                </c:pt>
                <c:pt idx="5">
                  <c:v>277</c:v>
                </c:pt>
                <c:pt idx="6">
                  <c:v>275</c:v>
                </c:pt>
                <c:pt idx="7">
                  <c:v>277</c:v>
                </c:pt>
                <c:pt idx="8">
                  <c:v>253</c:v>
                </c:pt>
                <c:pt idx="9">
                  <c:v>110.39999999999998</c:v>
                </c:pt>
                <c:pt idx="10">
                  <c:v>0</c:v>
                </c:pt>
                <c:pt idx="11">
                  <c:v>115</c:v>
                </c:pt>
                <c:pt idx="12">
                  <c:v>1034</c:v>
                </c:pt>
                <c:pt idx="13">
                  <c:v>2109</c:v>
                </c:pt>
                <c:pt idx="14">
                  <c:v>1378.6</c:v>
                </c:pt>
                <c:pt idx="15">
                  <c:v>1578</c:v>
                </c:pt>
                <c:pt idx="16">
                  <c:v>277</c:v>
                </c:pt>
                <c:pt idx="17">
                  <c:v>115</c:v>
                </c:pt>
                <c:pt idx="18">
                  <c:v>188.60000000000002</c:v>
                </c:pt>
                <c:pt idx="19">
                  <c:v>276</c:v>
                </c:pt>
                <c:pt idx="20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F4-4E95-8BEC-CF7664680113}"/>
            </c:ext>
          </c:extLst>
        </c:ser>
        <c:ser>
          <c:idx val="6"/>
          <c:order val="6"/>
          <c:tx>
            <c:strRef>
              <c:f>'Sheet2 (2)'!$R$1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(2)'!$R$2:$R$22</c:f>
              <c:numCache>
                <c:formatCode>General</c:formatCode>
                <c:ptCount val="21"/>
                <c:pt idx="0">
                  <c:v>270.2</c:v>
                </c:pt>
                <c:pt idx="1">
                  <c:v>293.8</c:v>
                </c:pt>
                <c:pt idx="2">
                  <c:v>292.8</c:v>
                </c:pt>
                <c:pt idx="3">
                  <c:v>291.8</c:v>
                </c:pt>
                <c:pt idx="4">
                  <c:v>293.8</c:v>
                </c:pt>
                <c:pt idx="5">
                  <c:v>292.8</c:v>
                </c:pt>
                <c:pt idx="6">
                  <c:v>291.8</c:v>
                </c:pt>
                <c:pt idx="7">
                  <c:v>292.8</c:v>
                </c:pt>
                <c:pt idx="8">
                  <c:v>292.8</c:v>
                </c:pt>
                <c:pt idx="9">
                  <c:v>293.8</c:v>
                </c:pt>
                <c:pt idx="10">
                  <c:v>294.8</c:v>
                </c:pt>
                <c:pt idx="11">
                  <c:v>269.8</c:v>
                </c:pt>
                <c:pt idx="12">
                  <c:v>0</c:v>
                </c:pt>
                <c:pt idx="13">
                  <c:v>23</c:v>
                </c:pt>
                <c:pt idx="14">
                  <c:v>292.8</c:v>
                </c:pt>
                <c:pt idx="15">
                  <c:v>1827.9999999999998</c:v>
                </c:pt>
                <c:pt idx="16">
                  <c:v>1955.8</c:v>
                </c:pt>
                <c:pt idx="17">
                  <c:v>2030.8</c:v>
                </c:pt>
                <c:pt idx="18">
                  <c:v>1219.2</c:v>
                </c:pt>
                <c:pt idx="19">
                  <c:v>244.8</c:v>
                </c:pt>
                <c:pt idx="20">
                  <c:v>151.80000000000001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F4-4E95-8BEC-CF7664680113}"/>
            </c:ext>
          </c:extLst>
        </c:ser>
        <c:ser>
          <c:idx val="7"/>
          <c:order val="7"/>
          <c:tx>
            <c:strRef>
              <c:f>'Sheet2 (2)'!$S$1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'Sheet2 (2)'!$K$2:$K$22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'Sheet2 (2)'!$S$2:$S$22</c:f>
              <c:numCache>
                <c:formatCode>General</c:formatCode>
                <c:ptCount val="21"/>
                <c:pt idx="0">
                  <c:v>291.79999999999995</c:v>
                </c:pt>
                <c:pt idx="1">
                  <c:v>301</c:v>
                </c:pt>
                <c:pt idx="2">
                  <c:v>300</c:v>
                </c:pt>
                <c:pt idx="3">
                  <c:v>300</c:v>
                </c:pt>
                <c:pt idx="4">
                  <c:v>301</c:v>
                </c:pt>
                <c:pt idx="5">
                  <c:v>301</c:v>
                </c:pt>
                <c:pt idx="6">
                  <c:v>299</c:v>
                </c:pt>
                <c:pt idx="7">
                  <c:v>301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301</c:v>
                </c:pt>
                <c:pt idx="12">
                  <c:v>302</c:v>
                </c:pt>
                <c:pt idx="13">
                  <c:v>301</c:v>
                </c:pt>
                <c:pt idx="14">
                  <c:v>184</c:v>
                </c:pt>
                <c:pt idx="15">
                  <c:v>0</c:v>
                </c:pt>
                <c:pt idx="16">
                  <c:v>193.20000000000005</c:v>
                </c:pt>
                <c:pt idx="17">
                  <c:v>1128</c:v>
                </c:pt>
                <c:pt idx="18">
                  <c:v>2109</c:v>
                </c:pt>
                <c:pt idx="19">
                  <c:v>1986</c:v>
                </c:pt>
                <c:pt idx="20">
                  <c:v>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F4-4E95-8BEC-CF766468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40799"/>
        <c:axId val="1103584703"/>
      </c:scatterChart>
      <c:valAx>
        <c:axId val="17471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84703"/>
        <c:crosses val="autoZero"/>
        <c:crossBetween val="midCat"/>
      </c:valAx>
      <c:valAx>
        <c:axId val="11035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4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29646774995086161"/>
          <c:w val="0.90972922134733158"/>
          <c:h val="0.62048461402745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409</c:v>
                </c:pt>
                <c:pt idx="1">
                  <c:v>1856</c:v>
                </c:pt>
                <c:pt idx="2">
                  <c:v>1856</c:v>
                </c:pt>
                <c:pt idx="3">
                  <c:v>968</c:v>
                </c:pt>
                <c:pt idx="4">
                  <c:v>36</c:v>
                </c:pt>
                <c:pt idx="5">
                  <c:v>26</c:v>
                </c:pt>
                <c:pt idx="6">
                  <c:v>22</c:v>
                </c:pt>
                <c:pt idx="7">
                  <c:v>24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8-4996-A7A1-84E9A166419F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26</c:v>
                </c:pt>
                <c:pt idx="1">
                  <c:v>76</c:v>
                </c:pt>
                <c:pt idx="2">
                  <c:v>141</c:v>
                </c:pt>
                <c:pt idx="3">
                  <c:v>1489</c:v>
                </c:pt>
                <c:pt idx="4">
                  <c:v>1599</c:v>
                </c:pt>
                <c:pt idx="5">
                  <c:v>1705</c:v>
                </c:pt>
                <c:pt idx="6">
                  <c:v>163</c:v>
                </c:pt>
                <c:pt idx="7">
                  <c:v>26</c:v>
                </c:pt>
                <c:pt idx="8">
                  <c:v>0</c:v>
                </c:pt>
                <c:pt idx="9">
                  <c:v>24.200000000000045</c:v>
                </c:pt>
                <c:pt idx="10">
                  <c:v>26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8-4996-A7A1-84E9A166419F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47</c:v>
                </c:pt>
                <c:pt idx="1">
                  <c:v>42</c:v>
                </c:pt>
                <c:pt idx="2">
                  <c:v>45</c:v>
                </c:pt>
                <c:pt idx="3">
                  <c:v>52</c:v>
                </c:pt>
                <c:pt idx="4">
                  <c:v>57</c:v>
                </c:pt>
                <c:pt idx="5">
                  <c:v>1035</c:v>
                </c:pt>
                <c:pt idx="6">
                  <c:v>1489</c:v>
                </c:pt>
                <c:pt idx="7">
                  <c:v>2016</c:v>
                </c:pt>
                <c:pt idx="8">
                  <c:v>185</c:v>
                </c:pt>
                <c:pt idx="9">
                  <c:v>0</c:v>
                </c:pt>
                <c:pt idx="10">
                  <c:v>17</c:v>
                </c:pt>
                <c:pt idx="11">
                  <c:v>23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8-4996-A7A1-84E9A166419F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25</c:v>
                </c:pt>
                <c:pt idx="5">
                  <c:v>15</c:v>
                </c:pt>
                <c:pt idx="6">
                  <c:v>55</c:v>
                </c:pt>
                <c:pt idx="7">
                  <c:v>378</c:v>
                </c:pt>
                <c:pt idx="8">
                  <c:v>1686</c:v>
                </c:pt>
                <c:pt idx="9">
                  <c:v>1311.6</c:v>
                </c:pt>
                <c:pt idx="10">
                  <c:v>781</c:v>
                </c:pt>
                <c:pt idx="11">
                  <c:v>26</c:v>
                </c:pt>
                <c:pt idx="12">
                  <c:v>25</c:v>
                </c:pt>
                <c:pt idx="13">
                  <c:v>35</c:v>
                </c:pt>
                <c:pt idx="14">
                  <c:v>24</c:v>
                </c:pt>
                <c:pt idx="15">
                  <c:v>25</c:v>
                </c:pt>
                <c:pt idx="16">
                  <c:v>9.6000000000000227</c:v>
                </c:pt>
                <c:pt idx="17">
                  <c:v>24</c:v>
                </c:pt>
                <c:pt idx="18">
                  <c:v>18.399999999999977</c:v>
                </c:pt>
                <c:pt idx="19">
                  <c:v>23</c:v>
                </c:pt>
                <c:pt idx="2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48-4996-A7A1-84E9A166419F}"/>
            </c:ext>
          </c:extLst>
        </c:ser>
        <c:ser>
          <c:idx val="4"/>
          <c:order val="4"/>
          <c:tx>
            <c:strRef>
              <c:f>Sheet2!$P$1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Sheet2!$P$2:$P$22</c:f>
              <c:numCache>
                <c:formatCode>General</c:formatCode>
                <c:ptCount val="21"/>
                <c:pt idx="0">
                  <c:v>18.399999999999977</c:v>
                </c:pt>
                <c:pt idx="1">
                  <c:v>42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69.799999999999955</c:v>
                </c:pt>
                <c:pt idx="10">
                  <c:v>1464</c:v>
                </c:pt>
                <c:pt idx="11">
                  <c:v>1701</c:v>
                </c:pt>
                <c:pt idx="12">
                  <c:v>1300</c:v>
                </c:pt>
                <c:pt idx="13">
                  <c:v>717.59999999999991</c:v>
                </c:pt>
                <c:pt idx="14">
                  <c:v>50</c:v>
                </c:pt>
                <c:pt idx="15">
                  <c:v>0</c:v>
                </c:pt>
                <c:pt idx="16">
                  <c:v>22.600000000000023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8-4996-A7A1-84E9A166419F}"/>
            </c:ext>
          </c:extLst>
        </c:ser>
        <c:ser>
          <c:idx val="5"/>
          <c:order val="5"/>
          <c:tx>
            <c:strRef>
              <c:f>Sheet2!$Q$1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Sheet2!$Q$2:$Q$22</c:f>
              <c:numCache>
                <c:formatCode>General</c:formatCode>
                <c:ptCount val="21"/>
                <c:pt idx="0">
                  <c:v>0</c:v>
                </c:pt>
                <c:pt idx="1">
                  <c:v>8.7999999999999545</c:v>
                </c:pt>
                <c:pt idx="2">
                  <c:v>8.7999999999999545</c:v>
                </c:pt>
                <c:pt idx="3">
                  <c:v>8.7999999999999545</c:v>
                </c:pt>
                <c:pt idx="4">
                  <c:v>8.7999999999999545</c:v>
                </c:pt>
                <c:pt idx="5">
                  <c:v>8.7999999999999545</c:v>
                </c:pt>
                <c:pt idx="6">
                  <c:v>6.7999999999999545</c:v>
                </c:pt>
                <c:pt idx="7">
                  <c:v>8.7999999999999545</c:v>
                </c:pt>
                <c:pt idx="8">
                  <c:v>0.79999999999995453</c:v>
                </c:pt>
                <c:pt idx="9">
                  <c:v>0.79999999999995453</c:v>
                </c:pt>
                <c:pt idx="10">
                  <c:v>10.799999999999955</c:v>
                </c:pt>
                <c:pt idx="11">
                  <c:v>12.799999999999955</c:v>
                </c:pt>
                <c:pt idx="12">
                  <c:v>765.8</c:v>
                </c:pt>
                <c:pt idx="13">
                  <c:v>1840.8</c:v>
                </c:pt>
                <c:pt idx="14">
                  <c:v>1540.8</c:v>
                </c:pt>
                <c:pt idx="15">
                  <c:v>1309.8</c:v>
                </c:pt>
                <c:pt idx="16">
                  <c:v>8.7999999999999545</c:v>
                </c:pt>
                <c:pt idx="17">
                  <c:v>9.7999999999999545</c:v>
                </c:pt>
                <c:pt idx="18">
                  <c:v>10.799999999999955</c:v>
                </c:pt>
                <c:pt idx="19">
                  <c:v>7.7999999999999545</c:v>
                </c:pt>
                <c:pt idx="20">
                  <c:v>8.7999999999999545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48-4996-A7A1-84E9A166419F}"/>
            </c:ext>
          </c:extLst>
        </c:ser>
        <c:ser>
          <c:idx val="6"/>
          <c:order val="6"/>
          <c:tx>
            <c:strRef>
              <c:f>Sheet2!$R$1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Sheet2!$R$2:$R$22</c:f>
              <c:numCache>
                <c:formatCode>General</c:formatCode>
                <c:ptCount val="21"/>
                <c:pt idx="0">
                  <c:v>21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0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1558.1999999999998</c:v>
                </c:pt>
                <c:pt idx="16">
                  <c:v>1686</c:v>
                </c:pt>
                <c:pt idx="17">
                  <c:v>1761</c:v>
                </c:pt>
                <c:pt idx="18">
                  <c:v>949.40000000000009</c:v>
                </c:pt>
                <c:pt idx="19">
                  <c:v>31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48-4996-A7A1-84E9A166419F}"/>
            </c:ext>
          </c:extLst>
        </c:ser>
        <c:ser>
          <c:idx val="7"/>
          <c:order val="7"/>
          <c:tx>
            <c:strRef>
              <c:f>Sheet2!$S$1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Sheet2!$K$2:$K$22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Sheet2!$S$2:$S$22</c:f>
              <c:numCache>
                <c:formatCode>General</c:formatCode>
                <c:ptCount val="21"/>
                <c:pt idx="0">
                  <c:v>0</c:v>
                </c:pt>
                <c:pt idx="1">
                  <c:v>9.2000000000000455</c:v>
                </c:pt>
                <c:pt idx="2">
                  <c:v>8.2000000000000455</c:v>
                </c:pt>
                <c:pt idx="3">
                  <c:v>8.2000000000000455</c:v>
                </c:pt>
                <c:pt idx="4">
                  <c:v>9.2000000000000455</c:v>
                </c:pt>
                <c:pt idx="5">
                  <c:v>9.2000000000000455</c:v>
                </c:pt>
                <c:pt idx="6">
                  <c:v>7.2000000000000455</c:v>
                </c:pt>
                <c:pt idx="7">
                  <c:v>9.2000000000000455</c:v>
                </c:pt>
                <c:pt idx="8">
                  <c:v>8.2000000000000455</c:v>
                </c:pt>
                <c:pt idx="9">
                  <c:v>9.2000000000000455</c:v>
                </c:pt>
                <c:pt idx="10">
                  <c:v>10.200000000000045</c:v>
                </c:pt>
                <c:pt idx="11">
                  <c:v>9.2000000000000455</c:v>
                </c:pt>
                <c:pt idx="12">
                  <c:v>10.200000000000045</c:v>
                </c:pt>
                <c:pt idx="13">
                  <c:v>9.2000000000000455</c:v>
                </c:pt>
                <c:pt idx="14">
                  <c:v>9.2000000000000455</c:v>
                </c:pt>
                <c:pt idx="15">
                  <c:v>9.2000000000000455</c:v>
                </c:pt>
                <c:pt idx="16">
                  <c:v>9.2000000000000455</c:v>
                </c:pt>
                <c:pt idx="17">
                  <c:v>836.2</c:v>
                </c:pt>
                <c:pt idx="18">
                  <c:v>1694.2</c:v>
                </c:pt>
                <c:pt idx="19">
                  <c:v>1817.2</c:v>
                </c:pt>
                <c:pt idx="20">
                  <c:v>1817.2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48-4996-A7A1-84E9A16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40799"/>
        <c:axId val="1103584703"/>
      </c:scatterChart>
      <c:valAx>
        <c:axId val="17471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84703"/>
        <c:crosses val="autoZero"/>
        <c:crossBetween val="midCat"/>
      </c:valAx>
      <c:valAx>
        <c:axId val="11035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4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Sheet2!$B$2:$B$23</c:f>
              <c:numCache>
                <c:formatCode>General</c:formatCode>
                <c:ptCount val="22"/>
                <c:pt idx="0">
                  <c:v>1053</c:v>
                </c:pt>
                <c:pt idx="1">
                  <c:v>2500</c:v>
                </c:pt>
                <c:pt idx="2">
                  <c:v>2500</c:v>
                </c:pt>
                <c:pt idx="3">
                  <c:v>1612</c:v>
                </c:pt>
                <c:pt idx="4">
                  <c:v>680</c:v>
                </c:pt>
                <c:pt idx="5">
                  <c:v>670</c:v>
                </c:pt>
                <c:pt idx="6">
                  <c:v>666</c:v>
                </c:pt>
                <c:pt idx="7">
                  <c:v>668</c:v>
                </c:pt>
                <c:pt idx="8">
                  <c:v>644</c:v>
                </c:pt>
                <c:pt idx="9">
                  <c:v>645</c:v>
                </c:pt>
                <c:pt idx="10">
                  <c:v>646</c:v>
                </c:pt>
                <c:pt idx="11">
                  <c:v>645</c:v>
                </c:pt>
                <c:pt idx="12">
                  <c:v>646</c:v>
                </c:pt>
                <c:pt idx="13">
                  <c:v>645</c:v>
                </c:pt>
                <c:pt idx="14">
                  <c:v>644</c:v>
                </c:pt>
                <c:pt idx="15">
                  <c:v>646</c:v>
                </c:pt>
                <c:pt idx="16">
                  <c:v>644</c:v>
                </c:pt>
                <c:pt idx="17">
                  <c:v>645</c:v>
                </c:pt>
                <c:pt idx="18">
                  <c:v>644</c:v>
                </c:pt>
                <c:pt idx="19">
                  <c:v>644</c:v>
                </c:pt>
                <c:pt idx="20">
                  <c:v>644</c:v>
                </c:pt>
                <c:pt idx="21">
                  <c:v>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0-46FF-9714-E4B11016763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Sheet2!$C$2:$C$23</c:f>
              <c:numCache>
                <c:formatCode>General</c:formatCode>
                <c:ptCount val="22"/>
                <c:pt idx="0">
                  <c:v>600</c:v>
                </c:pt>
                <c:pt idx="1">
                  <c:v>650</c:v>
                </c:pt>
                <c:pt idx="2">
                  <c:v>715</c:v>
                </c:pt>
                <c:pt idx="3">
                  <c:v>2063</c:v>
                </c:pt>
                <c:pt idx="4">
                  <c:v>2173</c:v>
                </c:pt>
                <c:pt idx="5">
                  <c:v>2279</c:v>
                </c:pt>
                <c:pt idx="6">
                  <c:v>737</c:v>
                </c:pt>
                <c:pt idx="7">
                  <c:v>600</c:v>
                </c:pt>
                <c:pt idx="8">
                  <c:v>574</c:v>
                </c:pt>
                <c:pt idx="9">
                  <c:v>598.20000000000005</c:v>
                </c:pt>
                <c:pt idx="10">
                  <c:v>600</c:v>
                </c:pt>
                <c:pt idx="11">
                  <c:v>598</c:v>
                </c:pt>
                <c:pt idx="12">
                  <c:v>599</c:v>
                </c:pt>
                <c:pt idx="13">
                  <c:v>598</c:v>
                </c:pt>
                <c:pt idx="14">
                  <c:v>598</c:v>
                </c:pt>
                <c:pt idx="15">
                  <c:v>599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598</c:v>
                </c:pt>
                <c:pt idx="20">
                  <c:v>598</c:v>
                </c:pt>
                <c:pt idx="21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0-46FF-9714-E4B11016763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530</c:v>
                </c:pt>
                <c:pt idx="1">
                  <c:v>525</c:v>
                </c:pt>
                <c:pt idx="2">
                  <c:v>528</c:v>
                </c:pt>
                <c:pt idx="3">
                  <c:v>535</c:v>
                </c:pt>
                <c:pt idx="4">
                  <c:v>540</c:v>
                </c:pt>
                <c:pt idx="5">
                  <c:v>1518</c:v>
                </c:pt>
                <c:pt idx="6">
                  <c:v>1972</c:v>
                </c:pt>
                <c:pt idx="7">
                  <c:v>2499</c:v>
                </c:pt>
                <c:pt idx="8">
                  <c:v>668</c:v>
                </c:pt>
                <c:pt idx="9">
                  <c:v>483</c:v>
                </c:pt>
                <c:pt idx="10">
                  <c:v>500</c:v>
                </c:pt>
                <c:pt idx="11">
                  <c:v>506</c:v>
                </c:pt>
                <c:pt idx="12">
                  <c:v>529</c:v>
                </c:pt>
                <c:pt idx="13">
                  <c:v>529</c:v>
                </c:pt>
                <c:pt idx="14">
                  <c:v>528</c:v>
                </c:pt>
                <c:pt idx="15">
                  <c:v>529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528</c:v>
                </c:pt>
                <c:pt idx="20">
                  <c:v>528</c:v>
                </c:pt>
                <c:pt idx="21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0-46FF-9714-E4B11016763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Sheet2!$E$2:$E$23</c:f>
              <c:numCache>
                <c:formatCode>General</c:formatCode>
                <c:ptCount val="22"/>
                <c:pt idx="0">
                  <c:v>716</c:v>
                </c:pt>
                <c:pt idx="1">
                  <c:v>715</c:v>
                </c:pt>
                <c:pt idx="2">
                  <c:v>715</c:v>
                </c:pt>
                <c:pt idx="3">
                  <c:v>738</c:v>
                </c:pt>
                <c:pt idx="4">
                  <c:v>740</c:v>
                </c:pt>
                <c:pt idx="5">
                  <c:v>730</c:v>
                </c:pt>
                <c:pt idx="6">
                  <c:v>770</c:v>
                </c:pt>
                <c:pt idx="7">
                  <c:v>1093</c:v>
                </c:pt>
                <c:pt idx="8">
                  <c:v>2401</c:v>
                </c:pt>
                <c:pt idx="9">
                  <c:v>2026.6</c:v>
                </c:pt>
                <c:pt idx="10">
                  <c:v>1496</c:v>
                </c:pt>
                <c:pt idx="11">
                  <c:v>741</c:v>
                </c:pt>
                <c:pt idx="12">
                  <c:v>740</c:v>
                </c:pt>
                <c:pt idx="13">
                  <c:v>750</c:v>
                </c:pt>
                <c:pt idx="14">
                  <c:v>739</c:v>
                </c:pt>
                <c:pt idx="15">
                  <c:v>740</c:v>
                </c:pt>
                <c:pt idx="16">
                  <c:v>724.6</c:v>
                </c:pt>
                <c:pt idx="17">
                  <c:v>739</c:v>
                </c:pt>
                <c:pt idx="18">
                  <c:v>733.4</c:v>
                </c:pt>
                <c:pt idx="19">
                  <c:v>738</c:v>
                </c:pt>
                <c:pt idx="20">
                  <c:v>739</c:v>
                </c:pt>
                <c:pt idx="21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0-46FF-9714-E4B11016763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Sheet2!$F$2:$F$23</c:f>
              <c:numCache>
                <c:formatCode>General</c:formatCode>
                <c:ptCount val="22"/>
                <c:pt idx="0">
                  <c:v>668.4</c:v>
                </c:pt>
                <c:pt idx="1">
                  <c:v>692</c:v>
                </c:pt>
                <c:pt idx="2">
                  <c:v>668</c:v>
                </c:pt>
                <c:pt idx="3">
                  <c:v>691</c:v>
                </c:pt>
                <c:pt idx="4">
                  <c:v>692</c:v>
                </c:pt>
                <c:pt idx="5">
                  <c:v>692</c:v>
                </c:pt>
                <c:pt idx="6">
                  <c:v>666</c:v>
                </c:pt>
                <c:pt idx="7">
                  <c:v>664</c:v>
                </c:pt>
                <c:pt idx="8">
                  <c:v>664</c:v>
                </c:pt>
                <c:pt idx="9">
                  <c:v>719.8</c:v>
                </c:pt>
                <c:pt idx="10">
                  <c:v>2114</c:v>
                </c:pt>
                <c:pt idx="11">
                  <c:v>2351</c:v>
                </c:pt>
                <c:pt idx="12">
                  <c:v>1950</c:v>
                </c:pt>
                <c:pt idx="13">
                  <c:v>1367.6</c:v>
                </c:pt>
                <c:pt idx="14">
                  <c:v>700</c:v>
                </c:pt>
                <c:pt idx="15">
                  <c:v>650</c:v>
                </c:pt>
                <c:pt idx="16">
                  <c:v>672.6</c:v>
                </c:pt>
                <c:pt idx="17">
                  <c:v>692</c:v>
                </c:pt>
                <c:pt idx="18">
                  <c:v>691</c:v>
                </c:pt>
                <c:pt idx="19">
                  <c:v>691</c:v>
                </c:pt>
                <c:pt idx="20">
                  <c:v>691</c:v>
                </c:pt>
                <c:pt idx="21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0-46FF-9714-E4B11016763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Sheet2!$G$2:$G$23</c:f>
              <c:numCache>
                <c:formatCode>General</c:formatCode>
                <c:ptCount val="22"/>
                <c:pt idx="0">
                  <c:v>659.2</c:v>
                </c:pt>
                <c:pt idx="1">
                  <c:v>668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  <c:pt idx="6">
                  <c:v>666</c:v>
                </c:pt>
                <c:pt idx="7">
                  <c:v>668</c:v>
                </c:pt>
                <c:pt idx="8">
                  <c:v>660</c:v>
                </c:pt>
                <c:pt idx="9">
                  <c:v>660</c:v>
                </c:pt>
                <c:pt idx="10">
                  <c:v>670</c:v>
                </c:pt>
                <c:pt idx="11">
                  <c:v>672</c:v>
                </c:pt>
                <c:pt idx="12">
                  <c:v>1425</c:v>
                </c:pt>
                <c:pt idx="13">
                  <c:v>2500</c:v>
                </c:pt>
                <c:pt idx="14">
                  <c:v>2200</c:v>
                </c:pt>
                <c:pt idx="15">
                  <c:v>1969</c:v>
                </c:pt>
                <c:pt idx="16">
                  <c:v>668</c:v>
                </c:pt>
                <c:pt idx="17">
                  <c:v>669</c:v>
                </c:pt>
                <c:pt idx="18">
                  <c:v>670</c:v>
                </c:pt>
                <c:pt idx="19">
                  <c:v>667</c:v>
                </c:pt>
                <c:pt idx="20">
                  <c:v>668</c:v>
                </c:pt>
                <c:pt idx="21">
                  <c:v>659.2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0-46FF-9714-E4B11016763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Sheet2!$H$2:$H$23</c:f>
              <c:numCache>
                <c:formatCode>General</c:formatCode>
                <c:ptCount val="22"/>
                <c:pt idx="0">
                  <c:v>760</c:v>
                </c:pt>
                <c:pt idx="1">
                  <c:v>763</c:v>
                </c:pt>
                <c:pt idx="2">
                  <c:v>762</c:v>
                </c:pt>
                <c:pt idx="3">
                  <c:v>761</c:v>
                </c:pt>
                <c:pt idx="4">
                  <c:v>763</c:v>
                </c:pt>
                <c:pt idx="5">
                  <c:v>762</c:v>
                </c:pt>
                <c:pt idx="6">
                  <c:v>761</c:v>
                </c:pt>
                <c:pt idx="7">
                  <c:v>762</c:v>
                </c:pt>
                <c:pt idx="8">
                  <c:v>762</c:v>
                </c:pt>
                <c:pt idx="9">
                  <c:v>763</c:v>
                </c:pt>
                <c:pt idx="10">
                  <c:v>764</c:v>
                </c:pt>
                <c:pt idx="11">
                  <c:v>739</c:v>
                </c:pt>
                <c:pt idx="12">
                  <c:v>750</c:v>
                </c:pt>
                <c:pt idx="13">
                  <c:v>755</c:v>
                </c:pt>
                <c:pt idx="14">
                  <c:v>762</c:v>
                </c:pt>
                <c:pt idx="15">
                  <c:v>2297.1999999999998</c:v>
                </c:pt>
                <c:pt idx="16">
                  <c:v>2425</c:v>
                </c:pt>
                <c:pt idx="17">
                  <c:v>2500</c:v>
                </c:pt>
                <c:pt idx="18">
                  <c:v>1688.4</c:v>
                </c:pt>
                <c:pt idx="19">
                  <c:v>770</c:v>
                </c:pt>
                <c:pt idx="20">
                  <c:v>760</c:v>
                </c:pt>
                <c:pt idx="21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0-46FF-9714-E4B11016763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S8 sua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Sheet2!$A$2:$A$23</c:f>
              <c:strCache>
                <c:ptCount val="22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min</c:v>
                </c:pt>
              </c:strCache>
            </c:strRef>
          </c:xVal>
          <c:yVal>
            <c:numRef>
              <c:f>Sheet2!$I$2:$I$23</c:f>
              <c:numCache>
                <c:formatCode>General</c:formatCode>
                <c:ptCount val="22"/>
                <c:pt idx="0">
                  <c:v>682.8</c:v>
                </c:pt>
                <c:pt idx="1">
                  <c:v>692</c:v>
                </c:pt>
                <c:pt idx="2">
                  <c:v>691</c:v>
                </c:pt>
                <c:pt idx="3">
                  <c:v>691</c:v>
                </c:pt>
                <c:pt idx="4">
                  <c:v>692</c:v>
                </c:pt>
                <c:pt idx="5">
                  <c:v>692</c:v>
                </c:pt>
                <c:pt idx="6">
                  <c:v>690</c:v>
                </c:pt>
                <c:pt idx="7">
                  <c:v>692</c:v>
                </c:pt>
                <c:pt idx="8">
                  <c:v>691</c:v>
                </c:pt>
                <c:pt idx="9">
                  <c:v>692</c:v>
                </c:pt>
                <c:pt idx="10">
                  <c:v>693</c:v>
                </c:pt>
                <c:pt idx="11">
                  <c:v>692</c:v>
                </c:pt>
                <c:pt idx="12">
                  <c:v>693</c:v>
                </c:pt>
                <c:pt idx="13">
                  <c:v>692</c:v>
                </c:pt>
                <c:pt idx="14">
                  <c:v>692</c:v>
                </c:pt>
                <c:pt idx="15">
                  <c:v>692</c:v>
                </c:pt>
                <c:pt idx="16">
                  <c:v>692</c:v>
                </c:pt>
                <c:pt idx="17">
                  <c:v>1519</c:v>
                </c:pt>
                <c:pt idx="18">
                  <c:v>2377</c:v>
                </c:pt>
                <c:pt idx="19">
                  <c:v>2500</c:v>
                </c:pt>
                <c:pt idx="20">
                  <c:v>2500</c:v>
                </c:pt>
                <c:pt idx="21">
                  <c:v>682.8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A0-46FF-9714-E4B11016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92559"/>
        <c:axId val="1889024447"/>
      </c:scatterChart>
      <c:valAx>
        <c:axId val="11919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24447"/>
        <c:crosses val="autoZero"/>
        <c:crossBetween val="midCat"/>
      </c:valAx>
      <c:valAx>
        <c:axId val="1889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9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Sheet2!$W$2:$W$22</c:f>
              <c:numCache>
                <c:formatCode>General</c:formatCode>
                <c:ptCount val="21"/>
                <c:pt idx="0">
                  <c:v>220.36637931034483</c:v>
                </c:pt>
                <c:pt idx="1">
                  <c:v>1000</c:v>
                </c:pt>
                <c:pt idx="2">
                  <c:v>1000</c:v>
                </c:pt>
                <c:pt idx="3">
                  <c:v>521.55172413793105</c:v>
                </c:pt>
                <c:pt idx="4">
                  <c:v>19.396551724137932</c:v>
                </c:pt>
                <c:pt idx="5">
                  <c:v>14.008620689655173</c:v>
                </c:pt>
                <c:pt idx="6">
                  <c:v>11.853448275862069</c:v>
                </c:pt>
                <c:pt idx="7">
                  <c:v>12.931034482758621</c:v>
                </c:pt>
                <c:pt idx="8">
                  <c:v>0</c:v>
                </c:pt>
                <c:pt idx="9">
                  <c:v>0.53879310344827591</c:v>
                </c:pt>
                <c:pt idx="10">
                  <c:v>1.0775862068965518</c:v>
                </c:pt>
                <c:pt idx="11">
                  <c:v>0.53879310344827591</c:v>
                </c:pt>
                <c:pt idx="12">
                  <c:v>1.0775862068965518</c:v>
                </c:pt>
                <c:pt idx="13">
                  <c:v>0.53879310344827591</c:v>
                </c:pt>
                <c:pt idx="14">
                  <c:v>0</c:v>
                </c:pt>
                <c:pt idx="15">
                  <c:v>1.0775862068965518</c:v>
                </c:pt>
                <c:pt idx="16">
                  <c:v>0</c:v>
                </c:pt>
                <c:pt idx="17">
                  <c:v>0.53879310344827591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031-B2C9-486E40D3E221}"/>
            </c:ext>
          </c:extLst>
        </c:ser>
        <c:ser>
          <c:idx val="1"/>
          <c:order val="1"/>
          <c:tx>
            <c:strRef>
              <c:f>Sheet2!$X$1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Sheet2!$X$2:$X$22</c:f>
              <c:numCache>
                <c:formatCode>General</c:formatCode>
                <c:ptCount val="21"/>
                <c:pt idx="0">
                  <c:v>15.249266862170089</c:v>
                </c:pt>
                <c:pt idx="1">
                  <c:v>44.574780058651029</c:v>
                </c:pt>
                <c:pt idx="2">
                  <c:v>82.697947214076251</c:v>
                </c:pt>
                <c:pt idx="3">
                  <c:v>873.3137829912024</c:v>
                </c:pt>
                <c:pt idx="4">
                  <c:v>937.82991202346045</c:v>
                </c:pt>
                <c:pt idx="5">
                  <c:v>1000</c:v>
                </c:pt>
                <c:pt idx="6">
                  <c:v>95.601173020527852</c:v>
                </c:pt>
                <c:pt idx="7">
                  <c:v>15.249266862170089</c:v>
                </c:pt>
                <c:pt idx="8">
                  <c:v>0</c:v>
                </c:pt>
                <c:pt idx="9">
                  <c:v>14.193548387096801</c:v>
                </c:pt>
                <c:pt idx="10">
                  <c:v>15.249266862170089</c:v>
                </c:pt>
                <c:pt idx="11">
                  <c:v>14.07624633431085</c:v>
                </c:pt>
                <c:pt idx="12">
                  <c:v>14.662756598240469</c:v>
                </c:pt>
                <c:pt idx="13">
                  <c:v>14.07624633431085</c:v>
                </c:pt>
                <c:pt idx="14">
                  <c:v>14.07624633431085</c:v>
                </c:pt>
                <c:pt idx="15">
                  <c:v>14.662756598240469</c:v>
                </c:pt>
                <c:pt idx="16">
                  <c:v>14.07624633431085</c:v>
                </c:pt>
                <c:pt idx="17">
                  <c:v>14.07624633431085</c:v>
                </c:pt>
                <c:pt idx="18">
                  <c:v>14.07624633431085</c:v>
                </c:pt>
                <c:pt idx="19">
                  <c:v>14.07624633431085</c:v>
                </c:pt>
                <c:pt idx="20">
                  <c:v>14.07624633431085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2-4031-B2C9-486E40D3E221}"/>
            </c:ext>
          </c:extLst>
        </c:ser>
        <c:ser>
          <c:idx val="2"/>
          <c:order val="2"/>
          <c:tx>
            <c:strRef>
              <c:f>Sheet2!$Y$1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>
                  <c:v>23.313492063492063</c:v>
                </c:pt>
                <c:pt idx="1">
                  <c:v>20.833333333333332</c:v>
                </c:pt>
                <c:pt idx="2">
                  <c:v>22.321428571428573</c:v>
                </c:pt>
                <c:pt idx="3">
                  <c:v>25.793650793650794</c:v>
                </c:pt>
                <c:pt idx="4">
                  <c:v>28.273809523809526</c:v>
                </c:pt>
                <c:pt idx="5">
                  <c:v>513.39285714285711</c:v>
                </c:pt>
                <c:pt idx="6">
                  <c:v>738.59126984126988</c:v>
                </c:pt>
                <c:pt idx="7">
                  <c:v>1000</c:v>
                </c:pt>
                <c:pt idx="8">
                  <c:v>91.765873015873012</c:v>
                </c:pt>
                <c:pt idx="9">
                  <c:v>0</c:v>
                </c:pt>
                <c:pt idx="10">
                  <c:v>8.4325396825396819</c:v>
                </c:pt>
                <c:pt idx="11">
                  <c:v>11.408730158730158</c:v>
                </c:pt>
                <c:pt idx="12">
                  <c:v>22.817460317460316</c:v>
                </c:pt>
                <c:pt idx="13">
                  <c:v>22.817460317460316</c:v>
                </c:pt>
                <c:pt idx="14">
                  <c:v>22.321428571428573</c:v>
                </c:pt>
                <c:pt idx="15">
                  <c:v>22.817460317460316</c:v>
                </c:pt>
                <c:pt idx="16">
                  <c:v>22.321428571428573</c:v>
                </c:pt>
                <c:pt idx="17">
                  <c:v>22.817460317460316</c:v>
                </c:pt>
                <c:pt idx="18">
                  <c:v>22.321428571428573</c:v>
                </c:pt>
                <c:pt idx="19">
                  <c:v>22.321428571428573</c:v>
                </c:pt>
                <c:pt idx="20">
                  <c:v>22.321428571428573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C2-4031-B2C9-486E40D3E221}"/>
            </c:ext>
          </c:extLst>
        </c:ser>
        <c:ser>
          <c:idx val="3"/>
          <c:order val="3"/>
          <c:tx>
            <c:strRef>
              <c:f>Sheet2!$Z$1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0.59311981020166071</c:v>
                </c:pt>
                <c:pt idx="1">
                  <c:v>0</c:v>
                </c:pt>
                <c:pt idx="2">
                  <c:v>0</c:v>
                </c:pt>
                <c:pt idx="3">
                  <c:v>13.641755634638196</c:v>
                </c:pt>
                <c:pt idx="4">
                  <c:v>14.827995255041518</c:v>
                </c:pt>
                <c:pt idx="5">
                  <c:v>8.8967971530249113</c:v>
                </c:pt>
                <c:pt idx="6">
                  <c:v>32.621589561091341</c:v>
                </c:pt>
                <c:pt idx="7">
                  <c:v>224.19928825622776</c:v>
                </c:pt>
                <c:pt idx="8">
                  <c:v>1000</c:v>
                </c:pt>
                <c:pt idx="9">
                  <c:v>777.93594306049818</c:v>
                </c:pt>
                <c:pt idx="10">
                  <c:v>463.22657176749703</c:v>
                </c:pt>
                <c:pt idx="11">
                  <c:v>15.421115065243178</c:v>
                </c:pt>
                <c:pt idx="12">
                  <c:v>14.827995255041518</c:v>
                </c:pt>
                <c:pt idx="13">
                  <c:v>20.759193357058127</c:v>
                </c:pt>
                <c:pt idx="14">
                  <c:v>14.234875444839858</c:v>
                </c:pt>
                <c:pt idx="15">
                  <c:v>14.827995255041518</c:v>
                </c:pt>
                <c:pt idx="16">
                  <c:v>5.6939501779359558</c:v>
                </c:pt>
                <c:pt idx="17">
                  <c:v>14.234875444839858</c:v>
                </c:pt>
                <c:pt idx="18">
                  <c:v>10.913404507710544</c:v>
                </c:pt>
                <c:pt idx="19">
                  <c:v>13.641755634638196</c:v>
                </c:pt>
                <c:pt idx="20">
                  <c:v>14.234875444839858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2-4031-B2C9-486E40D3E221}"/>
            </c:ext>
          </c:extLst>
        </c:ser>
        <c:ser>
          <c:idx val="4"/>
          <c:order val="4"/>
          <c:tx>
            <c:strRef>
              <c:f>Sheet2!$AA$1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10.817166372721916</c:v>
                </c:pt>
                <c:pt idx="1">
                  <c:v>24.691358024691358</c:v>
                </c:pt>
                <c:pt idx="2">
                  <c:v>10.582010582010582</c:v>
                </c:pt>
                <c:pt idx="3">
                  <c:v>24.103468547912993</c:v>
                </c:pt>
                <c:pt idx="4">
                  <c:v>24.691358024691358</c:v>
                </c:pt>
                <c:pt idx="5">
                  <c:v>24.691358024691358</c:v>
                </c:pt>
                <c:pt idx="6">
                  <c:v>9.4062316284538507</c:v>
                </c:pt>
                <c:pt idx="7">
                  <c:v>8.2304526748971192</c:v>
                </c:pt>
                <c:pt idx="8">
                  <c:v>8.2304526748971192</c:v>
                </c:pt>
                <c:pt idx="9">
                  <c:v>41.034685479129898</c:v>
                </c:pt>
                <c:pt idx="10">
                  <c:v>860.67019400352729</c:v>
                </c:pt>
                <c:pt idx="11">
                  <c:v>1000</c:v>
                </c:pt>
                <c:pt idx="12">
                  <c:v>764.25631981187541</c:v>
                </c:pt>
                <c:pt idx="13">
                  <c:v>421.86948853615513</c:v>
                </c:pt>
                <c:pt idx="14">
                  <c:v>29.394473838918284</c:v>
                </c:pt>
                <c:pt idx="15">
                  <c:v>0</c:v>
                </c:pt>
                <c:pt idx="16">
                  <c:v>13.286302175191077</c:v>
                </c:pt>
                <c:pt idx="17">
                  <c:v>24.691358024691358</c:v>
                </c:pt>
                <c:pt idx="18">
                  <c:v>24.103468547912993</c:v>
                </c:pt>
                <c:pt idx="19">
                  <c:v>24.103468547912993</c:v>
                </c:pt>
                <c:pt idx="20">
                  <c:v>24.103468547912993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C2-4031-B2C9-486E40D3E221}"/>
            </c:ext>
          </c:extLst>
        </c:ser>
        <c:ser>
          <c:idx val="5"/>
          <c:order val="5"/>
          <c:tx>
            <c:strRef>
              <c:f>Sheet2!$AB$1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Sheet2!$AB$2:$AB$22</c:f>
              <c:numCache>
                <c:formatCode>General</c:formatCode>
                <c:ptCount val="21"/>
                <c:pt idx="0">
                  <c:v>0</c:v>
                </c:pt>
                <c:pt idx="1">
                  <c:v>4.7805302042589934</c:v>
                </c:pt>
                <c:pt idx="2">
                  <c:v>4.7805302042589934</c:v>
                </c:pt>
                <c:pt idx="3">
                  <c:v>4.7805302042589934</c:v>
                </c:pt>
                <c:pt idx="4">
                  <c:v>4.7805302042589934</c:v>
                </c:pt>
                <c:pt idx="5">
                  <c:v>4.7805302042589934</c:v>
                </c:pt>
                <c:pt idx="6">
                  <c:v>3.6940460669273985</c:v>
                </c:pt>
                <c:pt idx="7">
                  <c:v>4.7805302042589934</c:v>
                </c:pt>
                <c:pt idx="8">
                  <c:v>0.43459365493261332</c:v>
                </c:pt>
                <c:pt idx="9">
                  <c:v>0.43459365493261332</c:v>
                </c:pt>
                <c:pt idx="10">
                  <c:v>5.867014341590588</c:v>
                </c:pt>
                <c:pt idx="11">
                  <c:v>6.9534984789221834</c:v>
                </c:pt>
                <c:pt idx="12">
                  <c:v>416.0147761842677</c:v>
                </c:pt>
                <c:pt idx="13">
                  <c:v>1000</c:v>
                </c:pt>
                <c:pt idx="14">
                  <c:v>837.02737940026077</c:v>
                </c:pt>
                <c:pt idx="15">
                  <c:v>711.53846153846155</c:v>
                </c:pt>
                <c:pt idx="16">
                  <c:v>4.7805302042589934</c:v>
                </c:pt>
                <c:pt idx="17">
                  <c:v>5.3237722729247912</c:v>
                </c:pt>
                <c:pt idx="18">
                  <c:v>5.867014341590588</c:v>
                </c:pt>
                <c:pt idx="19">
                  <c:v>4.2372881355931957</c:v>
                </c:pt>
                <c:pt idx="20">
                  <c:v>4.7805302042589934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C2-4031-B2C9-486E40D3E221}"/>
            </c:ext>
          </c:extLst>
        </c:ser>
        <c:ser>
          <c:idx val="6"/>
          <c:order val="6"/>
          <c:tx>
            <c:strRef>
              <c:f>Sheet2!$AC$1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Sheet2!$AC$2:$AC$22</c:f>
              <c:numCache>
                <c:formatCode>General</c:formatCode>
                <c:ptCount val="21"/>
                <c:pt idx="0">
                  <c:v>11.925042589437819</c:v>
                </c:pt>
                <c:pt idx="1">
                  <c:v>13.628620102214651</c:v>
                </c:pt>
                <c:pt idx="2">
                  <c:v>13.060760931289041</c:v>
                </c:pt>
                <c:pt idx="3">
                  <c:v>12.492901760363431</c:v>
                </c:pt>
                <c:pt idx="4">
                  <c:v>13.628620102214651</c:v>
                </c:pt>
                <c:pt idx="5">
                  <c:v>13.060760931289041</c:v>
                </c:pt>
                <c:pt idx="6">
                  <c:v>12.492901760363431</c:v>
                </c:pt>
                <c:pt idx="7">
                  <c:v>13.060760931289041</c:v>
                </c:pt>
                <c:pt idx="8">
                  <c:v>13.060760931289041</c:v>
                </c:pt>
                <c:pt idx="9">
                  <c:v>13.628620102214651</c:v>
                </c:pt>
                <c:pt idx="10">
                  <c:v>14.196479273140261</c:v>
                </c:pt>
                <c:pt idx="11">
                  <c:v>0</c:v>
                </c:pt>
                <c:pt idx="12">
                  <c:v>6.2464508801817153</c:v>
                </c:pt>
                <c:pt idx="13">
                  <c:v>9.0857467348097671</c:v>
                </c:pt>
                <c:pt idx="14">
                  <c:v>13.060760931289041</c:v>
                </c:pt>
                <c:pt idx="15">
                  <c:v>884.83816013628609</c:v>
                </c:pt>
                <c:pt idx="16">
                  <c:v>957.41056218057918</c:v>
                </c:pt>
                <c:pt idx="17">
                  <c:v>1000</c:v>
                </c:pt>
                <c:pt idx="18">
                  <c:v>539.1254968767746</c:v>
                </c:pt>
                <c:pt idx="19">
                  <c:v>17.603634298693922</c:v>
                </c:pt>
                <c:pt idx="20">
                  <c:v>11.925042589437819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C2-4031-B2C9-486E40D3E221}"/>
            </c:ext>
          </c:extLst>
        </c:ser>
        <c:ser>
          <c:idx val="7"/>
          <c:order val="7"/>
          <c:tx>
            <c:strRef>
              <c:f>Sheet2!$AD$1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Sheet2!$V$2:$V$22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Sheet2!$AD$2:$AD$22</c:f>
              <c:numCache>
                <c:formatCode>General</c:formatCode>
                <c:ptCount val="21"/>
                <c:pt idx="0">
                  <c:v>0</c:v>
                </c:pt>
                <c:pt idx="1">
                  <c:v>5.0627338762932235</c:v>
                </c:pt>
                <c:pt idx="2">
                  <c:v>4.5124367158265715</c:v>
                </c:pt>
                <c:pt idx="3">
                  <c:v>4.5124367158265715</c:v>
                </c:pt>
                <c:pt idx="4">
                  <c:v>5.0627338762932235</c:v>
                </c:pt>
                <c:pt idx="5">
                  <c:v>5.0627338762932235</c:v>
                </c:pt>
                <c:pt idx="6">
                  <c:v>3.9621395553599195</c:v>
                </c:pt>
                <c:pt idx="7">
                  <c:v>5.0627338762932235</c:v>
                </c:pt>
                <c:pt idx="8">
                  <c:v>4.5124367158265715</c:v>
                </c:pt>
                <c:pt idx="9">
                  <c:v>5.0627338762932235</c:v>
                </c:pt>
                <c:pt idx="10">
                  <c:v>5.6130310367598755</c:v>
                </c:pt>
                <c:pt idx="11">
                  <c:v>5.0627338762932235</c:v>
                </c:pt>
                <c:pt idx="12">
                  <c:v>5.6130310367598755</c:v>
                </c:pt>
                <c:pt idx="13">
                  <c:v>5.0627338762932235</c:v>
                </c:pt>
                <c:pt idx="14">
                  <c:v>5.0627338762932235</c:v>
                </c:pt>
                <c:pt idx="15">
                  <c:v>5.0627338762932235</c:v>
                </c:pt>
                <c:pt idx="16">
                  <c:v>5.0627338762932235</c:v>
                </c:pt>
                <c:pt idx="17">
                  <c:v>460.15848558221438</c:v>
                </c:pt>
                <c:pt idx="18">
                  <c:v>932.31344926260181</c:v>
                </c:pt>
                <c:pt idx="19">
                  <c:v>1000</c:v>
                </c:pt>
                <c:pt idx="2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C2-4031-B2C9-486E40D3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06591"/>
        <c:axId val="1889032351"/>
      </c:scatterChart>
      <c:valAx>
        <c:axId val="11848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2351"/>
        <c:crosses val="autoZero"/>
        <c:crossBetween val="midCat"/>
      </c:valAx>
      <c:valAx>
        <c:axId val="18890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0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Sheet2!$AG$2:$AG$22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Sheet2!$AH$2:$AH$22</c:f>
              <c:numCache>
                <c:formatCode>General</c:formatCode>
                <c:ptCount val="21"/>
                <c:pt idx="0">
                  <c:v>-1812.6308691381516</c:v>
                </c:pt>
                <c:pt idx="1">
                  <c:v>-8090.6970170488567</c:v>
                </c:pt>
                <c:pt idx="2">
                  <c:v>-8266.9490375568621</c:v>
                </c:pt>
                <c:pt idx="3">
                  <c:v>-7611.1623525657005</c:v>
                </c:pt>
                <c:pt idx="4">
                  <c:v>-3848.5989063371917</c:v>
                </c:pt>
                <c:pt idx="5">
                  <c:v>-5020.7541437872687</c:v>
                </c:pt>
                <c:pt idx="6">
                  <c:v>-1888.5733602859971</c:v>
                </c:pt>
                <c:pt idx="7">
                  <c:v>-2278.1082037480596</c:v>
                </c:pt>
                <c:pt idx="8">
                  <c:v>-1086.0895685952148</c:v>
                </c:pt>
                <c:pt idx="9">
                  <c:v>-702.10025722827208</c:v>
                </c:pt>
                <c:pt idx="10">
                  <c:v>424.38497983691929</c:v>
                </c:pt>
                <c:pt idx="11">
                  <c:v>955.55496242065703</c:v>
                </c:pt>
                <c:pt idx="12">
                  <c:v>1538.4412920571203</c:v>
                </c:pt>
                <c:pt idx="13">
                  <c:v>2371.7049023289314</c:v>
                </c:pt>
                <c:pt idx="14">
                  <c:v>1681.0114294500015</c:v>
                </c:pt>
                <c:pt idx="15">
                  <c:v>4875.1968026943168</c:v>
                </c:pt>
                <c:pt idx="16">
                  <c:v>3786.3496896583351</c:v>
                </c:pt>
                <c:pt idx="17">
                  <c:v>7596.1216609836665</c:v>
                </c:pt>
                <c:pt idx="18">
                  <c:v>9538.9858318511961</c:v>
                </c:pt>
                <c:pt idx="19">
                  <c:v>7988.4029838991364</c:v>
                </c:pt>
                <c:pt idx="20">
                  <c:v>7966.1819813892416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49D3-9CE7-F6E132E1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19519"/>
        <c:axId val="1889027775"/>
      </c:scatterChart>
      <c:valAx>
        <c:axId val="18920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27775"/>
        <c:crosses val="autoZero"/>
        <c:crossBetween val="midCat"/>
      </c:valAx>
      <c:valAx>
        <c:axId val="18890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15-14-12-8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Sheet2!$AG$2:$AG$22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Sheet2!$AI$2:$AI$22</c:f>
              <c:numCache>
                <c:formatCode>General</c:formatCode>
                <c:ptCount val="21"/>
                <c:pt idx="0">
                  <c:v>-3550.0043617351666</c:v>
                </c:pt>
                <c:pt idx="1">
                  <c:v>-15352.408004597071</c:v>
                </c:pt>
                <c:pt idx="2">
                  <c:v>-16033.068752971572</c:v>
                </c:pt>
                <c:pt idx="3">
                  <c:v>-19975.545392329819</c:v>
                </c:pt>
                <c:pt idx="4">
                  <c:v>-13356.837804292518</c:v>
                </c:pt>
                <c:pt idx="5">
                  <c:v>-19928.329085452231</c:v>
                </c:pt>
                <c:pt idx="6">
                  <c:v>-10286.374977203042</c:v>
                </c:pt>
                <c:pt idx="7">
                  <c:v>-13819.04791432885</c:v>
                </c:pt>
                <c:pt idx="8">
                  <c:v>-8779.5945271566634</c:v>
                </c:pt>
                <c:pt idx="9">
                  <c:v>-5830.0448211874318</c:v>
                </c:pt>
                <c:pt idx="10">
                  <c:v>3202.0553199983851</c:v>
                </c:pt>
                <c:pt idx="11">
                  <c:v>7693.9599622326814</c:v>
                </c:pt>
                <c:pt idx="12">
                  <c:v>10663.997779251487</c:v>
                </c:pt>
                <c:pt idx="13">
                  <c:v>14933.06495482291</c:v>
                </c:pt>
                <c:pt idx="14">
                  <c:v>9959.4724096007085</c:v>
                </c:pt>
                <c:pt idx="15">
                  <c:v>20388.260917185271</c:v>
                </c:pt>
                <c:pt idx="16">
                  <c:v>13132.869465564161</c:v>
                </c:pt>
                <c:pt idx="17">
                  <c:v>20570.955542605527</c:v>
                </c:pt>
                <c:pt idx="18">
                  <c:v>21243.458788097087</c:v>
                </c:pt>
                <c:pt idx="19">
                  <c:v>14916.067449577537</c:v>
                </c:pt>
                <c:pt idx="20">
                  <c:v>14838.341111990328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B-4D7B-986A-46DC9FD6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22895"/>
        <c:axId val="1889051487"/>
      </c:scatterChart>
      <c:valAx>
        <c:axId val="19531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1487"/>
        <c:crosses val="autoZero"/>
        <c:crossBetween val="midCat"/>
      </c:valAx>
      <c:valAx>
        <c:axId val="18890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2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Sheet2!$AJ$1</c:f>
              <c:strCache>
                <c:ptCount val="1"/>
                <c:pt idx="0">
                  <c:v>8-4-2-1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Sheet2!$AG$2:$AG$22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Sheet2!$AJ$2:$AJ$22</c:f>
              <c:numCache>
                <c:formatCode>General</c:formatCode>
                <c:ptCount val="21"/>
                <c:pt idx="0">
                  <c:v>-1812.6308691381516</c:v>
                </c:pt>
                <c:pt idx="1">
                  <c:v>-8090.6970170488567</c:v>
                </c:pt>
                <c:pt idx="2">
                  <c:v>-8266.9490375568621</c:v>
                </c:pt>
                <c:pt idx="3">
                  <c:v>-7611.1623525657005</c:v>
                </c:pt>
                <c:pt idx="4">
                  <c:v>-4846.1499999999996</c:v>
                </c:pt>
                <c:pt idx="5">
                  <c:v>-5020.7541437872687</c:v>
                </c:pt>
                <c:pt idx="6">
                  <c:v>-3188.4</c:v>
                </c:pt>
                <c:pt idx="7">
                  <c:v>-2278.1082037480596</c:v>
                </c:pt>
                <c:pt idx="8">
                  <c:v>-1086.0895685952148</c:v>
                </c:pt>
                <c:pt idx="9">
                  <c:v>-702.10025722827208</c:v>
                </c:pt>
                <c:pt idx="10">
                  <c:v>275.36</c:v>
                </c:pt>
                <c:pt idx="11">
                  <c:v>955.55496242065703</c:v>
                </c:pt>
                <c:pt idx="12">
                  <c:v>1538.4412920571203</c:v>
                </c:pt>
                <c:pt idx="13">
                  <c:v>2371.7049023289314</c:v>
                </c:pt>
                <c:pt idx="14">
                  <c:v>3442</c:v>
                </c:pt>
                <c:pt idx="15">
                  <c:v>4875.1968026943168</c:v>
                </c:pt>
                <c:pt idx="16">
                  <c:v>5100.3599999999997</c:v>
                </c:pt>
                <c:pt idx="17">
                  <c:v>7596.1216609836665</c:v>
                </c:pt>
                <c:pt idx="18">
                  <c:v>9538.9858318511961</c:v>
                </c:pt>
                <c:pt idx="19">
                  <c:v>7988.4029838991364</c:v>
                </c:pt>
                <c:pt idx="20">
                  <c:v>7966.1819813892416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4DB3-9832-846CBB96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13471"/>
        <c:axId val="1889047327"/>
      </c:scatterChart>
      <c:valAx>
        <c:axId val="17398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7327"/>
        <c:crosses val="autoZero"/>
        <c:crossBetween val="midCat"/>
      </c:valAx>
      <c:valAx>
        <c:axId val="18890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24</xdr:row>
      <xdr:rowOff>133350</xdr:rowOff>
    </xdr:from>
    <xdr:to>
      <xdr:col>8</xdr:col>
      <xdr:colOff>274320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C9D7D-404F-405A-AFA4-DD583B35F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25</xdr:row>
      <xdr:rowOff>26670</xdr:rowOff>
    </xdr:from>
    <xdr:to>
      <xdr:col>18</xdr:col>
      <xdr:colOff>53340</xdr:colOff>
      <xdr:row>40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F335B-BABB-4B6B-B28C-64B24842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254440</xdr:colOff>
      <xdr:row>25</xdr:row>
      <xdr:rowOff>68745</xdr:rowOff>
    </xdr:from>
    <xdr:to>
      <xdr:col>16</xdr:col>
      <xdr:colOff>559240</xdr:colOff>
      <xdr:row>41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76B66-5108-4084-AFB9-DA457303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185530</xdr:colOff>
      <xdr:row>23</xdr:row>
      <xdr:rowOff>109330</xdr:rowOff>
    </xdr:from>
    <xdr:to>
      <xdr:col>7</xdr:col>
      <xdr:colOff>490330</xdr:colOff>
      <xdr:row>38</xdr:row>
      <xdr:rowOff>69573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6AA97-F4E9-4855-99C3-36D6C0A1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99392</xdr:colOff>
      <xdr:row>27</xdr:row>
      <xdr:rowOff>135835</xdr:rowOff>
    </xdr:from>
    <xdr:to>
      <xdr:col>28</xdr:col>
      <xdr:colOff>404192</xdr:colOff>
      <xdr:row>42</xdr:row>
      <xdr:rowOff>96079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4B20F-F8E7-407C-B32E-5BE6A3F4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530087</xdr:colOff>
      <xdr:row>22</xdr:row>
      <xdr:rowOff>182216</xdr:rowOff>
    </xdr:from>
    <xdr:to>
      <xdr:col>38</xdr:col>
      <xdr:colOff>225287</xdr:colOff>
      <xdr:row>37</xdr:row>
      <xdr:rowOff>142460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5502F7-9C45-4361-8EE3-04BB267E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225287</xdr:colOff>
      <xdr:row>9</xdr:row>
      <xdr:rowOff>155713</xdr:rowOff>
    </xdr:from>
    <xdr:to>
      <xdr:col>45</xdr:col>
      <xdr:colOff>530087</xdr:colOff>
      <xdr:row>24</xdr:row>
      <xdr:rowOff>115957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9EFC2-96D4-4B5B-83EF-C63AD174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543340</xdr:colOff>
      <xdr:row>13</xdr:row>
      <xdr:rowOff>122583</xdr:rowOff>
    </xdr:from>
    <xdr:to>
      <xdr:col>22</xdr:col>
      <xdr:colOff>238540</xdr:colOff>
      <xdr:row>28</xdr:row>
      <xdr:rowOff>82827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B440DB-13CB-4A31-A0AE-1F857E12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FA02-220B-463B-824E-5F17F4BCBBBC}">
  <dimension ref="A1:S23"/>
  <sheetViews>
    <sheetView workbookViewId="0">
      <selection activeCell="I16" sqref="I16"/>
    </sheetView>
  </sheetViews>
  <sheetFormatPr defaultRowHeight="14.4" x14ac:dyDescent="0.3"/>
  <sheetData>
    <row r="1" spans="1:1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>
        <v>-40</v>
      </c>
      <c r="B2">
        <v>1053</v>
      </c>
      <c r="C2">
        <v>350</v>
      </c>
      <c r="D2">
        <v>506.4</v>
      </c>
      <c r="E2">
        <v>716</v>
      </c>
      <c r="F2">
        <v>668.4</v>
      </c>
      <c r="G2">
        <v>659.2</v>
      </c>
      <c r="H2">
        <v>739.4</v>
      </c>
      <c r="I2">
        <v>682.8</v>
      </c>
      <c r="K2">
        <v>-40</v>
      </c>
      <c r="L2">
        <f>B2-$B$23</f>
        <v>616</v>
      </c>
      <c r="M2">
        <f>C2-$C$23</f>
        <v>0</v>
      </c>
      <c r="N2">
        <f>D2-$D$23</f>
        <v>183.39999999999998</v>
      </c>
      <c r="O2">
        <f>E2-$E$23</f>
        <v>256</v>
      </c>
      <c r="P2">
        <f>F2-$F$23</f>
        <v>231.39999999999998</v>
      </c>
      <c r="Q2">
        <f>G2-$G$23</f>
        <v>268.20000000000005</v>
      </c>
      <c r="R2">
        <f>H2-$H$23</f>
        <v>270.2</v>
      </c>
      <c r="S2">
        <f>I2-$I$23</f>
        <v>291.79999999999995</v>
      </c>
    </row>
    <row r="3" spans="1:19" x14ac:dyDescent="0.3">
      <c r="A3">
        <v>-36</v>
      </c>
      <c r="B3">
        <v>2500</v>
      </c>
      <c r="C3">
        <v>414</v>
      </c>
      <c r="D3">
        <v>506</v>
      </c>
      <c r="E3">
        <v>715</v>
      </c>
      <c r="F3">
        <v>692</v>
      </c>
      <c r="G3">
        <v>668</v>
      </c>
      <c r="H3">
        <v>763</v>
      </c>
      <c r="I3">
        <v>692</v>
      </c>
      <c r="K3">
        <v>-36</v>
      </c>
      <c r="L3">
        <f t="shared" ref="L3:L22" si="0">B3-$B$23</f>
        <v>2063</v>
      </c>
      <c r="M3">
        <f t="shared" ref="M3:M22" si="1">C3-$C$23</f>
        <v>64</v>
      </c>
      <c r="N3">
        <f t="shared" ref="N3:N22" si="2">D3-$D$23</f>
        <v>183</v>
      </c>
      <c r="O3">
        <f t="shared" ref="O3:O22" si="3">E3-$E$23</f>
        <v>255</v>
      </c>
      <c r="P3">
        <f t="shared" ref="P3:P22" si="4">F3-$F$23</f>
        <v>255</v>
      </c>
      <c r="Q3">
        <f t="shared" ref="Q3:Q22" si="5">G3-$G$23</f>
        <v>277</v>
      </c>
      <c r="R3">
        <f t="shared" ref="R3:R22" si="6">H3-$H$23</f>
        <v>293.8</v>
      </c>
      <c r="S3">
        <f t="shared" ref="S3:S22" si="7">I3-$I$23</f>
        <v>301</v>
      </c>
    </row>
    <row r="4" spans="1:19" x14ac:dyDescent="0.3">
      <c r="A4">
        <v>-32</v>
      </c>
      <c r="B4">
        <v>2500</v>
      </c>
      <c r="C4">
        <v>715</v>
      </c>
      <c r="D4">
        <v>323</v>
      </c>
      <c r="E4">
        <v>715</v>
      </c>
      <c r="F4">
        <v>668</v>
      </c>
      <c r="G4">
        <v>668</v>
      </c>
      <c r="H4">
        <v>762</v>
      </c>
      <c r="I4">
        <v>691</v>
      </c>
      <c r="K4">
        <v>-32</v>
      </c>
      <c r="L4">
        <f t="shared" si="0"/>
        <v>2063</v>
      </c>
      <c r="M4">
        <f t="shared" si="1"/>
        <v>365</v>
      </c>
      <c r="N4">
        <f t="shared" si="2"/>
        <v>0</v>
      </c>
      <c r="O4">
        <f t="shared" si="3"/>
        <v>255</v>
      </c>
      <c r="P4">
        <f t="shared" si="4"/>
        <v>231</v>
      </c>
      <c r="Q4">
        <f t="shared" si="5"/>
        <v>277</v>
      </c>
      <c r="R4">
        <f t="shared" si="6"/>
        <v>292.8</v>
      </c>
      <c r="S4">
        <f t="shared" si="7"/>
        <v>300</v>
      </c>
    </row>
    <row r="5" spans="1:19" x14ac:dyDescent="0.3">
      <c r="A5">
        <v>-28</v>
      </c>
      <c r="B5">
        <v>1612</v>
      </c>
      <c r="C5">
        <v>2063</v>
      </c>
      <c r="D5">
        <v>345</v>
      </c>
      <c r="E5">
        <v>738</v>
      </c>
      <c r="F5">
        <v>691</v>
      </c>
      <c r="G5">
        <v>668</v>
      </c>
      <c r="H5">
        <v>761</v>
      </c>
      <c r="I5">
        <v>691</v>
      </c>
      <c r="K5">
        <v>-28</v>
      </c>
      <c r="L5">
        <f t="shared" si="0"/>
        <v>1175</v>
      </c>
      <c r="M5">
        <f t="shared" si="1"/>
        <v>1713</v>
      </c>
      <c r="N5">
        <f t="shared" si="2"/>
        <v>22</v>
      </c>
      <c r="O5">
        <f t="shared" si="3"/>
        <v>278</v>
      </c>
      <c r="P5">
        <f t="shared" si="4"/>
        <v>254</v>
      </c>
      <c r="Q5">
        <f t="shared" si="5"/>
        <v>277</v>
      </c>
      <c r="R5">
        <f t="shared" si="6"/>
        <v>291.8</v>
      </c>
      <c r="S5">
        <f t="shared" si="7"/>
        <v>300</v>
      </c>
    </row>
    <row r="6" spans="1:19" x14ac:dyDescent="0.3">
      <c r="A6">
        <v>-24</v>
      </c>
      <c r="B6">
        <v>552</v>
      </c>
      <c r="C6">
        <v>1737</v>
      </c>
      <c r="D6">
        <v>575</v>
      </c>
      <c r="E6">
        <v>483</v>
      </c>
      <c r="F6">
        <v>692</v>
      </c>
      <c r="G6">
        <v>668</v>
      </c>
      <c r="H6">
        <v>763</v>
      </c>
      <c r="I6">
        <v>692</v>
      </c>
      <c r="K6">
        <v>-24</v>
      </c>
      <c r="L6">
        <f t="shared" si="0"/>
        <v>115</v>
      </c>
      <c r="M6">
        <f t="shared" si="1"/>
        <v>1387</v>
      </c>
      <c r="N6">
        <f t="shared" si="2"/>
        <v>252</v>
      </c>
      <c r="O6">
        <f t="shared" si="3"/>
        <v>23</v>
      </c>
      <c r="P6">
        <f t="shared" si="4"/>
        <v>255</v>
      </c>
      <c r="Q6">
        <f t="shared" si="5"/>
        <v>277</v>
      </c>
      <c r="R6">
        <f t="shared" si="6"/>
        <v>293.8</v>
      </c>
      <c r="S6">
        <f t="shared" si="7"/>
        <v>301</v>
      </c>
    </row>
    <row r="7" spans="1:19" x14ac:dyDescent="0.3">
      <c r="A7">
        <v>-20</v>
      </c>
      <c r="B7">
        <v>437</v>
      </c>
      <c r="C7">
        <v>2279</v>
      </c>
      <c r="D7">
        <v>1518</v>
      </c>
      <c r="E7">
        <v>460</v>
      </c>
      <c r="F7">
        <v>692</v>
      </c>
      <c r="G7">
        <v>668</v>
      </c>
      <c r="H7">
        <v>762</v>
      </c>
      <c r="I7">
        <v>692</v>
      </c>
      <c r="K7">
        <v>-20</v>
      </c>
      <c r="L7">
        <f t="shared" si="0"/>
        <v>0</v>
      </c>
      <c r="M7">
        <f t="shared" si="1"/>
        <v>1929</v>
      </c>
      <c r="N7">
        <f t="shared" si="2"/>
        <v>1195</v>
      </c>
      <c r="O7">
        <f t="shared" si="3"/>
        <v>0</v>
      </c>
      <c r="P7">
        <f t="shared" si="4"/>
        <v>255</v>
      </c>
      <c r="Q7">
        <f t="shared" si="5"/>
        <v>277</v>
      </c>
      <c r="R7">
        <f t="shared" si="6"/>
        <v>292.8</v>
      </c>
      <c r="S7">
        <f t="shared" si="7"/>
        <v>301</v>
      </c>
    </row>
    <row r="8" spans="1:19" x14ac:dyDescent="0.3">
      <c r="A8">
        <v>-16</v>
      </c>
      <c r="B8">
        <v>666</v>
      </c>
      <c r="C8">
        <v>737</v>
      </c>
      <c r="D8">
        <v>1972</v>
      </c>
      <c r="E8">
        <v>620</v>
      </c>
      <c r="F8">
        <v>666</v>
      </c>
      <c r="G8">
        <v>666</v>
      </c>
      <c r="H8">
        <v>761</v>
      </c>
      <c r="I8">
        <v>690</v>
      </c>
      <c r="K8">
        <v>-16</v>
      </c>
      <c r="L8">
        <f t="shared" si="0"/>
        <v>229</v>
      </c>
      <c r="M8">
        <f t="shared" si="1"/>
        <v>387</v>
      </c>
      <c r="N8">
        <f t="shared" si="2"/>
        <v>1649</v>
      </c>
      <c r="O8">
        <f t="shared" si="3"/>
        <v>160</v>
      </c>
      <c r="P8">
        <f t="shared" si="4"/>
        <v>229</v>
      </c>
      <c r="Q8">
        <f t="shared" si="5"/>
        <v>275</v>
      </c>
      <c r="R8">
        <f t="shared" si="6"/>
        <v>291.8</v>
      </c>
      <c r="S8">
        <f t="shared" si="7"/>
        <v>299</v>
      </c>
    </row>
    <row r="9" spans="1:19" x14ac:dyDescent="0.3">
      <c r="A9">
        <v>-12</v>
      </c>
      <c r="B9">
        <v>668</v>
      </c>
      <c r="C9">
        <v>483</v>
      </c>
      <c r="D9">
        <v>2499</v>
      </c>
      <c r="E9">
        <v>1093</v>
      </c>
      <c r="F9">
        <v>437</v>
      </c>
      <c r="G9">
        <v>668</v>
      </c>
      <c r="H9">
        <v>762</v>
      </c>
      <c r="I9">
        <v>692</v>
      </c>
      <c r="K9">
        <v>-12</v>
      </c>
      <c r="L9">
        <f t="shared" si="0"/>
        <v>231</v>
      </c>
      <c r="M9">
        <f t="shared" si="1"/>
        <v>133</v>
      </c>
      <c r="N9">
        <f t="shared" si="2"/>
        <v>2176</v>
      </c>
      <c r="O9">
        <f t="shared" si="3"/>
        <v>633</v>
      </c>
      <c r="P9">
        <f t="shared" si="4"/>
        <v>0</v>
      </c>
      <c r="Q9">
        <f t="shared" si="5"/>
        <v>277</v>
      </c>
      <c r="R9">
        <f t="shared" si="6"/>
        <v>292.8</v>
      </c>
      <c r="S9">
        <f t="shared" si="7"/>
        <v>301</v>
      </c>
    </row>
    <row r="10" spans="1:19" x14ac:dyDescent="0.3">
      <c r="A10">
        <v>-8</v>
      </c>
      <c r="B10">
        <v>644</v>
      </c>
      <c r="C10">
        <v>574</v>
      </c>
      <c r="D10">
        <v>668</v>
      </c>
      <c r="E10">
        <v>2401</v>
      </c>
      <c r="F10">
        <v>551</v>
      </c>
      <c r="G10">
        <v>644</v>
      </c>
      <c r="H10">
        <v>762</v>
      </c>
      <c r="I10">
        <v>691</v>
      </c>
      <c r="K10">
        <v>-8</v>
      </c>
      <c r="L10">
        <f t="shared" si="0"/>
        <v>207</v>
      </c>
      <c r="M10">
        <f t="shared" si="1"/>
        <v>224</v>
      </c>
      <c r="N10">
        <f t="shared" si="2"/>
        <v>345</v>
      </c>
      <c r="O10">
        <f t="shared" si="3"/>
        <v>1941</v>
      </c>
      <c r="P10">
        <f t="shared" si="4"/>
        <v>114</v>
      </c>
      <c r="Q10">
        <f t="shared" si="5"/>
        <v>253</v>
      </c>
      <c r="R10">
        <f t="shared" si="6"/>
        <v>292.8</v>
      </c>
      <c r="S10">
        <f t="shared" si="7"/>
        <v>300</v>
      </c>
    </row>
    <row r="11" spans="1:19" x14ac:dyDescent="0.3">
      <c r="A11">
        <v>-4</v>
      </c>
      <c r="B11">
        <v>645</v>
      </c>
      <c r="C11">
        <v>598.20000000000005</v>
      </c>
      <c r="D11">
        <v>483</v>
      </c>
      <c r="E11">
        <v>2026.6</v>
      </c>
      <c r="F11">
        <v>719.8</v>
      </c>
      <c r="G11">
        <v>501.4</v>
      </c>
      <c r="H11">
        <v>763</v>
      </c>
      <c r="I11">
        <v>692</v>
      </c>
      <c r="K11">
        <v>-4</v>
      </c>
      <c r="L11">
        <f t="shared" si="0"/>
        <v>208</v>
      </c>
      <c r="M11">
        <f t="shared" si="1"/>
        <v>248.20000000000005</v>
      </c>
      <c r="N11">
        <f t="shared" si="2"/>
        <v>160</v>
      </c>
      <c r="O11">
        <f t="shared" si="3"/>
        <v>1566.6</v>
      </c>
      <c r="P11">
        <f t="shared" si="4"/>
        <v>282.79999999999995</v>
      </c>
      <c r="Q11">
        <f t="shared" si="5"/>
        <v>110.39999999999998</v>
      </c>
      <c r="R11">
        <f t="shared" si="6"/>
        <v>293.8</v>
      </c>
      <c r="S11">
        <f t="shared" si="7"/>
        <v>301</v>
      </c>
    </row>
    <row r="12" spans="1:19" x14ac:dyDescent="0.3">
      <c r="A12">
        <v>0</v>
      </c>
      <c r="B12">
        <v>646</v>
      </c>
      <c r="C12">
        <v>600</v>
      </c>
      <c r="D12">
        <v>391</v>
      </c>
      <c r="E12">
        <v>1496</v>
      </c>
      <c r="F12">
        <v>2114</v>
      </c>
      <c r="G12">
        <v>391</v>
      </c>
      <c r="H12">
        <v>764</v>
      </c>
      <c r="I12">
        <v>693</v>
      </c>
      <c r="K12">
        <v>0</v>
      </c>
      <c r="L12">
        <f t="shared" si="0"/>
        <v>209</v>
      </c>
      <c r="M12">
        <f t="shared" si="1"/>
        <v>250</v>
      </c>
      <c r="N12">
        <f t="shared" si="2"/>
        <v>68</v>
      </c>
      <c r="O12">
        <f t="shared" si="3"/>
        <v>1036</v>
      </c>
      <c r="P12">
        <f t="shared" si="4"/>
        <v>1677</v>
      </c>
      <c r="Q12">
        <f t="shared" si="5"/>
        <v>0</v>
      </c>
      <c r="R12">
        <f t="shared" si="6"/>
        <v>294.8</v>
      </c>
      <c r="S12">
        <f t="shared" si="7"/>
        <v>302</v>
      </c>
    </row>
    <row r="13" spans="1:19" x14ac:dyDescent="0.3">
      <c r="A13">
        <v>4</v>
      </c>
      <c r="B13">
        <v>645</v>
      </c>
      <c r="C13">
        <v>598</v>
      </c>
      <c r="D13">
        <v>506</v>
      </c>
      <c r="E13">
        <v>786</v>
      </c>
      <c r="F13">
        <v>1950</v>
      </c>
      <c r="G13">
        <v>506</v>
      </c>
      <c r="H13">
        <v>739</v>
      </c>
      <c r="I13">
        <v>692</v>
      </c>
      <c r="K13">
        <v>4</v>
      </c>
      <c r="L13">
        <f t="shared" si="0"/>
        <v>208</v>
      </c>
      <c r="M13">
        <f t="shared" si="1"/>
        <v>248</v>
      </c>
      <c r="N13">
        <f t="shared" si="2"/>
        <v>183</v>
      </c>
      <c r="O13">
        <f t="shared" si="3"/>
        <v>326</v>
      </c>
      <c r="P13">
        <f t="shared" si="4"/>
        <v>1513</v>
      </c>
      <c r="Q13">
        <f t="shared" si="5"/>
        <v>115</v>
      </c>
      <c r="R13">
        <f t="shared" si="6"/>
        <v>269.8</v>
      </c>
      <c r="S13">
        <f t="shared" si="7"/>
        <v>301</v>
      </c>
    </row>
    <row r="14" spans="1:19" x14ac:dyDescent="0.3">
      <c r="A14">
        <v>8</v>
      </c>
      <c r="B14">
        <v>646</v>
      </c>
      <c r="C14">
        <v>599</v>
      </c>
      <c r="D14">
        <v>529</v>
      </c>
      <c r="E14">
        <v>552</v>
      </c>
      <c r="F14">
        <v>2351.6</v>
      </c>
      <c r="G14">
        <v>1425</v>
      </c>
      <c r="H14">
        <v>469.2</v>
      </c>
      <c r="I14">
        <v>693</v>
      </c>
      <c r="K14">
        <v>8</v>
      </c>
      <c r="L14">
        <f t="shared" si="0"/>
        <v>209</v>
      </c>
      <c r="M14">
        <f t="shared" si="1"/>
        <v>249</v>
      </c>
      <c r="N14">
        <f t="shared" si="2"/>
        <v>206</v>
      </c>
      <c r="O14">
        <f t="shared" si="3"/>
        <v>92</v>
      </c>
      <c r="P14">
        <f t="shared" si="4"/>
        <v>1914.6</v>
      </c>
      <c r="Q14">
        <f t="shared" si="5"/>
        <v>1034</v>
      </c>
      <c r="R14">
        <f t="shared" si="6"/>
        <v>0</v>
      </c>
      <c r="S14">
        <f t="shared" si="7"/>
        <v>302</v>
      </c>
    </row>
    <row r="15" spans="1:19" x14ac:dyDescent="0.3">
      <c r="A15">
        <v>12</v>
      </c>
      <c r="B15">
        <v>645</v>
      </c>
      <c r="C15">
        <v>598</v>
      </c>
      <c r="D15">
        <v>529</v>
      </c>
      <c r="E15">
        <v>626.6</v>
      </c>
      <c r="F15">
        <v>1367.6</v>
      </c>
      <c r="G15">
        <v>2500</v>
      </c>
      <c r="H15">
        <v>492.2</v>
      </c>
      <c r="I15">
        <v>692</v>
      </c>
      <c r="K15">
        <v>12</v>
      </c>
      <c r="L15">
        <f t="shared" si="0"/>
        <v>208</v>
      </c>
      <c r="M15">
        <f t="shared" si="1"/>
        <v>248</v>
      </c>
      <c r="N15">
        <f t="shared" si="2"/>
        <v>206</v>
      </c>
      <c r="O15">
        <f t="shared" si="3"/>
        <v>166.60000000000002</v>
      </c>
      <c r="P15">
        <f t="shared" si="4"/>
        <v>930.59999999999991</v>
      </c>
      <c r="Q15">
        <f t="shared" si="5"/>
        <v>2109</v>
      </c>
      <c r="R15">
        <f t="shared" si="6"/>
        <v>23</v>
      </c>
      <c r="S15">
        <f t="shared" si="7"/>
        <v>301</v>
      </c>
    </row>
    <row r="16" spans="1:19" x14ac:dyDescent="0.3">
      <c r="A16">
        <v>16</v>
      </c>
      <c r="B16">
        <v>644</v>
      </c>
      <c r="C16">
        <v>598</v>
      </c>
      <c r="D16">
        <v>528</v>
      </c>
      <c r="E16">
        <v>739</v>
      </c>
      <c r="F16">
        <v>644</v>
      </c>
      <c r="G16">
        <v>1769.6</v>
      </c>
      <c r="H16">
        <v>762</v>
      </c>
      <c r="I16">
        <v>575</v>
      </c>
      <c r="K16">
        <v>16</v>
      </c>
      <c r="L16">
        <f t="shared" si="0"/>
        <v>207</v>
      </c>
      <c r="M16">
        <f t="shared" si="1"/>
        <v>248</v>
      </c>
      <c r="N16">
        <f t="shared" si="2"/>
        <v>205</v>
      </c>
      <c r="O16">
        <f t="shared" si="3"/>
        <v>279</v>
      </c>
      <c r="P16">
        <f t="shared" si="4"/>
        <v>207</v>
      </c>
      <c r="Q16">
        <f t="shared" si="5"/>
        <v>1378.6</v>
      </c>
      <c r="R16">
        <f t="shared" si="6"/>
        <v>292.8</v>
      </c>
      <c r="S16">
        <f t="shared" si="7"/>
        <v>184</v>
      </c>
    </row>
    <row r="17" spans="1:19" x14ac:dyDescent="0.3">
      <c r="A17">
        <v>20</v>
      </c>
      <c r="B17">
        <v>646</v>
      </c>
      <c r="C17">
        <v>599</v>
      </c>
      <c r="D17">
        <v>529</v>
      </c>
      <c r="E17">
        <v>740</v>
      </c>
      <c r="F17">
        <v>506</v>
      </c>
      <c r="G17">
        <v>1969</v>
      </c>
      <c r="H17">
        <v>2297.1999999999998</v>
      </c>
      <c r="I17">
        <v>391</v>
      </c>
      <c r="K17">
        <v>20</v>
      </c>
      <c r="L17">
        <f t="shared" si="0"/>
        <v>209</v>
      </c>
      <c r="M17">
        <f t="shared" si="1"/>
        <v>249</v>
      </c>
      <c r="N17">
        <f t="shared" si="2"/>
        <v>206</v>
      </c>
      <c r="O17">
        <f t="shared" si="3"/>
        <v>280</v>
      </c>
      <c r="P17">
        <f t="shared" si="4"/>
        <v>69</v>
      </c>
      <c r="Q17">
        <f t="shared" si="5"/>
        <v>1578</v>
      </c>
      <c r="R17">
        <f t="shared" si="6"/>
        <v>1827.9999999999998</v>
      </c>
      <c r="S17">
        <f t="shared" si="7"/>
        <v>0</v>
      </c>
    </row>
    <row r="18" spans="1:19" x14ac:dyDescent="0.3">
      <c r="A18">
        <v>24</v>
      </c>
      <c r="B18">
        <v>644</v>
      </c>
      <c r="C18">
        <v>598</v>
      </c>
      <c r="D18">
        <v>528</v>
      </c>
      <c r="E18">
        <v>724.6</v>
      </c>
      <c r="F18">
        <v>672.6</v>
      </c>
      <c r="G18">
        <v>668</v>
      </c>
      <c r="H18">
        <v>2425</v>
      </c>
      <c r="I18">
        <v>584.20000000000005</v>
      </c>
      <c r="K18">
        <v>24</v>
      </c>
      <c r="L18">
        <f t="shared" si="0"/>
        <v>207</v>
      </c>
      <c r="M18">
        <f t="shared" si="1"/>
        <v>248</v>
      </c>
      <c r="N18">
        <f t="shared" si="2"/>
        <v>205</v>
      </c>
      <c r="O18">
        <f t="shared" si="3"/>
        <v>264.60000000000002</v>
      </c>
      <c r="P18">
        <f t="shared" si="4"/>
        <v>235.60000000000002</v>
      </c>
      <c r="Q18">
        <f t="shared" si="5"/>
        <v>277</v>
      </c>
      <c r="R18">
        <f t="shared" si="6"/>
        <v>1955.8</v>
      </c>
      <c r="S18">
        <f t="shared" si="7"/>
        <v>193.20000000000005</v>
      </c>
    </row>
    <row r="19" spans="1:19" x14ac:dyDescent="0.3">
      <c r="A19">
        <v>28</v>
      </c>
      <c r="B19">
        <v>645</v>
      </c>
      <c r="C19">
        <v>598</v>
      </c>
      <c r="D19">
        <v>529</v>
      </c>
      <c r="E19">
        <v>739</v>
      </c>
      <c r="F19">
        <v>692</v>
      </c>
      <c r="G19">
        <v>506</v>
      </c>
      <c r="H19">
        <v>2500</v>
      </c>
      <c r="I19">
        <v>1519</v>
      </c>
      <c r="K19">
        <v>28</v>
      </c>
      <c r="L19">
        <f t="shared" si="0"/>
        <v>208</v>
      </c>
      <c r="M19">
        <f t="shared" si="1"/>
        <v>248</v>
      </c>
      <c r="N19">
        <f t="shared" si="2"/>
        <v>206</v>
      </c>
      <c r="O19">
        <f t="shared" si="3"/>
        <v>279</v>
      </c>
      <c r="P19">
        <f t="shared" si="4"/>
        <v>255</v>
      </c>
      <c r="Q19">
        <f t="shared" si="5"/>
        <v>115</v>
      </c>
      <c r="R19">
        <f t="shared" si="6"/>
        <v>2030.8</v>
      </c>
      <c r="S19">
        <f t="shared" si="7"/>
        <v>1128</v>
      </c>
    </row>
    <row r="20" spans="1:19" x14ac:dyDescent="0.3">
      <c r="A20">
        <v>32</v>
      </c>
      <c r="B20">
        <v>644</v>
      </c>
      <c r="C20">
        <v>598</v>
      </c>
      <c r="D20">
        <v>528</v>
      </c>
      <c r="E20">
        <v>733.4</v>
      </c>
      <c r="F20">
        <v>691</v>
      </c>
      <c r="G20">
        <v>579.6</v>
      </c>
      <c r="H20">
        <v>1688.4</v>
      </c>
      <c r="I20">
        <v>2500</v>
      </c>
      <c r="K20">
        <v>32</v>
      </c>
      <c r="L20">
        <f t="shared" si="0"/>
        <v>207</v>
      </c>
      <c r="M20">
        <f t="shared" si="1"/>
        <v>248</v>
      </c>
      <c r="N20">
        <f t="shared" si="2"/>
        <v>205</v>
      </c>
      <c r="O20">
        <f t="shared" si="3"/>
        <v>273.39999999999998</v>
      </c>
      <c r="P20">
        <f t="shared" si="4"/>
        <v>254</v>
      </c>
      <c r="Q20">
        <f t="shared" si="5"/>
        <v>188.60000000000002</v>
      </c>
      <c r="R20">
        <f t="shared" si="6"/>
        <v>1219.2</v>
      </c>
      <c r="S20">
        <f t="shared" si="7"/>
        <v>2109</v>
      </c>
    </row>
    <row r="21" spans="1:19" x14ac:dyDescent="0.3">
      <c r="A21">
        <v>36</v>
      </c>
      <c r="B21">
        <v>644</v>
      </c>
      <c r="C21">
        <v>598</v>
      </c>
      <c r="D21">
        <v>528</v>
      </c>
      <c r="E21">
        <v>738</v>
      </c>
      <c r="F21">
        <v>691</v>
      </c>
      <c r="G21">
        <v>667</v>
      </c>
      <c r="H21">
        <v>714</v>
      </c>
      <c r="I21">
        <v>2377</v>
      </c>
      <c r="K21">
        <v>36</v>
      </c>
      <c r="L21">
        <f t="shared" si="0"/>
        <v>207</v>
      </c>
      <c r="M21">
        <f t="shared" si="1"/>
        <v>248</v>
      </c>
      <c r="N21">
        <f t="shared" si="2"/>
        <v>205</v>
      </c>
      <c r="O21">
        <f t="shared" si="3"/>
        <v>278</v>
      </c>
      <c r="P21">
        <f t="shared" si="4"/>
        <v>254</v>
      </c>
      <c r="Q21">
        <f t="shared" si="5"/>
        <v>276</v>
      </c>
      <c r="R21">
        <f t="shared" si="6"/>
        <v>244.8</v>
      </c>
      <c r="S21">
        <f t="shared" si="7"/>
        <v>1986</v>
      </c>
    </row>
    <row r="22" spans="1:19" x14ac:dyDescent="0.3">
      <c r="A22">
        <v>40</v>
      </c>
      <c r="B22">
        <v>644</v>
      </c>
      <c r="C22">
        <v>598</v>
      </c>
      <c r="D22">
        <v>528</v>
      </c>
      <c r="E22">
        <v>739</v>
      </c>
      <c r="F22">
        <v>691</v>
      </c>
      <c r="G22">
        <v>668</v>
      </c>
      <c r="H22">
        <v>621</v>
      </c>
      <c r="I22">
        <v>2500</v>
      </c>
      <c r="K22">
        <v>40</v>
      </c>
      <c r="L22">
        <f t="shared" si="0"/>
        <v>207</v>
      </c>
      <c r="M22">
        <f t="shared" si="1"/>
        <v>248</v>
      </c>
      <c r="N22">
        <f t="shared" si="2"/>
        <v>205</v>
      </c>
      <c r="O22">
        <f t="shared" si="3"/>
        <v>279</v>
      </c>
      <c r="P22">
        <f t="shared" si="4"/>
        <v>254</v>
      </c>
      <c r="Q22">
        <f t="shared" si="5"/>
        <v>277</v>
      </c>
      <c r="R22">
        <f t="shared" si="6"/>
        <v>151.80000000000001</v>
      </c>
      <c r="S22">
        <f t="shared" si="7"/>
        <v>2109</v>
      </c>
    </row>
    <row r="23" spans="1:19" x14ac:dyDescent="0.3">
      <c r="A23" t="s">
        <v>0</v>
      </c>
      <c r="B23">
        <f>MIN(B2:B22)</f>
        <v>437</v>
      </c>
      <c r="C23">
        <f t="shared" ref="C23:I23" si="8">MIN(C2:C22)</f>
        <v>350</v>
      </c>
      <c r="D23">
        <f t="shared" si="8"/>
        <v>323</v>
      </c>
      <c r="E23">
        <f t="shared" si="8"/>
        <v>460</v>
      </c>
      <c r="F23">
        <f t="shared" si="8"/>
        <v>437</v>
      </c>
      <c r="G23">
        <f t="shared" si="8"/>
        <v>391</v>
      </c>
      <c r="H23">
        <f t="shared" si="8"/>
        <v>469.2</v>
      </c>
      <c r="I23">
        <f t="shared" si="8"/>
        <v>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1631-6D9D-4F35-8A6B-ECA8AE861EB3}">
  <dimension ref="A1:Q126"/>
  <sheetViews>
    <sheetView topLeftCell="A82" workbookViewId="0">
      <selection activeCell="Q86" sqref="Q86"/>
    </sheetView>
  </sheetViews>
  <sheetFormatPr defaultRowHeight="14.4" x14ac:dyDescent="0.3"/>
  <sheetData>
    <row r="1" spans="1:17" x14ac:dyDescent="0.3">
      <c r="A1" s="1">
        <v>0.77165239583333334</v>
      </c>
      <c r="B1" s="2">
        <v>1048</v>
      </c>
      <c r="C1" s="2">
        <v>368</v>
      </c>
      <c r="D1" s="2">
        <v>506</v>
      </c>
      <c r="E1" s="2">
        <v>716</v>
      </c>
      <c r="F1" s="2">
        <v>668</v>
      </c>
      <c r="G1" s="2">
        <v>668</v>
      </c>
      <c r="H1" s="2">
        <v>739</v>
      </c>
      <c r="I1" s="2">
        <v>692</v>
      </c>
      <c r="J1">
        <f>AVERAGE(B1:B5)</f>
        <v>1053</v>
      </c>
      <c r="K1">
        <f>AVERAGE(C1:C5)</f>
        <v>350</v>
      </c>
      <c r="L1">
        <f>AVERAGE(D1:D5)</f>
        <v>506.4</v>
      </c>
      <c r="M1">
        <f t="shared" ref="L1:Q1" si="0">AVERAGE(E1:E5)</f>
        <v>716</v>
      </c>
      <c r="N1">
        <f t="shared" si="0"/>
        <v>668.4</v>
      </c>
      <c r="O1">
        <f t="shared" si="0"/>
        <v>659.2</v>
      </c>
      <c r="P1">
        <f t="shared" si="0"/>
        <v>739.4</v>
      </c>
      <c r="Q1">
        <f>AVERAGE(I1:I5)</f>
        <v>682.8</v>
      </c>
    </row>
    <row r="2" spans="1:17" x14ac:dyDescent="0.3">
      <c r="A2" s="1">
        <v>0.77166418981481488</v>
      </c>
      <c r="B2" s="2">
        <v>1048</v>
      </c>
      <c r="C2" s="2">
        <v>368</v>
      </c>
      <c r="D2" s="2">
        <v>506</v>
      </c>
      <c r="E2" s="2">
        <v>716</v>
      </c>
      <c r="F2" s="2">
        <v>668</v>
      </c>
      <c r="G2" s="2">
        <v>668</v>
      </c>
      <c r="H2" s="2">
        <v>739</v>
      </c>
      <c r="I2" s="2">
        <v>692</v>
      </c>
    </row>
    <row r="3" spans="1:17" x14ac:dyDescent="0.3">
      <c r="A3" s="1">
        <v>0.77167577546296295</v>
      </c>
      <c r="B3" s="2">
        <v>1048</v>
      </c>
      <c r="C3" s="2">
        <v>368</v>
      </c>
      <c r="D3" s="2">
        <v>506</v>
      </c>
      <c r="E3" s="2">
        <v>716</v>
      </c>
      <c r="F3" s="2">
        <v>668</v>
      </c>
      <c r="G3" s="2">
        <v>668</v>
      </c>
      <c r="H3" s="2">
        <v>739</v>
      </c>
      <c r="I3" s="2">
        <v>692</v>
      </c>
    </row>
    <row r="4" spans="1:17" x14ac:dyDescent="0.3">
      <c r="A4" s="1">
        <v>0.77168754629629632</v>
      </c>
      <c r="B4" s="2">
        <v>1072</v>
      </c>
      <c r="C4" s="2">
        <v>323</v>
      </c>
      <c r="D4" s="2">
        <v>507</v>
      </c>
      <c r="E4" s="2">
        <v>716</v>
      </c>
      <c r="F4" s="2">
        <v>669</v>
      </c>
      <c r="G4" s="2">
        <v>646</v>
      </c>
      <c r="H4" s="2">
        <v>740</v>
      </c>
      <c r="I4" s="2">
        <v>669</v>
      </c>
    </row>
    <row r="5" spans="1:17" x14ac:dyDescent="0.3">
      <c r="A5" s="1">
        <v>0.77169895833333335</v>
      </c>
      <c r="B5" s="2">
        <v>1049</v>
      </c>
      <c r="C5" s="2">
        <v>323</v>
      </c>
      <c r="D5" s="2">
        <v>507</v>
      </c>
      <c r="E5" s="2">
        <v>716</v>
      </c>
      <c r="F5" s="2">
        <v>669</v>
      </c>
      <c r="G5" s="2">
        <v>646</v>
      </c>
      <c r="H5" s="2">
        <v>740</v>
      </c>
      <c r="I5" s="2">
        <v>669</v>
      </c>
    </row>
    <row r="6" spans="1:17" x14ac:dyDescent="0.3">
      <c r="A6" s="2"/>
    </row>
    <row r="7" spans="1:17" x14ac:dyDescent="0.3">
      <c r="A7" s="1">
        <v>0.77267232638888883</v>
      </c>
      <c r="B7" s="2">
        <v>2500</v>
      </c>
      <c r="C7" s="2">
        <v>414</v>
      </c>
      <c r="D7" s="2">
        <v>506</v>
      </c>
      <c r="E7" s="2">
        <v>715</v>
      </c>
      <c r="F7" s="2">
        <v>692</v>
      </c>
      <c r="G7" s="2">
        <v>668</v>
      </c>
      <c r="H7" s="2">
        <v>763</v>
      </c>
      <c r="I7" s="2">
        <v>692</v>
      </c>
      <c r="J7">
        <f>AVERAGE(B7:B11)</f>
        <v>2500</v>
      </c>
      <c r="K7">
        <f>AVERAGE(C7:C11)</f>
        <v>414</v>
      </c>
      <c r="L7">
        <f>AVERAGE(D7:D11)</f>
        <v>506</v>
      </c>
      <c r="M7">
        <f t="shared" ref="M7" si="1">AVERAGE(E7:E11)</f>
        <v>715</v>
      </c>
      <c r="N7">
        <f t="shared" ref="N7" si="2">AVERAGE(F7:F11)</f>
        <v>692</v>
      </c>
      <c r="O7">
        <f t="shared" ref="O7" si="3">AVERAGE(G7:G11)</f>
        <v>668</v>
      </c>
      <c r="P7">
        <f t="shared" ref="P7" si="4">AVERAGE(H7:H11)</f>
        <v>763</v>
      </c>
      <c r="Q7">
        <f>AVERAGE(I7:I11)</f>
        <v>692</v>
      </c>
    </row>
    <row r="8" spans="1:17" x14ac:dyDescent="0.3">
      <c r="A8" s="1">
        <v>0.77268347222222233</v>
      </c>
      <c r="B8" s="2">
        <v>2500</v>
      </c>
      <c r="C8" s="2">
        <v>414</v>
      </c>
      <c r="D8" s="2">
        <v>506</v>
      </c>
      <c r="E8" s="2">
        <v>715</v>
      </c>
      <c r="F8" s="2">
        <v>692</v>
      </c>
      <c r="G8" s="2">
        <v>668</v>
      </c>
      <c r="H8" s="2">
        <v>763</v>
      </c>
      <c r="I8" s="2">
        <v>692</v>
      </c>
    </row>
    <row r="9" spans="1:17" x14ac:dyDescent="0.3">
      <c r="A9" s="1">
        <v>0.77269506944444444</v>
      </c>
      <c r="B9" s="2">
        <v>2500</v>
      </c>
      <c r="C9" s="2">
        <v>414</v>
      </c>
      <c r="D9" s="2">
        <v>506</v>
      </c>
      <c r="E9" s="2">
        <v>715</v>
      </c>
      <c r="F9" s="2">
        <v>692</v>
      </c>
      <c r="G9" s="2">
        <v>668</v>
      </c>
      <c r="H9" s="2">
        <v>763</v>
      </c>
      <c r="I9" s="2">
        <v>692</v>
      </c>
    </row>
    <row r="10" spans="1:17" x14ac:dyDescent="0.3">
      <c r="A10" s="1">
        <v>0.77270666666666665</v>
      </c>
      <c r="B10" s="2">
        <v>2500</v>
      </c>
      <c r="C10" s="2">
        <v>414</v>
      </c>
      <c r="D10" s="2">
        <v>506</v>
      </c>
      <c r="E10" s="2">
        <v>715</v>
      </c>
      <c r="F10" s="2">
        <v>692</v>
      </c>
      <c r="G10" s="2">
        <v>668</v>
      </c>
      <c r="H10" s="2">
        <v>763</v>
      </c>
      <c r="I10" s="2">
        <v>692</v>
      </c>
    </row>
    <row r="11" spans="1:17" x14ac:dyDescent="0.3">
      <c r="A11" s="1">
        <v>0.77271826388888887</v>
      </c>
      <c r="B11" s="2">
        <v>2500</v>
      </c>
      <c r="C11" s="2">
        <v>414</v>
      </c>
      <c r="D11" s="2">
        <v>506</v>
      </c>
      <c r="E11" s="2">
        <v>715</v>
      </c>
      <c r="F11" s="2">
        <v>692</v>
      </c>
      <c r="G11" s="2">
        <v>668</v>
      </c>
      <c r="H11" s="2">
        <v>763</v>
      </c>
      <c r="I11" s="2">
        <v>692</v>
      </c>
    </row>
    <row r="12" spans="1:17" x14ac:dyDescent="0.3">
      <c r="A12" s="2"/>
    </row>
    <row r="13" spans="1:17" x14ac:dyDescent="0.3">
      <c r="A13" s="2"/>
    </row>
    <row r="14" spans="1:17" x14ac:dyDescent="0.3">
      <c r="A14" s="1">
        <v>0.7732395138888889</v>
      </c>
      <c r="B14" s="2">
        <v>2500</v>
      </c>
      <c r="C14" s="2">
        <v>715</v>
      </c>
      <c r="D14" s="2">
        <v>323</v>
      </c>
      <c r="E14" s="2">
        <v>715</v>
      </c>
      <c r="F14" s="2">
        <v>668</v>
      </c>
      <c r="G14" s="2">
        <v>668</v>
      </c>
      <c r="H14" s="2">
        <v>762</v>
      </c>
      <c r="I14" s="2">
        <v>691</v>
      </c>
      <c r="J14">
        <f>AVERAGE(B14:B18)</f>
        <v>2500</v>
      </c>
      <c r="K14">
        <f>AVERAGE(C14:C18)</f>
        <v>715</v>
      </c>
      <c r="L14">
        <f>AVERAGE(D14:D18)</f>
        <v>323</v>
      </c>
      <c r="M14">
        <f t="shared" ref="M14" si="5">AVERAGE(E14:E18)</f>
        <v>715</v>
      </c>
      <c r="N14">
        <f t="shared" ref="N14" si="6">AVERAGE(F14:F18)</f>
        <v>668</v>
      </c>
      <c r="O14">
        <f t="shared" ref="O14" si="7">AVERAGE(G14:G18)</f>
        <v>668</v>
      </c>
      <c r="P14">
        <f t="shared" ref="P14" si="8">AVERAGE(H14:H18)</f>
        <v>762</v>
      </c>
      <c r="Q14">
        <f>AVERAGE(I14:I18)</f>
        <v>691</v>
      </c>
    </row>
    <row r="15" spans="1:17" x14ac:dyDescent="0.3">
      <c r="A15" s="1">
        <v>0.77325100694444437</v>
      </c>
      <c r="B15" s="2">
        <v>2500</v>
      </c>
      <c r="C15" s="2">
        <v>715</v>
      </c>
      <c r="D15" s="2">
        <v>323</v>
      </c>
      <c r="E15" s="2">
        <v>715</v>
      </c>
      <c r="F15" s="2">
        <v>668</v>
      </c>
      <c r="G15" s="2">
        <v>668</v>
      </c>
      <c r="H15" s="2">
        <v>762</v>
      </c>
      <c r="I15" s="2">
        <v>691</v>
      </c>
    </row>
    <row r="16" spans="1:17" x14ac:dyDescent="0.3">
      <c r="A16" s="1">
        <v>0.77326269675925918</v>
      </c>
      <c r="B16" s="2">
        <v>2500</v>
      </c>
      <c r="C16" s="2">
        <v>715</v>
      </c>
      <c r="D16" s="2">
        <v>323</v>
      </c>
      <c r="E16" s="2">
        <v>715</v>
      </c>
      <c r="F16" s="2">
        <v>668</v>
      </c>
      <c r="G16" s="2">
        <v>668</v>
      </c>
      <c r="H16" s="2">
        <v>762</v>
      </c>
      <c r="I16" s="2">
        <v>691</v>
      </c>
    </row>
    <row r="17" spans="1:17" x14ac:dyDescent="0.3">
      <c r="A17" s="1">
        <v>0.77327421296296295</v>
      </c>
      <c r="B17" s="2">
        <v>2500</v>
      </c>
      <c r="C17" s="2">
        <v>715</v>
      </c>
      <c r="D17" s="2">
        <v>323</v>
      </c>
      <c r="E17" s="2">
        <v>715</v>
      </c>
      <c r="F17" s="2">
        <v>668</v>
      </c>
      <c r="G17" s="2">
        <v>668</v>
      </c>
      <c r="H17" s="2">
        <v>762</v>
      </c>
      <c r="I17" s="2">
        <v>691</v>
      </c>
    </row>
    <row r="18" spans="1:17" x14ac:dyDescent="0.3">
      <c r="A18" s="1">
        <v>0.77328582175925931</v>
      </c>
      <c r="B18" s="2">
        <v>2500</v>
      </c>
      <c r="C18" s="2">
        <v>715</v>
      </c>
      <c r="D18" s="2">
        <v>323</v>
      </c>
      <c r="E18" s="2">
        <v>715</v>
      </c>
      <c r="F18" s="2">
        <v>668</v>
      </c>
      <c r="G18" s="2">
        <v>668</v>
      </c>
      <c r="H18" s="2">
        <v>762</v>
      </c>
      <c r="I18" s="2">
        <v>691</v>
      </c>
    </row>
    <row r="19" spans="1:17" x14ac:dyDescent="0.3">
      <c r="A19" s="2"/>
    </row>
    <row r="20" spans="1:17" x14ac:dyDescent="0.3">
      <c r="A20" s="1">
        <v>0.77451401620370364</v>
      </c>
      <c r="B20" s="2">
        <v>1612</v>
      </c>
      <c r="C20" s="2">
        <v>2063</v>
      </c>
      <c r="D20" s="2">
        <v>345</v>
      </c>
      <c r="E20" s="2">
        <v>738</v>
      </c>
      <c r="F20" s="2">
        <v>691</v>
      </c>
      <c r="G20" s="2">
        <v>668</v>
      </c>
      <c r="H20" s="2">
        <v>761</v>
      </c>
      <c r="I20" s="2">
        <v>691</v>
      </c>
      <c r="J20">
        <f>AVERAGE(B20:B24)</f>
        <v>1612</v>
      </c>
      <c r="K20">
        <f>AVERAGE(C20:C24)</f>
        <v>2063</v>
      </c>
      <c r="L20">
        <f>AVERAGE(D20:D24)</f>
        <v>345</v>
      </c>
      <c r="M20">
        <f t="shared" ref="M20" si="9">AVERAGE(E20:E24)</f>
        <v>738</v>
      </c>
      <c r="N20">
        <f t="shared" ref="N20" si="10">AVERAGE(F20:F24)</f>
        <v>691</v>
      </c>
      <c r="O20">
        <f t="shared" ref="O20" si="11">AVERAGE(G20:G24)</f>
        <v>668</v>
      </c>
      <c r="P20">
        <f t="shared" ref="P20" si="12">AVERAGE(H20:H24)</f>
        <v>761</v>
      </c>
      <c r="Q20">
        <f>AVERAGE(I20:I24)</f>
        <v>691</v>
      </c>
    </row>
    <row r="21" spans="1:17" x14ac:dyDescent="0.3">
      <c r="A21" s="1">
        <v>0.77452591435185181</v>
      </c>
      <c r="B21" s="2">
        <v>1612</v>
      </c>
      <c r="C21" s="2">
        <v>2063</v>
      </c>
      <c r="D21" s="2">
        <v>345</v>
      </c>
      <c r="E21" s="2">
        <v>738</v>
      </c>
      <c r="F21" s="2">
        <v>691</v>
      </c>
      <c r="G21" s="2">
        <v>668</v>
      </c>
      <c r="H21" s="2">
        <v>761</v>
      </c>
      <c r="I21" s="2">
        <v>691</v>
      </c>
    </row>
    <row r="22" spans="1:17" x14ac:dyDescent="0.3">
      <c r="A22" s="1">
        <v>0.77453702546296299</v>
      </c>
      <c r="B22" s="2">
        <v>1612</v>
      </c>
      <c r="C22" s="2">
        <v>2063</v>
      </c>
      <c r="D22" s="2">
        <v>345</v>
      </c>
      <c r="E22" s="2">
        <v>738</v>
      </c>
      <c r="F22" s="2">
        <v>691</v>
      </c>
      <c r="G22" s="2">
        <v>668</v>
      </c>
      <c r="H22" s="2">
        <v>761</v>
      </c>
      <c r="I22" s="2">
        <v>691</v>
      </c>
    </row>
    <row r="23" spans="1:17" x14ac:dyDescent="0.3">
      <c r="A23" s="1">
        <v>0.77454883101851857</v>
      </c>
      <c r="B23" s="2">
        <v>1612</v>
      </c>
      <c r="C23" s="2">
        <v>2063</v>
      </c>
      <c r="D23" s="2">
        <v>345</v>
      </c>
      <c r="E23" s="2">
        <v>738</v>
      </c>
      <c r="F23" s="2">
        <v>691</v>
      </c>
      <c r="G23" s="2">
        <v>668</v>
      </c>
      <c r="H23" s="2">
        <v>761</v>
      </c>
      <c r="I23" s="2">
        <v>691</v>
      </c>
    </row>
    <row r="24" spans="1:17" x14ac:dyDescent="0.3">
      <c r="A24" s="1">
        <v>0.77456023148148156</v>
      </c>
      <c r="B24" s="2">
        <v>1612</v>
      </c>
      <c r="C24" s="2">
        <v>2063</v>
      </c>
      <c r="D24" s="2">
        <v>345</v>
      </c>
      <c r="E24" s="2">
        <v>738</v>
      </c>
      <c r="F24" s="2">
        <v>691</v>
      </c>
      <c r="G24" s="2">
        <v>668</v>
      </c>
      <c r="H24" s="2">
        <v>761</v>
      </c>
      <c r="I24" s="2">
        <v>691</v>
      </c>
    </row>
    <row r="25" spans="1:17" x14ac:dyDescent="0.3">
      <c r="A25" s="2"/>
    </row>
    <row r="26" spans="1:17" x14ac:dyDescent="0.3">
      <c r="A26" s="1">
        <v>0.77511653935185187</v>
      </c>
      <c r="B26" s="2">
        <v>552</v>
      </c>
      <c r="C26" s="2">
        <v>1737</v>
      </c>
      <c r="D26" s="2">
        <v>575</v>
      </c>
      <c r="E26" s="2">
        <v>483</v>
      </c>
      <c r="F26" s="2">
        <v>692</v>
      </c>
      <c r="G26" s="2">
        <v>668</v>
      </c>
      <c r="H26" s="2">
        <v>763</v>
      </c>
      <c r="I26" s="2">
        <v>692</v>
      </c>
      <c r="J26">
        <f>AVERAGE(B26:B30)</f>
        <v>552</v>
      </c>
      <c r="K26">
        <f>AVERAGE(C26:C30)</f>
        <v>1737</v>
      </c>
      <c r="L26">
        <f>AVERAGE(D26:D30)</f>
        <v>575</v>
      </c>
      <c r="M26">
        <f t="shared" ref="M26" si="13">AVERAGE(E26:E30)</f>
        <v>483</v>
      </c>
      <c r="N26">
        <f t="shared" ref="N26" si="14">AVERAGE(F26:F30)</f>
        <v>692</v>
      </c>
      <c r="O26">
        <f t="shared" ref="O26" si="15">AVERAGE(G26:G30)</f>
        <v>668</v>
      </c>
      <c r="P26">
        <f t="shared" ref="P26" si="16">AVERAGE(H26:H30)</f>
        <v>763</v>
      </c>
      <c r="Q26">
        <f>AVERAGE(I26:I30)</f>
        <v>692</v>
      </c>
    </row>
    <row r="27" spans="1:17" x14ac:dyDescent="0.3">
      <c r="A27" s="1">
        <v>0.77512793981481476</v>
      </c>
      <c r="B27" s="2">
        <v>552</v>
      </c>
      <c r="C27" s="2">
        <v>1737</v>
      </c>
      <c r="D27" s="2">
        <v>575</v>
      </c>
      <c r="E27" s="2">
        <v>483</v>
      </c>
      <c r="F27" s="2">
        <v>692</v>
      </c>
      <c r="G27" s="2">
        <v>668</v>
      </c>
      <c r="H27" s="2">
        <v>763</v>
      </c>
      <c r="I27" s="2">
        <v>692</v>
      </c>
    </row>
    <row r="28" spans="1:17" x14ac:dyDescent="0.3">
      <c r="A28" s="1">
        <v>0.77513951388888891</v>
      </c>
      <c r="B28" s="2">
        <v>552</v>
      </c>
      <c r="C28" s="2">
        <v>1737</v>
      </c>
      <c r="D28" s="2">
        <v>575</v>
      </c>
      <c r="E28" s="2">
        <v>483</v>
      </c>
      <c r="F28" s="2">
        <v>692</v>
      </c>
      <c r="G28" s="2">
        <v>668</v>
      </c>
      <c r="H28" s="2">
        <v>763</v>
      </c>
      <c r="I28" s="2">
        <v>692</v>
      </c>
    </row>
    <row r="29" spans="1:17" x14ac:dyDescent="0.3">
      <c r="A29" s="1">
        <v>0.77515109953703698</v>
      </c>
      <c r="B29" s="2">
        <v>552</v>
      </c>
      <c r="C29" s="2">
        <v>1737</v>
      </c>
      <c r="D29" s="2">
        <v>575</v>
      </c>
      <c r="E29" s="2">
        <v>483</v>
      </c>
      <c r="F29" s="2">
        <v>692</v>
      </c>
      <c r="G29" s="2">
        <v>668</v>
      </c>
      <c r="H29" s="2">
        <v>763</v>
      </c>
      <c r="I29" s="2">
        <v>692</v>
      </c>
    </row>
    <row r="30" spans="1:17" x14ac:dyDescent="0.3">
      <c r="A30" s="1">
        <v>0.77516267361111113</v>
      </c>
      <c r="B30" s="2">
        <v>552</v>
      </c>
      <c r="C30" s="2">
        <v>1737</v>
      </c>
      <c r="D30" s="2">
        <v>575</v>
      </c>
      <c r="E30" s="2">
        <v>483</v>
      </c>
      <c r="F30" s="2">
        <v>692</v>
      </c>
      <c r="G30" s="2">
        <v>668</v>
      </c>
      <c r="H30" s="2">
        <v>763</v>
      </c>
      <c r="I30" s="2">
        <v>692</v>
      </c>
    </row>
    <row r="31" spans="1:17" x14ac:dyDescent="0.3">
      <c r="A31" s="2"/>
    </row>
    <row r="32" spans="1:17" x14ac:dyDescent="0.3">
      <c r="A32" s="1">
        <v>0.77579993055555552</v>
      </c>
      <c r="B32" s="2">
        <v>437</v>
      </c>
      <c r="C32" s="2">
        <v>2279</v>
      </c>
      <c r="D32" s="2">
        <v>1518</v>
      </c>
      <c r="E32" s="2">
        <v>460</v>
      </c>
      <c r="F32" s="2">
        <v>692</v>
      </c>
      <c r="G32" s="2">
        <v>668</v>
      </c>
      <c r="H32" s="2">
        <v>762</v>
      </c>
      <c r="I32" s="2">
        <v>692</v>
      </c>
      <c r="J32">
        <f>AVERAGE(B32:B36)</f>
        <v>437</v>
      </c>
      <c r="K32">
        <f>AVERAGE(C32:C36)</f>
        <v>2279</v>
      </c>
      <c r="L32">
        <f>AVERAGE(D32:D36)</f>
        <v>1518</v>
      </c>
      <c r="M32">
        <f t="shared" ref="M32" si="17">AVERAGE(E32:E36)</f>
        <v>460</v>
      </c>
      <c r="N32">
        <f t="shared" ref="N32" si="18">AVERAGE(F32:F36)</f>
        <v>692</v>
      </c>
      <c r="O32">
        <f t="shared" ref="O32" si="19">AVERAGE(G32:G36)</f>
        <v>668</v>
      </c>
      <c r="P32">
        <f t="shared" ref="P32" si="20">AVERAGE(H32:H36)</f>
        <v>762</v>
      </c>
      <c r="Q32">
        <f>AVERAGE(I32:I36)</f>
        <v>692</v>
      </c>
    </row>
    <row r="33" spans="1:17" x14ac:dyDescent="0.3">
      <c r="A33" s="1">
        <v>0.77581135416666669</v>
      </c>
      <c r="B33" s="2">
        <v>437</v>
      </c>
      <c r="C33" s="2">
        <v>2279</v>
      </c>
      <c r="D33" s="2">
        <v>1518</v>
      </c>
      <c r="E33" s="2">
        <v>460</v>
      </c>
      <c r="F33" s="2">
        <v>692</v>
      </c>
      <c r="G33" s="2">
        <v>668</v>
      </c>
      <c r="H33" s="2">
        <v>762</v>
      </c>
      <c r="I33" s="2">
        <v>692</v>
      </c>
    </row>
    <row r="34" spans="1:17" x14ac:dyDescent="0.3">
      <c r="A34" s="1">
        <v>0.7758229513888889</v>
      </c>
      <c r="B34" s="2">
        <v>437</v>
      </c>
      <c r="C34" s="2">
        <v>2279</v>
      </c>
      <c r="D34" s="2">
        <v>1518</v>
      </c>
      <c r="E34" s="2">
        <v>460</v>
      </c>
      <c r="F34" s="2">
        <v>692</v>
      </c>
      <c r="G34" s="2">
        <v>668</v>
      </c>
      <c r="H34" s="2">
        <v>762</v>
      </c>
      <c r="I34" s="2">
        <v>692</v>
      </c>
    </row>
    <row r="35" spans="1:17" x14ac:dyDescent="0.3">
      <c r="A35" s="1">
        <v>0.77583454861111101</v>
      </c>
      <c r="B35" s="2">
        <v>437</v>
      </c>
      <c r="C35" s="2">
        <v>2279</v>
      </c>
      <c r="D35" s="2">
        <v>1518</v>
      </c>
      <c r="E35" s="2">
        <v>460</v>
      </c>
      <c r="F35" s="2">
        <v>692</v>
      </c>
      <c r="G35" s="2">
        <v>668</v>
      </c>
      <c r="H35" s="2">
        <v>762</v>
      </c>
      <c r="I35" s="2">
        <v>692</v>
      </c>
    </row>
    <row r="36" spans="1:17" x14ac:dyDescent="0.3">
      <c r="A36" s="1">
        <v>0.77584614583333333</v>
      </c>
      <c r="B36" s="2">
        <v>437</v>
      </c>
      <c r="C36" s="2">
        <v>2279</v>
      </c>
      <c r="D36" s="2">
        <v>1518</v>
      </c>
      <c r="E36" s="2">
        <v>460</v>
      </c>
      <c r="F36" s="2">
        <v>692</v>
      </c>
      <c r="G36" s="2">
        <v>668</v>
      </c>
      <c r="H36" s="2">
        <v>762</v>
      </c>
      <c r="I36" s="2">
        <v>692</v>
      </c>
    </row>
    <row r="37" spans="1:17" x14ac:dyDescent="0.3">
      <c r="A37" s="2"/>
    </row>
    <row r="38" spans="1:17" x14ac:dyDescent="0.3">
      <c r="A38" s="1">
        <v>0.77686612268518518</v>
      </c>
      <c r="B38" s="2">
        <v>666</v>
      </c>
      <c r="C38" s="2">
        <v>737</v>
      </c>
      <c r="D38" s="2">
        <v>1972</v>
      </c>
      <c r="E38" s="2">
        <v>620</v>
      </c>
      <c r="F38" s="2">
        <v>666</v>
      </c>
      <c r="G38" s="2">
        <v>666</v>
      </c>
      <c r="H38" s="2">
        <v>761</v>
      </c>
      <c r="I38" s="2">
        <v>690</v>
      </c>
      <c r="J38">
        <f>AVERAGE(B38:B42)</f>
        <v>666</v>
      </c>
      <c r="K38">
        <f>AVERAGE(C38:C42)</f>
        <v>737</v>
      </c>
      <c r="L38">
        <f>AVERAGE(D38:D42)</f>
        <v>1972</v>
      </c>
      <c r="M38">
        <f t="shared" ref="M38" si="21">AVERAGE(E38:E42)</f>
        <v>620</v>
      </c>
      <c r="N38">
        <f t="shared" ref="N38" si="22">AVERAGE(F38:F42)</f>
        <v>666</v>
      </c>
      <c r="O38">
        <f t="shared" ref="O38" si="23">AVERAGE(G38:G42)</f>
        <v>666</v>
      </c>
      <c r="P38">
        <f t="shared" ref="P38" si="24">AVERAGE(H38:H42)</f>
        <v>761</v>
      </c>
      <c r="Q38">
        <f>AVERAGE(I38:I42)</f>
        <v>690</v>
      </c>
    </row>
    <row r="39" spans="1:17" x14ac:dyDescent="0.3">
      <c r="A39" s="1">
        <v>0.77687726851851846</v>
      </c>
      <c r="B39" s="2">
        <v>666</v>
      </c>
      <c r="C39" s="2">
        <v>737</v>
      </c>
      <c r="D39" s="2">
        <v>1972</v>
      </c>
      <c r="E39" s="2">
        <v>620</v>
      </c>
      <c r="F39" s="2">
        <v>666</v>
      </c>
      <c r="G39" s="2">
        <v>666</v>
      </c>
      <c r="H39" s="2">
        <v>761</v>
      </c>
      <c r="I39" s="2">
        <v>690</v>
      </c>
    </row>
    <row r="40" spans="1:17" x14ac:dyDescent="0.3">
      <c r="A40" s="1">
        <v>0.7768892824074074</v>
      </c>
      <c r="B40" s="2">
        <v>666</v>
      </c>
      <c r="C40" s="2">
        <v>737</v>
      </c>
      <c r="D40" s="2">
        <v>1972</v>
      </c>
      <c r="E40" s="2">
        <v>620</v>
      </c>
      <c r="F40" s="2">
        <v>666</v>
      </c>
      <c r="G40" s="2">
        <v>666</v>
      </c>
      <c r="H40" s="2">
        <v>761</v>
      </c>
      <c r="I40" s="2">
        <v>690</v>
      </c>
    </row>
    <row r="41" spans="1:17" x14ac:dyDescent="0.3">
      <c r="A41" s="1">
        <v>0.77690086805555547</v>
      </c>
      <c r="B41" s="2">
        <v>666</v>
      </c>
      <c r="C41" s="2">
        <v>737</v>
      </c>
      <c r="D41" s="2">
        <v>1972</v>
      </c>
      <c r="E41" s="2">
        <v>620</v>
      </c>
      <c r="F41" s="2">
        <v>666</v>
      </c>
      <c r="G41" s="2">
        <v>666</v>
      </c>
      <c r="H41" s="2">
        <v>761</v>
      </c>
      <c r="I41" s="2">
        <v>690</v>
      </c>
    </row>
    <row r="42" spans="1:17" x14ac:dyDescent="0.3">
      <c r="A42" s="1">
        <v>0.7769124652777778</v>
      </c>
      <c r="B42" s="2">
        <v>666</v>
      </c>
      <c r="C42" s="2">
        <v>737</v>
      </c>
      <c r="D42" s="2">
        <v>1972</v>
      </c>
      <c r="E42" s="2">
        <v>620</v>
      </c>
      <c r="F42" s="2">
        <v>666</v>
      </c>
      <c r="G42" s="2">
        <v>666</v>
      </c>
      <c r="H42" s="2">
        <v>761</v>
      </c>
      <c r="I42" s="2">
        <v>690</v>
      </c>
    </row>
    <row r="43" spans="1:17" x14ac:dyDescent="0.3">
      <c r="A43" s="2"/>
    </row>
    <row r="44" spans="1:17" x14ac:dyDescent="0.3">
      <c r="A44" s="1">
        <v>0.77734087962962961</v>
      </c>
      <c r="B44" s="2">
        <v>668</v>
      </c>
      <c r="C44" s="2">
        <v>483</v>
      </c>
      <c r="D44" s="2">
        <v>2500</v>
      </c>
      <c r="E44" s="2">
        <v>1093</v>
      </c>
      <c r="F44" s="2">
        <v>437</v>
      </c>
      <c r="G44" s="2">
        <v>668</v>
      </c>
      <c r="H44" s="2">
        <v>762</v>
      </c>
      <c r="I44" s="2">
        <v>692</v>
      </c>
      <c r="J44">
        <f>AVERAGE(B44:B48)</f>
        <v>668</v>
      </c>
      <c r="K44">
        <f>AVERAGE(C44:C48)</f>
        <v>483</v>
      </c>
      <c r="L44">
        <f>AVERAGE(D44:D48)</f>
        <v>2499</v>
      </c>
      <c r="M44">
        <f t="shared" ref="M44" si="25">AVERAGE(E44:E48)</f>
        <v>1093</v>
      </c>
      <c r="N44">
        <f t="shared" ref="N44" si="26">AVERAGE(F44:F48)</f>
        <v>437</v>
      </c>
      <c r="O44">
        <f t="shared" ref="O44" si="27">AVERAGE(G44:G48)</f>
        <v>668</v>
      </c>
      <c r="P44">
        <f t="shared" ref="P44" si="28">AVERAGE(H44:H48)</f>
        <v>762</v>
      </c>
      <c r="Q44">
        <f>AVERAGE(I44:I48)</f>
        <v>692</v>
      </c>
    </row>
    <row r="45" spans="1:17" x14ac:dyDescent="0.3">
      <c r="A45" s="1">
        <v>0.77735248842592597</v>
      </c>
      <c r="B45" s="2">
        <v>668</v>
      </c>
      <c r="C45" s="2">
        <v>483</v>
      </c>
      <c r="D45" s="2">
        <v>2500</v>
      </c>
      <c r="E45" s="2">
        <v>1093</v>
      </c>
      <c r="F45" s="2">
        <v>437</v>
      </c>
      <c r="G45" s="2">
        <v>668</v>
      </c>
      <c r="H45" s="2">
        <v>762</v>
      </c>
      <c r="I45" s="2">
        <v>692</v>
      </c>
    </row>
    <row r="46" spans="1:17" x14ac:dyDescent="0.3">
      <c r="A46" s="1">
        <v>0.77736408564814818</v>
      </c>
      <c r="B46" s="2">
        <v>668</v>
      </c>
      <c r="C46" s="2">
        <v>483</v>
      </c>
      <c r="D46" s="2">
        <v>2500</v>
      </c>
      <c r="E46" s="2">
        <v>1093</v>
      </c>
      <c r="F46" s="2">
        <v>437</v>
      </c>
      <c r="G46" s="2">
        <v>668</v>
      </c>
      <c r="H46" s="2">
        <v>762</v>
      </c>
      <c r="I46" s="2">
        <v>692</v>
      </c>
    </row>
    <row r="47" spans="1:17" x14ac:dyDescent="0.3">
      <c r="A47" s="1">
        <v>0.77737567129629637</v>
      </c>
      <c r="B47" s="2">
        <v>668</v>
      </c>
      <c r="C47" s="2">
        <v>483</v>
      </c>
      <c r="D47" s="2">
        <v>2500</v>
      </c>
      <c r="E47" s="2">
        <v>1093</v>
      </c>
      <c r="F47" s="2">
        <v>437</v>
      </c>
      <c r="G47" s="2">
        <v>668</v>
      </c>
      <c r="H47" s="2">
        <v>762</v>
      </c>
      <c r="I47" s="2">
        <v>692</v>
      </c>
    </row>
    <row r="48" spans="1:17" x14ac:dyDescent="0.3">
      <c r="A48" s="1">
        <v>0.77738728009259261</v>
      </c>
      <c r="B48" s="2">
        <v>668</v>
      </c>
      <c r="C48" s="2">
        <v>483</v>
      </c>
      <c r="D48" s="2">
        <v>2495</v>
      </c>
      <c r="E48" s="2">
        <v>1093</v>
      </c>
      <c r="F48" s="2">
        <v>437</v>
      </c>
      <c r="G48" s="2">
        <v>668</v>
      </c>
      <c r="H48" s="2">
        <v>762</v>
      </c>
      <c r="I48" s="2">
        <v>692</v>
      </c>
    </row>
    <row r="49" spans="1:17" x14ac:dyDescent="0.3">
      <c r="A49" s="2"/>
    </row>
    <row r="50" spans="1:17" x14ac:dyDescent="0.3">
      <c r="A50" s="1">
        <v>0.77785039351851848</v>
      </c>
      <c r="B50" s="2">
        <v>644</v>
      </c>
      <c r="C50" s="2">
        <v>574</v>
      </c>
      <c r="D50" s="2">
        <v>668</v>
      </c>
      <c r="E50" s="2">
        <v>2401</v>
      </c>
      <c r="F50" s="2">
        <v>551</v>
      </c>
      <c r="G50" s="2">
        <v>644</v>
      </c>
      <c r="H50" s="2">
        <v>762</v>
      </c>
      <c r="I50" s="2">
        <v>691</v>
      </c>
      <c r="J50">
        <f>AVERAGE(B50:B54)</f>
        <v>644</v>
      </c>
      <c r="K50">
        <f>AVERAGE(C50:C54)</f>
        <v>574</v>
      </c>
      <c r="L50">
        <f>AVERAGE(D50:D54)</f>
        <v>668</v>
      </c>
      <c r="M50">
        <f t="shared" ref="M50" si="29">AVERAGE(E50:E54)</f>
        <v>2401</v>
      </c>
      <c r="N50">
        <f t="shared" ref="N50" si="30">AVERAGE(F50:F54)</f>
        <v>551</v>
      </c>
      <c r="O50">
        <f t="shared" ref="O50" si="31">AVERAGE(G50:G54)</f>
        <v>644</v>
      </c>
      <c r="P50">
        <f t="shared" ref="P50" si="32">AVERAGE(H50:H54)</f>
        <v>762</v>
      </c>
      <c r="Q50">
        <f>AVERAGE(I50:I54)</f>
        <v>691</v>
      </c>
    </row>
    <row r="51" spans="1:17" x14ac:dyDescent="0.3">
      <c r="A51" s="1">
        <v>0.77786197916666666</v>
      </c>
      <c r="B51" s="2">
        <v>644</v>
      </c>
      <c r="C51" s="2">
        <v>574</v>
      </c>
      <c r="D51" s="2">
        <v>668</v>
      </c>
      <c r="E51" s="2">
        <v>2401</v>
      </c>
      <c r="F51" s="2">
        <v>551</v>
      </c>
      <c r="G51" s="2">
        <v>644</v>
      </c>
      <c r="H51" s="2">
        <v>762</v>
      </c>
      <c r="I51" s="2">
        <v>691</v>
      </c>
    </row>
    <row r="52" spans="1:17" x14ac:dyDescent="0.3">
      <c r="A52" s="1">
        <v>0.77787358796296291</v>
      </c>
      <c r="B52" s="2">
        <v>644</v>
      </c>
      <c r="C52" s="2">
        <v>574</v>
      </c>
      <c r="D52" s="2">
        <v>668</v>
      </c>
      <c r="E52" s="2">
        <v>2401</v>
      </c>
      <c r="F52" s="2">
        <v>551</v>
      </c>
      <c r="G52" s="2">
        <v>644</v>
      </c>
      <c r="H52" s="2">
        <v>762</v>
      </c>
      <c r="I52" s="2">
        <v>691</v>
      </c>
    </row>
    <row r="53" spans="1:17" x14ac:dyDescent="0.3">
      <c r="A53" s="1">
        <v>0.77788539351851849</v>
      </c>
      <c r="B53" s="2">
        <v>644</v>
      </c>
      <c r="C53" s="2">
        <v>574</v>
      </c>
      <c r="D53" s="2">
        <v>668</v>
      </c>
      <c r="E53" s="2">
        <v>2401</v>
      </c>
      <c r="F53" s="2">
        <v>551</v>
      </c>
      <c r="G53" s="2">
        <v>644</v>
      </c>
      <c r="H53" s="2">
        <v>762</v>
      </c>
      <c r="I53" s="2">
        <v>691</v>
      </c>
    </row>
    <row r="54" spans="1:17" x14ac:dyDescent="0.3">
      <c r="A54" s="1">
        <v>0.77789668981481475</v>
      </c>
      <c r="B54" s="2">
        <v>644</v>
      </c>
      <c r="C54" s="2">
        <v>574</v>
      </c>
      <c r="D54" s="2">
        <v>668</v>
      </c>
      <c r="E54" s="2">
        <v>2401</v>
      </c>
      <c r="F54" s="2">
        <v>551</v>
      </c>
      <c r="G54" s="2">
        <v>644</v>
      </c>
      <c r="H54" s="2">
        <v>762</v>
      </c>
      <c r="I54" s="2">
        <v>691</v>
      </c>
    </row>
    <row r="55" spans="1:17" x14ac:dyDescent="0.3">
      <c r="A55" s="2"/>
    </row>
    <row r="56" spans="1:17" x14ac:dyDescent="0.3">
      <c r="A56" s="1">
        <v>0.77836011574074071</v>
      </c>
      <c r="B56" s="2">
        <v>645</v>
      </c>
      <c r="C56" s="2">
        <v>598</v>
      </c>
      <c r="D56" s="2">
        <v>483</v>
      </c>
      <c r="E56" s="2">
        <v>2022</v>
      </c>
      <c r="F56" s="2">
        <v>715</v>
      </c>
      <c r="G56" s="2">
        <v>506</v>
      </c>
      <c r="H56" s="2">
        <v>763</v>
      </c>
      <c r="I56" s="2">
        <v>692</v>
      </c>
      <c r="J56">
        <f>AVERAGE(B56:B60)</f>
        <v>645</v>
      </c>
      <c r="K56">
        <f>AVERAGE(C56:C60)</f>
        <v>598.20000000000005</v>
      </c>
      <c r="L56">
        <f>AVERAGE(D56:D60)</f>
        <v>483</v>
      </c>
      <c r="M56">
        <f t="shared" ref="M56" si="33">AVERAGE(E56:E60)</f>
        <v>2026.6</v>
      </c>
      <c r="N56">
        <f t="shared" ref="N56" si="34">AVERAGE(F56:F60)</f>
        <v>719.8</v>
      </c>
      <c r="O56">
        <f t="shared" ref="O56" si="35">AVERAGE(G56:G60)</f>
        <v>501.4</v>
      </c>
      <c r="P56">
        <f t="shared" ref="P56" si="36">AVERAGE(H56:H60)</f>
        <v>763</v>
      </c>
      <c r="Q56">
        <f>AVERAGE(I56:I60)</f>
        <v>692</v>
      </c>
    </row>
    <row r="57" spans="1:17" x14ac:dyDescent="0.3">
      <c r="A57" s="1">
        <v>0.77837190972222225</v>
      </c>
      <c r="B57" s="2">
        <v>645</v>
      </c>
      <c r="C57" s="2">
        <v>598</v>
      </c>
      <c r="D57" s="2">
        <v>483</v>
      </c>
      <c r="E57" s="2">
        <v>2022</v>
      </c>
      <c r="F57" s="2">
        <v>715</v>
      </c>
      <c r="G57" s="2">
        <v>506</v>
      </c>
      <c r="H57" s="2">
        <v>763</v>
      </c>
      <c r="I57" s="2">
        <v>692</v>
      </c>
    </row>
    <row r="58" spans="1:17" x14ac:dyDescent="0.3">
      <c r="A58" s="1">
        <v>0.77838332175925917</v>
      </c>
      <c r="B58" s="2">
        <v>645</v>
      </c>
      <c r="C58" s="2">
        <v>598</v>
      </c>
      <c r="D58" s="2">
        <v>483</v>
      </c>
      <c r="E58" s="2">
        <v>2022</v>
      </c>
      <c r="F58" s="2">
        <v>715</v>
      </c>
      <c r="G58" s="2">
        <v>506</v>
      </c>
      <c r="H58" s="2">
        <v>763</v>
      </c>
      <c r="I58" s="2">
        <v>692</v>
      </c>
    </row>
    <row r="59" spans="1:17" x14ac:dyDescent="0.3">
      <c r="A59" s="1">
        <v>0.77839493055555564</v>
      </c>
      <c r="B59" s="2">
        <v>645</v>
      </c>
      <c r="C59" s="2">
        <v>598</v>
      </c>
      <c r="D59" s="2">
        <v>483</v>
      </c>
      <c r="E59" s="2">
        <v>2022</v>
      </c>
      <c r="F59" s="2">
        <v>715</v>
      </c>
      <c r="G59" s="2">
        <v>506</v>
      </c>
      <c r="H59" s="2">
        <v>763</v>
      </c>
      <c r="I59" s="2">
        <v>692</v>
      </c>
    </row>
    <row r="60" spans="1:17" x14ac:dyDescent="0.3">
      <c r="A60" s="1">
        <v>0.77840652777777775</v>
      </c>
      <c r="B60" s="2">
        <v>645</v>
      </c>
      <c r="C60" s="2">
        <v>599</v>
      </c>
      <c r="D60" s="2">
        <v>483</v>
      </c>
      <c r="E60" s="2">
        <v>2045</v>
      </c>
      <c r="F60" s="2">
        <v>739</v>
      </c>
      <c r="G60" s="2">
        <v>483</v>
      </c>
      <c r="H60" s="2">
        <v>763</v>
      </c>
      <c r="I60" s="2">
        <v>692</v>
      </c>
    </row>
    <row r="61" spans="1:17" x14ac:dyDescent="0.3">
      <c r="A61" s="2"/>
    </row>
    <row r="62" spans="1:17" x14ac:dyDescent="0.3">
      <c r="A62" s="1">
        <v>0.77926410879629626</v>
      </c>
      <c r="B62" s="2">
        <v>646</v>
      </c>
      <c r="C62" s="2">
        <v>600</v>
      </c>
      <c r="D62" s="2">
        <v>391</v>
      </c>
      <c r="E62" s="2">
        <v>1496</v>
      </c>
      <c r="F62" s="2">
        <v>2114</v>
      </c>
      <c r="G62" s="2">
        <v>391</v>
      </c>
      <c r="H62" s="2">
        <v>764</v>
      </c>
      <c r="I62" s="2">
        <v>693</v>
      </c>
      <c r="J62">
        <f>AVERAGE(B62:B66)</f>
        <v>646</v>
      </c>
      <c r="K62">
        <f>AVERAGE(C62:C66)</f>
        <v>600</v>
      </c>
      <c r="L62">
        <f>AVERAGE(D62:D66)</f>
        <v>391</v>
      </c>
      <c r="M62">
        <f t="shared" ref="M62" si="37">AVERAGE(E62:E66)</f>
        <v>1496</v>
      </c>
      <c r="N62">
        <f t="shared" ref="N62" si="38">AVERAGE(F62:F66)</f>
        <v>2114</v>
      </c>
      <c r="O62">
        <f t="shared" ref="O62" si="39">AVERAGE(G62:G66)</f>
        <v>391</v>
      </c>
      <c r="P62">
        <f t="shared" ref="P62" si="40">AVERAGE(H62:H66)</f>
        <v>764</v>
      </c>
      <c r="Q62">
        <f>AVERAGE(I62:I66)</f>
        <v>693</v>
      </c>
    </row>
    <row r="63" spans="1:17" x14ac:dyDescent="0.3">
      <c r="A63" s="1">
        <v>0.77927527777777783</v>
      </c>
      <c r="B63" s="2">
        <v>646</v>
      </c>
      <c r="C63" s="2">
        <v>600</v>
      </c>
      <c r="D63" s="2">
        <v>391</v>
      </c>
      <c r="E63" s="2">
        <v>1496</v>
      </c>
      <c r="F63" s="2">
        <v>2114</v>
      </c>
      <c r="G63" s="2">
        <v>391</v>
      </c>
      <c r="H63" s="2">
        <v>764</v>
      </c>
      <c r="I63" s="2">
        <v>693</v>
      </c>
    </row>
    <row r="64" spans="1:17" x14ac:dyDescent="0.3">
      <c r="A64" s="1">
        <v>0.77928715277777771</v>
      </c>
      <c r="B64" s="2">
        <v>646</v>
      </c>
      <c r="C64" s="2">
        <v>600</v>
      </c>
      <c r="D64" s="2">
        <v>391</v>
      </c>
      <c r="E64" s="2">
        <v>1496</v>
      </c>
      <c r="F64" s="2">
        <v>2114</v>
      </c>
      <c r="G64" s="2">
        <v>391</v>
      </c>
      <c r="H64" s="2">
        <v>764</v>
      </c>
      <c r="I64" s="2">
        <v>693</v>
      </c>
    </row>
    <row r="65" spans="1:17" x14ac:dyDescent="0.3">
      <c r="A65" s="1">
        <v>0.7792987384259259</v>
      </c>
      <c r="B65" s="2">
        <v>646</v>
      </c>
      <c r="C65" s="2">
        <v>600</v>
      </c>
      <c r="D65" s="2">
        <v>391</v>
      </c>
      <c r="E65" s="2">
        <v>1496</v>
      </c>
      <c r="F65" s="2">
        <v>2114</v>
      </c>
      <c r="G65" s="2">
        <v>391</v>
      </c>
      <c r="H65" s="2">
        <v>764</v>
      </c>
      <c r="I65" s="2">
        <v>693</v>
      </c>
    </row>
    <row r="66" spans="1:17" x14ac:dyDescent="0.3">
      <c r="A66" s="1">
        <v>0.77931033564814811</v>
      </c>
      <c r="B66" s="2">
        <v>646</v>
      </c>
      <c r="C66" s="2">
        <v>600</v>
      </c>
      <c r="D66" s="2">
        <v>391</v>
      </c>
      <c r="E66" s="2">
        <v>1496</v>
      </c>
      <c r="F66" s="2">
        <v>2114</v>
      </c>
      <c r="G66" s="2">
        <v>391</v>
      </c>
      <c r="H66" s="2">
        <v>764</v>
      </c>
      <c r="I66" s="2">
        <v>693</v>
      </c>
    </row>
    <row r="67" spans="1:17" x14ac:dyDescent="0.3">
      <c r="A67" s="2"/>
    </row>
    <row r="68" spans="1:17" x14ac:dyDescent="0.3">
      <c r="A68" s="1">
        <v>0.77986614583333325</v>
      </c>
      <c r="B68" s="2">
        <v>645</v>
      </c>
      <c r="C68" s="2">
        <v>598</v>
      </c>
      <c r="D68" s="2">
        <v>506</v>
      </c>
      <c r="E68" s="2">
        <v>786</v>
      </c>
      <c r="F68" s="2">
        <v>1950</v>
      </c>
      <c r="G68" s="2">
        <v>506</v>
      </c>
      <c r="H68" s="2">
        <v>739</v>
      </c>
      <c r="I68" s="2">
        <v>692</v>
      </c>
      <c r="J68">
        <f>AVERAGE(B68:B72)</f>
        <v>645</v>
      </c>
      <c r="K68">
        <f>AVERAGE(C68:C72)</f>
        <v>598</v>
      </c>
      <c r="L68">
        <f>AVERAGE(D68:D72)</f>
        <v>506</v>
      </c>
      <c r="M68">
        <f t="shared" ref="M68" si="41">AVERAGE(E68:E72)</f>
        <v>786</v>
      </c>
      <c r="N68">
        <f t="shared" ref="N68" si="42">AVERAGE(F68:F72)</f>
        <v>1950</v>
      </c>
      <c r="O68">
        <f t="shared" ref="O68" si="43">AVERAGE(G68:G72)</f>
        <v>506</v>
      </c>
      <c r="P68">
        <f t="shared" ref="P68" si="44">AVERAGE(H68:H72)</f>
        <v>739</v>
      </c>
      <c r="Q68">
        <f>AVERAGE(I68:I72)</f>
        <v>692</v>
      </c>
    </row>
    <row r="69" spans="1:17" x14ac:dyDescent="0.3">
      <c r="A69" s="1">
        <v>0.77987774305555557</v>
      </c>
      <c r="B69" s="2">
        <v>645</v>
      </c>
      <c r="C69" s="2">
        <v>598</v>
      </c>
      <c r="D69" s="2">
        <v>506</v>
      </c>
      <c r="E69" s="2">
        <v>786</v>
      </c>
      <c r="F69" s="2">
        <v>1950</v>
      </c>
      <c r="G69" s="2">
        <v>506</v>
      </c>
      <c r="H69" s="2">
        <v>739</v>
      </c>
      <c r="I69" s="2">
        <v>692</v>
      </c>
    </row>
    <row r="70" spans="1:17" x14ac:dyDescent="0.3">
      <c r="A70" s="1">
        <v>0.77988932870370364</v>
      </c>
      <c r="B70" s="2">
        <v>645</v>
      </c>
      <c r="C70" s="2">
        <v>598</v>
      </c>
      <c r="D70" s="2">
        <v>506</v>
      </c>
      <c r="E70" s="2">
        <v>786</v>
      </c>
      <c r="F70" s="2">
        <v>1950</v>
      </c>
      <c r="G70" s="2">
        <v>506</v>
      </c>
      <c r="H70" s="2">
        <v>739</v>
      </c>
      <c r="I70" s="2">
        <v>692</v>
      </c>
    </row>
    <row r="71" spans="1:17" x14ac:dyDescent="0.3">
      <c r="A71" s="1">
        <v>0.77990092592592586</v>
      </c>
      <c r="B71" s="2">
        <v>645</v>
      </c>
      <c r="C71" s="2">
        <v>598</v>
      </c>
      <c r="D71" s="2">
        <v>506</v>
      </c>
      <c r="E71" s="2">
        <v>786</v>
      </c>
      <c r="F71" s="2">
        <v>1950</v>
      </c>
      <c r="G71" s="2">
        <v>506</v>
      </c>
      <c r="H71" s="2">
        <v>739</v>
      </c>
      <c r="I71" s="2">
        <v>692</v>
      </c>
    </row>
    <row r="72" spans="1:17" x14ac:dyDescent="0.3">
      <c r="A72" s="1">
        <v>0.77991252314814818</v>
      </c>
      <c r="B72" s="2">
        <v>645</v>
      </c>
      <c r="C72" s="2">
        <v>598</v>
      </c>
      <c r="D72" s="2">
        <v>506</v>
      </c>
      <c r="E72" s="2">
        <v>786</v>
      </c>
      <c r="F72" s="2">
        <v>1950</v>
      </c>
      <c r="G72" s="2">
        <v>506</v>
      </c>
      <c r="H72" s="2">
        <v>739</v>
      </c>
      <c r="I72" s="2">
        <v>692</v>
      </c>
    </row>
    <row r="73" spans="1:17" x14ac:dyDescent="0.3">
      <c r="A73" s="2"/>
    </row>
    <row r="74" spans="1:17" x14ac:dyDescent="0.3">
      <c r="A74" s="1">
        <v>0.78042237268518522</v>
      </c>
      <c r="B74" s="2">
        <v>646</v>
      </c>
      <c r="C74" s="2">
        <v>599</v>
      </c>
      <c r="D74" s="2">
        <v>529</v>
      </c>
      <c r="E74" s="2">
        <v>552</v>
      </c>
      <c r="F74" s="2">
        <v>2352</v>
      </c>
      <c r="G74" s="2">
        <v>1425</v>
      </c>
      <c r="H74" s="2">
        <v>460</v>
      </c>
      <c r="I74" s="2">
        <v>693</v>
      </c>
      <c r="J74">
        <f>AVERAGE(B74:B78)</f>
        <v>646</v>
      </c>
      <c r="K74">
        <f>AVERAGE(C74:C78)</f>
        <v>599</v>
      </c>
      <c r="L74">
        <f>AVERAGE(D74:D78)</f>
        <v>529</v>
      </c>
      <c r="M74">
        <f t="shared" ref="M74" si="45">AVERAGE(E74:E78)</f>
        <v>552</v>
      </c>
      <c r="N74">
        <f t="shared" ref="N74" si="46">AVERAGE(F74:F78)</f>
        <v>2351.6</v>
      </c>
      <c r="O74">
        <f t="shared" ref="O74" si="47">AVERAGE(G74:G78)</f>
        <v>1425</v>
      </c>
      <c r="P74">
        <f t="shared" ref="P74" si="48">AVERAGE(H74:H78)</f>
        <v>469.2</v>
      </c>
      <c r="Q74">
        <f>AVERAGE(I74:I78)</f>
        <v>693</v>
      </c>
    </row>
    <row r="75" spans="1:17" x14ac:dyDescent="0.3">
      <c r="A75" s="1">
        <v>0.78043417824074079</v>
      </c>
      <c r="B75" s="2">
        <v>646</v>
      </c>
      <c r="C75" s="2">
        <v>599</v>
      </c>
      <c r="D75" s="2">
        <v>529</v>
      </c>
      <c r="E75" s="2">
        <v>552</v>
      </c>
      <c r="F75" s="2">
        <v>2352</v>
      </c>
      <c r="G75" s="2">
        <v>1425</v>
      </c>
      <c r="H75" s="2">
        <v>460</v>
      </c>
      <c r="I75" s="2">
        <v>693</v>
      </c>
    </row>
    <row r="76" spans="1:17" x14ac:dyDescent="0.3">
      <c r="A76" s="1">
        <v>0.78044552083333329</v>
      </c>
      <c r="B76" s="2">
        <v>646</v>
      </c>
      <c r="C76" s="2">
        <v>599</v>
      </c>
      <c r="D76" s="2">
        <v>529</v>
      </c>
      <c r="E76" s="2">
        <v>552</v>
      </c>
      <c r="F76" s="2">
        <v>2352</v>
      </c>
      <c r="G76" s="2">
        <v>1425</v>
      </c>
      <c r="H76" s="2">
        <v>460</v>
      </c>
      <c r="I76" s="2">
        <v>693</v>
      </c>
    </row>
    <row r="77" spans="1:17" x14ac:dyDescent="0.3">
      <c r="A77" s="1">
        <v>0.78045729166666666</v>
      </c>
      <c r="B77" s="2">
        <v>646</v>
      </c>
      <c r="C77" s="2">
        <v>599</v>
      </c>
      <c r="D77" s="2">
        <v>529</v>
      </c>
      <c r="E77" s="2">
        <v>552</v>
      </c>
      <c r="F77" s="2">
        <v>2351</v>
      </c>
      <c r="G77" s="2">
        <v>1425</v>
      </c>
      <c r="H77" s="2">
        <v>483</v>
      </c>
      <c r="I77" s="2">
        <v>693</v>
      </c>
    </row>
    <row r="78" spans="1:17" x14ac:dyDescent="0.3">
      <c r="A78" s="1">
        <v>0.78046870370370369</v>
      </c>
      <c r="B78" s="2">
        <v>646</v>
      </c>
      <c r="C78" s="2">
        <v>599</v>
      </c>
      <c r="D78" s="2">
        <v>529</v>
      </c>
      <c r="E78" s="2">
        <v>552</v>
      </c>
      <c r="F78" s="2">
        <v>2351</v>
      </c>
      <c r="G78" s="2">
        <v>1425</v>
      </c>
      <c r="H78" s="2">
        <v>483</v>
      </c>
      <c r="I78" s="2">
        <v>693</v>
      </c>
    </row>
    <row r="79" spans="1:17" x14ac:dyDescent="0.3">
      <c r="A79" s="2"/>
    </row>
    <row r="80" spans="1:17" x14ac:dyDescent="0.3">
      <c r="A80" s="1">
        <v>0.78080451388888894</v>
      </c>
      <c r="B80" s="2">
        <v>645</v>
      </c>
      <c r="C80" s="2">
        <v>598</v>
      </c>
      <c r="D80" s="2">
        <v>529</v>
      </c>
      <c r="E80" s="2">
        <v>645</v>
      </c>
      <c r="F80" s="2">
        <v>1330</v>
      </c>
      <c r="G80" s="2">
        <v>2500</v>
      </c>
      <c r="H80" s="2">
        <v>506</v>
      </c>
      <c r="I80" s="2">
        <v>692</v>
      </c>
      <c r="J80">
        <f>AVERAGE(B80:B84)</f>
        <v>645</v>
      </c>
      <c r="K80">
        <f>AVERAGE(C80:C84)</f>
        <v>598</v>
      </c>
      <c r="L80">
        <f>AVERAGE(D80:D84)</f>
        <v>529</v>
      </c>
      <c r="M80">
        <f t="shared" ref="M80" si="49">AVERAGE(E80:E84)</f>
        <v>626.6</v>
      </c>
      <c r="N80">
        <f t="shared" ref="N80" si="50">AVERAGE(F80:F84)</f>
        <v>1367.6</v>
      </c>
      <c r="O80">
        <f t="shared" ref="O80" si="51">AVERAGE(G80:G84)</f>
        <v>2500</v>
      </c>
      <c r="P80">
        <f t="shared" ref="P80" si="52">AVERAGE(H80:H84)</f>
        <v>492.2</v>
      </c>
      <c r="Q80">
        <f>AVERAGE(I80:I84)</f>
        <v>692</v>
      </c>
    </row>
    <row r="81" spans="1:17" x14ac:dyDescent="0.3">
      <c r="A81" s="1">
        <v>0.78081612268518519</v>
      </c>
      <c r="B81" s="2">
        <v>645</v>
      </c>
      <c r="C81" s="2">
        <v>598</v>
      </c>
      <c r="D81" s="2">
        <v>529</v>
      </c>
      <c r="E81" s="2">
        <v>622</v>
      </c>
      <c r="F81" s="2">
        <v>1377</v>
      </c>
      <c r="G81" s="2">
        <v>2500</v>
      </c>
      <c r="H81" s="2">
        <v>483</v>
      </c>
      <c r="I81" s="2">
        <v>692</v>
      </c>
    </row>
    <row r="82" spans="1:17" x14ac:dyDescent="0.3">
      <c r="A82" s="1">
        <v>0.78082770833333337</v>
      </c>
      <c r="B82" s="2">
        <v>645</v>
      </c>
      <c r="C82" s="2">
        <v>598</v>
      </c>
      <c r="D82" s="2">
        <v>529</v>
      </c>
      <c r="E82" s="2">
        <v>622</v>
      </c>
      <c r="F82" s="2">
        <v>1377</v>
      </c>
      <c r="G82" s="2">
        <v>2500</v>
      </c>
      <c r="H82" s="2">
        <v>506</v>
      </c>
      <c r="I82" s="2">
        <v>692</v>
      </c>
    </row>
    <row r="83" spans="1:17" x14ac:dyDescent="0.3">
      <c r="A83" s="1">
        <v>0.78083929398148155</v>
      </c>
      <c r="B83" s="2">
        <v>645</v>
      </c>
      <c r="C83" s="2">
        <v>598</v>
      </c>
      <c r="D83" s="2">
        <v>529</v>
      </c>
      <c r="E83" s="2">
        <v>622</v>
      </c>
      <c r="F83" s="2">
        <v>1377</v>
      </c>
      <c r="G83" s="2">
        <v>2500</v>
      </c>
      <c r="H83" s="2">
        <v>483</v>
      </c>
      <c r="I83" s="2">
        <v>692</v>
      </c>
    </row>
    <row r="84" spans="1:17" x14ac:dyDescent="0.3">
      <c r="A84" s="1">
        <v>0.7808509027777778</v>
      </c>
      <c r="B84" s="2">
        <v>645</v>
      </c>
      <c r="C84" s="2">
        <v>598</v>
      </c>
      <c r="D84" s="2">
        <v>529</v>
      </c>
      <c r="E84" s="2">
        <v>622</v>
      </c>
      <c r="F84" s="2">
        <v>1377</v>
      </c>
      <c r="G84" s="2">
        <v>2500</v>
      </c>
      <c r="H84" s="2">
        <v>483</v>
      </c>
      <c r="I84" s="2">
        <v>692</v>
      </c>
    </row>
    <row r="85" spans="1:17" x14ac:dyDescent="0.3">
      <c r="A85" s="2"/>
    </row>
    <row r="86" spans="1:17" x14ac:dyDescent="0.3">
      <c r="A86" s="1">
        <v>0.78112900462962964</v>
      </c>
      <c r="B86" s="2">
        <v>644</v>
      </c>
      <c r="C86" s="2">
        <v>598</v>
      </c>
      <c r="D86" s="2">
        <v>528</v>
      </c>
      <c r="E86" s="2">
        <v>739</v>
      </c>
      <c r="F86" s="2">
        <v>644</v>
      </c>
      <c r="G86" s="2">
        <v>1760</v>
      </c>
      <c r="H86" s="2">
        <v>762</v>
      </c>
      <c r="I86" s="2">
        <v>575</v>
      </c>
      <c r="J86">
        <f>AVERAGE(B86:B90)</f>
        <v>644</v>
      </c>
      <c r="K86">
        <f>AVERAGE(C86:C90)</f>
        <v>598</v>
      </c>
      <c r="L86">
        <f>AVERAGE(D86:D90)</f>
        <v>528</v>
      </c>
      <c r="M86">
        <f t="shared" ref="M86" si="53">AVERAGE(E86:E90)</f>
        <v>739</v>
      </c>
      <c r="N86">
        <f t="shared" ref="N86" si="54">AVERAGE(F86:F90)</f>
        <v>644</v>
      </c>
      <c r="O86">
        <f t="shared" ref="O86" si="55">AVERAGE(G86:G90)</f>
        <v>1769.6</v>
      </c>
      <c r="P86">
        <f t="shared" ref="P86" si="56">AVERAGE(H86:H90)</f>
        <v>762</v>
      </c>
      <c r="Q86">
        <f>AVERAGE(I86:I90)</f>
        <v>575</v>
      </c>
    </row>
    <row r="87" spans="1:17" x14ac:dyDescent="0.3">
      <c r="A87" s="1">
        <v>0.78114069444444445</v>
      </c>
      <c r="B87" s="2">
        <v>644</v>
      </c>
      <c r="C87" s="2">
        <v>598</v>
      </c>
      <c r="D87" s="2">
        <v>528</v>
      </c>
      <c r="E87" s="2">
        <v>739</v>
      </c>
      <c r="F87" s="2">
        <v>644</v>
      </c>
      <c r="G87" s="2">
        <v>1760</v>
      </c>
      <c r="H87" s="2">
        <v>762</v>
      </c>
      <c r="I87" s="2">
        <v>575</v>
      </c>
    </row>
    <row r="88" spans="1:17" x14ac:dyDescent="0.3">
      <c r="A88" s="1">
        <v>0.7811523032407407</v>
      </c>
      <c r="B88" s="2">
        <v>644</v>
      </c>
      <c r="C88" s="2">
        <v>598</v>
      </c>
      <c r="D88" s="2">
        <v>528</v>
      </c>
      <c r="E88" s="2">
        <v>739</v>
      </c>
      <c r="F88" s="2">
        <v>644</v>
      </c>
      <c r="G88" s="2">
        <v>1760</v>
      </c>
      <c r="H88" s="2">
        <v>762</v>
      </c>
      <c r="I88" s="2">
        <v>575</v>
      </c>
    </row>
    <row r="89" spans="1:17" x14ac:dyDescent="0.3">
      <c r="A89" s="1">
        <v>0.78116390046296302</v>
      </c>
      <c r="B89" s="2">
        <v>644</v>
      </c>
      <c r="C89" s="2">
        <v>598</v>
      </c>
      <c r="D89" s="2">
        <v>528</v>
      </c>
      <c r="E89" s="2">
        <v>739</v>
      </c>
      <c r="F89" s="2">
        <v>644</v>
      </c>
      <c r="G89" s="2">
        <v>1784</v>
      </c>
      <c r="H89" s="2">
        <v>762</v>
      </c>
      <c r="I89" s="2">
        <v>575</v>
      </c>
    </row>
    <row r="90" spans="1:17" x14ac:dyDescent="0.3">
      <c r="A90" s="1">
        <v>0.78117549768518524</v>
      </c>
      <c r="B90" s="2">
        <v>644</v>
      </c>
      <c r="C90" s="2">
        <v>598</v>
      </c>
      <c r="D90" s="2">
        <v>528</v>
      </c>
      <c r="E90" s="2">
        <v>739</v>
      </c>
      <c r="F90" s="2">
        <v>644</v>
      </c>
      <c r="G90" s="2">
        <v>1784</v>
      </c>
      <c r="H90" s="2">
        <v>762</v>
      </c>
      <c r="I90" s="2">
        <v>575</v>
      </c>
    </row>
    <row r="91" spans="1:17" x14ac:dyDescent="0.3">
      <c r="A91" s="2"/>
    </row>
    <row r="92" spans="1:17" x14ac:dyDescent="0.3">
      <c r="A92" s="1">
        <v>0.78167361111111111</v>
      </c>
      <c r="B92" s="2">
        <v>646</v>
      </c>
      <c r="C92" s="2">
        <v>599</v>
      </c>
      <c r="D92" s="2">
        <v>529</v>
      </c>
      <c r="E92" s="2">
        <v>740</v>
      </c>
      <c r="F92" s="2">
        <v>506</v>
      </c>
      <c r="G92" s="2">
        <v>1969</v>
      </c>
      <c r="H92" s="2">
        <v>2278</v>
      </c>
      <c r="I92" s="2">
        <v>391</v>
      </c>
      <c r="J92">
        <f>AVERAGE(B92:B96)</f>
        <v>646</v>
      </c>
      <c r="K92">
        <f>AVERAGE(C92:C96)</f>
        <v>599</v>
      </c>
      <c r="L92">
        <f>AVERAGE(D92:D96)</f>
        <v>529</v>
      </c>
      <c r="M92">
        <f t="shared" ref="M92" si="57">AVERAGE(E92:E96)</f>
        <v>740</v>
      </c>
      <c r="N92">
        <f t="shared" ref="N92" si="58">AVERAGE(F92:F96)</f>
        <v>506</v>
      </c>
      <c r="O92">
        <f t="shared" ref="O92" si="59">AVERAGE(G92:G96)</f>
        <v>1969</v>
      </c>
      <c r="P92">
        <f t="shared" ref="P92" si="60">AVERAGE(H92:H96)</f>
        <v>2297.1999999999998</v>
      </c>
      <c r="Q92">
        <f>AVERAGE(I92:I96)</f>
        <v>391</v>
      </c>
    </row>
    <row r="93" spans="1:17" x14ac:dyDescent="0.3">
      <c r="A93" s="1">
        <v>0.78168520833333333</v>
      </c>
      <c r="B93" s="2">
        <v>646</v>
      </c>
      <c r="C93" s="2">
        <v>599</v>
      </c>
      <c r="D93" s="2">
        <v>529</v>
      </c>
      <c r="E93" s="2">
        <v>740</v>
      </c>
      <c r="F93" s="2">
        <v>506</v>
      </c>
      <c r="G93" s="2">
        <v>1969</v>
      </c>
      <c r="H93" s="2">
        <v>2302</v>
      </c>
      <c r="I93" s="2">
        <v>391</v>
      </c>
    </row>
    <row r="94" spans="1:17" x14ac:dyDescent="0.3">
      <c r="A94" s="1">
        <v>0.7816966666666666</v>
      </c>
      <c r="B94" s="2">
        <v>646</v>
      </c>
      <c r="C94" s="2">
        <v>599</v>
      </c>
      <c r="D94" s="2">
        <v>529</v>
      </c>
      <c r="E94" s="2">
        <v>740</v>
      </c>
      <c r="F94" s="2">
        <v>506</v>
      </c>
      <c r="G94" s="2">
        <v>1969</v>
      </c>
      <c r="H94" s="2">
        <v>2302</v>
      </c>
      <c r="I94" s="2">
        <v>391</v>
      </c>
    </row>
    <row r="95" spans="1:17" x14ac:dyDescent="0.3">
      <c r="A95" s="1">
        <v>0.78170824074074075</v>
      </c>
      <c r="B95" s="2">
        <v>646</v>
      </c>
      <c r="C95" s="2">
        <v>599</v>
      </c>
      <c r="D95" s="2">
        <v>529</v>
      </c>
      <c r="E95" s="2">
        <v>740</v>
      </c>
      <c r="F95" s="2">
        <v>506</v>
      </c>
      <c r="G95" s="2">
        <v>1969</v>
      </c>
      <c r="H95" s="2">
        <v>2302</v>
      </c>
      <c r="I95" s="2">
        <v>391</v>
      </c>
    </row>
    <row r="96" spans="1:17" x14ac:dyDescent="0.3">
      <c r="A96" s="1">
        <v>0.78171976851851854</v>
      </c>
      <c r="B96" s="2">
        <v>646</v>
      </c>
      <c r="C96" s="2">
        <v>599</v>
      </c>
      <c r="D96" s="2">
        <v>529</v>
      </c>
      <c r="E96" s="2">
        <v>740</v>
      </c>
      <c r="F96" s="2">
        <v>506</v>
      </c>
      <c r="G96" s="2">
        <v>1969</v>
      </c>
      <c r="H96" s="2">
        <v>2302</v>
      </c>
      <c r="I96" s="2">
        <v>391</v>
      </c>
    </row>
    <row r="97" spans="1:17" x14ac:dyDescent="0.3">
      <c r="A97" s="2"/>
    </row>
    <row r="98" spans="1:17" x14ac:dyDescent="0.3">
      <c r="A98" s="1">
        <v>0.78219525462962958</v>
      </c>
      <c r="B98" s="2">
        <v>644</v>
      </c>
      <c r="C98" s="2">
        <v>598</v>
      </c>
      <c r="D98" s="2">
        <v>528</v>
      </c>
      <c r="E98" s="2">
        <v>739</v>
      </c>
      <c r="F98" s="2">
        <v>691</v>
      </c>
      <c r="G98" s="2">
        <v>668</v>
      </c>
      <c r="H98" s="2">
        <v>2425</v>
      </c>
      <c r="I98" s="2">
        <v>598</v>
      </c>
      <c r="J98">
        <f>AVERAGE(B98:B102)</f>
        <v>644</v>
      </c>
      <c r="K98">
        <f>AVERAGE(C98:C102)</f>
        <v>598</v>
      </c>
      <c r="L98">
        <f>AVERAGE(D98:D102)</f>
        <v>528</v>
      </c>
      <c r="M98">
        <f t="shared" ref="M98" si="61">AVERAGE(E98:E102)</f>
        <v>724.6</v>
      </c>
      <c r="N98">
        <f t="shared" ref="N98" si="62">AVERAGE(F98:F102)</f>
        <v>672.6</v>
      </c>
      <c r="O98">
        <f t="shared" ref="O98" si="63">AVERAGE(G98:G102)</f>
        <v>668</v>
      </c>
      <c r="P98">
        <f t="shared" ref="P98" si="64">AVERAGE(H98:H102)</f>
        <v>2425</v>
      </c>
      <c r="Q98">
        <f>AVERAGE(I98:I102)</f>
        <v>584.20000000000005</v>
      </c>
    </row>
    <row r="99" spans="1:17" x14ac:dyDescent="0.3">
      <c r="A99" s="1">
        <v>0.78220682870370373</v>
      </c>
      <c r="B99" s="2">
        <v>644</v>
      </c>
      <c r="C99" s="2">
        <v>598</v>
      </c>
      <c r="D99" s="2">
        <v>528</v>
      </c>
      <c r="E99" s="2">
        <v>715</v>
      </c>
      <c r="F99" s="2">
        <v>668</v>
      </c>
      <c r="G99" s="2">
        <v>668</v>
      </c>
      <c r="H99" s="2">
        <v>2425</v>
      </c>
      <c r="I99" s="2">
        <v>575</v>
      </c>
    </row>
    <row r="100" spans="1:17" x14ac:dyDescent="0.3">
      <c r="A100" s="1">
        <v>0.78221840277777777</v>
      </c>
      <c r="B100" s="2">
        <v>644</v>
      </c>
      <c r="C100" s="2">
        <v>598</v>
      </c>
      <c r="D100" s="2">
        <v>528</v>
      </c>
      <c r="E100" s="2">
        <v>715</v>
      </c>
      <c r="F100" s="2">
        <v>668</v>
      </c>
      <c r="G100" s="2">
        <v>668</v>
      </c>
      <c r="H100" s="2">
        <v>2425</v>
      </c>
      <c r="I100" s="2">
        <v>575</v>
      </c>
    </row>
    <row r="101" spans="1:17" x14ac:dyDescent="0.3">
      <c r="A101" s="1">
        <v>0.7822297222222222</v>
      </c>
      <c r="B101" s="2">
        <v>644</v>
      </c>
      <c r="C101" s="2">
        <v>598</v>
      </c>
      <c r="D101" s="2">
        <v>528</v>
      </c>
      <c r="E101" s="2">
        <v>715</v>
      </c>
      <c r="F101" s="2">
        <v>668</v>
      </c>
      <c r="G101" s="2">
        <v>668</v>
      </c>
      <c r="H101" s="2">
        <v>2425</v>
      </c>
      <c r="I101" s="2">
        <v>575</v>
      </c>
    </row>
    <row r="102" spans="1:17" x14ac:dyDescent="0.3">
      <c r="A102" s="1">
        <v>0.78224156249999999</v>
      </c>
      <c r="B102" s="2">
        <v>644</v>
      </c>
      <c r="C102" s="2">
        <v>598</v>
      </c>
      <c r="D102" s="2">
        <v>528</v>
      </c>
      <c r="E102" s="2">
        <v>739</v>
      </c>
      <c r="F102" s="2">
        <v>668</v>
      </c>
      <c r="G102" s="2">
        <v>668</v>
      </c>
      <c r="H102" s="2">
        <v>2425</v>
      </c>
      <c r="I102" s="2">
        <v>598</v>
      </c>
    </row>
    <row r="103" spans="1:17" x14ac:dyDescent="0.3">
      <c r="A103" s="2"/>
    </row>
    <row r="104" spans="1:17" x14ac:dyDescent="0.3">
      <c r="A104" s="1">
        <v>0.78292506944444451</v>
      </c>
      <c r="B104" s="2">
        <v>645</v>
      </c>
      <c r="C104" s="2">
        <v>598</v>
      </c>
      <c r="D104" s="2">
        <v>529</v>
      </c>
      <c r="E104" s="2">
        <v>739</v>
      </c>
      <c r="F104" s="2">
        <v>692</v>
      </c>
      <c r="G104" s="2">
        <v>506</v>
      </c>
      <c r="H104" s="2">
        <v>2500</v>
      </c>
      <c r="I104" s="2">
        <v>1519</v>
      </c>
      <c r="J104">
        <f>AVERAGE(B104:B108)</f>
        <v>645</v>
      </c>
      <c r="K104">
        <f>AVERAGE(C104:C108)</f>
        <v>598</v>
      </c>
      <c r="L104">
        <f>AVERAGE(D104:D108)</f>
        <v>529</v>
      </c>
      <c r="M104">
        <f t="shared" ref="M104" si="65">AVERAGE(E104:E108)</f>
        <v>739</v>
      </c>
      <c r="N104">
        <f t="shared" ref="N104" si="66">AVERAGE(F104:F108)</f>
        <v>692</v>
      </c>
      <c r="O104">
        <f t="shared" ref="O104" si="67">AVERAGE(G104:G108)</f>
        <v>506</v>
      </c>
      <c r="P104">
        <f t="shared" ref="P104" si="68">AVERAGE(H104:H108)</f>
        <v>2500</v>
      </c>
      <c r="Q104">
        <f>AVERAGE(I104:I108)</f>
        <v>1519</v>
      </c>
    </row>
    <row r="105" spans="1:17" x14ac:dyDescent="0.3">
      <c r="A105" s="1">
        <v>0.78293665509259258</v>
      </c>
      <c r="B105" s="2">
        <v>645</v>
      </c>
      <c r="C105" s="2">
        <v>598</v>
      </c>
      <c r="D105" s="2">
        <v>529</v>
      </c>
      <c r="E105" s="2">
        <v>739</v>
      </c>
      <c r="F105" s="2">
        <v>692</v>
      </c>
      <c r="G105" s="2">
        <v>506</v>
      </c>
      <c r="H105" s="2">
        <v>2500</v>
      </c>
      <c r="I105" s="2">
        <v>1519</v>
      </c>
    </row>
    <row r="106" spans="1:17" x14ac:dyDescent="0.3">
      <c r="A106" s="1">
        <v>0.78294822916666673</v>
      </c>
      <c r="B106" s="2">
        <v>645</v>
      </c>
      <c r="C106" s="2">
        <v>598</v>
      </c>
      <c r="D106" s="2">
        <v>529</v>
      </c>
      <c r="E106" s="2">
        <v>739</v>
      </c>
      <c r="F106" s="2">
        <v>692</v>
      </c>
      <c r="G106" s="2">
        <v>506</v>
      </c>
      <c r="H106" s="2">
        <v>2500</v>
      </c>
      <c r="I106" s="2">
        <v>1519</v>
      </c>
    </row>
    <row r="107" spans="1:17" x14ac:dyDescent="0.3">
      <c r="A107" s="1">
        <v>0.78295980324074066</v>
      </c>
      <c r="B107" s="2">
        <v>645</v>
      </c>
      <c r="C107" s="2">
        <v>598</v>
      </c>
      <c r="D107" s="2">
        <v>529</v>
      </c>
      <c r="E107" s="2">
        <v>739</v>
      </c>
      <c r="F107" s="2">
        <v>692</v>
      </c>
      <c r="G107" s="2">
        <v>506</v>
      </c>
      <c r="H107" s="2">
        <v>2500</v>
      </c>
      <c r="I107" s="2">
        <v>1519</v>
      </c>
    </row>
    <row r="108" spans="1:17" x14ac:dyDescent="0.3">
      <c r="A108" s="1">
        <v>0.78297125000000001</v>
      </c>
      <c r="B108" s="2">
        <v>645</v>
      </c>
      <c r="C108" s="2">
        <v>598</v>
      </c>
      <c r="D108" s="2">
        <v>529</v>
      </c>
      <c r="E108" s="2">
        <v>739</v>
      </c>
      <c r="F108" s="2">
        <v>692</v>
      </c>
      <c r="G108" s="2">
        <v>506</v>
      </c>
      <c r="H108" s="2">
        <v>2500</v>
      </c>
      <c r="I108" s="2">
        <v>1519</v>
      </c>
    </row>
    <row r="109" spans="1:17" x14ac:dyDescent="0.3">
      <c r="A109" s="2"/>
    </row>
    <row r="110" spans="1:17" x14ac:dyDescent="0.3">
      <c r="A110" s="1">
        <v>0.7833068865740741</v>
      </c>
      <c r="B110" s="2">
        <v>644</v>
      </c>
      <c r="C110" s="2">
        <v>598</v>
      </c>
      <c r="D110" s="2">
        <v>528</v>
      </c>
      <c r="E110" s="2">
        <v>738</v>
      </c>
      <c r="F110" s="2">
        <v>691</v>
      </c>
      <c r="G110" s="2">
        <v>575</v>
      </c>
      <c r="H110" s="2">
        <v>1707</v>
      </c>
      <c r="I110" s="2">
        <v>2500</v>
      </c>
      <c r="J110">
        <f>AVERAGE(B110:B114)</f>
        <v>644</v>
      </c>
      <c r="K110">
        <f>AVERAGE(C110:C114)</f>
        <v>598</v>
      </c>
      <c r="L110">
        <f>AVERAGE(D110:D114)</f>
        <v>528</v>
      </c>
      <c r="M110">
        <f t="shared" ref="M110" si="69">AVERAGE(E110:E114)</f>
        <v>733.4</v>
      </c>
      <c r="N110">
        <f t="shared" ref="N110" si="70">AVERAGE(F110:F114)</f>
        <v>691</v>
      </c>
      <c r="O110">
        <f t="shared" ref="O110" si="71">AVERAGE(G110:G114)</f>
        <v>579.6</v>
      </c>
      <c r="P110">
        <f t="shared" ref="P110" si="72">AVERAGE(H110:H114)</f>
        <v>1688.4</v>
      </c>
      <c r="Q110">
        <f>AVERAGE(I110:I114)</f>
        <v>2500</v>
      </c>
    </row>
    <row r="111" spans="1:17" x14ac:dyDescent="0.3">
      <c r="A111" s="1">
        <v>0.78331846064814814</v>
      </c>
      <c r="B111" s="2">
        <v>644</v>
      </c>
      <c r="C111" s="2">
        <v>598</v>
      </c>
      <c r="D111" s="2">
        <v>528</v>
      </c>
      <c r="E111" s="2">
        <v>715</v>
      </c>
      <c r="F111" s="2">
        <v>691</v>
      </c>
      <c r="G111" s="2">
        <v>575</v>
      </c>
      <c r="H111" s="2">
        <v>1684</v>
      </c>
      <c r="I111" s="2">
        <v>2500</v>
      </c>
    </row>
    <row r="112" spans="1:17" x14ac:dyDescent="0.3">
      <c r="A112" s="1">
        <v>0.7833305439814815</v>
      </c>
      <c r="B112" s="2">
        <v>644</v>
      </c>
      <c r="C112" s="2">
        <v>598</v>
      </c>
      <c r="D112" s="2">
        <v>528</v>
      </c>
      <c r="E112" s="2">
        <v>738</v>
      </c>
      <c r="F112" s="2">
        <v>691</v>
      </c>
      <c r="G112" s="2">
        <v>598</v>
      </c>
      <c r="H112" s="2">
        <v>1683</v>
      </c>
      <c r="I112" s="2">
        <v>2500</v>
      </c>
    </row>
    <row r="113" spans="1:17" x14ac:dyDescent="0.3">
      <c r="A113" s="1">
        <v>0.78334208333333333</v>
      </c>
      <c r="B113" s="2">
        <v>644</v>
      </c>
      <c r="C113" s="2">
        <v>598</v>
      </c>
      <c r="D113" s="2">
        <v>528</v>
      </c>
      <c r="E113" s="2">
        <v>738</v>
      </c>
      <c r="F113" s="2">
        <v>691</v>
      </c>
      <c r="G113" s="2">
        <v>575</v>
      </c>
      <c r="H113" s="2">
        <v>1684</v>
      </c>
      <c r="I113" s="2">
        <v>2500</v>
      </c>
    </row>
    <row r="114" spans="1:17" x14ac:dyDescent="0.3">
      <c r="A114" s="1">
        <v>0.78335368055555554</v>
      </c>
      <c r="B114" s="2">
        <v>644</v>
      </c>
      <c r="C114" s="2">
        <v>598</v>
      </c>
      <c r="D114" s="2">
        <v>528</v>
      </c>
      <c r="E114" s="2">
        <v>738</v>
      </c>
      <c r="F114" s="2">
        <v>691</v>
      </c>
      <c r="G114" s="2">
        <v>575</v>
      </c>
      <c r="H114" s="2">
        <v>1684</v>
      </c>
      <c r="I114" s="2">
        <v>2500</v>
      </c>
    </row>
    <row r="115" spans="1:17" x14ac:dyDescent="0.3">
      <c r="A115" s="2"/>
    </row>
    <row r="116" spans="1:17" x14ac:dyDescent="0.3">
      <c r="A116" s="1">
        <v>0.78375877314814824</v>
      </c>
      <c r="B116" s="2">
        <v>644</v>
      </c>
      <c r="C116" s="2">
        <v>598</v>
      </c>
      <c r="D116" s="2">
        <v>528</v>
      </c>
      <c r="E116" s="2">
        <v>738</v>
      </c>
      <c r="F116" s="2">
        <v>691</v>
      </c>
      <c r="G116" s="2">
        <v>667</v>
      </c>
      <c r="H116" s="2">
        <v>714</v>
      </c>
      <c r="I116" s="2">
        <v>2377</v>
      </c>
      <c r="J116">
        <f>AVERAGE(B116:B120)</f>
        <v>644</v>
      </c>
      <c r="K116">
        <f>AVERAGE(C116:C120)</f>
        <v>598</v>
      </c>
      <c r="L116">
        <f>AVERAGE(D116:D120)</f>
        <v>528</v>
      </c>
      <c r="M116">
        <f t="shared" ref="M116" si="73">AVERAGE(E116:E120)</f>
        <v>738</v>
      </c>
      <c r="N116">
        <f t="shared" ref="N116" si="74">AVERAGE(F116:F120)</f>
        <v>691</v>
      </c>
      <c r="O116">
        <f t="shared" ref="O116" si="75">AVERAGE(G116:G120)</f>
        <v>667</v>
      </c>
      <c r="P116">
        <f t="shared" ref="P116" si="76">AVERAGE(H116:H120)</f>
        <v>714</v>
      </c>
      <c r="Q116">
        <f>AVERAGE(I116:I120)</f>
        <v>2377</v>
      </c>
    </row>
    <row r="117" spans="1:17" x14ac:dyDescent="0.3">
      <c r="A117" s="1">
        <v>0.78377039351851863</v>
      </c>
      <c r="B117" s="2">
        <v>644</v>
      </c>
      <c r="C117" s="2">
        <v>598</v>
      </c>
      <c r="D117" s="2">
        <v>528</v>
      </c>
      <c r="E117" s="2">
        <v>738</v>
      </c>
      <c r="F117" s="2">
        <v>691</v>
      </c>
      <c r="G117" s="2">
        <v>667</v>
      </c>
      <c r="H117" s="2">
        <v>714</v>
      </c>
      <c r="I117" s="2">
        <v>2377</v>
      </c>
    </row>
    <row r="118" spans="1:17" x14ac:dyDescent="0.3">
      <c r="A118" s="1">
        <v>0.78378200231481487</v>
      </c>
      <c r="B118" s="2">
        <v>644</v>
      </c>
      <c r="C118" s="2">
        <v>598</v>
      </c>
      <c r="D118" s="2">
        <v>528</v>
      </c>
      <c r="E118" s="2">
        <v>738</v>
      </c>
      <c r="F118" s="2">
        <v>691</v>
      </c>
      <c r="G118" s="2">
        <v>667</v>
      </c>
      <c r="H118" s="2">
        <v>714</v>
      </c>
      <c r="I118" s="2">
        <v>2377</v>
      </c>
    </row>
    <row r="119" spans="1:17" x14ac:dyDescent="0.3">
      <c r="A119" s="1">
        <v>0.78379390046296293</v>
      </c>
      <c r="B119" s="2">
        <v>644</v>
      </c>
      <c r="C119" s="2">
        <v>598</v>
      </c>
      <c r="D119" s="2">
        <v>528</v>
      </c>
      <c r="E119" s="2">
        <v>738</v>
      </c>
      <c r="F119" s="2">
        <v>691</v>
      </c>
      <c r="G119" s="2">
        <v>667</v>
      </c>
      <c r="H119" s="2">
        <v>714</v>
      </c>
      <c r="I119" s="2">
        <v>2377</v>
      </c>
    </row>
    <row r="120" spans="1:17" x14ac:dyDescent="0.3">
      <c r="A120" s="1">
        <v>0.78380548611111112</v>
      </c>
      <c r="B120" s="2">
        <v>644</v>
      </c>
      <c r="C120" s="2">
        <v>598</v>
      </c>
      <c r="D120" s="2">
        <v>528</v>
      </c>
      <c r="E120" s="2">
        <v>738</v>
      </c>
      <c r="F120" s="2">
        <v>691</v>
      </c>
      <c r="G120" s="2">
        <v>667</v>
      </c>
      <c r="H120" s="2">
        <v>714</v>
      </c>
      <c r="I120" s="2">
        <v>2377</v>
      </c>
    </row>
    <row r="121" spans="1:17" x14ac:dyDescent="0.3">
      <c r="A121" s="2"/>
    </row>
    <row r="122" spans="1:17" x14ac:dyDescent="0.3">
      <c r="A122" s="1">
        <v>0.78446559027777774</v>
      </c>
      <c r="B122" s="2">
        <v>644</v>
      </c>
      <c r="C122" s="2">
        <v>598</v>
      </c>
      <c r="D122" s="2">
        <v>528</v>
      </c>
      <c r="E122" s="2">
        <v>739</v>
      </c>
      <c r="F122" s="2">
        <v>691</v>
      </c>
      <c r="G122" s="2">
        <v>668</v>
      </c>
      <c r="H122" s="2">
        <v>621</v>
      </c>
      <c r="I122" s="2">
        <v>2500</v>
      </c>
      <c r="J122">
        <f>AVERAGE(B122:B126)</f>
        <v>644</v>
      </c>
      <c r="K122">
        <f>AVERAGE(C122:C126)</f>
        <v>598</v>
      </c>
      <c r="L122">
        <f>AVERAGE(D122:D126)</f>
        <v>528</v>
      </c>
      <c r="M122">
        <f t="shared" ref="M122" si="77">AVERAGE(E122:E126)</f>
        <v>739</v>
      </c>
      <c r="N122">
        <f t="shared" ref="N122" si="78">AVERAGE(F122:F126)</f>
        <v>691</v>
      </c>
      <c r="O122">
        <f t="shared" ref="O122" si="79">AVERAGE(G122:G126)</f>
        <v>668</v>
      </c>
      <c r="P122">
        <f t="shared" ref="P122" si="80">AVERAGE(H122:H126)</f>
        <v>621</v>
      </c>
      <c r="Q122">
        <f>AVERAGE(I122:I126)</f>
        <v>2500</v>
      </c>
    </row>
    <row r="123" spans="1:17" x14ac:dyDescent="0.3">
      <c r="A123" s="1">
        <v>0.78447737268518525</v>
      </c>
      <c r="B123" s="2">
        <v>644</v>
      </c>
      <c r="C123" s="2">
        <v>598</v>
      </c>
      <c r="D123" s="2">
        <v>528</v>
      </c>
      <c r="E123" s="2">
        <v>739</v>
      </c>
      <c r="F123" s="2">
        <v>691</v>
      </c>
      <c r="G123" s="2">
        <v>668</v>
      </c>
      <c r="H123" s="2">
        <v>621</v>
      </c>
      <c r="I123" s="2">
        <v>2500</v>
      </c>
    </row>
    <row r="124" spans="1:17" x14ac:dyDescent="0.3">
      <c r="A124" s="1">
        <v>0.78448885416666669</v>
      </c>
      <c r="B124" s="2">
        <v>644</v>
      </c>
      <c r="C124" s="2">
        <v>598</v>
      </c>
      <c r="D124" s="2">
        <v>528</v>
      </c>
      <c r="E124" s="2">
        <v>739</v>
      </c>
      <c r="F124" s="2">
        <v>691</v>
      </c>
      <c r="G124" s="2">
        <v>668</v>
      </c>
      <c r="H124" s="2">
        <v>621</v>
      </c>
      <c r="I124" s="2">
        <v>2500</v>
      </c>
    </row>
    <row r="125" spans="1:17" x14ac:dyDescent="0.3">
      <c r="A125" s="1">
        <v>0.78450032407407411</v>
      </c>
      <c r="B125" s="2">
        <v>644</v>
      </c>
      <c r="C125" s="2">
        <v>598</v>
      </c>
      <c r="D125" s="2">
        <v>528</v>
      </c>
      <c r="E125" s="2">
        <v>739</v>
      </c>
      <c r="F125" s="2">
        <v>691</v>
      </c>
      <c r="G125" s="2">
        <v>668</v>
      </c>
      <c r="H125" s="2">
        <v>621</v>
      </c>
      <c r="I125" s="2">
        <v>2500</v>
      </c>
    </row>
    <row r="126" spans="1:17" x14ac:dyDescent="0.3">
      <c r="A126" s="1">
        <v>0.7845121064814814</v>
      </c>
      <c r="B126" s="2">
        <v>644</v>
      </c>
      <c r="C126" s="2">
        <v>598</v>
      </c>
      <c r="D126" s="2">
        <v>528</v>
      </c>
      <c r="E126" s="2">
        <v>739</v>
      </c>
      <c r="F126" s="2">
        <v>691</v>
      </c>
      <c r="G126" s="2">
        <v>668</v>
      </c>
      <c r="H126" s="2">
        <v>621</v>
      </c>
      <c r="I126" s="2">
        <v>2500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437C-7955-49DF-A957-9EC2C2E662AA}">
  <dimension ref="A1:AJ23"/>
  <sheetViews>
    <sheetView tabSelected="1" topLeftCell="T1" zoomScale="115" zoomScaleNormal="115" workbookViewId="0">
      <selection activeCell="AJ12" sqref="AJ12"/>
    </sheetView>
  </sheetViews>
  <sheetFormatPr defaultRowHeight="14.4" x14ac:dyDescent="0.3"/>
  <cols>
    <col min="9" max="9" width="8.88671875" style="3"/>
  </cols>
  <sheetData>
    <row r="1" spans="1:3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H1" t="s">
        <v>11</v>
      </c>
      <c r="AI1" t="s">
        <v>12</v>
      </c>
      <c r="AJ1" t="s">
        <v>11</v>
      </c>
    </row>
    <row r="2" spans="1:36" x14ac:dyDescent="0.3">
      <c r="A2">
        <v>-40</v>
      </c>
      <c r="B2">
        <v>1053</v>
      </c>
      <c r="C2">
        <v>600</v>
      </c>
      <c r="D2">
        <v>530</v>
      </c>
      <c r="E2">
        <v>716</v>
      </c>
      <c r="F2">
        <v>668.4</v>
      </c>
      <c r="G2">
        <v>659.2</v>
      </c>
      <c r="H2">
        <v>760</v>
      </c>
      <c r="I2" s="3">
        <v>682.8</v>
      </c>
      <c r="K2">
        <v>-40</v>
      </c>
      <c r="L2">
        <f>B2-$B$23</f>
        <v>409</v>
      </c>
      <c r="M2">
        <f>C2-$C$23</f>
        <v>26</v>
      </c>
      <c r="N2">
        <f>D2-$D$23</f>
        <v>47</v>
      </c>
      <c r="O2">
        <f>E2-$E$23</f>
        <v>1</v>
      </c>
      <c r="P2">
        <f>F2-$F$23</f>
        <v>18.399999999999977</v>
      </c>
      <c r="Q2">
        <f>G2-$G$23</f>
        <v>0</v>
      </c>
      <c r="R2">
        <f>H2-$H$23</f>
        <v>21</v>
      </c>
      <c r="S2">
        <f>I2-$I$23</f>
        <v>0</v>
      </c>
      <c r="V2">
        <v>-40</v>
      </c>
      <c r="W2">
        <f>L2*1000/$L$23</f>
        <v>220.36637931034483</v>
      </c>
      <c r="X2">
        <f>M2*1000/$M$23</f>
        <v>15.249266862170089</v>
      </c>
      <c r="Y2">
        <f>N2*1000/$N$23</f>
        <v>23.313492063492063</v>
      </c>
      <c r="Z2">
        <f>O2*1000/$O$23</f>
        <v>0.59311981020166071</v>
      </c>
      <c r="AA2">
        <f>P2*1000/$P$23</f>
        <v>10.817166372721916</v>
      </c>
      <c r="AB2">
        <f>Q2*1000/$Q$23</f>
        <v>0</v>
      </c>
      <c r="AC2">
        <f>R2*1000/$R$23</f>
        <v>11.925042589437819</v>
      </c>
      <c r="AD2">
        <f>S2*1000/$S$23</f>
        <v>0</v>
      </c>
      <c r="AG2">
        <v>-40</v>
      </c>
      <c r="AH2">
        <f>W2*(-8)+X2*(-4)+Y2*(-2)-Z2+AA2+2*AB2+4*AC2+8*AD2</f>
        <v>-1812.6308691381516</v>
      </c>
      <c r="AI2">
        <f>W2*(-15)+X2*(-14)+Y2*(-12)+Z2*(-8)+AA2*8+AB2*12+AC2*14+AD2*15</f>
        <v>-3550.0043617351666</v>
      </c>
      <c r="AJ2">
        <v>-1812.6308691381516</v>
      </c>
    </row>
    <row r="3" spans="1:36" x14ac:dyDescent="0.3">
      <c r="A3">
        <v>-36</v>
      </c>
      <c r="B3">
        <v>2500</v>
      </c>
      <c r="C3">
        <v>650</v>
      </c>
      <c r="D3">
        <v>525</v>
      </c>
      <c r="E3">
        <v>715</v>
      </c>
      <c r="F3">
        <v>692</v>
      </c>
      <c r="G3">
        <v>668</v>
      </c>
      <c r="H3">
        <v>763</v>
      </c>
      <c r="I3" s="3">
        <v>692</v>
      </c>
      <c r="K3">
        <v>-36</v>
      </c>
      <c r="L3">
        <f>B3-$B$23</f>
        <v>1856</v>
      </c>
      <c r="M3">
        <f>C3-$C$23</f>
        <v>76</v>
      </c>
      <c r="N3">
        <f>D3-$D$23</f>
        <v>42</v>
      </c>
      <c r="O3">
        <f>E3-$E$23</f>
        <v>0</v>
      </c>
      <c r="P3">
        <f>F3-$F$23</f>
        <v>42</v>
      </c>
      <c r="Q3">
        <f>G3-$G$23</f>
        <v>8.7999999999999545</v>
      </c>
      <c r="R3">
        <f>H3-$H$23</f>
        <v>24</v>
      </c>
      <c r="S3">
        <f>I3-$I$23</f>
        <v>9.2000000000000455</v>
      </c>
      <c r="V3">
        <v>-36</v>
      </c>
      <c r="W3">
        <f t="shared" ref="W3:W22" si="0">L3*1000/$L$23</f>
        <v>1000</v>
      </c>
      <c r="X3">
        <f t="shared" ref="X3:X22" si="1">M3*1000/$M$23</f>
        <v>44.574780058651029</v>
      </c>
      <c r="Y3">
        <f t="shared" ref="Y3:Y22" si="2">N3*1000/$N$23</f>
        <v>20.833333333333332</v>
      </c>
      <c r="Z3">
        <f t="shared" ref="Z3:Z22" si="3">O3*1000/$O$23</f>
        <v>0</v>
      </c>
      <c r="AA3">
        <f t="shared" ref="AA3:AA22" si="4">P3*1000/$P$23</f>
        <v>24.691358024691358</v>
      </c>
      <c r="AB3">
        <f t="shared" ref="AB3:AB22" si="5">Q3*1000/$Q$23</f>
        <v>4.7805302042589934</v>
      </c>
      <c r="AC3">
        <f t="shared" ref="AC3:AC22" si="6">R3*1000/$R$23</f>
        <v>13.628620102214651</v>
      </c>
      <c r="AD3">
        <f t="shared" ref="AD3:AD22" si="7">S3*1000/$S$23</f>
        <v>5.0627338762932235</v>
      </c>
      <c r="AG3">
        <v>-36</v>
      </c>
      <c r="AH3">
        <f t="shared" ref="AH3:AJ22" si="8">W3*(-8)+X3*(-4)+Y3*(-2)-Z3+AA3+2*AB3+4*AC3+8*AD3</f>
        <v>-8090.6970170488567</v>
      </c>
      <c r="AI3">
        <f t="shared" ref="AI3:AI22" si="9">W3*(-15)+X3*(-14)+Y3*(-12)+Z3*(-8)+AA3*8+AB3*12+AC3*14+AD3*15</f>
        <v>-15352.408004597071</v>
      </c>
      <c r="AJ3">
        <v>-8090.6970170488567</v>
      </c>
    </row>
    <row r="4" spans="1:36" x14ac:dyDescent="0.3">
      <c r="A4">
        <v>-32</v>
      </c>
      <c r="B4">
        <v>2500</v>
      </c>
      <c r="C4">
        <v>715</v>
      </c>
      <c r="D4">
        <v>528</v>
      </c>
      <c r="E4">
        <v>715</v>
      </c>
      <c r="F4">
        <v>668</v>
      </c>
      <c r="G4">
        <v>668</v>
      </c>
      <c r="H4">
        <v>762</v>
      </c>
      <c r="I4" s="3">
        <v>691</v>
      </c>
      <c r="K4">
        <v>-32</v>
      </c>
      <c r="L4">
        <f>B4-$B$23</f>
        <v>1856</v>
      </c>
      <c r="M4">
        <f>C4-$C$23</f>
        <v>141</v>
      </c>
      <c r="N4">
        <f>D4-$D$23</f>
        <v>45</v>
      </c>
      <c r="O4">
        <f>E4-$E$23</f>
        <v>0</v>
      </c>
      <c r="P4">
        <f>F4-$F$23</f>
        <v>18</v>
      </c>
      <c r="Q4">
        <f>G4-$G$23</f>
        <v>8.7999999999999545</v>
      </c>
      <c r="R4">
        <f>H4-$H$23</f>
        <v>23</v>
      </c>
      <c r="S4">
        <f t="shared" ref="S3:S22" si="10">I4-$I$23</f>
        <v>8.2000000000000455</v>
      </c>
      <c r="V4">
        <v>-32</v>
      </c>
      <c r="W4">
        <f t="shared" si="0"/>
        <v>1000</v>
      </c>
      <c r="X4">
        <f t="shared" si="1"/>
        <v>82.697947214076251</v>
      </c>
      <c r="Y4">
        <f t="shared" si="2"/>
        <v>22.321428571428573</v>
      </c>
      <c r="Z4">
        <f t="shared" si="3"/>
        <v>0</v>
      </c>
      <c r="AA4">
        <f t="shared" si="4"/>
        <v>10.582010582010582</v>
      </c>
      <c r="AB4">
        <f t="shared" si="5"/>
        <v>4.7805302042589934</v>
      </c>
      <c r="AC4">
        <f t="shared" si="6"/>
        <v>13.060760931289041</v>
      </c>
      <c r="AD4">
        <f t="shared" si="7"/>
        <v>4.5124367158265715</v>
      </c>
      <c r="AG4">
        <v>-32</v>
      </c>
      <c r="AH4">
        <f t="shared" si="8"/>
        <v>-8266.9490375568621</v>
      </c>
      <c r="AI4">
        <f t="shared" si="9"/>
        <v>-16033.068752971572</v>
      </c>
      <c r="AJ4">
        <v>-8266.9490375568621</v>
      </c>
    </row>
    <row r="5" spans="1:36" x14ac:dyDescent="0.3">
      <c r="A5">
        <v>-28</v>
      </c>
      <c r="B5">
        <v>1612</v>
      </c>
      <c r="C5">
        <v>2063</v>
      </c>
      <c r="D5">
        <v>535</v>
      </c>
      <c r="E5">
        <v>738</v>
      </c>
      <c r="F5">
        <v>691</v>
      </c>
      <c r="G5">
        <v>668</v>
      </c>
      <c r="H5">
        <v>761</v>
      </c>
      <c r="I5" s="3">
        <v>691</v>
      </c>
      <c r="K5">
        <v>-28</v>
      </c>
      <c r="L5">
        <f>B5-$B$23</f>
        <v>968</v>
      </c>
      <c r="M5">
        <f>C5-$C$23</f>
        <v>1489</v>
      </c>
      <c r="N5">
        <f>D5-$D$23</f>
        <v>52</v>
      </c>
      <c r="O5">
        <f>E5-$E$23</f>
        <v>23</v>
      </c>
      <c r="P5">
        <f>F5-$F$23</f>
        <v>41</v>
      </c>
      <c r="Q5">
        <f>G5-$G$23</f>
        <v>8.7999999999999545</v>
      </c>
      <c r="R5">
        <f>H5-$H$23</f>
        <v>22</v>
      </c>
      <c r="S5">
        <f t="shared" si="10"/>
        <v>8.2000000000000455</v>
      </c>
      <c r="V5">
        <v>-28</v>
      </c>
      <c r="W5">
        <f t="shared" si="0"/>
        <v>521.55172413793105</v>
      </c>
      <c r="X5">
        <f t="shared" si="1"/>
        <v>873.3137829912024</v>
      </c>
      <c r="Y5">
        <f t="shared" si="2"/>
        <v>25.793650793650794</v>
      </c>
      <c r="Z5">
        <f t="shared" si="3"/>
        <v>13.641755634638196</v>
      </c>
      <c r="AA5">
        <f t="shared" si="4"/>
        <v>24.103468547912993</v>
      </c>
      <c r="AB5">
        <f t="shared" si="5"/>
        <v>4.7805302042589934</v>
      </c>
      <c r="AC5">
        <f t="shared" si="6"/>
        <v>12.492901760363431</v>
      </c>
      <c r="AD5">
        <f t="shared" si="7"/>
        <v>4.5124367158265715</v>
      </c>
      <c r="AG5">
        <v>-28</v>
      </c>
      <c r="AH5">
        <f t="shared" si="8"/>
        <v>-7611.1623525657005</v>
      </c>
      <c r="AI5">
        <f t="shared" si="9"/>
        <v>-19975.545392329819</v>
      </c>
      <c r="AJ5">
        <v>-7611.1623525657005</v>
      </c>
    </row>
    <row r="6" spans="1:36" x14ac:dyDescent="0.3">
      <c r="A6">
        <v>-24</v>
      </c>
      <c r="B6">
        <v>680</v>
      </c>
      <c r="C6">
        <v>2173</v>
      </c>
      <c r="D6">
        <v>540</v>
      </c>
      <c r="E6">
        <v>740</v>
      </c>
      <c r="F6">
        <v>692</v>
      </c>
      <c r="G6">
        <v>668</v>
      </c>
      <c r="H6">
        <v>763</v>
      </c>
      <c r="I6" s="3">
        <v>692</v>
      </c>
      <c r="K6">
        <v>-24</v>
      </c>
      <c r="L6">
        <f>B6-$B$23</f>
        <v>36</v>
      </c>
      <c r="M6">
        <f>C6-$C$23</f>
        <v>1599</v>
      </c>
      <c r="N6">
        <f>D6-$D$23</f>
        <v>57</v>
      </c>
      <c r="O6">
        <f>E6-$E$23</f>
        <v>25</v>
      </c>
      <c r="P6">
        <f>F6-$F$23</f>
        <v>42</v>
      </c>
      <c r="Q6">
        <f>G6-$G$23</f>
        <v>8.7999999999999545</v>
      </c>
      <c r="R6">
        <f>H6-$H$23</f>
        <v>24</v>
      </c>
      <c r="S6">
        <f t="shared" si="10"/>
        <v>9.2000000000000455</v>
      </c>
      <c r="V6">
        <v>-24</v>
      </c>
      <c r="W6">
        <f t="shared" si="0"/>
        <v>19.396551724137932</v>
      </c>
      <c r="X6">
        <f t="shared" si="1"/>
        <v>937.82991202346045</v>
      </c>
      <c r="Y6">
        <f t="shared" si="2"/>
        <v>28.273809523809526</v>
      </c>
      <c r="Z6">
        <f t="shared" si="3"/>
        <v>14.827995255041518</v>
      </c>
      <c r="AA6">
        <f t="shared" si="4"/>
        <v>24.691358024691358</v>
      </c>
      <c r="AB6">
        <f t="shared" si="5"/>
        <v>4.7805302042589934</v>
      </c>
      <c r="AC6">
        <f t="shared" si="6"/>
        <v>13.628620102214651</v>
      </c>
      <c r="AD6">
        <f t="shared" si="7"/>
        <v>5.0627338762932235</v>
      </c>
      <c r="AG6">
        <v>-24</v>
      </c>
      <c r="AH6">
        <f t="shared" si="8"/>
        <v>-3848.5989063371917</v>
      </c>
      <c r="AI6">
        <f t="shared" si="9"/>
        <v>-13356.837804292518</v>
      </c>
      <c r="AJ6">
        <v>-4846.1499999999996</v>
      </c>
    </row>
    <row r="7" spans="1:36" x14ac:dyDescent="0.3">
      <c r="A7">
        <v>-20</v>
      </c>
      <c r="B7">
        <v>670</v>
      </c>
      <c r="C7">
        <v>2279</v>
      </c>
      <c r="D7">
        <v>1518</v>
      </c>
      <c r="E7">
        <v>730</v>
      </c>
      <c r="F7">
        <v>692</v>
      </c>
      <c r="G7">
        <v>668</v>
      </c>
      <c r="H7">
        <v>762</v>
      </c>
      <c r="I7" s="3">
        <v>692</v>
      </c>
      <c r="K7">
        <v>-20</v>
      </c>
      <c r="L7">
        <f>B7-$B$23</f>
        <v>26</v>
      </c>
      <c r="M7">
        <f>C7-$C$23</f>
        <v>1705</v>
      </c>
      <c r="N7">
        <f>D7-$D$23</f>
        <v>1035</v>
      </c>
      <c r="O7">
        <f>E7-$E$23</f>
        <v>15</v>
      </c>
      <c r="P7">
        <f>F7-$F$23</f>
        <v>42</v>
      </c>
      <c r="Q7">
        <f>G7-$G$23</f>
        <v>8.7999999999999545</v>
      </c>
      <c r="R7">
        <f>H7-$H$23</f>
        <v>23</v>
      </c>
      <c r="S7">
        <f t="shared" si="10"/>
        <v>9.2000000000000455</v>
      </c>
      <c r="V7">
        <v>-20</v>
      </c>
      <c r="W7">
        <f t="shared" si="0"/>
        <v>14.008620689655173</v>
      </c>
      <c r="X7">
        <f t="shared" si="1"/>
        <v>1000</v>
      </c>
      <c r="Y7">
        <f t="shared" si="2"/>
        <v>513.39285714285711</v>
      </c>
      <c r="Z7">
        <f t="shared" si="3"/>
        <v>8.8967971530249113</v>
      </c>
      <c r="AA7">
        <f t="shared" si="4"/>
        <v>24.691358024691358</v>
      </c>
      <c r="AB7">
        <f t="shared" si="5"/>
        <v>4.7805302042589934</v>
      </c>
      <c r="AC7">
        <f t="shared" si="6"/>
        <v>13.060760931289041</v>
      </c>
      <c r="AD7">
        <f t="shared" si="7"/>
        <v>5.0627338762932235</v>
      </c>
      <c r="AG7">
        <v>-20</v>
      </c>
      <c r="AH7">
        <f t="shared" si="8"/>
        <v>-5020.7541437872687</v>
      </c>
      <c r="AI7">
        <f t="shared" si="9"/>
        <v>-19928.329085452231</v>
      </c>
      <c r="AJ7">
        <v>-5020.7541437872687</v>
      </c>
    </row>
    <row r="8" spans="1:36" x14ac:dyDescent="0.3">
      <c r="A8">
        <v>-16</v>
      </c>
      <c r="B8">
        <v>666</v>
      </c>
      <c r="C8">
        <v>737</v>
      </c>
      <c r="D8">
        <v>1972</v>
      </c>
      <c r="E8">
        <v>770</v>
      </c>
      <c r="F8">
        <v>666</v>
      </c>
      <c r="G8">
        <v>666</v>
      </c>
      <c r="H8">
        <v>761</v>
      </c>
      <c r="I8" s="3">
        <v>690</v>
      </c>
      <c r="K8">
        <v>-16</v>
      </c>
      <c r="L8">
        <f>B8-$B$23</f>
        <v>22</v>
      </c>
      <c r="M8">
        <f>C8-$C$23</f>
        <v>163</v>
      </c>
      <c r="N8">
        <f>D8-$D$23</f>
        <v>1489</v>
      </c>
      <c r="O8">
        <f>E8-$E$23</f>
        <v>55</v>
      </c>
      <c r="P8">
        <f>F8-$F$23</f>
        <v>16</v>
      </c>
      <c r="Q8">
        <f>G8-$G$23</f>
        <v>6.7999999999999545</v>
      </c>
      <c r="R8">
        <f>H8-$H$23</f>
        <v>22</v>
      </c>
      <c r="S8">
        <f t="shared" si="10"/>
        <v>7.2000000000000455</v>
      </c>
      <c r="V8">
        <v>-16</v>
      </c>
      <c r="W8">
        <f t="shared" si="0"/>
        <v>11.853448275862069</v>
      </c>
      <c r="X8">
        <f t="shared" si="1"/>
        <v>95.601173020527852</v>
      </c>
      <c r="Y8">
        <f t="shared" si="2"/>
        <v>738.59126984126988</v>
      </c>
      <c r="Z8">
        <f t="shared" si="3"/>
        <v>32.621589561091341</v>
      </c>
      <c r="AA8">
        <f t="shared" si="4"/>
        <v>9.4062316284538507</v>
      </c>
      <c r="AB8">
        <f t="shared" si="5"/>
        <v>3.6940460669273985</v>
      </c>
      <c r="AC8">
        <f t="shared" si="6"/>
        <v>12.492901760363431</v>
      </c>
      <c r="AD8">
        <f t="shared" si="7"/>
        <v>3.9621395553599195</v>
      </c>
      <c r="AG8">
        <v>-16</v>
      </c>
      <c r="AH8">
        <f t="shared" si="8"/>
        <v>-1888.5733602859971</v>
      </c>
      <c r="AI8">
        <f t="shared" si="9"/>
        <v>-10286.374977203042</v>
      </c>
      <c r="AJ8">
        <v>-3188.4</v>
      </c>
    </row>
    <row r="9" spans="1:36" x14ac:dyDescent="0.3">
      <c r="A9">
        <v>-12</v>
      </c>
      <c r="B9">
        <v>668</v>
      </c>
      <c r="C9">
        <v>600</v>
      </c>
      <c r="D9">
        <v>2499</v>
      </c>
      <c r="E9">
        <v>1093</v>
      </c>
      <c r="F9">
        <v>664</v>
      </c>
      <c r="G9">
        <v>668</v>
      </c>
      <c r="H9">
        <v>762</v>
      </c>
      <c r="I9" s="3">
        <v>692</v>
      </c>
      <c r="K9">
        <v>-12</v>
      </c>
      <c r="L9">
        <f>B9-$B$23</f>
        <v>24</v>
      </c>
      <c r="M9">
        <f>C9-$C$23</f>
        <v>26</v>
      </c>
      <c r="N9">
        <f>D9-$D$23</f>
        <v>2016</v>
      </c>
      <c r="O9">
        <f>E9-$E$23</f>
        <v>378</v>
      </c>
      <c r="P9">
        <f>F9-$F$23</f>
        <v>14</v>
      </c>
      <c r="Q9">
        <f>G9-$G$23</f>
        <v>8.7999999999999545</v>
      </c>
      <c r="R9">
        <f>H9-$H$23</f>
        <v>23</v>
      </c>
      <c r="S9">
        <f t="shared" si="10"/>
        <v>9.2000000000000455</v>
      </c>
      <c r="V9">
        <v>-12</v>
      </c>
      <c r="W9">
        <f t="shared" si="0"/>
        <v>12.931034482758621</v>
      </c>
      <c r="X9">
        <f t="shared" si="1"/>
        <v>15.249266862170089</v>
      </c>
      <c r="Y9">
        <f t="shared" si="2"/>
        <v>1000</v>
      </c>
      <c r="Z9">
        <f t="shared" si="3"/>
        <v>224.19928825622776</v>
      </c>
      <c r="AA9">
        <f t="shared" si="4"/>
        <v>8.2304526748971192</v>
      </c>
      <c r="AB9">
        <f t="shared" si="5"/>
        <v>4.7805302042589934</v>
      </c>
      <c r="AC9">
        <f t="shared" si="6"/>
        <v>13.060760931289041</v>
      </c>
      <c r="AD9">
        <f t="shared" si="7"/>
        <v>5.0627338762932235</v>
      </c>
      <c r="AG9">
        <v>-12</v>
      </c>
      <c r="AH9">
        <f t="shared" si="8"/>
        <v>-2278.1082037480596</v>
      </c>
      <c r="AI9">
        <f t="shared" si="9"/>
        <v>-13819.04791432885</v>
      </c>
      <c r="AJ9">
        <v>-2278.1082037480596</v>
      </c>
    </row>
    <row r="10" spans="1:36" x14ac:dyDescent="0.3">
      <c r="A10">
        <v>-8</v>
      </c>
      <c r="B10">
        <v>644</v>
      </c>
      <c r="C10">
        <v>574</v>
      </c>
      <c r="D10">
        <v>668</v>
      </c>
      <c r="E10">
        <v>2401</v>
      </c>
      <c r="F10">
        <v>664</v>
      </c>
      <c r="G10">
        <v>660</v>
      </c>
      <c r="H10">
        <v>762</v>
      </c>
      <c r="I10" s="3">
        <v>691</v>
      </c>
      <c r="K10">
        <v>-8</v>
      </c>
      <c r="L10">
        <f>B10-$B$23</f>
        <v>0</v>
      </c>
      <c r="M10">
        <f>C10-$C$23</f>
        <v>0</v>
      </c>
      <c r="N10">
        <f>D10-$D$23</f>
        <v>185</v>
      </c>
      <c r="O10">
        <f>E10-$E$23</f>
        <v>1686</v>
      </c>
      <c r="P10">
        <f>F10-$F$23</f>
        <v>14</v>
      </c>
      <c r="Q10">
        <f>G10-$G$23</f>
        <v>0.79999999999995453</v>
      </c>
      <c r="R10">
        <f>H10-$H$23</f>
        <v>23</v>
      </c>
      <c r="S10">
        <f t="shared" si="10"/>
        <v>8.2000000000000455</v>
      </c>
      <c r="V10">
        <v>-8</v>
      </c>
      <c r="W10">
        <f t="shared" si="0"/>
        <v>0</v>
      </c>
      <c r="X10">
        <f t="shared" si="1"/>
        <v>0</v>
      </c>
      <c r="Y10">
        <f t="shared" si="2"/>
        <v>91.765873015873012</v>
      </c>
      <c r="Z10">
        <f t="shared" si="3"/>
        <v>1000</v>
      </c>
      <c r="AA10">
        <f t="shared" si="4"/>
        <v>8.2304526748971192</v>
      </c>
      <c r="AB10">
        <f t="shared" si="5"/>
        <v>0.43459365493261332</v>
      </c>
      <c r="AC10">
        <f t="shared" si="6"/>
        <v>13.060760931289041</v>
      </c>
      <c r="AD10">
        <f t="shared" si="7"/>
        <v>4.5124367158265715</v>
      </c>
      <c r="AG10">
        <v>-8</v>
      </c>
      <c r="AH10">
        <f t="shared" si="8"/>
        <v>-1086.0895685952148</v>
      </c>
      <c r="AI10">
        <f t="shared" si="9"/>
        <v>-8779.5945271566634</v>
      </c>
      <c r="AJ10">
        <v>-1086.0895685952148</v>
      </c>
    </row>
    <row r="11" spans="1:36" x14ac:dyDescent="0.3">
      <c r="A11">
        <v>-4</v>
      </c>
      <c r="B11">
        <v>645</v>
      </c>
      <c r="C11">
        <v>598.20000000000005</v>
      </c>
      <c r="D11">
        <v>483</v>
      </c>
      <c r="E11">
        <v>2026.6</v>
      </c>
      <c r="F11">
        <v>719.8</v>
      </c>
      <c r="G11">
        <v>660</v>
      </c>
      <c r="H11">
        <v>763</v>
      </c>
      <c r="I11" s="3">
        <v>692</v>
      </c>
      <c r="K11">
        <v>-4</v>
      </c>
      <c r="L11">
        <f>B11-$B$23</f>
        <v>1</v>
      </c>
      <c r="M11">
        <f>C11-$C$23</f>
        <v>24.200000000000045</v>
      </c>
      <c r="N11">
        <f>D11-$D$23</f>
        <v>0</v>
      </c>
      <c r="O11">
        <f>E11-$E$23</f>
        <v>1311.6</v>
      </c>
      <c r="P11">
        <f>F11-$F$23</f>
        <v>69.799999999999955</v>
      </c>
      <c r="Q11">
        <f>G11-$G$23</f>
        <v>0.79999999999995453</v>
      </c>
      <c r="R11">
        <f>H11-$H$23</f>
        <v>24</v>
      </c>
      <c r="S11">
        <f t="shared" si="10"/>
        <v>9.2000000000000455</v>
      </c>
      <c r="V11">
        <v>-4</v>
      </c>
      <c r="W11">
        <f t="shared" si="0"/>
        <v>0.53879310344827591</v>
      </c>
      <c r="X11">
        <f t="shared" si="1"/>
        <v>14.193548387096801</v>
      </c>
      <c r="Y11">
        <f t="shared" si="2"/>
        <v>0</v>
      </c>
      <c r="Z11">
        <f t="shared" si="3"/>
        <v>777.93594306049818</v>
      </c>
      <c r="AA11">
        <f t="shared" si="4"/>
        <v>41.034685479129898</v>
      </c>
      <c r="AB11">
        <f t="shared" si="5"/>
        <v>0.43459365493261332</v>
      </c>
      <c r="AC11">
        <f t="shared" si="6"/>
        <v>13.628620102214651</v>
      </c>
      <c r="AD11">
        <f t="shared" si="7"/>
        <v>5.0627338762932235</v>
      </c>
      <c r="AG11">
        <v>-4</v>
      </c>
      <c r="AH11">
        <f t="shared" si="8"/>
        <v>-702.10025722827208</v>
      </c>
      <c r="AI11">
        <f t="shared" si="9"/>
        <v>-5830.0448211874318</v>
      </c>
      <c r="AJ11">
        <v>-702.10025722827208</v>
      </c>
    </row>
    <row r="12" spans="1:36" x14ac:dyDescent="0.3">
      <c r="A12">
        <v>0</v>
      </c>
      <c r="B12">
        <v>646</v>
      </c>
      <c r="C12">
        <v>600</v>
      </c>
      <c r="D12">
        <v>500</v>
      </c>
      <c r="E12">
        <v>1496</v>
      </c>
      <c r="F12">
        <v>2114</v>
      </c>
      <c r="G12">
        <v>670</v>
      </c>
      <c r="H12">
        <v>764</v>
      </c>
      <c r="I12" s="3">
        <v>693</v>
      </c>
      <c r="K12">
        <v>0</v>
      </c>
      <c r="L12">
        <f>B12-$B$23</f>
        <v>2</v>
      </c>
      <c r="M12">
        <f>C12-$C$23</f>
        <v>26</v>
      </c>
      <c r="N12">
        <f>D12-$D$23</f>
        <v>17</v>
      </c>
      <c r="O12">
        <f>E12-$E$23</f>
        <v>781</v>
      </c>
      <c r="P12">
        <f>F12-$F$23</f>
        <v>1464</v>
      </c>
      <c r="Q12">
        <f>G12-$G$23</f>
        <v>10.799999999999955</v>
      </c>
      <c r="R12">
        <f>H12-$H$23</f>
        <v>25</v>
      </c>
      <c r="S12">
        <f t="shared" si="10"/>
        <v>10.200000000000045</v>
      </c>
      <c r="V12">
        <v>0</v>
      </c>
      <c r="W12">
        <f t="shared" si="0"/>
        <v>1.0775862068965518</v>
      </c>
      <c r="X12">
        <f t="shared" si="1"/>
        <v>15.249266862170089</v>
      </c>
      <c r="Y12">
        <f t="shared" si="2"/>
        <v>8.4325396825396819</v>
      </c>
      <c r="Z12">
        <f t="shared" si="3"/>
        <v>463.22657176749703</v>
      </c>
      <c r="AA12">
        <f t="shared" si="4"/>
        <v>860.67019400352729</v>
      </c>
      <c r="AB12">
        <f t="shared" si="5"/>
        <v>5.867014341590588</v>
      </c>
      <c r="AC12">
        <f t="shared" si="6"/>
        <v>14.196479273140261</v>
      </c>
      <c r="AD12">
        <f t="shared" si="7"/>
        <v>5.6130310367598755</v>
      </c>
      <c r="AG12">
        <v>0</v>
      </c>
      <c r="AH12">
        <f t="shared" si="8"/>
        <v>424.38497983691929</v>
      </c>
      <c r="AI12">
        <f t="shared" si="9"/>
        <v>3202.0553199983851</v>
      </c>
      <c r="AJ12">
        <v>275.36</v>
      </c>
    </row>
    <row r="13" spans="1:36" x14ac:dyDescent="0.3">
      <c r="A13">
        <v>4</v>
      </c>
      <c r="B13">
        <v>645</v>
      </c>
      <c r="C13">
        <v>598</v>
      </c>
      <c r="D13">
        <v>506</v>
      </c>
      <c r="E13">
        <v>741</v>
      </c>
      <c r="F13">
        <v>2351</v>
      </c>
      <c r="G13">
        <v>672</v>
      </c>
      <c r="H13">
        <v>739</v>
      </c>
      <c r="I13" s="3">
        <v>692</v>
      </c>
      <c r="K13">
        <v>4</v>
      </c>
      <c r="L13">
        <f>B13-$B$23</f>
        <v>1</v>
      </c>
      <c r="M13">
        <f>C13-$C$23</f>
        <v>24</v>
      </c>
      <c r="N13">
        <f>D13-$D$23</f>
        <v>23</v>
      </c>
      <c r="O13">
        <f>E13-$E$23</f>
        <v>26</v>
      </c>
      <c r="P13">
        <f>F13-$F$23</f>
        <v>1701</v>
      </c>
      <c r="Q13">
        <f>G13-$G$23</f>
        <v>12.799999999999955</v>
      </c>
      <c r="R13">
        <f>H13-$H$23</f>
        <v>0</v>
      </c>
      <c r="S13">
        <f t="shared" si="10"/>
        <v>9.2000000000000455</v>
      </c>
      <c r="V13">
        <v>4</v>
      </c>
      <c r="W13">
        <f t="shared" si="0"/>
        <v>0.53879310344827591</v>
      </c>
      <c r="X13">
        <f t="shared" si="1"/>
        <v>14.07624633431085</v>
      </c>
      <c r="Y13">
        <f t="shared" si="2"/>
        <v>11.408730158730158</v>
      </c>
      <c r="Z13">
        <f t="shared" si="3"/>
        <v>15.421115065243178</v>
      </c>
      <c r="AA13">
        <f t="shared" si="4"/>
        <v>1000</v>
      </c>
      <c r="AB13">
        <f t="shared" si="5"/>
        <v>6.9534984789221834</v>
      </c>
      <c r="AC13">
        <f t="shared" si="6"/>
        <v>0</v>
      </c>
      <c r="AD13">
        <f t="shared" si="7"/>
        <v>5.0627338762932235</v>
      </c>
      <c r="AG13">
        <v>4</v>
      </c>
      <c r="AH13">
        <f t="shared" si="8"/>
        <v>955.55496242065703</v>
      </c>
      <c r="AI13">
        <f t="shared" si="9"/>
        <v>7693.9599622326814</v>
      </c>
      <c r="AJ13">
        <v>955.55496242065703</v>
      </c>
    </row>
    <row r="14" spans="1:36" x14ac:dyDescent="0.3">
      <c r="A14">
        <v>8</v>
      </c>
      <c r="B14">
        <v>646</v>
      </c>
      <c r="C14">
        <v>599</v>
      </c>
      <c r="D14">
        <v>529</v>
      </c>
      <c r="E14">
        <v>740</v>
      </c>
      <c r="F14">
        <v>1950</v>
      </c>
      <c r="G14">
        <v>1425</v>
      </c>
      <c r="H14">
        <v>750</v>
      </c>
      <c r="I14" s="3">
        <v>693</v>
      </c>
      <c r="K14">
        <v>8</v>
      </c>
      <c r="L14">
        <f>B14-$B$23</f>
        <v>2</v>
      </c>
      <c r="M14">
        <f>C14-$C$23</f>
        <v>25</v>
      </c>
      <c r="N14">
        <f>D14-$D$23</f>
        <v>46</v>
      </c>
      <c r="O14">
        <f>E14-$E$23</f>
        <v>25</v>
      </c>
      <c r="P14">
        <f>F14-$F$23</f>
        <v>1300</v>
      </c>
      <c r="Q14">
        <f>G14-$G$23</f>
        <v>765.8</v>
      </c>
      <c r="R14">
        <f>H14-$H$23</f>
        <v>11</v>
      </c>
      <c r="S14">
        <f t="shared" si="10"/>
        <v>10.200000000000045</v>
      </c>
      <c r="V14">
        <v>8</v>
      </c>
      <c r="W14">
        <f t="shared" si="0"/>
        <v>1.0775862068965518</v>
      </c>
      <c r="X14">
        <f t="shared" si="1"/>
        <v>14.662756598240469</v>
      </c>
      <c r="Y14">
        <f t="shared" si="2"/>
        <v>22.817460317460316</v>
      </c>
      <c r="Z14">
        <f t="shared" si="3"/>
        <v>14.827995255041518</v>
      </c>
      <c r="AA14">
        <f t="shared" si="4"/>
        <v>764.25631981187541</v>
      </c>
      <c r="AB14">
        <f t="shared" si="5"/>
        <v>416.0147761842677</v>
      </c>
      <c r="AC14">
        <f t="shared" si="6"/>
        <v>6.2464508801817153</v>
      </c>
      <c r="AD14">
        <f t="shared" si="7"/>
        <v>5.6130310367598755</v>
      </c>
      <c r="AG14">
        <v>8</v>
      </c>
      <c r="AH14">
        <f t="shared" si="8"/>
        <v>1538.4412920571203</v>
      </c>
      <c r="AI14">
        <f t="shared" si="9"/>
        <v>10663.997779251487</v>
      </c>
      <c r="AJ14">
        <v>1538.4412920571203</v>
      </c>
    </row>
    <row r="15" spans="1:36" x14ac:dyDescent="0.3">
      <c r="A15">
        <v>12</v>
      </c>
      <c r="B15">
        <v>645</v>
      </c>
      <c r="C15">
        <v>598</v>
      </c>
      <c r="D15">
        <v>529</v>
      </c>
      <c r="E15">
        <v>750</v>
      </c>
      <c r="F15">
        <v>1367.6</v>
      </c>
      <c r="G15">
        <v>2500</v>
      </c>
      <c r="H15">
        <v>755</v>
      </c>
      <c r="I15" s="3">
        <v>692</v>
      </c>
      <c r="K15">
        <v>12</v>
      </c>
      <c r="L15">
        <f>B15-$B$23</f>
        <v>1</v>
      </c>
      <c r="M15">
        <f>C15-$C$23</f>
        <v>24</v>
      </c>
      <c r="N15">
        <f>D15-$D$23</f>
        <v>46</v>
      </c>
      <c r="O15">
        <f>E15-$E$23</f>
        <v>35</v>
      </c>
      <c r="P15">
        <f>F15-$F$23</f>
        <v>717.59999999999991</v>
      </c>
      <c r="Q15">
        <f>G15-$G$23</f>
        <v>1840.8</v>
      </c>
      <c r="R15">
        <f>H15-$H$23</f>
        <v>16</v>
      </c>
      <c r="S15">
        <f t="shared" si="10"/>
        <v>9.2000000000000455</v>
      </c>
      <c r="V15">
        <v>12</v>
      </c>
      <c r="W15">
        <f t="shared" si="0"/>
        <v>0.53879310344827591</v>
      </c>
      <c r="X15">
        <f t="shared" si="1"/>
        <v>14.07624633431085</v>
      </c>
      <c r="Y15">
        <f t="shared" si="2"/>
        <v>22.817460317460316</v>
      </c>
      <c r="Z15">
        <f t="shared" si="3"/>
        <v>20.759193357058127</v>
      </c>
      <c r="AA15">
        <f t="shared" si="4"/>
        <v>421.86948853615513</v>
      </c>
      <c r="AB15">
        <f t="shared" si="5"/>
        <v>1000</v>
      </c>
      <c r="AC15">
        <f t="shared" si="6"/>
        <v>9.0857467348097671</v>
      </c>
      <c r="AD15">
        <f t="shared" si="7"/>
        <v>5.0627338762932235</v>
      </c>
      <c r="AG15">
        <v>12</v>
      </c>
      <c r="AH15">
        <f t="shared" si="8"/>
        <v>2371.7049023289314</v>
      </c>
      <c r="AI15">
        <f t="shared" si="9"/>
        <v>14933.06495482291</v>
      </c>
      <c r="AJ15">
        <v>2371.7049023289314</v>
      </c>
    </row>
    <row r="16" spans="1:36" x14ac:dyDescent="0.3">
      <c r="A16">
        <v>16</v>
      </c>
      <c r="B16">
        <v>644</v>
      </c>
      <c r="C16">
        <v>598</v>
      </c>
      <c r="D16">
        <v>528</v>
      </c>
      <c r="E16">
        <v>739</v>
      </c>
      <c r="F16">
        <v>700</v>
      </c>
      <c r="G16">
        <v>2200</v>
      </c>
      <c r="H16">
        <v>762</v>
      </c>
      <c r="I16" s="3">
        <v>692</v>
      </c>
      <c r="K16">
        <v>16</v>
      </c>
      <c r="L16">
        <f>B16-$B$23</f>
        <v>0</v>
      </c>
      <c r="M16">
        <f>C16-$C$23</f>
        <v>24</v>
      </c>
      <c r="N16">
        <f>D16-$D$23</f>
        <v>45</v>
      </c>
      <c r="O16">
        <f>E16-$E$23</f>
        <v>24</v>
      </c>
      <c r="P16">
        <f>F16-$F$23</f>
        <v>50</v>
      </c>
      <c r="Q16">
        <f>G16-$G$23</f>
        <v>1540.8</v>
      </c>
      <c r="R16">
        <f>H16-$H$23</f>
        <v>23</v>
      </c>
      <c r="S16">
        <f t="shared" si="10"/>
        <v>9.2000000000000455</v>
      </c>
      <c r="V16">
        <v>16</v>
      </c>
      <c r="W16">
        <f t="shared" si="0"/>
        <v>0</v>
      </c>
      <c r="X16">
        <f t="shared" si="1"/>
        <v>14.07624633431085</v>
      </c>
      <c r="Y16">
        <f t="shared" si="2"/>
        <v>22.321428571428573</v>
      </c>
      <c r="Z16">
        <f t="shared" si="3"/>
        <v>14.234875444839858</v>
      </c>
      <c r="AA16">
        <f t="shared" si="4"/>
        <v>29.394473838918284</v>
      </c>
      <c r="AB16">
        <f t="shared" si="5"/>
        <v>837.02737940026077</v>
      </c>
      <c r="AC16">
        <f t="shared" si="6"/>
        <v>13.060760931289041</v>
      </c>
      <c r="AD16">
        <f t="shared" si="7"/>
        <v>5.0627338762932235</v>
      </c>
      <c r="AG16">
        <v>16</v>
      </c>
      <c r="AH16">
        <f>W16*(-8)+X16*(-4)+Y16*(-2)-Z16+AA16+2*AB16+4*AC16+8*AD16</f>
        <v>1681.0114294500015</v>
      </c>
      <c r="AI16">
        <f t="shared" si="9"/>
        <v>9959.4724096007085</v>
      </c>
      <c r="AJ16">
        <v>3442</v>
      </c>
    </row>
    <row r="17" spans="1:36" x14ac:dyDescent="0.3">
      <c r="A17">
        <v>20</v>
      </c>
      <c r="B17">
        <v>646</v>
      </c>
      <c r="C17">
        <v>599</v>
      </c>
      <c r="D17">
        <v>529</v>
      </c>
      <c r="E17">
        <v>740</v>
      </c>
      <c r="F17">
        <v>650</v>
      </c>
      <c r="G17">
        <v>1969</v>
      </c>
      <c r="H17">
        <v>2297.1999999999998</v>
      </c>
      <c r="I17" s="3">
        <v>692</v>
      </c>
      <c r="K17">
        <v>20</v>
      </c>
      <c r="L17">
        <f>B17-$B$23</f>
        <v>2</v>
      </c>
      <c r="M17">
        <f>C17-$C$23</f>
        <v>25</v>
      </c>
      <c r="N17">
        <f>D17-$D$23</f>
        <v>46</v>
      </c>
      <c r="O17">
        <f>E17-$E$23</f>
        <v>25</v>
      </c>
      <c r="P17">
        <f>F17-$F$23</f>
        <v>0</v>
      </c>
      <c r="Q17">
        <f>G17-$G$23</f>
        <v>1309.8</v>
      </c>
      <c r="R17">
        <f>H17-$H$23</f>
        <v>1558.1999999999998</v>
      </c>
      <c r="S17">
        <f t="shared" si="10"/>
        <v>9.2000000000000455</v>
      </c>
      <c r="V17">
        <v>20</v>
      </c>
      <c r="W17">
        <f t="shared" si="0"/>
        <v>1.0775862068965518</v>
      </c>
      <c r="X17">
        <f t="shared" si="1"/>
        <v>14.662756598240469</v>
      </c>
      <c r="Y17">
        <f t="shared" si="2"/>
        <v>22.817460317460316</v>
      </c>
      <c r="Z17">
        <f t="shared" si="3"/>
        <v>14.827995255041518</v>
      </c>
      <c r="AA17">
        <f t="shared" si="4"/>
        <v>0</v>
      </c>
      <c r="AB17">
        <f t="shared" si="5"/>
        <v>711.53846153846155</v>
      </c>
      <c r="AC17">
        <f t="shared" si="6"/>
        <v>884.83816013628609</v>
      </c>
      <c r="AD17">
        <f t="shared" si="7"/>
        <v>5.0627338762932235</v>
      </c>
      <c r="AG17">
        <v>20</v>
      </c>
      <c r="AH17">
        <f t="shared" si="8"/>
        <v>4875.1968026943168</v>
      </c>
      <c r="AI17">
        <f t="shared" si="9"/>
        <v>20388.260917185271</v>
      </c>
      <c r="AJ17">
        <v>4875.1968026943168</v>
      </c>
    </row>
    <row r="18" spans="1:36" x14ac:dyDescent="0.3">
      <c r="A18">
        <v>24</v>
      </c>
      <c r="B18">
        <v>644</v>
      </c>
      <c r="C18">
        <v>598</v>
      </c>
      <c r="D18">
        <v>528</v>
      </c>
      <c r="E18">
        <v>724.6</v>
      </c>
      <c r="F18">
        <v>672.6</v>
      </c>
      <c r="G18">
        <v>668</v>
      </c>
      <c r="H18">
        <v>2425</v>
      </c>
      <c r="I18" s="3">
        <v>692</v>
      </c>
      <c r="K18">
        <v>24</v>
      </c>
      <c r="L18">
        <f>B18-$B$23</f>
        <v>0</v>
      </c>
      <c r="M18">
        <f>C18-$C$23</f>
        <v>24</v>
      </c>
      <c r="N18">
        <f>D18-$D$23</f>
        <v>45</v>
      </c>
      <c r="O18">
        <f>E18-$E$23</f>
        <v>9.6000000000000227</v>
      </c>
      <c r="P18">
        <f>F18-$F$23</f>
        <v>22.600000000000023</v>
      </c>
      <c r="Q18">
        <f>G18-$G$23</f>
        <v>8.7999999999999545</v>
      </c>
      <c r="R18">
        <f>H18-$H$23</f>
        <v>1686</v>
      </c>
      <c r="S18">
        <f t="shared" si="10"/>
        <v>9.2000000000000455</v>
      </c>
      <c r="V18">
        <v>24</v>
      </c>
      <c r="W18">
        <f t="shared" si="0"/>
        <v>0</v>
      </c>
      <c r="X18">
        <f t="shared" si="1"/>
        <v>14.07624633431085</v>
      </c>
      <c r="Y18">
        <f t="shared" si="2"/>
        <v>22.321428571428573</v>
      </c>
      <c r="Z18">
        <f t="shared" si="3"/>
        <v>5.6939501779359558</v>
      </c>
      <c r="AA18">
        <f t="shared" si="4"/>
        <v>13.286302175191077</v>
      </c>
      <c r="AB18">
        <f t="shared" si="5"/>
        <v>4.7805302042589934</v>
      </c>
      <c r="AC18">
        <f t="shared" si="6"/>
        <v>957.41056218057918</v>
      </c>
      <c r="AD18">
        <f t="shared" si="7"/>
        <v>5.0627338762932235</v>
      </c>
      <c r="AG18">
        <v>24</v>
      </c>
      <c r="AH18">
        <f t="shared" si="8"/>
        <v>3786.3496896583351</v>
      </c>
      <c r="AI18">
        <f t="shared" si="9"/>
        <v>13132.869465564161</v>
      </c>
      <c r="AJ18">
        <v>5100.3599999999997</v>
      </c>
    </row>
    <row r="19" spans="1:36" x14ac:dyDescent="0.3">
      <c r="A19">
        <v>28</v>
      </c>
      <c r="B19">
        <v>645</v>
      </c>
      <c r="C19">
        <v>598</v>
      </c>
      <c r="D19">
        <v>529</v>
      </c>
      <c r="E19">
        <v>739</v>
      </c>
      <c r="F19">
        <v>692</v>
      </c>
      <c r="G19">
        <v>669</v>
      </c>
      <c r="H19">
        <v>2500</v>
      </c>
      <c r="I19" s="3">
        <v>1519</v>
      </c>
      <c r="K19">
        <v>28</v>
      </c>
      <c r="L19">
        <f>B19-$B$23</f>
        <v>1</v>
      </c>
      <c r="M19">
        <f>C19-$C$23</f>
        <v>24</v>
      </c>
      <c r="N19">
        <f>D19-$D$23</f>
        <v>46</v>
      </c>
      <c r="O19">
        <f>E19-$E$23</f>
        <v>24</v>
      </c>
      <c r="P19">
        <f>F19-$F$23</f>
        <v>42</v>
      </c>
      <c r="Q19">
        <f>G19-$G$23</f>
        <v>9.7999999999999545</v>
      </c>
      <c r="R19">
        <f>H19-$H$23</f>
        <v>1761</v>
      </c>
      <c r="S19">
        <f t="shared" si="10"/>
        <v>836.2</v>
      </c>
      <c r="V19">
        <v>28</v>
      </c>
      <c r="W19">
        <f t="shared" si="0"/>
        <v>0.53879310344827591</v>
      </c>
      <c r="X19">
        <f t="shared" si="1"/>
        <v>14.07624633431085</v>
      </c>
      <c r="Y19">
        <f t="shared" si="2"/>
        <v>22.817460317460316</v>
      </c>
      <c r="Z19">
        <f t="shared" si="3"/>
        <v>14.234875444839858</v>
      </c>
      <c r="AA19">
        <f t="shared" si="4"/>
        <v>24.691358024691358</v>
      </c>
      <c r="AB19">
        <f t="shared" si="5"/>
        <v>5.3237722729247912</v>
      </c>
      <c r="AC19">
        <f t="shared" si="6"/>
        <v>1000</v>
      </c>
      <c r="AD19">
        <f t="shared" si="7"/>
        <v>460.15848558221438</v>
      </c>
      <c r="AG19">
        <v>28</v>
      </c>
      <c r="AH19">
        <f t="shared" si="8"/>
        <v>7596.1216609836665</v>
      </c>
      <c r="AI19">
        <f t="shared" si="9"/>
        <v>20570.955542605527</v>
      </c>
      <c r="AJ19">
        <v>7596.1216609836665</v>
      </c>
    </row>
    <row r="20" spans="1:36" x14ac:dyDescent="0.3">
      <c r="A20">
        <v>32</v>
      </c>
      <c r="B20">
        <v>644</v>
      </c>
      <c r="C20">
        <v>598</v>
      </c>
      <c r="D20">
        <v>528</v>
      </c>
      <c r="E20">
        <v>733.4</v>
      </c>
      <c r="F20">
        <v>691</v>
      </c>
      <c r="G20">
        <v>670</v>
      </c>
      <c r="H20">
        <v>1688.4</v>
      </c>
      <c r="I20" s="3">
        <v>2377</v>
      </c>
      <c r="K20">
        <v>32</v>
      </c>
      <c r="L20">
        <f>B20-$B$23</f>
        <v>0</v>
      </c>
      <c r="M20">
        <f>C20-$C$23</f>
        <v>24</v>
      </c>
      <c r="N20">
        <f>D20-$D$23</f>
        <v>45</v>
      </c>
      <c r="O20">
        <f>E20-$E$23</f>
        <v>18.399999999999977</v>
      </c>
      <c r="P20">
        <f>F20-$F$23</f>
        <v>41</v>
      </c>
      <c r="Q20">
        <f>G20-$G$23</f>
        <v>10.799999999999955</v>
      </c>
      <c r="R20">
        <f>H20-$H$23</f>
        <v>949.40000000000009</v>
      </c>
      <c r="S20">
        <f t="shared" si="10"/>
        <v>1694.2</v>
      </c>
      <c r="V20">
        <v>32</v>
      </c>
      <c r="W20">
        <f t="shared" si="0"/>
        <v>0</v>
      </c>
      <c r="X20">
        <f t="shared" si="1"/>
        <v>14.07624633431085</v>
      </c>
      <c r="Y20">
        <f t="shared" si="2"/>
        <v>22.321428571428573</v>
      </c>
      <c r="Z20">
        <f t="shared" si="3"/>
        <v>10.913404507710544</v>
      </c>
      <c r="AA20">
        <f t="shared" si="4"/>
        <v>24.103468547912993</v>
      </c>
      <c r="AB20">
        <f t="shared" si="5"/>
        <v>5.867014341590588</v>
      </c>
      <c r="AC20">
        <f t="shared" si="6"/>
        <v>539.1254968767746</v>
      </c>
      <c r="AD20">
        <f t="shared" si="7"/>
        <v>932.31344926260181</v>
      </c>
      <c r="AG20">
        <v>32</v>
      </c>
      <c r="AH20">
        <f t="shared" si="8"/>
        <v>9538.9858318511961</v>
      </c>
      <c r="AI20">
        <f t="shared" si="9"/>
        <v>21243.458788097087</v>
      </c>
      <c r="AJ20">
        <v>9538.9858318511961</v>
      </c>
    </row>
    <row r="21" spans="1:36" x14ac:dyDescent="0.3">
      <c r="A21">
        <v>36</v>
      </c>
      <c r="B21">
        <v>644</v>
      </c>
      <c r="C21">
        <v>598</v>
      </c>
      <c r="D21">
        <v>528</v>
      </c>
      <c r="E21">
        <v>738</v>
      </c>
      <c r="F21">
        <v>691</v>
      </c>
      <c r="G21">
        <v>667</v>
      </c>
      <c r="H21">
        <v>770</v>
      </c>
      <c r="I21" s="3">
        <v>2500</v>
      </c>
      <c r="K21">
        <v>36</v>
      </c>
      <c r="L21">
        <f>B21-$B$23</f>
        <v>0</v>
      </c>
      <c r="M21">
        <f>C21-$C$23</f>
        <v>24</v>
      </c>
      <c r="N21">
        <f>D21-$D$23</f>
        <v>45</v>
      </c>
      <c r="O21">
        <f>E21-$E$23</f>
        <v>23</v>
      </c>
      <c r="P21">
        <f>F21-$F$23</f>
        <v>41</v>
      </c>
      <c r="Q21">
        <f>G21-$G$23</f>
        <v>7.7999999999999545</v>
      </c>
      <c r="R21">
        <f>H21-$H$23</f>
        <v>31</v>
      </c>
      <c r="S21">
        <f t="shared" si="10"/>
        <v>1817.2</v>
      </c>
      <c r="V21">
        <v>36</v>
      </c>
      <c r="W21">
        <f t="shared" si="0"/>
        <v>0</v>
      </c>
      <c r="X21">
        <f t="shared" si="1"/>
        <v>14.07624633431085</v>
      </c>
      <c r="Y21">
        <f t="shared" si="2"/>
        <v>22.321428571428573</v>
      </c>
      <c r="Z21">
        <f t="shared" si="3"/>
        <v>13.641755634638196</v>
      </c>
      <c r="AA21">
        <f t="shared" si="4"/>
        <v>24.103468547912993</v>
      </c>
      <c r="AB21">
        <f t="shared" si="5"/>
        <v>4.2372881355931957</v>
      </c>
      <c r="AC21">
        <f t="shared" si="6"/>
        <v>17.603634298693922</v>
      </c>
      <c r="AD21">
        <f t="shared" si="7"/>
        <v>1000</v>
      </c>
      <c r="AG21">
        <v>36</v>
      </c>
      <c r="AH21">
        <f t="shared" si="8"/>
        <v>7988.4029838991364</v>
      </c>
      <c r="AI21">
        <f t="shared" si="9"/>
        <v>14916.067449577537</v>
      </c>
      <c r="AJ21">
        <v>7988.4029838991364</v>
      </c>
    </row>
    <row r="22" spans="1:36" x14ac:dyDescent="0.3">
      <c r="A22">
        <v>40</v>
      </c>
      <c r="B22">
        <v>644</v>
      </c>
      <c r="C22">
        <v>598</v>
      </c>
      <c r="D22">
        <v>528</v>
      </c>
      <c r="E22">
        <v>739</v>
      </c>
      <c r="F22">
        <v>691</v>
      </c>
      <c r="G22">
        <v>668</v>
      </c>
      <c r="H22">
        <v>760</v>
      </c>
      <c r="I22" s="3">
        <v>2500</v>
      </c>
      <c r="K22">
        <v>40</v>
      </c>
      <c r="L22">
        <f>B22-$B$23</f>
        <v>0</v>
      </c>
      <c r="M22">
        <f>C22-$C$23</f>
        <v>24</v>
      </c>
      <c r="N22">
        <f>D22-$D$23</f>
        <v>45</v>
      </c>
      <c r="O22">
        <f>E22-$E$23</f>
        <v>24</v>
      </c>
      <c r="P22">
        <f>F22-$F$23</f>
        <v>41</v>
      </c>
      <c r="Q22">
        <f>G22-$G$23</f>
        <v>8.7999999999999545</v>
      </c>
      <c r="R22">
        <f>H22-$H$23</f>
        <v>21</v>
      </c>
      <c r="S22">
        <f t="shared" si="10"/>
        <v>1817.2</v>
      </c>
      <c r="V22">
        <v>40</v>
      </c>
      <c r="W22">
        <f t="shared" si="0"/>
        <v>0</v>
      </c>
      <c r="X22">
        <f t="shared" si="1"/>
        <v>14.07624633431085</v>
      </c>
      <c r="Y22">
        <f t="shared" si="2"/>
        <v>22.321428571428573</v>
      </c>
      <c r="Z22">
        <f t="shared" si="3"/>
        <v>14.234875444839858</v>
      </c>
      <c r="AA22">
        <f t="shared" si="4"/>
        <v>24.103468547912993</v>
      </c>
      <c r="AB22">
        <f t="shared" si="5"/>
        <v>4.7805302042589934</v>
      </c>
      <c r="AC22">
        <f t="shared" si="6"/>
        <v>11.925042589437819</v>
      </c>
      <c r="AD22">
        <f t="shared" si="7"/>
        <v>1000</v>
      </c>
      <c r="AG22">
        <v>40</v>
      </c>
      <c r="AH22">
        <f t="shared" si="8"/>
        <v>7966.1819813892416</v>
      </c>
      <c r="AI22">
        <f t="shared" si="9"/>
        <v>14838.341111990328</v>
      </c>
      <c r="AJ22">
        <v>7966.1819813892416</v>
      </c>
    </row>
    <row r="23" spans="1:36" x14ac:dyDescent="0.3">
      <c r="A23" t="s">
        <v>0</v>
      </c>
      <c r="B23">
        <f>MIN(B2:B22)</f>
        <v>644</v>
      </c>
      <c r="C23">
        <f t="shared" ref="C23:I23" si="11">MIN(C2:C22)</f>
        <v>574</v>
      </c>
      <c r="D23">
        <f t="shared" si="11"/>
        <v>483</v>
      </c>
      <c r="E23">
        <f t="shared" si="11"/>
        <v>715</v>
      </c>
      <c r="F23">
        <f t="shared" si="11"/>
        <v>650</v>
      </c>
      <c r="G23">
        <f t="shared" si="11"/>
        <v>659.2</v>
      </c>
      <c r="H23">
        <f t="shared" si="11"/>
        <v>739</v>
      </c>
      <c r="I23" s="3">
        <f t="shared" si="11"/>
        <v>682.8</v>
      </c>
      <c r="K23" t="s">
        <v>10</v>
      </c>
      <c r="L23">
        <f>MAX(L2:L22)</f>
        <v>1856</v>
      </c>
      <c r="M23">
        <f t="shared" ref="M23:S23" si="12">MAX(M2:M22)</f>
        <v>1705</v>
      </c>
      <c r="N23">
        <f t="shared" si="12"/>
        <v>2016</v>
      </c>
      <c r="O23">
        <f t="shared" si="12"/>
        <v>1686</v>
      </c>
      <c r="P23">
        <f t="shared" si="12"/>
        <v>1701</v>
      </c>
      <c r="Q23">
        <f t="shared" si="12"/>
        <v>1840.8</v>
      </c>
      <c r="R23">
        <f t="shared" si="12"/>
        <v>1761</v>
      </c>
      <c r="S23">
        <f t="shared" si="12"/>
        <v>1817.2</v>
      </c>
      <c r="V23" t="s">
        <v>13</v>
      </c>
      <c r="W23">
        <f>1000/$L$23</f>
        <v>0.53879310344827591</v>
      </c>
      <c r="X23">
        <f>1000/$M$23</f>
        <v>0.5865102639296188</v>
      </c>
      <c r="Y23">
        <f>1000/$N$23</f>
        <v>0.49603174603174605</v>
      </c>
      <c r="Z23">
        <f>1000/$O$23</f>
        <v>0.59311981020166071</v>
      </c>
      <c r="AA23">
        <f>1000/$P$23</f>
        <v>0.58788947677836567</v>
      </c>
      <c r="AB23">
        <f>1000/$Q$23</f>
        <v>0.5432420686657975</v>
      </c>
      <c r="AC23">
        <f>1000/$R$23</f>
        <v>0.56785917092561045</v>
      </c>
      <c r="AD23">
        <f>1000/$S$23</f>
        <v>0.550297160466652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911</dc:creator>
  <cp:lastModifiedBy>911</cp:lastModifiedBy>
  <dcterms:created xsi:type="dcterms:W3CDTF">2020-11-27T02:58:12Z</dcterms:created>
  <dcterms:modified xsi:type="dcterms:W3CDTF">2020-11-27T05:14:41Z</dcterms:modified>
</cp:coreProperties>
</file>