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calcPr calcId="162913"/>
</workbook>
</file>

<file path=xl/calcChain.xml><?xml version="1.0" encoding="utf-8"?>
<calcChain xmlns="http://schemas.openxmlformats.org/spreadsheetml/2006/main">
  <c r="D29" i="5" l="1"/>
  <c r="C29" i="5"/>
  <c r="D28" i="5"/>
  <c r="C28" i="5"/>
  <c r="D27" i="5"/>
  <c r="C27" i="5"/>
  <c r="D26" i="5"/>
  <c r="C26" i="5"/>
  <c r="D25" i="5"/>
  <c r="C25" i="5"/>
  <c r="D24" i="5"/>
  <c r="C24" i="5"/>
  <c r="A11" i="5"/>
  <c r="A10" i="5"/>
  <c r="A9" i="5"/>
  <c r="A8" i="5"/>
  <c r="A7" i="5"/>
</calcChain>
</file>

<file path=xl/comments1.xml><?xml version="1.0" encoding="utf-8"?>
<comments xmlns="http://schemas.openxmlformats.org/spreadsheetml/2006/main">
  <authors>
    <author/>
  </authors>
  <commentList>
    <comment ref="E10" authorId="0" shapeId="0">
      <text>
        <r>
          <rPr>
            <sz val="10"/>
            <color rgb="FF000000"/>
            <rFont val="Arial"/>
            <scheme val="minor"/>
          </rPr>
          <t xml:space="preserve">
- A: Added
- D: Deleted
- M: Modified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32" authorId="0" shapeId="0">
      <text>
        <r>
          <rPr>
            <sz val="10"/>
            <color rgb="FF000000"/>
            <rFont val="Arial"/>
            <scheme val="minor"/>
          </rPr>
          <t>steps keep a risk from occurring or driving its impact to an acceptance level</t>
        </r>
      </text>
    </comment>
    <comment ref="G32" authorId="0" shapeId="0">
      <text>
        <r>
          <rPr>
            <sz val="10"/>
            <color rgb="FF000000"/>
            <rFont val="Arial"/>
            <scheme val="minor"/>
          </rPr>
          <t>steps would have to be done if the risk were to become reality</t>
        </r>
      </text>
    </comment>
    <comment ref="B42" authorId="0" shapeId="0">
      <text>
        <r>
          <rPr>
            <sz val="10"/>
            <color rgb="FF000000"/>
            <rFont val="Arial"/>
            <scheme val="minor"/>
          </rPr>
          <t xml:space="preserve">It can be:
- Requirement
- Test Products
- Test environment
- Test tools
...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10" authorId="0" shapeId="0">
      <text>
        <r>
          <rPr>
            <sz val="10"/>
            <color rgb="FF000000"/>
            <rFont val="Arial"/>
            <scheme val="minor"/>
          </rPr>
          <t>- manual
- test tool
…</t>
        </r>
      </text>
    </comment>
  </commentList>
</comments>
</file>

<file path=xl/sharedStrings.xml><?xml version="1.0" encoding="utf-8"?>
<sst xmlns="http://schemas.openxmlformats.org/spreadsheetml/2006/main" count="323" uniqueCount="199">
  <si>
    <t>TEST PLAN</t>
  </si>
  <si>
    <t>Project Name</t>
  </si>
  <si>
    <t>Quizlet Website</t>
  </si>
  <si>
    <t>Reviewer</t>
  </si>
  <si>
    <t>Le Phi Hung</t>
  </si>
  <si>
    <t>Project Code</t>
  </si>
  <si>
    <t>DA</t>
  </si>
  <si>
    <t>Review date</t>
  </si>
  <si>
    <t>Creator</t>
  </si>
  <si>
    <t>Huynh Ai Quoc / Tran Nhat Thy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</si>
  <si>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</si>
  <si>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</si>
  <si>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</si>
  <si>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</si>
  <si>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</si>
  <si>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</si>
  <si>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</si>
  <si>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</si>
  <si>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</si>
  <si>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</si>
  <si>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A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</si>
  <si>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</si>
  <si>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</si>
  <si>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</si>
  <si>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</si>
  <si>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</si>
  <si>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</si>
  <si>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</si>
  <si>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</si>
  <si>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</si>
  <si>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</si>
  <si>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</si>
  <si>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</si>
  <si>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</si>
  <si>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</si>
  <si>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</si>
  <si>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</si>
  <si>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</si>
  <si>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</si>
  <si>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</si>
  <si>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</si>
  <si>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</si>
  <si>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</si>
  <si>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</si>
  <si>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</si>
  <si>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</si>
  <si>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</si>
  <si>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</si>
  <si>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</si>
  <si>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</si>
  <si>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</si>
  <si>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</si>
  <si>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</si>
  <si>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</si>
  <si>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</si>
  <si>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</si>
  <si>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</si>
  <si>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</si>
  <si>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The system runs smoothly on different web browsers (Firefox and Google Chrome latest version).</t>
  </si>
  <si>
    <t>High system security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</si>
  <si>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</si>
  <si>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</si>
  <si>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</si>
  <si>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</si>
  <si>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</si>
  <si>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</si>
  <si>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</si>
  <si>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</si>
  <si>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</si>
  <si>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</si>
  <si>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</si>
  <si>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</si>
  <si>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Huynh Ai Quoc</t>
  </si>
  <si>
    <t>Tester</t>
  </si>
  <si>
    <t>Create test design</t>
  </si>
  <si>
    <t>Create test cases</t>
  </si>
  <si>
    <t>Create test data</t>
  </si>
  <si>
    <t>Execute function test</t>
  </si>
  <si>
    <t>Defects list</t>
  </si>
  <si>
    <t>Create test report</t>
  </si>
  <si>
    <t>Tran Nhat Thy</t>
  </si>
  <si>
    <t>Leader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</si>
  <si>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</si>
  <si>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</si>
  <si>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</si>
  <si>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</si>
  <si>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</si>
  <si>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</si>
  <si>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</si>
  <si>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</si>
  <si>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</si>
  <si>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</si>
  <si>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</si>
  <si>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</si>
  <si>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</si>
  <si>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</si>
  <si>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</si>
  <si>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</si>
  <si>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</si>
  <si>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</si>
  <si>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</si>
  <si>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</si>
  <si>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</si>
  <si>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</si>
  <si>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</si>
  <si>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
4. Organize seminars on software issues</t>
  </si>
  <si>
    <t>The development team improved the code which led to the testing process being paused</t>
  </si>
  <si>
    <t>Accept this risk</t>
  </si>
  <si>
    <t>1. Contact the development team
2. Connect the development team and test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</si>
  <si>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</si>
  <si>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</si>
  <si>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</si>
  <si>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</si>
  <si>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</si>
  <si>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</si>
  <si>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</si>
  <si>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</si>
  <si>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The cost of testing exceeded the budget</t>
  </si>
  <si>
    <t>Contact the project manager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</si>
  <si>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</si>
  <si>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</si>
  <si>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</si>
  <si>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</si>
  <si>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</si>
  <si>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</si>
  <si>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</si>
  <si>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</si>
  <si>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</si>
  <si>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</si>
  <si>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</si>
  <si>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</si>
  <si>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</si>
  <si>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</si>
  <si>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</si>
  <si>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</si>
  <si>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</rPr>
      <t xml:space="preserve">
</t>
    </r>
    <r>
      <rPr>
        <sz val="9"/>
        <color rgb="FF000000"/>
        <rFont val="Arial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</si>
  <si>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</si>
  <si>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</si>
  <si>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</si>
  <si>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</si>
  <si>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</si>
  <si>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</si>
  <si>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</si>
  <si>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</si>
  <si>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</si>
  <si>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the DA system described in screen design document, the functions are tested in order of priority from high to low (highest priority tested first)</t>
  </si>
  <si>
    <t>DA_ScreenDesign_V0.5</t>
  </si>
  <si>
    <t>Test environment</t>
  </si>
  <si>
    <t>Listing of environments use in test process.</t>
  </si>
  <si>
    <t>Environment</t>
  </si>
  <si>
    <t>Hardware</t>
  </si>
  <si>
    <t>Laptop, Tablet, Smartphone</t>
  </si>
  <si>
    <t>Standard Fsoft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</si>
  <si>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</si>
  <si>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</si>
  <si>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</si>
  <si>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</si>
  <si>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</si>
  <si>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</si>
  <si>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</si>
  <si>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</si>
  <si>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</si>
  <si>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</si>
  <si>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</si>
  <si>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</si>
  <si>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</si>
  <si>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</si>
  <si>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</si>
  <si>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18130096_HuynhAiQuoc</t>
  </si>
  <si>
    <t>Member</t>
  </si>
  <si>
    <t>- Create Q/A.
- Create Test Plan
- Create Test Case: chức năng tạo học phần, học, thẻ ghi nhớ, viết, đăng nhập, đăng ký, đăng xuất
- Execute test and logs bugs: chức năng tạo học phần, học, thẻ ghi nhớ, viết, đăng nhập, đăng ký, đăng xuất</t>
  </si>
  <si>
    <t>.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</si>
  <si>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</si>
  <si>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</si>
  <si>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</si>
  <si>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</si>
  <si>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</si>
  <si>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</si>
  <si>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</si>
  <si>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</si>
  <si>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Detail Schedule</t>
  </si>
  <si>
    <t>Liên kết</t>
  </si>
  <si>
    <t>April</t>
  </si>
  <si>
    <t>May</t>
  </si>
  <si>
    <t>June</t>
  </si>
  <si>
    <t>Team</t>
  </si>
  <si>
    <t xml:space="preserve"> </t>
  </si>
  <si>
    <t>Học</t>
  </si>
  <si>
    <t>Huỳnh Ái Quốc</t>
  </si>
  <si>
    <t>Tạo học phần</t>
  </si>
  <si>
    <t>Viết</t>
  </si>
  <si>
    <t>Thẻ ghi nhớ</t>
  </si>
  <si>
    <t>Đăng nhập, đăng ký, đăng xuất</t>
  </si>
  <si>
    <t xml:space="preserve">Review </t>
  </si>
  <si>
    <t>Execute test and logs bug</t>
  </si>
  <si>
    <t>Term definition</t>
  </si>
  <si>
    <t>Term</t>
  </si>
  <si>
    <t>Definition/explanation</t>
  </si>
  <si>
    <t>Glossary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</si>
</sst>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[$-409]d\-mmm\-yyyy"/>
    <numFmt numFmtId="166" formatCode="d\.m"/>
  </numFmts>
  <fonts count="42">
    <font>
      <sz val="10"/>
      <color rgb="FF000000"/>
      <name val="Arial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theme="1"/>
      <name val="Tahoma"/>
    </font>
    <font>
      <sz val="10"/>
      <name val="Arial"/>
    </font>
    <font>
      <b/>
      <sz val="9"/>
      <color rgb="FF0000FF"/>
      <name val="Tahoma"/>
    </font>
    <font>
      <b/>
      <sz val="9"/>
      <color theme="1"/>
      <name val="Tahoma"/>
    </font>
    <font>
      <b/>
      <sz val="10"/>
      <color rgb="FF000080"/>
      <name val="Tahoma"/>
    </font>
    <font>
      <i/>
      <sz val="10"/>
      <color theme="1"/>
      <name val="Tahoma"/>
    </font>
    <font>
      <b/>
      <sz val="10"/>
      <color theme="1"/>
      <name val="Tahoma"/>
    </font>
    <font>
      <u/>
      <sz val="10"/>
      <color rgb="FF1155CC"/>
      <name val="Tahoma"/>
    </font>
    <font>
      <u/>
      <sz val="10"/>
      <color rgb="FF1155CC"/>
      <name val="Tahoma"/>
    </font>
    <font>
      <sz val="10"/>
      <color theme="1"/>
      <name val="Arial"/>
    </font>
    <font>
      <b/>
      <sz val="20"/>
      <color rgb="FF000080"/>
      <name val="Arial"/>
    </font>
    <font>
      <sz val="9"/>
      <color theme="1"/>
      <name val="Arial"/>
    </font>
    <font>
      <b/>
      <u/>
      <sz val="10"/>
      <color rgb="FF000080"/>
      <name val="Tahoma"/>
    </font>
    <font>
      <b/>
      <u/>
      <sz val="10"/>
      <color rgb="FFFF6600"/>
      <name val="Tahoma"/>
    </font>
    <font>
      <i/>
      <sz val="10"/>
      <color theme="1"/>
      <name val="Arial"/>
    </font>
    <font>
      <b/>
      <sz val="10"/>
      <color rgb="FFFF6600"/>
      <name val="Tahoma"/>
    </font>
    <font>
      <b/>
      <sz val="10"/>
      <color theme="1"/>
      <name val="Arial"/>
    </font>
    <font>
      <sz val="10"/>
      <color rgb="FF0000FF"/>
      <name val="Arial"/>
    </font>
    <font>
      <sz val="8"/>
      <color theme="1"/>
      <name val="Arial"/>
    </font>
    <font>
      <b/>
      <sz val="9"/>
      <color theme="1"/>
      <name val="Arial"/>
    </font>
    <font>
      <sz val="10"/>
      <color rgb="FF000000"/>
      <name val="Arial"/>
    </font>
    <font>
      <sz val="10"/>
      <color rgb="FF000000"/>
      <name val="-apple-system"/>
    </font>
    <font>
      <sz val="11"/>
      <color rgb="FF242729"/>
      <name val="Arial"/>
    </font>
    <font>
      <b/>
      <sz val="9"/>
      <color rgb="FFFFFFFF"/>
      <name val="MS PGothic"/>
    </font>
    <font>
      <u/>
      <sz val="10"/>
      <color rgb="FF0000FF"/>
      <name val="Tahoma"/>
    </font>
    <font>
      <sz val="10"/>
      <color theme="1"/>
      <name val="MS PGothic"/>
    </font>
    <font>
      <sz val="10"/>
      <color rgb="FF000000"/>
      <name val="Monospace"/>
    </font>
    <font>
      <sz val="10"/>
      <color rgb="FF660066"/>
      <name val="Arial"/>
    </font>
    <font>
      <b/>
      <sz val="18"/>
      <color theme="1"/>
      <name val="Arial"/>
    </font>
    <font>
      <sz val="12"/>
      <color rgb="FF000000"/>
      <name val="Menlo"/>
    </font>
    <font>
      <u/>
      <sz val="10"/>
      <color rgb="FF0000FF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9"/>
      <color rgb="FF000000"/>
      <name val="Arial"/>
    </font>
    <font>
      <sz val="10"/>
      <color rgb="FFFF0000"/>
      <name val="Arial"/>
    </font>
    <font>
      <b/>
      <sz val="20"/>
      <color rgb="FF000000"/>
      <name val="Tahoma"/>
    </font>
    <font>
      <sz val="8"/>
      <color theme="1"/>
      <name val="Tahoma"/>
    </font>
    <font>
      <sz val="9"/>
      <color theme="1"/>
      <name val="Tahom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</fills>
  <borders count="15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1" fillId="0" borderId="13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7" fillId="3" borderId="20" xfId="0" applyFont="1" applyFill="1" applyBorder="1" applyAlignment="1">
      <alignment horizontal="left" vertical="center"/>
    </xf>
    <xf numFmtId="0" fontId="7" fillId="3" borderId="23" xfId="0" applyFont="1" applyFill="1" applyBorder="1" applyAlignment="1">
      <alignment horizontal="left" vertical="center"/>
    </xf>
    <xf numFmtId="164" fontId="1" fillId="0" borderId="24" xfId="0" applyNumberFormat="1" applyFont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64" fontId="1" fillId="0" borderId="14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14" fontId="9" fillId="0" borderId="20" xfId="0" applyNumberFormat="1" applyFont="1" applyBorder="1" applyAlignment="1">
      <alignment horizontal="right" vertical="center" wrapText="1"/>
    </xf>
    <xf numFmtId="49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0" fillId="3" borderId="9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0" fillId="2" borderId="1" xfId="0" applyFont="1" applyFill="1" applyBorder="1" applyAlignment="1"/>
    <xf numFmtId="0" fontId="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7" fillId="3" borderId="3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vertical="center" wrapText="1"/>
    </xf>
    <xf numFmtId="0" fontId="13" fillId="0" borderId="38" xfId="0" applyFont="1" applyBorder="1" applyAlignment="1">
      <alignment vertical="center"/>
    </xf>
    <xf numFmtId="0" fontId="13" fillId="0" borderId="39" xfId="0" applyFont="1" applyBorder="1" applyAlignment="1">
      <alignment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vertical="center" wrapText="1"/>
    </xf>
    <xf numFmtId="0" fontId="13" fillId="0" borderId="41" xfId="0" applyFont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3" xfId="0" applyFont="1" applyBorder="1" applyAlignment="1">
      <alignment horizontal="left" vertical="center" wrapText="1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3" borderId="12" xfId="0" applyFont="1" applyFill="1" applyBorder="1" applyAlignment="1">
      <alignment vertical="center"/>
    </xf>
    <xf numFmtId="0" fontId="20" fillId="3" borderId="31" xfId="0" applyFont="1" applyFill="1" applyBorder="1" applyAlignment="1">
      <alignment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vertical="center"/>
    </xf>
    <xf numFmtId="9" fontId="13" fillId="0" borderId="51" xfId="0" applyNumberFormat="1" applyFont="1" applyBorder="1" applyAlignment="1">
      <alignment horizontal="center" vertical="center" wrapText="1"/>
    </xf>
    <xf numFmtId="0" fontId="13" fillId="0" borderId="52" xfId="0" applyFont="1" applyBorder="1" applyAlignment="1">
      <alignment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49" fontId="13" fillId="0" borderId="17" xfId="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32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23" xfId="0" applyFont="1" applyBorder="1" applyAlignment="1">
      <alignment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3" xfId="0" applyFont="1" applyBorder="1" applyAlignment="1">
      <alignment vertical="center" wrapText="1"/>
    </xf>
    <xf numFmtId="0" fontId="13" fillId="0" borderId="54" xfId="0" applyFont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0" fontId="20" fillId="3" borderId="61" xfId="0" applyFont="1" applyFill="1" applyBorder="1" applyAlignment="1">
      <alignment horizontal="center" vertical="center"/>
    </xf>
    <xf numFmtId="0" fontId="13" fillId="0" borderId="62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3" borderId="63" xfId="0" applyFont="1" applyFill="1" applyBorder="1" applyAlignment="1">
      <alignment horizontal="center" vertical="center"/>
    </xf>
    <xf numFmtId="0" fontId="20" fillId="3" borderId="67" xfId="0" applyFont="1" applyFill="1" applyBorder="1" applyAlignment="1">
      <alignment horizontal="center" vertical="center"/>
    </xf>
    <xf numFmtId="0" fontId="13" fillId="0" borderId="69" xfId="0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0" fontId="13" fillId="0" borderId="74" xfId="0" applyFont="1" applyBorder="1" applyAlignment="1">
      <alignment horizontal="center" vertical="center"/>
    </xf>
    <xf numFmtId="0" fontId="13" fillId="0" borderId="77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3" fillId="0" borderId="72" xfId="0" applyFont="1" applyBorder="1" applyAlignment="1">
      <alignment horizontal="center" vertical="center"/>
    </xf>
    <xf numFmtId="164" fontId="13" fillId="0" borderId="72" xfId="0" applyNumberFormat="1" applyFont="1" applyBorder="1" applyAlignment="1">
      <alignment horizontal="center" vertical="center"/>
    </xf>
    <xf numFmtId="0" fontId="13" fillId="0" borderId="79" xfId="0" applyFont="1" applyBorder="1" applyAlignment="1">
      <alignment horizontal="center" vertical="center"/>
    </xf>
    <xf numFmtId="164" fontId="13" fillId="0" borderId="79" xfId="0" applyNumberFormat="1" applyFont="1" applyBorder="1" applyAlignment="1">
      <alignment horizontal="center" vertical="center"/>
    </xf>
    <xf numFmtId="164" fontId="13" fillId="0" borderId="72" xfId="0" applyNumberFormat="1" applyFont="1" applyBorder="1" applyAlignment="1">
      <alignment horizontal="center" vertical="center"/>
    </xf>
    <xf numFmtId="164" fontId="13" fillId="0" borderId="77" xfId="0" applyNumberFormat="1" applyFont="1" applyBorder="1" applyAlignment="1">
      <alignment horizontal="center" vertical="center"/>
    </xf>
    <xf numFmtId="0" fontId="20" fillId="3" borderId="61" xfId="0" applyFont="1" applyFill="1" applyBorder="1" applyAlignment="1">
      <alignment horizontal="center" vertical="center" wrapText="1"/>
    </xf>
    <xf numFmtId="0" fontId="13" fillId="0" borderId="82" xfId="0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13" fillId="0" borderId="95" xfId="0" applyFont="1" applyBorder="1" applyAlignment="1">
      <alignment vertical="center"/>
    </xf>
    <xf numFmtId="0" fontId="13" fillId="0" borderId="96" xfId="0" applyFont="1" applyBorder="1" applyAlignment="1">
      <alignment vertical="center"/>
    </xf>
    <xf numFmtId="0" fontId="20" fillId="3" borderId="97" xfId="0" applyFont="1" applyFill="1" applyBorder="1" applyAlignment="1">
      <alignment horizontal="center" vertical="center"/>
    </xf>
    <xf numFmtId="0" fontId="13" fillId="0" borderId="99" xfId="0" applyFont="1" applyBorder="1" applyAlignment="1">
      <alignment horizontal="center" vertical="center" wrapText="1"/>
    </xf>
    <xf numFmtId="0" fontId="13" fillId="0" borderId="69" xfId="0" applyFont="1" applyBorder="1" applyAlignment="1">
      <alignment horizontal="center" vertical="center" wrapText="1"/>
    </xf>
    <xf numFmtId="0" fontId="13" fillId="0" borderId="74" xfId="0" applyFont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13" fillId="0" borderId="106" xfId="0" applyFont="1" applyBorder="1" applyAlignment="1">
      <alignment horizontal="center" vertical="center"/>
    </xf>
    <xf numFmtId="0" fontId="13" fillId="0" borderId="107" xfId="0" applyFont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 wrapText="1"/>
    </xf>
    <xf numFmtId="0" fontId="13" fillId="0" borderId="106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165" fontId="13" fillId="0" borderId="108" xfId="0" applyNumberFormat="1" applyFont="1" applyBorder="1" applyAlignment="1">
      <alignment horizontal="center" vertical="center"/>
    </xf>
    <xf numFmtId="165" fontId="13" fillId="0" borderId="109" xfId="0" applyNumberFormat="1" applyFont="1" applyBorder="1" applyAlignment="1">
      <alignment horizontal="center" vertical="center"/>
    </xf>
    <xf numFmtId="0" fontId="13" fillId="0" borderId="110" xfId="0" applyFont="1" applyBorder="1" applyAlignment="1">
      <alignment horizontal="center" vertical="center" wrapText="1"/>
    </xf>
    <xf numFmtId="0" fontId="20" fillId="0" borderId="110" xfId="0" applyFont="1" applyBorder="1" applyAlignment="1">
      <alignment horizontal="center" vertical="center" wrapText="1"/>
    </xf>
    <xf numFmtId="0" fontId="13" fillId="0" borderId="111" xfId="0" applyFont="1" applyBorder="1" applyAlignment="1">
      <alignment horizontal="center" vertical="center" wrapText="1"/>
    </xf>
    <xf numFmtId="0" fontId="20" fillId="0" borderId="107" xfId="0" applyFont="1" applyBorder="1" applyAlignment="1">
      <alignment horizontal="center" vertical="center" wrapText="1"/>
    </xf>
    <xf numFmtId="165" fontId="13" fillId="0" borderId="112" xfId="0" applyNumberFormat="1" applyFont="1" applyBorder="1" applyAlignment="1">
      <alignment horizontal="center" vertical="center"/>
    </xf>
    <xf numFmtId="165" fontId="13" fillId="0" borderId="11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0" fillId="3" borderId="63" xfId="0" applyFont="1" applyFill="1" applyBorder="1" applyAlignment="1">
      <alignment horizontal="right" vertical="center" wrapText="1"/>
    </xf>
    <xf numFmtId="0" fontId="20" fillId="3" borderId="115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/>
    </xf>
    <xf numFmtId="0" fontId="13" fillId="0" borderId="106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110" xfId="0" applyFont="1" applyBorder="1" applyAlignment="1">
      <alignment horizontal="left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17" xfId="0" applyFont="1" applyBorder="1" applyAlignment="1">
      <alignment vertical="center"/>
    </xf>
    <xf numFmtId="0" fontId="24" fillId="2" borderId="17" xfId="0" applyFont="1" applyFill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0" fillId="3" borderId="119" xfId="0" applyFont="1" applyFill="1" applyBorder="1" applyAlignment="1">
      <alignment horizontal="center" vertical="center"/>
    </xf>
    <xf numFmtId="0" fontId="20" fillId="3" borderId="120" xfId="0" applyFont="1" applyFill="1" applyBorder="1" applyAlignment="1">
      <alignment horizontal="center" vertical="center"/>
    </xf>
    <xf numFmtId="0" fontId="20" fillId="3" borderId="121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left" vertical="top" wrapText="1"/>
    </xf>
    <xf numFmtId="0" fontId="20" fillId="3" borderId="122" xfId="0" applyFont="1" applyFill="1" applyBorder="1" applyAlignment="1">
      <alignment horizontal="center" vertical="center"/>
    </xf>
    <xf numFmtId="0" fontId="13" fillId="0" borderId="84" xfId="0" applyFont="1" applyBorder="1" applyAlignment="1">
      <alignment horizontal="left" vertical="center"/>
    </xf>
    <xf numFmtId="164" fontId="13" fillId="0" borderId="83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13" fillId="0" borderId="88" xfId="0" applyFont="1" applyBorder="1" applyAlignment="1">
      <alignment horizontal="left" vertical="center"/>
    </xf>
    <xf numFmtId="164" fontId="13" fillId="0" borderId="87" xfId="0" applyNumberFormat="1" applyFont="1" applyBorder="1" applyAlignment="1">
      <alignment horizontal="center" vertical="center"/>
    </xf>
    <xf numFmtId="0" fontId="13" fillId="0" borderId="125" xfId="0" applyFont="1" applyBorder="1" applyAlignment="1">
      <alignment horizontal="center" vertical="center"/>
    </xf>
    <xf numFmtId="0" fontId="13" fillId="0" borderId="126" xfId="0" applyFont="1" applyBorder="1" applyAlignment="1">
      <alignment horizontal="left" vertical="center"/>
    </xf>
    <xf numFmtId="164" fontId="13" fillId="0" borderId="127" xfId="0" applyNumberFormat="1" applyFont="1" applyBorder="1" applyAlignment="1">
      <alignment horizontal="center" vertical="center"/>
    </xf>
    <xf numFmtId="0" fontId="13" fillId="0" borderId="128" xfId="0" applyFont="1" applyBorder="1" applyAlignment="1">
      <alignment horizontal="center" vertical="center"/>
    </xf>
    <xf numFmtId="0" fontId="13" fillId="0" borderId="129" xfId="0" applyFont="1" applyBorder="1" applyAlignment="1">
      <alignment horizontal="left" vertical="center"/>
    </xf>
    <xf numFmtId="0" fontId="13" fillId="0" borderId="95" xfId="0" applyFont="1" applyBorder="1" applyAlignment="1">
      <alignment horizontal="center" vertical="center"/>
    </xf>
    <xf numFmtId="0" fontId="13" fillId="0" borderId="130" xfId="0" applyFont="1" applyBorder="1" applyAlignment="1">
      <alignment horizontal="left" vertical="center"/>
    </xf>
    <xf numFmtId="164" fontId="13" fillId="0" borderId="91" xfId="0" applyNumberFormat="1" applyFont="1" applyBorder="1" applyAlignment="1">
      <alignment horizontal="center" vertical="center"/>
    </xf>
    <xf numFmtId="0" fontId="20" fillId="0" borderId="131" xfId="0" applyFont="1" applyBorder="1" applyAlignment="1">
      <alignment horizontal="center" vertical="center"/>
    </xf>
    <xf numFmtId="0" fontId="20" fillId="3" borderId="122" xfId="0" applyFont="1" applyFill="1" applyBorder="1" applyAlignment="1">
      <alignment horizontal="left" vertical="top" wrapText="1"/>
    </xf>
    <xf numFmtId="0" fontId="20" fillId="0" borderId="132" xfId="0" applyFont="1" applyBorder="1" applyAlignment="1">
      <alignment horizontal="center" vertical="center"/>
    </xf>
    <xf numFmtId="0" fontId="13" fillId="0" borderId="72" xfId="0" applyFont="1" applyBorder="1" applyAlignment="1">
      <alignment horizontal="left" vertical="center"/>
    </xf>
    <xf numFmtId="0" fontId="13" fillId="0" borderId="72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5" fillId="2" borderId="1" xfId="0" applyFont="1" applyFill="1" applyBorder="1" applyAlignment="1">
      <alignment vertical="center"/>
    </xf>
    <xf numFmtId="0" fontId="20" fillId="3" borderId="137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20" fillId="0" borderId="72" xfId="0" applyFont="1" applyBorder="1" applyAlignment="1">
      <alignment horizontal="right" vertical="center"/>
    </xf>
    <xf numFmtId="0" fontId="20" fillId="0" borderId="72" xfId="0" applyFont="1" applyBorder="1" applyAlignment="1">
      <alignment horizontal="left" vertical="top" wrapText="1"/>
    </xf>
    <xf numFmtId="165" fontId="20" fillId="0" borderId="72" xfId="0" applyNumberFormat="1" applyFont="1" applyBorder="1" applyAlignment="1">
      <alignment horizontal="left" vertical="center"/>
    </xf>
    <xf numFmtId="0" fontId="13" fillId="6" borderId="1" xfId="0" applyFont="1" applyFill="1" applyBorder="1" applyAlignment="1">
      <alignment vertical="center"/>
    </xf>
    <xf numFmtId="166" fontId="13" fillId="0" borderId="72" xfId="0" applyNumberFormat="1" applyFont="1" applyBorder="1" applyAlignment="1">
      <alignment horizontal="right" vertical="center"/>
    </xf>
    <xf numFmtId="0" fontId="13" fillId="0" borderId="72" xfId="0" applyFont="1" applyBorder="1" applyAlignment="1">
      <alignment horizontal="left" vertical="top" wrapText="1"/>
    </xf>
    <xf numFmtId="0" fontId="13" fillId="0" borderId="72" xfId="0" applyFont="1" applyBorder="1" applyAlignment="1"/>
    <xf numFmtId="0" fontId="13" fillId="7" borderId="1" xfId="0" applyFont="1" applyFill="1" applyBorder="1" applyAlignment="1">
      <alignment vertical="center"/>
    </xf>
    <xf numFmtId="0" fontId="13" fillId="0" borderId="141" xfId="0" applyFont="1" applyBorder="1" applyAlignment="1"/>
    <xf numFmtId="165" fontId="13" fillId="0" borderId="0" xfId="0" applyNumberFormat="1" applyFont="1" applyAlignment="1">
      <alignment horizontal="center" vertical="center"/>
    </xf>
    <xf numFmtId="0" fontId="13" fillId="0" borderId="72" xfId="0" applyFont="1" applyBorder="1" applyAlignment="1">
      <alignment horizontal="left" vertical="center"/>
    </xf>
    <xf numFmtId="166" fontId="13" fillId="0" borderId="72" xfId="0" applyNumberFormat="1" applyFont="1" applyBorder="1" applyAlignment="1">
      <alignment horizontal="right" vertical="center"/>
    </xf>
    <xf numFmtId="0" fontId="13" fillId="0" borderId="0" xfId="0" applyFont="1" applyAlignment="1"/>
    <xf numFmtId="0" fontId="13" fillId="7" borderId="25" xfId="0" applyFont="1" applyFill="1" applyBorder="1" applyAlignment="1">
      <alignment vertical="center"/>
    </xf>
    <xf numFmtId="0" fontId="13" fillId="0" borderId="142" xfId="0" applyFont="1" applyBorder="1" applyAlignment="1">
      <alignment vertical="center"/>
    </xf>
    <xf numFmtId="0" fontId="13" fillId="0" borderId="143" xfId="0" applyFont="1" applyBorder="1" applyAlignment="1">
      <alignment vertical="center"/>
    </xf>
    <xf numFmtId="0" fontId="13" fillId="0" borderId="144" xfId="0" applyFont="1" applyBorder="1" applyAlignment="1">
      <alignment vertical="center"/>
    </xf>
    <xf numFmtId="0" fontId="20" fillId="0" borderId="72" xfId="0" applyFont="1" applyBorder="1" applyAlignment="1">
      <alignment horizontal="left" vertical="center"/>
    </xf>
    <xf numFmtId="0" fontId="24" fillId="2" borderId="0" xfId="0" applyFont="1" applyFill="1" applyAlignment="1">
      <alignment horizontal="left"/>
    </xf>
    <xf numFmtId="0" fontId="13" fillId="0" borderId="145" xfId="0" applyFont="1" applyBorder="1" applyAlignment="1">
      <alignment vertical="center"/>
    </xf>
    <xf numFmtId="0" fontId="36" fillId="0" borderId="145" xfId="0" applyFont="1" applyBorder="1"/>
    <xf numFmtId="0" fontId="13" fillId="0" borderId="72" xfId="0" applyFont="1" applyBorder="1" applyAlignment="1">
      <alignment horizontal="left" vertical="top" wrapText="1"/>
    </xf>
    <xf numFmtId="0" fontId="13" fillId="4" borderId="145" xfId="0" applyFont="1" applyFill="1" applyBorder="1" applyAlignment="1">
      <alignment vertical="center"/>
    </xf>
    <xf numFmtId="0" fontId="36" fillId="4" borderId="145" xfId="0" applyFont="1" applyFill="1" applyBorder="1"/>
    <xf numFmtId="0" fontId="20" fillId="0" borderId="72" xfId="0" applyFont="1" applyBorder="1" applyAlignment="1">
      <alignment vertical="center"/>
    </xf>
    <xf numFmtId="0" fontId="13" fillId="4" borderId="0" xfId="0" applyFont="1" applyFill="1" applyAlignment="1">
      <alignment vertical="center"/>
    </xf>
    <xf numFmtId="0" fontId="13" fillId="4" borderId="147" xfId="0" applyFont="1" applyFill="1" applyBorder="1" applyAlignment="1">
      <alignment vertical="center"/>
    </xf>
    <xf numFmtId="166" fontId="37" fillId="2" borderId="72" xfId="0" applyNumberFormat="1" applyFont="1" applyFill="1" applyBorder="1" applyAlignment="1">
      <alignment horizontal="right" vertical="center"/>
    </xf>
    <xf numFmtId="0" fontId="13" fillId="4" borderId="150" xfId="0" applyFont="1" applyFill="1" applyBorder="1" applyAlignment="1">
      <alignment vertical="center"/>
    </xf>
    <xf numFmtId="0" fontId="13" fillId="4" borderId="152" xfId="0" applyFont="1" applyFill="1" applyBorder="1" applyAlignment="1">
      <alignment vertical="center"/>
    </xf>
    <xf numFmtId="0" fontId="13" fillId="4" borderId="151" xfId="0" applyFont="1" applyFill="1" applyBorder="1" applyAlignment="1">
      <alignment vertical="center"/>
    </xf>
    <xf numFmtId="0" fontId="23" fillId="0" borderId="72" xfId="0" applyFont="1" applyBorder="1" applyAlignment="1">
      <alignment vertical="center"/>
    </xf>
    <xf numFmtId="0" fontId="15" fillId="0" borderId="72" xfId="0" applyFont="1" applyBorder="1" applyAlignment="1">
      <alignment vertical="center"/>
    </xf>
    <xf numFmtId="0" fontId="38" fillId="4" borderId="145" xfId="0" applyFont="1" applyFill="1" applyBorder="1" applyAlignment="1">
      <alignment horizontal="center" vertical="center"/>
    </xf>
    <xf numFmtId="0" fontId="38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39" fillId="2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0" fillId="3" borderId="153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top" wrapText="1"/>
    </xf>
    <xf numFmtId="0" fontId="13" fillId="0" borderId="110" xfId="0" applyFont="1" applyBorder="1" applyAlignment="1">
      <alignment vertical="top" wrapText="1"/>
    </xf>
    <xf numFmtId="0" fontId="13" fillId="0" borderId="110" xfId="0" applyFont="1" applyBorder="1" applyAlignment="1">
      <alignment vertical="center" wrapText="1"/>
    </xf>
    <xf numFmtId="0" fontId="40" fillId="0" borderId="107" xfId="0" applyFont="1" applyBorder="1" applyAlignment="1">
      <alignment horizontal="center" vertical="center" wrapText="1"/>
    </xf>
    <xf numFmtId="0" fontId="41" fillId="0" borderId="107" xfId="0" applyFont="1" applyBorder="1" applyAlignment="1">
      <alignment vertical="top" wrapText="1"/>
    </xf>
    <xf numFmtId="0" fontId="1" fillId="0" borderId="107" xfId="0" applyFont="1" applyBorder="1" applyAlignment="1">
      <alignment vertical="center" wrapText="1"/>
    </xf>
    <xf numFmtId="0" fontId="15" fillId="0" borderId="110" xfId="0" applyFont="1" applyBorder="1" applyAlignment="1">
      <alignment horizontal="center" vertical="center" wrapText="1"/>
    </xf>
    <xf numFmtId="0" fontId="15" fillId="0" borderId="131" xfId="0" applyFont="1" applyBorder="1" applyAlignment="1">
      <alignment horizontal="center" vertical="center" wrapText="1"/>
    </xf>
    <xf numFmtId="0" fontId="13" fillId="0" borderId="131" xfId="0" applyFont="1" applyBorder="1" applyAlignment="1">
      <alignment vertical="top" wrapText="1"/>
    </xf>
    <xf numFmtId="0" fontId="13" fillId="0" borderId="107" xfId="0" applyFont="1" applyBorder="1" applyAlignment="1">
      <alignment vertical="center" wrapText="1"/>
    </xf>
    <xf numFmtId="0" fontId="10" fillId="3" borderId="122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5" fillId="0" borderId="107" xfId="0" applyFont="1" applyBorder="1" applyAlignment="1">
      <alignment horizontal="center" vertical="center" wrapText="1"/>
    </xf>
    <xf numFmtId="0" fontId="13" fillId="0" borderId="107" xfId="0" applyFont="1" applyBorder="1" applyAlignment="1">
      <alignment vertical="top" wrapText="1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6" fillId="4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1" fillId="0" borderId="10" xfId="0" applyFont="1" applyBorder="1" applyAlignment="1">
      <alignment horizontal="left" vertical="center"/>
    </xf>
    <xf numFmtId="0" fontId="5" fillId="0" borderId="10" xfId="0" applyFont="1" applyBorder="1"/>
    <xf numFmtId="0" fontId="5" fillId="0" borderId="11" xfId="0" applyFont="1" applyBorder="1"/>
    <xf numFmtId="0" fontId="1" fillId="0" borderId="15" xfId="0" applyFont="1" applyBorder="1" applyAlignment="1">
      <alignment horizontal="left" vertical="center"/>
    </xf>
    <xf numFmtId="0" fontId="5" fillId="0" borderId="15" xfId="0" applyFont="1" applyBorder="1"/>
    <xf numFmtId="0" fontId="5" fillId="0" borderId="16" xfId="0" applyFont="1" applyBorder="1"/>
    <xf numFmtId="0" fontId="1" fillId="0" borderId="18" xfId="0" applyFont="1" applyBorder="1" applyAlignment="1">
      <alignment horizontal="left" vertical="center"/>
    </xf>
    <xf numFmtId="0" fontId="5" fillId="0" borderId="18" xfId="0" applyFont="1" applyBorder="1"/>
    <xf numFmtId="0" fontId="5" fillId="0" borderId="19" xfId="0" applyFont="1" applyBorder="1"/>
    <xf numFmtId="0" fontId="1" fillId="0" borderId="21" xfId="0" applyFont="1" applyBorder="1" applyAlignment="1">
      <alignment horizontal="left" vertical="center"/>
    </xf>
    <xf numFmtId="0" fontId="5" fillId="0" borderId="21" xfId="0" applyFont="1" applyBorder="1"/>
    <xf numFmtId="0" fontId="5" fillId="0" borderId="22" xfId="0" applyFont="1" applyBorder="1"/>
    <xf numFmtId="0" fontId="8" fillId="2" borderId="25" xfId="0" applyFont="1" applyFill="1" applyBorder="1" applyAlignment="1">
      <alignment horizontal="left"/>
    </xf>
    <xf numFmtId="0" fontId="5" fillId="0" borderId="26" xfId="0" applyFont="1" applyBorder="1"/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7" fillId="3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 wrapText="1"/>
    </xf>
    <xf numFmtId="0" fontId="7" fillId="3" borderId="27" xfId="0" applyFont="1" applyFill="1" applyBorder="1" applyAlignment="1">
      <alignment horizontal="center" vertical="center"/>
    </xf>
    <xf numFmtId="0" fontId="5" fillId="0" borderId="28" xfId="0" applyFont="1" applyBorder="1"/>
    <xf numFmtId="15" fontId="1" fillId="0" borderId="29" xfId="0" applyNumberFormat="1" applyFont="1" applyBorder="1" applyAlignment="1">
      <alignment horizontal="left" vertical="center"/>
    </xf>
    <xf numFmtId="0" fontId="5" fillId="0" borderId="13" xfId="0" applyFont="1" applyBorder="1"/>
    <xf numFmtId="15" fontId="1" fillId="0" borderId="30" xfId="0" applyNumberFormat="1" applyFont="1" applyBorder="1" applyAlignment="1">
      <alignment horizontal="left" vertical="center"/>
    </xf>
    <xf numFmtId="0" fontId="5" fillId="0" borderId="24" xfId="0" applyFont="1" applyBorder="1"/>
    <xf numFmtId="0" fontId="10" fillId="3" borderId="2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3" fillId="0" borderId="57" xfId="0" applyFont="1" applyBorder="1" applyAlignment="1">
      <alignment horizontal="center" vertical="center" wrapText="1"/>
    </xf>
    <xf numFmtId="0" fontId="5" fillId="0" borderId="58" xfId="0" applyFont="1" applyBorder="1"/>
    <xf numFmtId="0" fontId="13" fillId="0" borderId="59" xfId="0" applyFont="1" applyBorder="1" applyAlignment="1">
      <alignment horizontal="center" vertical="center" wrapText="1"/>
    </xf>
    <xf numFmtId="0" fontId="5" fillId="0" borderId="60" xfId="0" applyFont="1" applyBorder="1"/>
    <xf numFmtId="0" fontId="20" fillId="3" borderId="29" xfId="0" applyFont="1" applyFill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/>
    <xf numFmtId="0" fontId="20" fillId="3" borderId="2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5" fillId="0" borderId="44" xfId="0" applyFont="1" applyBorder="1"/>
    <xf numFmtId="0" fontId="13" fillId="0" borderId="47" xfId="0" applyFont="1" applyBorder="1" applyAlignment="1">
      <alignment horizontal="center" vertical="center"/>
    </xf>
    <xf numFmtId="0" fontId="5" fillId="0" borderId="48" xfId="0" applyFont="1" applyBorder="1"/>
    <xf numFmtId="0" fontId="13" fillId="0" borderId="55" xfId="0" applyFont="1" applyBorder="1" applyAlignment="1">
      <alignment horizontal="center" vertical="center"/>
    </xf>
    <xf numFmtId="0" fontId="5" fillId="0" borderId="56" xfId="0" applyFont="1" applyBorder="1"/>
    <xf numFmtId="0" fontId="13" fillId="0" borderId="70" xfId="0" applyFont="1" applyBorder="1" applyAlignment="1">
      <alignment horizontal="left" vertical="center" wrapText="1"/>
    </xf>
    <xf numFmtId="0" fontId="5" fillId="0" borderId="71" xfId="0" applyFont="1" applyBorder="1"/>
    <xf numFmtId="0" fontId="5" fillId="0" borderId="73" xfId="0" applyFont="1" applyBorder="1"/>
    <xf numFmtId="0" fontId="13" fillId="0" borderId="100" xfId="0" applyFont="1" applyBorder="1" applyAlignment="1">
      <alignment horizontal="left" vertical="center" wrapText="1"/>
    </xf>
    <xf numFmtId="0" fontId="5" fillId="0" borderId="101" xfId="0" applyFont="1" applyBorder="1"/>
    <xf numFmtId="0" fontId="5" fillId="0" borderId="102" xfId="0" applyFont="1" applyBorder="1"/>
    <xf numFmtId="0" fontId="5" fillId="0" borderId="103" xfId="0" applyFont="1" applyBorder="1"/>
    <xf numFmtId="0" fontId="5" fillId="0" borderId="104" xfId="0" applyFont="1" applyBorder="1"/>
    <xf numFmtId="0" fontId="13" fillId="0" borderId="75" xfId="0" applyFont="1" applyBorder="1" applyAlignment="1">
      <alignment horizontal="left" vertical="center" wrapText="1"/>
    </xf>
    <xf numFmtId="0" fontId="5" fillId="0" borderId="76" xfId="0" applyFont="1" applyBorder="1"/>
    <xf numFmtId="0" fontId="5" fillId="0" borderId="78" xfId="0" applyFont="1" applyBorder="1"/>
    <xf numFmtId="0" fontId="5" fillId="0" borderId="105" xfId="0" applyFont="1" applyBorder="1"/>
    <xf numFmtId="0" fontId="13" fillId="0" borderId="43" xfId="0" applyFont="1" applyBorder="1" applyAlignment="1">
      <alignment horizontal="left" vertical="center" wrapText="1"/>
    </xf>
    <xf numFmtId="0" fontId="13" fillId="0" borderId="55" xfId="0" applyFont="1" applyBorder="1" applyAlignment="1">
      <alignment horizontal="left" vertical="center" wrapText="1"/>
    </xf>
    <xf numFmtId="0" fontId="13" fillId="0" borderId="59" xfId="0" applyFont="1" applyBorder="1" applyAlignment="1">
      <alignment horizontal="left" vertical="center" wrapText="1"/>
    </xf>
    <xf numFmtId="0" fontId="23" fillId="3" borderId="29" xfId="0" applyFont="1" applyFill="1" applyBorder="1" applyAlignment="1">
      <alignment horizontal="center" vertical="center" wrapText="1"/>
    </xf>
    <xf numFmtId="0" fontId="13" fillId="0" borderId="55" xfId="0" applyFont="1" applyBorder="1" applyAlignment="1">
      <alignment horizontal="left" vertical="center"/>
    </xf>
    <xf numFmtId="0" fontId="13" fillId="0" borderId="59" xfId="0" applyFont="1" applyBorder="1" applyAlignment="1">
      <alignment horizontal="left" vertical="center"/>
    </xf>
    <xf numFmtId="0" fontId="20" fillId="3" borderId="64" xfId="0" applyFont="1" applyFill="1" applyBorder="1" applyAlignment="1">
      <alignment horizontal="center" vertical="center"/>
    </xf>
    <xf numFmtId="0" fontId="5" fillId="0" borderId="65" xfId="0" applyFont="1" applyBorder="1"/>
    <xf numFmtId="0" fontId="20" fillId="3" borderId="66" xfId="0" applyFont="1" applyFill="1" applyBorder="1" applyAlignment="1">
      <alignment horizontal="center" vertical="center"/>
    </xf>
    <xf numFmtId="0" fontId="5" fillId="0" borderId="68" xfId="0" applyFont="1" applyBorder="1"/>
    <xf numFmtId="0" fontId="13" fillId="0" borderId="70" xfId="0" applyFont="1" applyBorder="1" applyAlignment="1">
      <alignment horizontal="left" vertical="center"/>
    </xf>
    <xf numFmtId="0" fontId="13" fillId="0" borderId="70" xfId="0" applyFont="1" applyBorder="1" applyAlignment="1">
      <alignment horizontal="center" vertical="center"/>
    </xf>
    <xf numFmtId="0" fontId="13" fillId="0" borderId="70" xfId="0" applyFont="1" applyBorder="1" applyAlignment="1">
      <alignment horizontal="center" vertical="center" wrapText="1"/>
    </xf>
    <xf numFmtId="0" fontId="13" fillId="0" borderId="70" xfId="0" applyFont="1" applyBorder="1" applyAlignment="1">
      <alignment vertical="center"/>
    </xf>
    <xf numFmtId="14" fontId="13" fillId="0" borderId="70" xfId="0" applyNumberFormat="1" applyFont="1" applyBorder="1" applyAlignment="1">
      <alignment horizontal="left" vertical="center" wrapText="1"/>
    </xf>
    <xf numFmtId="0" fontId="13" fillId="0" borderId="75" xfId="0" applyFont="1" applyBorder="1" applyAlignment="1">
      <alignment horizontal="center" vertical="center"/>
    </xf>
    <xf numFmtId="0" fontId="22" fillId="0" borderId="70" xfId="0" applyFont="1" applyBorder="1" applyAlignment="1">
      <alignment horizontal="left" vertical="center" wrapText="1"/>
    </xf>
    <xf numFmtId="0" fontId="13" fillId="0" borderId="75" xfId="0" applyFont="1" applyBorder="1" applyAlignment="1">
      <alignment vertical="center"/>
    </xf>
    <xf numFmtId="0" fontId="13" fillId="0" borderId="75" xfId="0" applyFont="1" applyBorder="1" applyAlignment="1">
      <alignment horizontal="left" vertical="center"/>
    </xf>
    <xf numFmtId="0" fontId="13" fillId="0" borderId="80" xfId="0" applyFont="1" applyBorder="1" applyAlignment="1">
      <alignment vertical="center"/>
    </xf>
    <xf numFmtId="0" fontId="5" fillId="0" borderId="81" xfId="0" applyFont="1" applyBorder="1"/>
    <xf numFmtId="0" fontId="15" fillId="0" borderId="83" xfId="0" applyFont="1" applyBorder="1" applyAlignment="1">
      <alignment horizontal="left" vertical="center" wrapText="1"/>
    </xf>
    <xf numFmtId="0" fontId="5" fillId="0" borderId="85" xfId="0" applyFont="1" applyBorder="1"/>
    <xf numFmtId="0" fontId="5" fillId="0" borderId="84" xfId="0" applyFont="1" applyBorder="1"/>
    <xf numFmtId="0" fontId="15" fillId="0" borderId="87" xfId="0" applyFont="1" applyBorder="1" applyAlignment="1">
      <alignment vertical="center" wrapText="1"/>
    </xf>
    <xf numFmtId="0" fontId="5" fillId="0" borderId="89" xfId="0" applyFont="1" applyBorder="1"/>
    <xf numFmtId="0" fontId="5" fillId="0" borderId="88" xfId="0" applyFont="1" applyBorder="1"/>
    <xf numFmtId="0" fontId="15" fillId="0" borderId="87" xfId="0" applyFont="1" applyBorder="1" applyAlignment="1">
      <alignment horizontal="left" vertical="center" wrapText="1"/>
    </xf>
    <xf numFmtId="0" fontId="15" fillId="0" borderId="91" xfId="0" applyFont="1" applyBorder="1" applyAlignment="1">
      <alignment horizontal="left" vertical="center" wrapText="1"/>
    </xf>
    <xf numFmtId="0" fontId="5" fillId="0" borderId="93" xfId="0" applyFont="1" applyBorder="1"/>
    <xf numFmtId="0" fontId="5" fillId="0" borderId="92" xfId="0" applyFont="1" applyBorder="1"/>
    <xf numFmtId="0" fontId="13" fillId="0" borderId="80" xfId="0" applyFont="1" applyBorder="1" applyAlignment="1">
      <alignment horizontal="left" vertical="center" wrapText="1"/>
    </xf>
    <xf numFmtId="0" fontId="5" fillId="0" borderId="50" xfId="0" applyFont="1" applyBorder="1"/>
    <xf numFmtId="0" fontId="20" fillId="3" borderId="29" xfId="0" applyFont="1" applyFill="1" applyBorder="1" applyAlignment="1">
      <alignment horizontal="center" vertical="center" wrapText="1"/>
    </xf>
    <xf numFmtId="14" fontId="13" fillId="0" borderId="83" xfId="0" applyNumberFormat="1" applyFont="1" applyBorder="1" applyAlignment="1">
      <alignment horizontal="left" vertical="center"/>
    </xf>
    <xf numFmtId="14" fontId="13" fillId="0" borderId="87" xfId="0" applyNumberFormat="1" applyFont="1" applyBorder="1" applyAlignment="1">
      <alignment horizontal="left" vertical="center" wrapText="1"/>
    </xf>
    <xf numFmtId="14" fontId="13" fillId="0" borderId="91" xfId="0" applyNumberFormat="1" applyFont="1" applyBorder="1" applyAlignment="1">
      <alignment horizontal="left" vertical="center" wrapText="1"/>
    </xf>
    <xf numFmtId="0" fontId="20" fillId="3" borderId="98" xfId="0" applyFont="1" applyFill="1" applyBorder="1" applyAlignment="1">
      <alignment horizontal="center" vertical="center"/>
    </xf>
    <xf numFmtId="0" fontId="5" fillId="0" borderId="118" xfId="0" applyFont="1" applyBorder="1"/>
    <xf numFmtId="0" fontId="24" fillId="3" borderId="97" xfId="0" applyFont="1" applyFill="1" applyBorder="1" applyAlignment="1">
      <alignment horizontal="center" vertical="center" wrapText="1"/>
    </xf>
    <xf numFmtId="0" fontId="5" fillId="0" borderId="111" xfId="0" applyFont="1" applyBorder="1"/>
    <xf numFmtId="0" fontId="25" fillId="3" borderId="97" xfId="0" applyFont="1" applyFill="1" applyBorder="1" applyAlignment="1">
      <alignment horizontal="left" vertical="center" wrapText="1"/>
    </xf>
    <xf numFmtId="0" fontId="24" fillId="3" borderId="97" xfId="0" applyFont="1" applyFill="1" applyBorder="1" applyAlignment="1">
      <alignment vertical="center" wrapText="1"/>
    </xf>
    <xf numFmtId="0" fontId="20" fillId="3" borderId="114" xfId="0" applyFont="1" applyFill="1" applyBorder="1" applyAlignment="1">
      <alignment horizontal="center" vertical="center" wrapText="1"/>
    </xf>
    <xf numFmtId="0" fontId="5" fillId="0" borderId="116" xfId="0" applyFont="1" applyBorder="1"/>
    <xf numFmtId="0" fontId="20" fillId="3" borderId="97" xfId="0" applyFont="1" applyFill="1" applyBorder="1" applyAlignment="1">
      <alignment horizontal="center" vertical="center" wrapText="1"/>
    </xf>
    <xf numFmtId="0" fontId="5" fillId="0" borderId="117" xfId="0" applyFont="1" applyBorder="1"/>
    <xf numFmtId="0" fontId="13" fillId="0" borderId="29" xfId="0" applyFont="1" applyBorder="1" applyAlignment="1">
      <alignment horizontal="left" vertical="center" wrapText="1"/>
    </xf>
    <xf numFmtId="0" fontId="28" fillId="0" borderId="29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/>
    </xf>
    <xf numFmtId="0" fontId="31" fillId="0" borderId="29" xfId="0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30" fillId="0" borderId="29" xfId="0" applyFont="1" applyBorder="1" applyAlignment="1">
      <alignment vertical="center"/>
    </xf>
    <xf numFmtId="164" fontId="13" fillId="0" borderId="123" xfId="0" applyNumberFormat="1" applyFont="1" applyBorder="1" applyAlignment="1">
      <alignment horizontal="center" vertical="center"/>
    </xf>
    <xf numFmtId="0" fontId="5" fillId="0" borderId="124" xfId="0" applyFont="1" applyBorder="1"/>
    <xf numFmtId="164" fontId="13" fillId="0" borderId="55" xfId="0" applyNumberFormat="1" applyFont="1" applyBorder="1" applyAlignment="1">
      <alignment horizontal="center" vertical="center"/>
    </xf>
    <xf numFmtId="164" fontId="13" fillId="0" borderId="59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 wrapText="1"/>
    </xf>
    <xf numFmtId="0" fontId="20" fillId="3" borderId="133" xfId="0" applyFont="1" applyFill="1" applyBorder="1" applyAlignment="1">
      <alignment horizontal="center" vertical="center"/>
    </xf>
    <xf numFmtId="0" fontId="5" fillId="0" borderId="138" xfId="0" applyFont="1" applyBorder="1"/>
    <xf numFmtId="0" fontId="20" fillId="3" borderId="134" xfId="0" applyFont="1" applyFill="1" applyBorder="1" applyAlignment="1">
      <alignment horizontal="center" vertical="center"/>
    </xf>
    <xf numFmtId="0" fontId="5" fillId="0" borderId="139" xfId="0" applyFont="1" applyBorder="1"/>
    <xf numFmtId="0" fontId="23" fillId="3" borderId="135" xfId="0" applyFont="1" applyFill="1" applyBorder="1" applyAlignment="1">
      <alignment horizontal="center" vertical="center"/>
    </xf>
    <xf numFmtId="0" fontId="5" fillId="0" borderId="140" xfId="0" applyFont="1" applyBorder="1"/>
    <xf numFmtId="0" fontId="20" fillId="3" borderId="136" xfId="0" applyFont="1" applyFill="1" applyBorder="1" applyAlignment="1">
      <alignment horizontal="center" vertical="center"/>
    </xf>
    <xf numFmtId="0" fontId="5" fillId="0" borderId="137" xfId="0" applyFont="1" applyBorder="1"/>
    <xf numFmtId="0" fontId="20" fillId="3" borderId="137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vertical="center"/>
    </xf>
    <xf numFmtId="0" fontId="13" fillId="7" borderId="146" xfId="0" applyFont="1" applyFill="1" applyBorder="1" applyAlignment="1">
      <alignment vertical="center"/>
    </xf>
    <xf numFmtId="0" fontId="5" fillId="0" borderId="147" xfId="0" applyFont="1" applyBorder="1"/>
    <xf numFmtId="0" fontId="5" fillId="0" borderId="148" xfId="0" applyFont="1" applyBorder="1"/>
    <xf numFmtId="0" fontId="5" fillId="0" borderId="149" xfId="0" applyFont="1" applyBorder="1"/>
    <xf numFmtId="0" fontId="13" fillId="7" borderId="150" xfId="0" applyFont="1" applyFill="1" applyBorder="1" applyAlignment="1">
      <alignment vertical="center"/>
    </xf>
    <xf numFmtId="0" fontId="5" fillId="0" borderId="151" xfId="0" applyFont="1" applyBorder="1"/>
    <xf numFmtId="0" fontId="13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Start day from 5/4/2022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'Master Schedule'!$B$24:$B$30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Schedule'!$C$24:$C$30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17</c:v>
                </c:pt>
                <c:pt idx="4">
                  <c:v>36</c:v>
                </c:pt>
                <c:pt idx="5">
                  <c:v>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1CE-42BE-955A-B10F985BD18B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'Master Schedule'!$B$24:$B$30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Schedule'!$D$24:$D$30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20</c:v>
                </c:pt>
                <c:pt idx="4">
                  <c:v>14</c:v>
                </c:pt>
                <c:pt idx="5">
                  <c:v>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1CE-42BE-955A-B10F985B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583994"/>
        <c:axId val="522063850"/>
      </c:barChart>
      <c:catAx>
        <c:axId val="5775839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2063850"/>
        <c:crosses val="autoZero"/>
        <c:auto val="1"/>
        <c:lblAlgn val="ctr"/>
        <c:lblOffset val="100"/>
        <c:noMultiLvlLbl val="1"/>
      </c:catAx>
      <c:valAx>
        <c:axId val="5220638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77583994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3825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/>
        <xdr:cNvGrpSpPr/>
      </xdr:nvGrpSpPr>
      <xdr:grpSpPr>
        <a:xfrm>
          <a:off x="167640" y="1693545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/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/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/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12</xdr:row>
      <xdr:rowOff>66675</xdr:rowOff>
    </xdr:from>
    <xdr:ext cx="6038850" cy="3733800"/>
    <xdr:graphicFrame macro="">
      <xdr:nvGraphicFramePr>
        <xdr:cNvPr id="2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/>
  </sheetViews>
  <sheetFormatPr defaultColWidth="12.6640625" defaultRowHeight="15.75" customHeight="1"/>
  <cols>
    <col min="1" max="1" width="6.88671875" customWidth="1"/>
    <col min="2" max="2" width="30.6640625" customWidth="1"/>
    <col min="3" max="3" width="10.6640625" customWidth="1"/>
    <col min="4" max="4" width="28.33203125" customWidth="1"/>
    <col min="5" max="5" width="9.109375" customWidth="1"/>
    <col min="6" max="6" width="24" customWidth="1"/>
    <col min="7" max="7" width="35" customWidth="1"/>
    <col min="8" max="8" width="10.44140625" customWidth="1"/>
    <col min="9" max="26" width="7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238" t="s">
        <v>0</v>
      </c>
      <c r="D2" s="239"/>
      <c r="E2" s="239"/>
      <c r="F2" s="239"/>
      <c r="G2" s="240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241"/>
      <c r="C3" s="242"/>
      <c r="D3" s="242"/>
      <c r="E3" s="242"/>
      <c r="F3" s="242"/>
      <c r="G3" s="24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1</v>
      </c>
      <c r="C4" s="244" t="s">
        <v>2</v>
      </c>
      <c r="D4" s="245"/>
      <c r="E4" s="246"/>
      <c r="F4" s="7" t="s">
        <v>3</v>
      </c>
      <c r="G4" s="8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5</v>
      </c>
      <c r="C5" s="247" t="s">
        <v>6</v>
      </c>
      <c r="D5" s="248"/>
      <c r="E5" s="249"/>
      <c r="F5" s="10" t="s">
        <v>7</v>
      </c>
      <c r="G5" s="1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8</v>
      </c>
      <c r="C6" s="250" t="s">
        <v>9</v>
      </c>
      <c r="D6" s="251"/>
      <c r="E6" s="252"/>
      <c r="F6" s="10" t="s">
        <v>10</v>
      </c>
      <c r="G6" s="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3" t="s">
        <v>11</v>
      </c>
      <c r="C7" s="253" t="s">
        <v>12</v>
      </c>
      <c r="D7" s="254"/>
      <c r="E7" s="255"/>
      <c r="F7" s="14" t="s">
        <v>13</v>
      </c>
      <c r="G7" s="1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256" t="s">
        <v>14</v>
      </c>
      <c r="C9" s="257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5"/>
      <c r="B10" s="16" t="s">
        <v>15</v>
      </c>
      <c r="C10" s="17" t="s">
        <v>11</v>
      </c>
      <c r="D10" s="17" t="s">
        <v>16</v>
      </c>
      <c r="E10" s="17" t="s">
        <v>17</v>
      </c>
      <c r="F10" s="262" t="s">
        <v>18</v>
      </c>
      <c r="G10" s="26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8"/>
      <c r="B11" s="19">
        <v>44572</v>
      </c>
      <c r="C11" s="20" t="s">
        <v>12</v>
      </c>
      <c r="D11" s="21" t="s">
        <v>19</v>
      </c>
      <c r="E11" s="22" t="s">
        <v>20</v>
      </c>
      <c r="F11" s="264"/>
      <c r="G11" s="26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3.5" customHeight="1">
      <c r="A12" s="18"/>
      <c r="B12" s="23"/>
      <c r="C12" s="24"/>
      <c r="D12" s="25"/>
      <c r="E12" s="26"/>
      <c r="F12" s="266"/>
      <c r="G12" s="26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customHeight="1">
      <c r="A13" s="1"/>
      <c r="B13" s="2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256" t="s">
        <v>21</v>
      </c>
      <c r="C14" s="257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28" t="s">
        <v>22</v>
      </c>
      <c r="C15" s="268" t="s">
        <v>23</v>
      </c>
      <c r="D15" s="245"/>
      <c r="E15" s="245"/>
      <c r="F15" s="246"/>
      <c r="G15" s="29" t="s">
        <v>24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30" t="s">
        <v>25</v>
      </c>
      <c r="C16" s="269" t="s">
        <v>26</v>
      </c>
      <c r="D16" s="248"/>
      <c r="E16" s="248"/>
      <c r="F16" s="249"/>
      <c r="G16" s="3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7" customHeight="1">
      <c r="A17" s="1"/>
      <c r="B17" s="32" t="s">
        <v>27</v>
      </c>
      <c r="C17" s="258" t="s">
        <v>28</v>
      </c>
      <c r="D17" s="248"/>
      <c r="E17" s="248"/>
      <c r="F17" s="249"/>
      <c r="G17" s="3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5" customHeight="1">
      <c r="A18" s="1"/>
      <c r="B18" s="32" t="s">
        <v>29</v>
      </c>
      <c r="C18" s="258" t="s">
        <v>30</v>
      </c>
      <c r="D18" s="248"/>
      <c r="E18" s="248"/>
      <c r="F18" s="249"/>
      <c r="G18" s="3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>
      <c r="A19" s="1"/>
      <c r="B19" s="32" t="s">
        <v>31</v>
      </c>
      <c r="C19" s="258" t="s">
        <v>32</v>
      </c>
      <c r="D19" s="248"/>
      <c r="E19" s="248"/>
      <c r="F19" s="249"/>
      <c r="G19" s="3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32" t="s">
        <v>33</v>
      </c>
      <c r="C20" s="258" t="s">
        <v>34</v>
      </c>
      <c r="D20" s="248"/>
      <c r="E20" s="248"/>
      <c r="F20" s="249"/>
      <c r="G20" s="3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"/>
      <c r="B21" s="33" t="s">
        <v>35</v>
      </c>
      <c r="C21" s="259" t="s">
        <v>36</v>
      </c>
      <c r="D21" s="254"/>
      <c r="E21" s="254"/>
      <c r="F21" s="255"/>
      <c r="G21" s="34" t="s">
        <v>37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35"/>
      <c r="B23" s="256" t="s">
        <v>38</v>
      </c>
      <c r="C23" s="257"/>
      <c r="D23" s="36"/>
      <c r="E23" s="36"/>
      <c r="F23" s="36"/>
      <c r="G23" s="36"/>
      <c r="H23" s="37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8" customHeight="1">
      <c r="A24" s="5"/>
      <c r="B24" s="260" t="s">
        <v>39</v>
      </c>
      <c r="C24" s="245"/>
      <c r="D24" s="245"/>
      <c r="E24" s="246"/>
      <c r="F24" s="17" t="s">
        <v>11</v>
      </c>
      <c r="G24" s="38" t="s">
        <v>24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8"/>
      <c r="B25" s="261"/>
      <c r="C25" s="248"/>
      <c r="D25" s="248"/>
      <c r="E25" s="249"/>
      <c r="F25" s="39"/>
      <c r="G25" s="3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>
      <c r="A26" s="18"/>
      <c r="B26" s="261"/>
      <c r="C26" s="248"/>
      <c r="D26" s="248"/>
      <c r="E26" s="249"/>
      <c r="F26" s="40"/>
      <c r="G26" s="3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/>
    <row r="227" spans="1:26" ht="13.2"/>
    <row r="228" spans="1:26" ht="13.2"/>
    <row r="229" spans="1:26" ht="13.2"/>
    <row r="230" spans="1:26" ht="13.2"/>
    <row r="231" spans="1:26" ht="13.2"/>
    <row r="232" spans="1:26" ht="13.2"/>
    <row r="233" spans="1:26" ht="13.2"/>
    <row r="234" spans="1:26" ht="13.2"/>
    <row r="235" spans="1:26" ht="13.2"/>
    <row r="236" spans="1:26" ht="13.2"/>
    <row r="237" spans="1:26" ht="13.2"/>
    <row r="238" spans="1:26" ht="13.2"/>
    <row r="239" spans="1:26" ht="13.2"/>
    <row r="240" spans="1:26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</sheetData>
  <mergeCells count="22">
    <mergeCell ref="C21:F21"/>
    <mergeCell ref="B23:C23"/>
    <mergeCell ref="B24:E24"/>
    <mergeCell ref="B25:E25"/>
    <mergeCell ref="B26:E26"/>
    <mergeCell ref="C7:E7"/>
    <mergeCell ref="B9:C9"/>
    <mergeCell ref="C18:F18"/>
    <mergeCell ref="C19:F19"/>
    <mergeCell ref="C20:F20"/>
    <mergeCell ref="F10:G10"/>
    <mergeCell ref="F11:G11"/>
    <mergeCell ref="F12:G12"/>
    <mergeCell ref="B14:C14"/>
    <mergeCell ref="C15:F15"/>
    <mergeCell ref="C16:F16"/>
    <mergeCell ref="C17:F17"/>
    <mergeCell ref="C2:G2"/>
    <mergeCell ref="B3:G3"/>
    <mergeCell ref="C4:E4"/>
    <mergeCell ref="C5:E5"/>
    <mergeCell ref="C6:E6"/>
  </mergeCells>
  <hyperlinks>
    <hyperlink ref="B17" location="null!A1" display="Test Policy"/>
    <hyperlink ref="B18" location="null!A1" display="Test Management"/>
    <hyperlink ref="B19" location="null!A1" display="Test Strategy"/>
    <hyperlink ref="B20" location="null!A1" display="Master Schedule"/>
    <hyperlink ref="B21" location="null!A1" display="Appendix"/>
  </hyperlink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workbookViewId="0"/>
  </sheetViews>
  <sheetFormatPr defaultColWidth="12.6640625" defaultRowHeight="15.75" customHeight="1"/>
  <cols>
    <col min="1" max="1" width="2.44140625" customWidth="1"/>
    <col min="2" max="2" width="4.33203125" customWidth="1"/>
    <col min="3" max="3" width="50.6640625" customWidth="1"/>
    <col min="4" max="4" width="13.88671875" customWidth="1"/>
    <col min="5" max="5" width="53.21875" customWidth="1"/>
    <col min="6" max="6" width="10.44140625" customWidth="1"/>
    <col min="7" max="7" width="8.88671875" customWidth="1"/>
    <col min="8" max="25" width="7" customWidth="1"/>
  </cols>
  <sheetData>
    <row r="1" spans="1:25" ht="12.75" customHeight="1">
      <c r="A1" s="41"/>
      <c r="B1" s="41"/>
      <c r="C1" s="41"/>
      <c r="D1" s="42"/>
      <c r="E1" s="42"/>
      <c r="F1" s="42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26.25" customHeight="1">
      <c r="A2" s="276" t="s">
        <v>27</v>
      </c>
      <c r="B2" s="277"/>
      <c r="C2" s="277"/>
      <c r="D2" s="277"/>
      <c r="E2" s="277"/>
      <c r="F2" s="43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spans="1:25" ht="13.5" customHeight="1">
      <c r="A3" s="277"/>
      <c r="B3" s="277"/>
      <c r="C3" s="277"/>
      <c r="D3" s="277"/>
      <c r="E3" s="277"/>
      <c r="F3" s="42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ht="13.5" customHeight="1">
      <c r="A4" s="41"/>
      <c r="B4" s="44" t="s">
        <v>40</v>
      </c>
      <c r="C4" s="45"/>
      <c r="D4" s="42"/>
      <c r="E4" s="42"/>
      <c r="F4" s="42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5" ht="13.5" customHeight="1">
      <c r="A5" s="41"/>
      <c r="B5" s="46" t="s">
        <v>41</v>
      </c>
      <c r="C5" s="47"/>
      <c r="D5" s="42"/>
      <c r="E5" s="42"/>
      <c r="F5" s="42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 spans="1:25" ht="12.75" customHeight="1">
      <c r="A6" s="41"/>
      <c r="B6" s="48" t="s">
        <v>42</v>
      </c>
      <c r="C6" s="49" t="s">
        <v>23</v>
      </c>
      <c r="D6" s="50" t="s">
        <v>43</v>
      </c>
      <c r="E6" s="51" t="s">
        <v>24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2.75" customHeight="1">
      <c r="A7" s="41"/>
      <c r="B7" s="52">
        <v>1</v>
      </c>
      <c r="C7" s="53"/>
      <c r="D7" s="54"/>
      <c r="E7" s="55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2.75" customHeight="1">
      <c r="A8" s="41"/>
      <c r="B8" s="56">
        <v>2</v>
      </c>
      <c r="C8" s="57"/>
      <c r="D8" s="58"/>
      <c r="E8" s="59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2.75" customHeight="1">
      <c r="A9" s="41"/>
      <c r="B9" s="41"/>
      <c r="C9" s="41"/>
      <c r="D9" s="42"/>
      <c r="E9" s="42"/>
      <c r="F9" s="42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 spans="1:25" ht="12.75" customHeight="1">
      <c r="A10" s="41"/>
      <c r="B10" s="41"/>
      <c r="C10" s="41"/>
      <c r="D10" s="42"/>
      <c r="E10" s="42"/>
      <c r="F10" s="42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2.75" customHeight="1">
      <c r="A11" s="41"/>
      <c r="B11" s="44" t="s">
        <v>44</v>
      </c>
      <c r="C11" s="45"/>
      <c r="D11" s="42"/>
      <c r="E11" s="42"/>
      <c r="F11" s="42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 spans="1:25" ht="13.5" customHeight="1">
      <c r="A12" s="41"/>
      <c r="B12" s="46" t="s">
        <v>45</v>
      </c>
      <c r="C12" s="47"/>
      <c r="D12" s="42"/>
      <c r="E12" s="42"/>
      <c r="F12" s="42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3.5" customHeight="1">
      <c r="A13" s="41"/>
      <c r="B13" s="48" t="s">
        <v>42</v>
      </c>
      <c r="C13" s="49" t="s">
        <v>46</v>
      </c>
      <c r="D13" s="278" t="s">
        <v>24</v>
      </c>
      <c r="E13" s="263"/>
      <c r="F13" s="6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ht="13.5" customHeight="1">
      <c r="A14" s="41"/>
      <c r="B14" s="52">
        <v>1</v>
      </c>
      <c r="C14" s="61"/>
      <c r="D14" s="279"/>
      <c r="E14" s="280"/>
      <c r="F14" s="60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3.5" customHeight="1">
      <c r="A15" s="41"/>
      <c r="B15" s="62">
        <v>2</v>
      </c>
      <c r="C15" s="63"/>
      <c r="D15" s="281"/>
      <c r="E15" s="282"/>
      <c r="F15" s="6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 spans="1:25" ht="13.5" customHeight="1">
      <c r="A16" s="41"/>
      <c r="B16" s="64"/>
      <c r="C16" s="41"/>
      <c r="D16" s="65"/>
      <c r="E16" s="65"/>
      <c r="F16" s="60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2.75" customHeight="1">
      <c r="A17" s="41"/>
      <c r="B17" s="44" t="s">
        <v>47</v>
      </c>
      <c r="C17" s="45"/>
      <c r="D17" s="42"/>
      <c r="E17" s="42"/>
      <c r="F17" s="42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 spans="1:25" ht="13.5" customHeight="1">
      <c r="A18" s="41"/>
      <c r="B18" s="46" t="s">
        <v>48</v>
      </c>
      <c r="C18" s="47"/>
      <c r="D18" s="42"/>
      <c r="E18" s="42"/>
      <c r="F18" s="42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3.5" customHeight="1">
      <c r="A19" s="41"/>
      <c r="B19" s="48" t="s">
        <v>42</v>
      </c>
      <c r="C19" s="49" t="s">
        <v>46</v>
      </c>
      <c r="D19" s="66" t="s">
        <v>49</v>
      </c>
      <c r="E19" s="67" t="s">
        <v>24</v>
      </c>
      <c r="F19" s="60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ht="13.5" customHeight="1">
      <c r="A20" s="41"/>
      <c r="B20" s="68">
        <v>1</v>
      </c>
      <c r="C20" s="69"/>
      <c r="D20" s="70"/>
      <c r="E20" s="71"/>
      <c r="F20" s="42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3.5" customHeight="1">
      <c r="A21" s="41"/>
      <c r="B21" s="72">
        <v>2</v>
      </c>
      <c r="C21" s="73"/>
      <c r="D21" s="74"/>
      <c r="E21" s="75"/>
      <c r="F21" s="42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 spans="1:25" ht="12.75" customHeight="1">
      <c r="A22" s="41"/>
      <c r="B22" s="41"/>
      <c r="C22" s="41"/>
      <c r="D22" s="42"/>
      <c r="E22" s="42"/>
      <c r="F22" s="42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2.75" customHeight="1">
      <c r="A23" s="41"/>
      <c r="B23" s="44" t="s">
        <v>50</v>
      </c>
      <c r="C23" s="42"/>
      <c r="D23" s="42"/>
      <c r="E23" s="42"/>
      <c r="F23" s="42"/>
      <c r="G23" s="42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 spans="1:25" ht="13.5" customHeight="1">
      <c r="A24" s="41"/>
      <c r="B24" s="46" t="s">
        <v>51</v>
      </c>
      <c r="C24" s="42"/>
      <c r="D24" s="42"/>
      <c r="E24" s="42"/>
      <c r="F24" s="42"/>
      <c r="G24" s="42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6.5" customHeight="1">
      <c r="A25" s="41"/>
      <c r="B25" s="48" t="s">
        <v>42</v>
      </c>
      <c r="C25" s="49" t="s">
        <v>52</v>
      </c>
      <c r="D25" s="50" t="s">
        <v>53</v>
      </c>
      <c r="E25" s="51" t="s">
        <v>24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 spans="1:25" ht="33.75" customHeight="1">
      <c r="A26" s="41"/>
      <c r="B26" s="76">
        <v>1</v>
      </c>
      <c r="C26" s="77" t="s">
        <v>54</v>
      </c>
      <c r="D26" s="78"/>
      <c r="E26" s="79" t="s">
        <v>55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21.75" customHeight="1">
      <c r="A27" s="41"/>
      <c r="B27" s="76">
        <v>2</v>
      </c>
      <c r="C27" s="80" t="s">
        <v>56</v>
      </c>
      <c r="D27" s="78"/>
      <c r="E27" s="79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 spans="1:25" ht="21.75" customHeight="1">
      <c r="A28" s="41"/>
      <c r="B28" s="81">
        <v>3</v>
      </c>
      <c r="C28" s="82" t="s">
        <v>57</v>
      </c>
      <c r="D28" s="83"/>
      <c r="E28" s="84"/>
      <c r="F28" s="42"/>
      <c r="G28" s="42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35.25" customHeight="1">
      <c r="A29" s="41"/>
      <c r="B29" s="85">
        <v>4</v>
      </c>
      <c r="C29" s="86" t="s">
        <v>58</v>
      </c>
      <c r="D29" s="83"/>
      <c r="E29" s="84"/>
      <c r="F29" s="42"/>
      <c r="G29" s="42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 spans="1:25" ht="35.25" customHeight="1">
      <c r="A30" s="41"/>
      <c r="B30" s="87">
        <v>5</v>
      </c>
      <c r="C30" s="88" t="s">
        <v>59</v>
      </c>
      <c r="D30" s="89"/>
      <c r="E30" s="90"/>
      <c r="F30" s="42"/>
      <c r="G30" s="42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2.75" customHeight="1">
      <c r="A31" s="41"/>
      <c r="B31" s="41"/>
      <c r="C31" s="42"/>
      <c r="D31" s="42"/>
      <c r="E31" s="42"/>
      <c r="F31" s="42"/>
      <c r="G31" s="42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 spans="1:25" ht="12.75" customHeight="1">
      <c r="A32" s="41"/>
      <c r="B32" s="44" t="s">
        <v>60</v>
      </c>
      <c r="C32" s="42"/>
      <c r="D32" s="42"/>
      <c r="E32" s="42"/>
      <c r="F32" s="42"/>
      <c r="G32" s="42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 spans="1:25" ht="13.5" customHeight="1">
      <c r="A33" s="41"/>
      <c r="B33" s="46" t="s">
        <v>61</v>
      </c>
      <c r="C33" s="42"/>
      <c r="D33" s="42"/>
      <c r="E33" s="42"/>
      <c r="F33" s="42"/>
      <c r="G33" s="42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 spans="1:25" ht="15" customHeight="1">
      <c r="A34" s="41"/>
      <c r="B34" s="48" t="s">
        <v>42</v>
      </c>
      <c r="C34" s="49" t="s">
        <v>62</v>
      </c>
      <c r="D34" s="278" t="s">
        <v>24</v>
      </c>
      <c r="E34" s="263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 spans="1:25" ht="33" customHeight="1">
      <c r="A35" s="42"/>
      <c r="B35" s="91">
        <v>1</v>
      </c>
      <c r="C35" s="77" t="s">
        <v>63</v>
      </c>
      <c r="D35" s="283"/>
      <c r="E35" s="284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31.5" customHeight="1">
      <c r="A36" s="42"/>
      <c r="B36" s="91">
        <v>2</v>
      </c>
      <c r="C36" s="77" t="s">
        <v>64</v>
      </c>
      <c r="D36" s="270"/>
      <c r="E36" s="271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 spans="1:25" ht="26.4">
      <c r="A37" s="42"/>
      <c r="B37" s="91">
        <v>3</v>
      </c>
      <c r="C37" s="77" t="s">
        <v>65</v>
      </c>
      <c r="D37" s="270"/>
      <c r="E37" s="27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15" customHeight="1">
      <c r="A38" s="42"/>
      <c r="B38" s="91">
        <v>4</v>
      </c>
      <c r="C38" s="77" t="s">
        <v>66</v>
      </c>
      <c r="D38" s="272"/>
      <c r="E38" s="273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 spans="1:25" ht="15" customHeight="1">
      <c r="A39" s="41"/>
      <c r="B39" s="92" t="s">
        <v>42</v>
      </c>
      <c r="C39" s="93" t="s">
        <v>67</v>
      </c>
      <c r="D39" s="274" t="s">
        <v>24</v>
      </c>
      <c r="E39" s="265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ht="12.75" customHeight="1">
      <c r="A40" s="42"/>
      <c r="B40" s="94">
        <v>1</v>
      </c>
      <c r="C40" s="77" t="s">
        <v>68</v>
      </c>
      <c r="D40" s="275"/>
      <c r="E40" s="273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 spans="1:25" ht="12.75" customHeight="1">
      <c r="A41" s="41"/>
      <c r="B41" s="41"/>
      <c r="C41" s="41"/>
      <c r="D41" s="42"/>
      <c r="E41" s="42"/>
      <c r="F41" s="42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 spans="1:25" ht="12.75" customHeight="1">
      <c r="A42" s="41"/>
      <c r="B42" s="41"/>
      <c r="C42" s="41"/>
      <c r="D42" s="42"/>
      <c r="E42" s="42"/>
      <c r="F42" s="42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5" ht="12.75" customHeight="1">
      <c r="A43" s="41"/>
      <c r="B43" s="41"/>
      <c r="C43" s="41"/>
      <c r="D43" s="42"/>
      <c r="E43" s="42"/>
      <c r="F43" s="42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spans="1:25" ht="12.75" customHeight="1">
      <c r="A44" s="41"/>
      <c r="B44" s="41"/>
      <c r="C44" s="41"/>
      <c r="D44" s="42"/>
      <c r="E44" s="42"/>
      <c r="F44" s="42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spans="1:25" ht="12.75" customHeight="1">
      <c r="A45" s="41"/>
      <c r="B45" s="41"/>
      <c r="C45" s="41"/>
      <c r="D45" s="42"/>
      <c r="E45" s="42"/>
      <c r="F45" s="42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spans="1:25" ht="12.75" customHeight="1">
      <c r="A46" s="41"/>
      <c r="B46" s="41"/>
      <c r="C46" s="41"/>
      <c r="D46" s="42"/>
      <c r="E46" s="42"/>
      <c r="F46" s="42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spans="1:25" ht="12.75" customHeight="1">
      <c r="A47" s="41"/>
      <c r="B47" s="41"/>
      <c r="C47" s="41"/>
      <c r="D47" s="42"/>
      <c r="E47" s="42"/>
      <c r="F47" s="42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spans="1:25" ht="12.75" customHeight="1">
      <c r="A48" s="41"/>
      <c r="B48" s="41"/>
      <c r="C48" s="41"/>
      <c r="D48" s="42"/>
      <c r="E48" s="42"/>
      <c r="F48" s="42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spans="1:25" ht="12.75" customHeight="1">
      <c r="A49" s="41"/>
      <c r="B49" s="41"/>
      <c r="C49" s="41"/>
      <c r="D49" s="42"/>
      <c r="E49" s="42"/>
      <c r="F49" s="42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1:25" ht="12.75" customHeight="1">
      <c r="A50" s="41"/>
      <c r="B50" s="41"/>
      <c r="C50" s="41"/>
      <c r="D50" s="42"/>
      <c r="E50" s="42"/>
      <c r="F50" s="42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spans="1:25" ht="12.75" customHeight="1">
      <c r="A51" s="41"/>
      <c r="B51" s="41"/>
      <c r="C51" s="41"/>
      <c r="D51" s="42"/>
      <c r="E51" s="42"/>
      <c r="F51" s="42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spans="1:25" ht="12.75" customHeight="1">
      <c r="A52" s="41"/>
      <c r="B52" s="41"/>
      <c r="C52" s="41"/>
      <c r="D52" s="42"/>
      <c r="E52" s="42"/>
      <c r="F52" s="42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1:25" ht="12.75" customHeight="1">
      <c r="A53" s="41"/>
      <c r="B53" s="41"/>
      <c r="C53" s="41"/>
      <c r="D53" s="42"/>
      <c r="E53" s="42"/>
      <c r="F53" s="42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spans="1:25" ht="12.75" customHeight="1">
      <c r="A54" s="41"/>
      <c r="B54" s="41"/>
      <c r="C54" s="41"/>
      <c r="D54" s="42"/>
      <c r="E54" s="42"/>
      <c r="F54" s="42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1:25" ht="12.75" customHeight="1">
      <c r="A55" s="41"/>
      <c r="B55" s="41"/>
      <c r="C55" s="41"/>
      <c r="D55" s="42"/>
      <c r="E55" s="42"/>
      <c r="F55" s="42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1:25" ht="12.75" customHeight="1">
      <c r="A56" s="41"/>
      <c r="B56" s="41"/>
      <c r="C56" s="41"/>
      <c r="D56" s="42"/>
      <c r="E56" s="42"/>
      <c r="F56" s="42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 spans="1:25" ht="12.75" customHeight="1">
      <c r="A57" s="41"/>
      <c r="B57" s="41"/>
      <c r="C57" s="41"/>
      <c r="D57" s="42"/>
      <c r="E57" s="42"/>
      <c r="F57" s="42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 spans="1:25" ht="12.75" customHeight="1">
      <c r="A58" s="41"/>
      <c r="B58" s="41"/>
      <c r="C58" s="41"/>
      <c r="D58" s="42"/>
      <c r="E58" s="42"/>
      <c r="F58" s="42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 spans="1:25" ht="12.75" customHeight="1">
      <c r="A59" s="41"/>
      <c r="B59" s="41"/>
      <c r="C59" s="41"/>
      <c r="D59" s="42"/>
      <c r="E59" s="42"/>
      <c r="F59" s="42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 spans="1:25" ht="12.75" customHeight="1">
      <c r="A60" s="41"/>
      <c r="B60" s="41"/>
      <c r="C60" s="41"/>
      <c r="D60" s="42"/>
      <c r="E60" s="42"/>
      <c r="F60" s="42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 spans="1:25" ht="12.75" customHeight="1">
      <c r="A61" s="41"/>
      <c r="B61" s="41"/>
      <c r="C61" s="41"/>
      <c r="D61" s="42"/>
      <c r="E61" s="42"/>
      <c r="F61" s="42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 spans="1:25" ht="12.75" customHeight="1">
      <c r="A62" s="41"/>
      <c r="B62" s="41"/>
      <c r="C62" s="41"/>
      <c r="D62" s="42"/>
      <c r="E62" s="42"/>
      <c r="F62" s="42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 spans="1:25" ht="12.75" customHeight="1">
      <c r="A63" s="41"/>
      <c r="B63" s="41"/>
      <c r="C63" s="41"/>
      <c r="D63" s="42"/>
      <c r="E63" s="42"/>
      <c r="F63" s="42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 spans="1:25" ht="12.75" customHeight="1">
      <c r="A64" s="41"/>
      <c r="B64" s="41"/>
      <c r="C64" s="41"/>
      <c r="D64" s="42"/>
      <c r="E64" s="42"/>
      <c r="F64" s="42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 spans="1:25" ht="12.75" customHeight="1">
      <c r="A65" s="41"/>
      <c r="B65" s="41"/>
      <c r="C65" s="41"/>
      <c r="D65" s="42"/>
      <c r="E65" s="42"/>
      <c r="F65" s="42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 spans="1:25" ht="12.75" customHeight="1">
      <c r="A66" s="41"/>
      <c r="B66" s="41"/>
      <c r="C66" s="41"/>
      <c r="D66" s="42"/>
      <c r="E66" s="42"/>
      <c r="F66" s="42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 spans="1:25" ht="12.75" customHeight="1">
      <c r="A67" s="41"/>
      <c r="B67" s="41"/>
      <c r="C67" s="41"/>
      <c r="D67" s="42"/>
      <c r="E67" s="42"/>
      <c r="F67" s="42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 spans="1:25" ht="12.75" customHeight="1">
      <c r="A68" s="41"/>
      <c r="B68" s="41"/>
      <c r="C68" s="41"/>
      <c r="D68" s="42"/>
      <c r="E68" s="42"/>
      <c r="F68" s="42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 spans="1:25" ht="12.75" customHeight="1">
      <c r="A69" s="41"/>
      <c r="B69" s="41"/>
      <c r="C69" s="41"/>
      <c r="D69" s="42"/>
      <c r="E69" s="42"/>
      <c r="F69" s="42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 spans="1:25" ht="12.75" customHeight="1">
      <c r="A70" s="41"/>
      <c r="B70" s="41"/>
      <c r="C70" s="41"/>
      <c r="D70" s="42"/>
      <c r="E70" s="42"/>
      <c r="F70" s="42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 spans="1:25" ht="12.75" customHeight="1">
      <c r="A71" s="41"/>
      <c r="B71" s="41"/>
      <c r="C71" s="41"/>
      <c r="D71" s="42"/>
      <c r="E71" s="42"/>
      <c r="F71" s="42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 spans="1:25" ht="12.75" customHeight="1">
      <c r="A72" s="41"/>
      <c r="B72" s="41"/>
      <c r="C72" s="41"/>
      <c r="D72" s="42"/>
      <c r="E72" s="42"/>
      <c r="F72" s="42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 spans="1:25" ht="12.75" customHeight="1">
      <c r="A73" s="41"/>
      <c r="B73" s="41"/>
      <c r="C73" s="41"/>
      <c r="D73" s="42"/>
      <c r="E73" s="42"/>
      <c r="F73" s="42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 spans="1:25" ht="12.75" customHeight="1">
      <c r="A74" s="41"/>
      <c r="B74" s="41"/>
      <c r="C74" s="41"/>
      <c r="D74" s="42"/>
      <c r="E74" s="42"/>
      <c r="F74" s="42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 spans="1:25" ht="12.75" customHeight="1">
      <c r="A75" s="41"/>
      <c r="B75" s="41"/>
      <c r="C75" s="41"/>
      <c r="D75" s="42"/>
      <c r="E75" s="42"/>
      <c r="F75" s="42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 spans="1:25" ht="12.75" customHeight="1">
      <c r="A76" s="41"/>
      <c r="B76" s="41"/>
      <c r="C76" s="41"/>
      <c r="D76" s="42"/>
      <c r="E76" s="42"/>
      <c r="F76" s="42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 spans="1:25" ht="12.75" customHeight="1">
      <c r="A77" s="41"/>
      <c r="B77" s="41"/>
      <c r="C77" s="41"/>
      <c r="D77" s="42"/>
      <c r="E77" s="42"/>
      <c r="F77" s="42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 spans="1:25" ht="12.75" customHeight="1">
      <c r="A78" s="41"/>
      <c r="B78" s="41"/>
      <c r="C78" s="41"/>
      <c r="D78" s="42"/>
      <c r="E78" s="42"/>
      <c r="F78" s="42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 spans="1:25" ht="12.75" customHeight="1">
      <c r="A79" s="41"/>
      <c r="B79" s="41"/>
      <c r="C79" s="41"/>
      <c r="D79" s="42"/>
      <c r="E79" s="42"/>
      <c r="F79" s="42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 spans="1:25" ht="12.75" customHeight="1">
      <c r="A80" s="41"/>
      <c r="B80" s="41"/>
      <c r="C80" s="41"/>
      <c r="D80" s="42"/>
      <c r="E80" s="42"/>
      <c r="F80" s="42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 spans="1:25" ht="12.75" customHeight="1">
      <c r="A81" s="41"/>
      <c r="B81" s="41"/>
      <c r="C81" s="41"/>
      <c r="D81" s="42"/>
      <c r="E81" s="42"/>
      <c r="F81" s="42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 spans="1:25" ht="12.75" customHeight="1">
      <c r="A82" s="41"/>
      <c r="B82" s="41"/>
      <c r="C82" s="41"/>
      <c r="D82" s="42"/>
      <c r="E82" s="42"/>
      <c r="F82" s="42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 spans="1:25" ht="12.75" customHeight="1">
      <c r="A83" s="41"/>
      <c r="B83" s="41"/>
      <c r="C83" s="41"/>
      <c r="D83" s="42"/>
      <c r="E83" s="42"/>
      <c r="F83" s="42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 spans="1:25" ht="12.75" customHeight="1">
      <c r="A84" s="41"/>
      <c r="B84" s="41"/>
      <c r="C84" s="41"/>
      <c r="D84" s="42"/>
      <c r="E84" s="42"/>
      <c r="F84" s="42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 spans="1:25" ht="12.75" customHeight="1">
      <c r="A85" s="41"/>
      <c r="B85" s="41"/>
      <c r="C85" s="41"/>
      <c r="D85" s="42"/>
      <c r="E85" s="42"/>
      <c r="F85" s="42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 spans="1:25" ht="12.75" customHeight="1">
      <c r="A86" s="41"/>
      <c r="B86" s="41"/>
      <c r="C86" s="41"/>
      <c r="D86" s="42"/>
      <c r="E86" s="42"/>
      <c r="F86" s="42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 spans="1:25" ht="12.75" customHeight="1">
      <c r="A87" s="41"/>
      <c r="B87" s="41"/>
      <c r="C87" s="41"/>
      <c r="D87" s="42"/>
      <c r="E87" s="42"/>
      <c r="F87" s="42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 spans="1:25" ht="12.75" customHeight="1">
      <c r="A88" s="41"/>
      <c r="B88" s="41"/>
      <c r="C88" s="41"/>
      <c r="D88" s="42"/>
      <c r="E88" s="42"/>
      <c r="F88" s="42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 spans="1:25" ht="12.75" customHeight="1">
      <c r="A89" s="41"/>
      <c r="B89" s="41"/>
      <c r="C89" s="41"/>
      <c r="D89" s="42"/>
      <c r="E89" s="42"/>
      <c r="F89" s="42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 spans="1:25" ht="12.75" customHeight="1">
      <c r="A90" s="41"/>
      <c r="B90" s="41"/>
      <c r="C90" s="41"/>
      <c r="D90" s="42"/>
      <c r="E90" s="42"/>
      <c r="F90" s="42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 spans="1:25" ht="12.75" customHeight="1">
      <c r="A91" s="41"/>
      <c r="B91" s="41"/>
      <c r="C91" s="41"/>
      <c r="D91" s="42"/>
      <c r="E91" s="42"/>
      <c r="F91" s="42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 spans="1:25" ht="12.75" customHeight="1">
      <c r="A92" s="41"/>
      <c r="B92" s="41"/>
      <c r="C92" s="41"/>
      <c r="D92" s="42"/>
      <c r="E92" s="42"/>
      <c r="F92" s="42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 spans="1:25" ht="12.75" customHeight="1">
      <c r="A93" s="41"/>
      <c r="B93" s="41"/>
      <c r="C93" s="41"/>
      <c r="D93" s="42"/>
      <c r="E93" s="42"/>
      <c r="F93" s="42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 spans="1:25" ht="12.75" customHeight="1">
      <c r="A94" s="41"/>
      <c r="B94" s="41"/>
      <c r="C94" s="41"/>
      <c r="D94" s="42"/>
      <c r="E94" s="42"/>
      <c r="F94" s="4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 spans="1:25" ht="12.75" customHeight="1">
      <c r="A95" s="41"/>
      <c r="B95" s="41"/>
      <c r="C95" s="41"/>
      <c r="D95" s="42"/>
      <c r="E95" s="42"/>
      <c r="F95" s="42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 spans="1:25" ht="12.75" customHeight="1">
      <c r="A96" s="41"/>
      <c r="B96" s="41"/>
      <c r="C96" s="41"/>
      <c r="D96" s="42"/>
      <c r="E96" s="42"/>
      <c r="F96" s="42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 spans="1:25" ht="12.75" customHeight="1">
      <c r="A97" s="41"/>
      <c r="B97" s="41"/>
      <c r="C97" s="41"/>
      <c r="D97" s="42"/>
      <c r="E97" s="42"/>
      <c r="F97" s="42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 spans="1:25" ht="12.75" customHeight="1">
      <c r="A98" s="41"/>
      <c r="B98" s="41"/>
      <c r="C98" s="41"/>
      <c r="D98" s="42"/>
      <c r="E98" s="42"/>
      <c r="F98" s="42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5" ht="12.75" customHeight="1">
      <c r="A99" s="41"/>
      <c r="B99" s="41"/>
      <c r="C99" s="41"/>
      <c r="D99" s="42"/>
      <c r="E99" s="42"/>
      <c r="F99" s="42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5" ht="12.75" customHeight="1">
      <c r="A100" s="41"/>
      <c r="B100" s="41"/>
      <c r="C100" s="41"/>
      <c r="D100" s="42"/>
      <c r="E100" s="42"/>
      <c r="F100" s="42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5" ht="12.75" customHeight="1">
      <c r="A101" s="41"/>
      <c r="B101" s="41"/>
      <c r="C101" s="41"/>
      <c r="D101" s="42"/>
      <c r="E101" s="42"/>
      <c r="F101" s="42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5" ht="12.75" customHeight="1">
      <c r="A102" s="41"/>
      <c r="B102" s="41"/>
      <c r="C102" s="41"/>
      <c r="D102" s="42"/>
      <c r="E102" s="42"/>
      <c r="F102" s="42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5" ht="12.75" customHeight="1">
      <c r="A103" s="41"/>
      <c r="B103" s="41"/>
      <c r="C103" s="41"/>
      <c r="D103" s="42"/>
      <c r="E103" s="42"/>
      <c r="F103" s="42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 spans="1:25" ht="12.75" customHeight="1">
      <c r="A104" s="41"/>
      <c r="B104" s="41"/>
      <c r="C104" s="41"/>
      <c r="D104" s="42"/>
      <c r="E104" s="42"/>
      <c r="F104" s="42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 spans="1:25" ht="12.75" customHeight="1">
      <c r="A105" s="41"/>
      <c r="B105" s="41"/>
      <c r="C105" s="41"/>
      <c r="D105" s="42"/>
      <c r="E105" s="42"/>
      <c r="F105" s="42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5" ht="12.75" customHeight="1">
      <c r="A106" s="41"/>
      <c r="B106" s="41"/>
      <c r="C106" s="41"/>
      <c r="D106" s="42"/>
      <c r="E106" s="42"/>
      <c r="F106" s="42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5" ht="12.75" customHeight="1">
      <c r="A107" s="41"/>
      <c r="B107" s="41"/>
      <c r="C107" s="41"/>
      <c r="D107" s="42"/>
      <c r="E107" s="42"/>
      <c r="F107" s="42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5" ht="12.75" customHeight="1">
      <c r="A108" s="41"/>
      <c r="B108" s="41"/>
      <c r="C108" s="41"/>
      <c r="D108" s="42"/>
      <c r="E108" s="42"/>
      <c r="F108" s="42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 spans="1:25" ht="12.75" customHeight="1">
      <c r="A109" s="41"/>
      <c r="B109" s="41"/>
      <c r="C109" s="41"/>
      <c r="D109" s="42"/>
      <c r="E109" s="42"/>
      <c r="F109" s="42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5" ht="12.75" customHeight="1">
      <c r="A110" s="41"/>
      <c r="B110" s="41"/>
      <c r="C110" s="41"/>
      <c r="D110" s="42"/>
      <c r="E110" s="42"/>
      <c r="F110" s="42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5" ht="12.75" customHeight="1">
      <c r="A111" s="41"/>
      <c r="B111" s="41"/>
      <c r="C111" s="41"/>
      <c r="D111" s="42"/>
      <c r="E111" s="42"/>
      <c r="F111" s="42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5" ht="12.75" customHeight="1">
      <c r="A112" s="41"/>
      <c r="B112" s="41"/>
      <c r="C112" s="41"/>
      <c r="D112" s="42"/>
      <c r="E112" s="42"/>
      <c r="F112" s="42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 ht="12.75" customHeight="1">
      <c r="A113" s="41"/>
      <c r="B113" s="41"/>
      <c r="C113" s="41"/>
      <c r="D113" s="42"/>
      <c r="E113" s="42"/>
      <c r="F113" s="42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 ht="12.75" customHeight="1">
      <c r="A114" s="41"/>
      <c r="B114" s="41"/>
      <c r="C114" s="41"/>
      <c r="D114" s="42"/>
      <c r="E114" s="42"/>
      <c r="F114" s="42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 ht="12.75" customHeight="1">
      <c r="A115" s="41"/>
      <c r="B115" s="41"/>
      <c r="C115" s="41"/>
      <c r="D115" s="42"/>
      <c r="E115" s="42"/>
      <c r="F115" s="42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 ht="12.75" customHeight="1">
      <c r="A116" s="41"/>
      <c r="B116" s="41"/>
      <c r="C116" s="41"/>
      <c r="D116" s="42"/>
      <c r="E116" s="42"/>
      <c r="F116" s="42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 ht="12.75" customHeight="1">
      <c r="A117" s="41"/>
      <c r="B117" s="41"/>
      <c r="C117" s="41"/>
      <c r="D117" s="42"/>
      <c r="E117" s="42"/>
      <c r="F117" s="42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 ht="12.75" customHeight="1">
      <c r="A118" s="41"/>
      <c r="B118" s="41"/>
      <c r="C118" s="41"/>
      <c r="D118" s="42"/>
      <c r="E118" s="42"/>
      <c r="F118" s="42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 ht="12.75" customHeight="1">
      <c r="A119" s="41"/>
      <c r="B119" s="41"/>
      <c r="C119" s="41"/>
      <c r="D119" s="42"/>
      <c r="E119" s="42"/>
      <c r="F119" s="42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 ht="12.75" customHeight="1">
      <c r="A120" s="41"/>
      <c r="B120" s="41"/>
      <c r="C120" s="41"/>
      <c r="D120" s="42"/>
      <c r="E120" s="42"/>
      <c r="F120" s="42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 ht="12.75" customHeight="1">
      <c r="A121" s="41"/>
      <c r="B121" s="41"/>
      <c r="C121" s="41"/>
      <c r="D121" s="42"/>
      <c r="E121" s="42"/>
      <c r="F121" s="42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 spans="1:25" ht="12.75" customHeight="1">
      <c r="A122" s="41"/>
      <c r="B122" s="41"/>
      <c r="C122" s="41"/>
      <c r="D122" s="42"/>
      <c r="E122" s="42"/>
      <c r="F122" s="42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 spans="1:25" ht="12.75" customHeight="1">
      <c r="A123" s="41"/>
      <c r="B123" s="41"/>
      <c r="C123" s="41"/>
      <c r="D123" s="42"/>
      <c r="E123" s="42"/>
      <c r="F123" s="42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 spans="1:25" ht="12.75" customHeight="1">
      <c r="A124" s="41"/>
      <c r="B124" s="41"/>
      <c r="C124" s="41"/>
      <c r="D124" s="42"/>
      <c r="E124" s="42"/>
      <c r="F124" s="42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 spans="1:25" ht="12.75" customHeight="1">
      <c r="A125" s="41"/>
      <c r="B125" s="41"/>
      <c r="C125" s="41"/>
      <c r="D125" s="42"/>
      <c r="E125" s="42"/>
      <c r="F125" s="42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 spans="1:25" ht="12.75" customHeight="1">
      <c r="A126" s="41"/>
      <c r="B126" s="41"/>
      <c r="C126" s="41"/>
      <c r="D126" s="42"/>
      <c r="E126" s="42"/>
      <c r="F126" s="42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 spans="1:25" ht="12.75" customHeight="1">
      <c r="A127" s="41"/>
      <c r="B127" s="41"/>
      <c r="C127" s="41"/>
      <c r="D127" s="42"/>
      <c r="E127" s="42"/>
      <c r="F127" s="42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 spans="1:25" ht="12.75" customHeight="1">
      <c r="A128" s="41"/>
      <c r="B128" s="41"/>
      <c r="C128" s="41"/>
      <c r="D128" s="42"/>
      <c r="E128" s="42"/>
      <c r="F128" s="42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 spans="1:25" ht="12.75" customHeight="1">
      <c r="A129" s="41"/>
      <c r="B129" s="41"/>
      <c r="C129" s="41"/>
      <c r="D129" s="42"/>
      <c r="E129" s="42"/>
      <c r="F129" s="42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 spans="1:25" ht="12.75" customHeight="1">
      <c r="A130" s="41"/>
      <c r="B130" s="41"/>
      <c r="C130" s="41"/>
      <c r="D130" s="42"/>
      <c r="E130" s="42"/>
      <c r="F130" s="42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 spans="1:25" ht="12.75" customHeight="1">
      <c r="A131" s="41"/>
      <c r="B131" s="41"/>
      <c r="C131" s="41"/>
      <c r="D131" s="42"/>
      <c r="E131" s="42"/>
      <c r="F131" s="42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 spans="1:25" ht="12.75" customHeight="1">
      <c r="A132" s="41"/>
      <c r="B132" s="41"/>
      <c r="C132" s="41"/>
      <c r="D132" s="42"/>
      <c r="E132" s="42"/>
      <c r="F132" s="42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 spans="1:25" ht="12.75" customHeight="1">
      <c r="A133" s="41"/>
      <c r="B133" s="41"/>
      <c r="C133" s="41"/>
      <c r="D133" s="42"/>
      <c r="E133" s="42"/>
      <c r="F133" s="42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 spans="1:25" ht="12.75" customHeight="1">
      <c r="A134" s="41"/>
      <c r="B134" s="41"/>
      <c r="C134" s="41"/>
      <c r="D134" s="42"/>
      <c r="E134" s="42"/>
      <c r="F134" s="42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 spans="1:25" ht="12.75" customHeight="1">
      <c r="A135" s="41"/>
      <c r="B135" s="41"/>
      <c r="C135" s="41"/>
      <c r="D135" s="42"/>
      <c r="E135" s="42"/>
      <c r="F135" s="42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 spans="1:25" ht="12.75" customHeight="1">
      <c r="A136" s="41"/>
      <c r="B136" s="41"/>
      <c r="C136" s="41"/>
      <c r="D136" s="42"/>
      <c r="E136" s="42"/>
      <c r="F136" s="42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 spans="1:25" ht="12.75" customHeight="1">
      <c r="A137" s="41"/>
      <c r="B137" s="41"/>
      <c r="C137" s="41"/>
      <c r="D137" s="42"/>
      <c r="E137" s="42"/>
      <c r="F137" s="42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 spans="1:25" ht="12.75" customHeight="1">
      <c r="A138" s="41"/>
      <c r="B138" s="41"/>
      <c r="C138" s="41"/>
      <c r="D138" s="42"/>
      <c r="E138" s="42"/>
      <c r="F138" s="42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 spans="1:25" ht="12.75" customHeight="1">
      <c r="A139" s="41"/>
      <c r="B139" s="41"/>
      <c r="C139" s="41"/>
      <c r="D139" s="42"/>
      <c r="E139" s="42"/>
      <c r="F139" s="42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 spans="1:25" ht="12.75" customHeight="1">
      <c r="A140" s="41"/>
      <c r="B140" s="41"/>
      <c r="C140" s="41"/>
      <c r="D140" s="42"/>
      <c r="E140" s="42"/>
      <c r="F140" s="42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 spans="1:25" ht="12.75" customHeight="1">
      <c r="A141" s="41"/>
      <c r="B141" s="41"/>
      <c r="C141" s="41"/>
      <c r="D141" s="42"/>
      <c r="E141" s="42"/>
      <c r="F141" s="42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 spans="1:25" ht="12.75" customHeight="1">
      <c r="A142" s="41"/>
      <c r="B142" s="41"/>
      <c r="C142" s="41"/>
      <c r="D142" s="42"/>
      <c r="E142" s="42"/>
      <c r="F142" s="42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 spans="1:25" ht="12.75" customHeight="1">
      <c r="A143" s="41"/>
      <c r="B143" s="41"/>
      <c r="C143" s="41"/>
      <c r="D143" s="42"/>
      <c r="E143" s="42"/>
      <c r="F143" s="42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 spans="1:25" ht="12.75" customHeight="1">
      <c r="A144" s="41"/>
      <c r="B144" s="41"/>
      <c r="C144" s="41"/>
      <c r="D144" s="42"/>
      <c r="E144" s="42"/>
      <c r="F144" s="42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 spans="1:25" ht="12.75" customHeight="1">
      <c r="A145" s="41"/>
      <c r="B145" s="41"/>
      <c r="C145" s="41"/>
      <c r="D145" s="42"/>
      <c r="E145" s="42"/>
      <c r="F145" s="42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 spans="1:25" ht="12.75" customHeight="1">
      <c r="A146" s="41"/>
      <c r="B146" s="41"/>
      <c r="C146" s="41"/>
      <c r="D146" s="42"/>
      <c r="E146" s="42"/>
      <c r="F146" s="42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 spans="1:25" ht="12.75" customHeight="1">
      <c r="A147" s="41"/>
      <c r="B147" s="41"/>
      <c r="C147" s="41"/>
      <c r="D147" s="42"/>
      <c r="E147" s="42"/>
      <c r="F147" s="42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 spans="1:25" ht="12.75" customHeight="1">
      <c r="A148" s="41"/>
      <c r="B148" s="41"/>
      <c r="C148" s="41"/>
      <c r="D148" s="42"/>
      <c r="E148" s="42"/>
      <c r="F148" s="42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 spans="1:25" ht="12.75" customHeight="1">
      <c r="A149" s="41"/>
      <c r="B149" s="41"/>
      <c r="C149" s="41"/>
      <c r="D149" s="42"/>
      <c r="E149" s="42"/>
      <c r="F149" s="42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 spans="1:25" ht="12.75" customHeight="1">
      <c r="A150" s="41"/>
      <c r="B150" s="41"/>
      <c r="C150" s="41"/>
      <c r="D150" s="42"/>
      <c r="E150" s="42"/>
      <c r="F150" s="42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 spans="1:25" ht="12.75" customHeight="1">
      <c r="A151" s="41"/>
      <c r="B151" s="41"/>
      <c r="C151" s="41"/>
      <c r="D151" s="42"/>
      <c r="E151" s="42"/>
      <c r="F151" s="42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 spans="1:25" ht="12.75" customHeight="1">
      <c r="A152" s="41"/>
      <c r="B152" s="41"/>
      <c r="C152" s="41"/>
      <c r="D152" s="42"/>
      <c r="E152" s="42"/>
      <c r="F152" s="42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 spans="1:25" ht="12.75" customHeight="1">
      <c r="A153" s="41"/>
      <c r="B153" s="41"/>
      <c r="C153" s="41"/>
      <c r="D153" s="42"/>
      <c r="E153" s="42"/>
      <c r="F153" s="42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 spans="1:25" ht="12.75" customHeight="1">
      <c r="A154" s="41"/>
      <c r="B154" s="41"/>
      <c r="C154" s="41"/>
      <c r="D154" s="42"/>
      <c r="E154" s="42"/>
      <c r="F154" s="42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 spans="1:25" ht="12.75" customHeight="1">
      <c r="A155" s="41"/>
      <c r="B155" s="41"/>
      <c r="C155" s="41"/>
      <c r="D155" s="42"/>
      <c r="E155" s="42"/>
      <c r="F155" s="42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 spans="1:25" ht="12.75" customHeight="1">
      <c r="A156" s="41"/>
      <c r="B156" s="41"/>
      <c r="C156" s="41"/>
      <c r="D156" s="42"/>
      <c r="E156" s="42"/>
      <c r="F156" s="42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 spans="1:25" ht="12.75" customHeight="1">
      <c r="A157" s="41"/>
      <c r="B157" s="41"/>
      <c r="C157" s="41"/>
      <c r="D157" s="42"/>
      <c r="E157" s="42"/>
      <c r="F157" s="42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 spans="1:25" ht="12.75" customHeight="1">
      <c r="A158" s="41"/>
      <c r="B158" s="41"/>
      <c r="C158" s="41"/>
      <c r="D158" s="42"/>
      <c r="E158" s="42"/>
      <c r="F158" s="42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 spans="1:25" ht="12.75" customHeight="1">
      <c r="A159" s="41"/>
      <c r="B159" s="41"/>
      <c r="C159" s="41"/>
      <c r="D159" s="42"/>
      <c r="E159" s="42"/>
      <c r="F159" s="42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 spans="1:25" ht="12.75" customHeight="1">
      <c r="A160" s="41"/>
      <c r="B160" s="41"/>
      <c r="C160" s="41"/>
      <c r="D160" s="42"/>
      <c r="E160" s="42"/>
      <c r="F160" s="42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 spans="1:25" ht="12.75" customHeight="1">
      <c r="A161" s="41"/>
      <c r="B161" s="41"/>
      <c r="C161" s="41"/>
      <c r="D161" s="42"/>
      <c r="E161" s="42"/>
      <c r="F161" s="42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 spans="1:25" ht="12.75" customHeight="1">
      <c r="A162" s="41"/>
      <c r="B162" s="41"/>
      <c r="C162" s="41"/>
      <c r="D162" s="42"/>
      <c r="E162" s="42"/>
      <c r="F162" s="42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 spans="1:25" ht="12.75" customHeight="1">
      <c r="A163" s="41"/>
      <c r="B163" s="41"/>
      <c r="C163" s="41"/>
      <c r="D163" s="42"/>
      <c r="E163" s="42"/>
      <c r="F163" s="42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 spans="1:25" ht="12.75" customHeight="1">
      <c r="A164" s="41"/>
      <c r="B164" s="41"/>
      <c r="C164" s="41"/>
      <c r="D164" s="42"/>
      <c r="E164" s="42"/>
      <c r="F164" s="42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 spans="1:25" ht="12.75" customHeight="1">
      <c r="A165" s="41"/>
      <c r="B165" s="41"/>
      <c r="C165" s="41"/>
      <c r="D165" s="42"/>
      <c r="E165" s="42"/>
      <c r="F165" s="42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 spans="1:25" ht="12.75" customHeight="1">
      <c r="A166" s="41"/>
      <c r="B166" s="41"/>
      <c r="C166" s="41"/>
      <c r="D166" s="42"/>
      <c r="E166" s="42"/>
      <c r="F166" s="42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 spans="1:25" ht="12.75" customHeight="1">
      <c r="A167" s="41"/>
      <c r="B167" s="41"/>
      <c r="C167" s="41"/>
      <c r="D167" s="42"/>
      <c r="E167" s="42"/>
      <c r="F167" s="42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 spans="1:25" ht="12.75" customHeight="1">
      <c r="A168" s="41"/>
      <c r="B168" s="41"/>
      <c r="C168" s="41"/>
      <c r="D168" s="42"/>
      <c r="E168" s="42"/>
      <c r="F168" s="42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 spans="1:25" ht="12.75" customHeight="1">
      <c r="A169" s="41"/>
      <c r="B169" s="41"/>
      <c r="C169" s="41"/>
      <c r="D169" s="42"/>
      <c r="E169" s="42"/>
      <c r="F169" s="42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 spans="1:25" ht="12.75" customHeight="1">
      <c r="A170" s="41"/>
      <c r="B170" s="41"/>
      <c r="C170" s="41"/>
      <c r="D170" s="42"/>
      <c r="E170" s="42"/>
      <c r="F170" s="42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 spans="1:25" ht="12.75" customHeight="1">
      <c r="A171" s="41"/>
      <c r="B171" s="41"/>
      <c r="C171" s="41"/>
      <c r="D171" s="42"/>
      <c r="E171" s="42"/>
      <c r="F171" s="42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 spans="1:25" ht="12.75" customHeight="1">
      <c r="A172" s="41"/>
      <c r="B172" s="41"/>
      <c r="C172" s="41"/>
      <c r="D172" s="42"/>
      <c r="E172" s="42"/>
      <c r="F172" s="42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 spans="1:25" ht="12.75" customHeight="1">
      <c r="A173" s="41"/>
      <c r="B173" s="41"/>
      <c r="C173" s="41"/>
      <c r="D173" s="42"/>
      <c r="E173" s="42"/>
      <c r="F173" s="42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 spans="1:25" ht="12.75" customHeight="1">
      <c r="A174" s="41"/>
      <c r="B174" s="41"/>
      <c r="C174" s="41"/>
      <c r="D174" s="42"/>
      <c r="E174" s="42"/>
      <c r="F174" s="42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 spans="1:25" ht="12.75" customHeight="1">
      <c r="A175" s="41"/>
      <c r="B175" s="41"/>
      <c r="C175" s="41"/>
      <c r="D175" s="42"/>
      <c r="E175" s="42"/>
      <c r="F175" s="42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 spans="1:25" ht="12.75" customHeight="1">
      <c r="A176" s="41"/>
      <c r="B176" s="41"/>
      <c r="C176" s="41"/>
      <c r="D176" s="42"/>
      <c r="E176" s="42"/>
      <c r="F176" s="42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 spans="1:25" ht="12.75" customHeight="1">
      <c r="A177" s="41"/>
      <c r="B177" s="41"/>
      <c r="C177" s="41"/>
      <c r="D177" s="42"/>
      <c r="E177" s="42"/>
      <c r="F177" s="42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 spans="1:25" ht="12.75" customHeight="1">
      <c r="A178" s="41"/>
      <c r="B178" s="41"/>
      <c r="C178" s="41"/>
      <c r="D178" s="42"/>
      <c r="E178" s="42"/>
      <c r="F178" s="42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 spans="1:25" ht="12.75" customHeight="1">
      <c r="A179" s="41"/>
      <c r="B179" s="41"/>
      <c r="C179" s="41"/>
      <c r="D179" s="42"/>
      <c r="E179" s="42"/>
      <c r="F179" s="42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 spans="1:25" ht="12.75" customHeight="1">
      <c r="A180" s="41"/>
      <c r="B180" s="41"/>
      <c r="C180" s="41"/>
      <c r="D180" s="42"/>
      <c r="E180" s="42"/>
      <c r="F180" s="42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 spans="1:25" ht="12.75" customHeight="1">
      <c r="A181" s="41"/>
      <c r="B181" s="41"/>
      <c r="C181" s="41"/>
      <c r="D181" s="42"/>
      <c r="E181" s="42"/>
      <c r="F181" s="42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 spans="1:25" ht="12.75" customHeight="1">
      <c r="A182" s="41"/>
      <c r="B182" s="41"/>
      <c r="C182" s="41"/>
      <c r="D182" s="42"/>
      <c r="E182" s="42"/>
      <c r="F182" s="42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 spans="1:25" ht="12.75" customHeight="1">
      <c r="A183" s="41"/>
      <c r="B183" s="41"/>
      <c r="C183" s="41"/>
      <c r="D183" s="42"/>
      <c r="E183" s="42"/>
      <c r="F183" s="42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 spans="1:25" ht="12.75" customHeight="1">
      <c r="A184" s="41"/>
      <c r="B184" s="41"/>
      <c r="C184" s="41"/>
      <c r="D184" s="42"/>
      <c r="E184" s="42"/>
      <c r="F184" s="42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 spans="1:25" ht="12.75" customHeight="1">
      <c r="A185" s="41"/>
      <c r="B185" s="41"/>
      <c r="C185" s="41"/>
      <c r="D185" s="42"/>
      <c r="E185" s="42"/>
      <c r="F185" s="42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 spans="1:25" ht="12.75" customHeight="1">
      <c r="A186" s="41"/>
      <c r="B186" s="41"/>
      <c r="C186" s="41"/>
      <c r="D186" s="42"/>
      <c r="E186" s="42"/>
      <c r="F186" s="42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 spans="1:25" ht="12.75" customHeight="1">
      <c r="A187" s="41"/>
      <c r="B187" s="41"/>
      <c r="C187" s="41"/>
      <c r="D187" s="42"/>
      <c r="E187" s="42"/>
      <c r="F187" s="42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 spans="1:25" ht="12.75" customHeight="1">
      <c r="A188" s="41"/>
      <c r="B188" s="41"/>
      <c r="C188" s="41"/>
      <c r="D188" s="42"/>
      <c r="E188" s="42"/>
      <c r="F188" s="42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 spans="1:25" ht="12.75" customHeight="1">
      <c r="A189" s="41"/>
      <c r="B189" s="41"/>
      <c r="C189" s="41"/>
      <c r="D189" s="42"/>
      <c r="E189" s="42"/>
      <c r="F189" s="42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 spans="1:25" ht="12.75" customHeight="1">
      <c r="A190" s="41"/>
      <c r="B190" s="41"/>
      <c r="C190" s="41"/>
      <c r="D190" s="42"/>
      <c r="E190" s="42"/>
      <c r="F190" s="42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 spans="1:25" ht="12.75" customHeight="1">
      <c r="A191" s="41"/>
      <c r="B191" s="41"/>
      <c r="C191" s="41"/>
      <c r="D191" s="42"/>
      <c r="E191" s="42"/>
      <c r="F191" s="42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 spans="1:25" ht="12.75" customHeight="1">
      <c r="A192" s="41"/>
      <c r="B192" s="41"/>
      <c r="C192" s="41"/>
      <c r="D192" s="42"/>
      <c r="E192" s="42"/>
      <c r="F192" s="42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 spans="1:25" ht="12.75" customHeight="1">
      <c r="A193" s="41"/>
      <c r="B193" s="41"/>
      <c r="C193" s="41"/>
      <c r="D193" s="42"/>
      <c r="E193" s="42"/>
      <c r="F193" s="42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 spans="1:25" ht="12.75" customHeight="1">
      <c r="A194" s="41"/>
      <c r="B194" s="41"/>
      <c r="C194" s="41"/>
      <c r="D194" s="42"/>
      <c r="E194" s="42"/>
      <c r="F194" s="42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 spans="1:25" ht="12.75" customHeight="1">
      <c r="A195" s="41"/>
      <c r="B195" s="41"/>
      <c r="C195" s="41"/>
      <c r="D195" s="42"/>
      <c r="E195" s="42"/>
      <c r="F195" s="42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 spans="1:25" ht="12.75" customHeight="1">
      <c r="A196" s="41"/>
      <c r="B196" s="41"/>
      <c r="C196" s="41"/>
      <c r="D196" s="42"/>
      <c r="E196" s="42"/>
      <c r="F196" s="42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 spans="1:25" ht="12.75" customHeight="1">
      <c r="A197" s="41"/>
      <c r="B197" s="41"/>
      <c r="C197" s="41"/>
      <c r="D197" s="42"/>
      <c r="E197" s="42"/>
      <c r="F197" s="42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 spans="1:25" ht="12.75" customHeight="1">
      <c r="A198" s="41"/>
      <c r="B198" s="41"/>
      <c r="C198" s="41"/>
      <c r="D198" s="42"/>
      <c r="E198" s="42"/>
      <c r="F198" s="42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 spans="1:25" ht="12.75" customHeight="1">
      <c r="A199" s="41"/>
      <c r="B199" s="41"/>
      <c r="C199" s="41"/>
      <c r="D199" s="42"/>
      <c r="E199" s="42"/>
      <c r="F199" s="42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 spans="1:25" ht="12.75" customHeight="1">
      <c r="A200" s="41"/>
      <c r="B200" s="41"/>
      <c r="C200" s="41"/>
      <c r="D200" s="42"/>
      <c r="E200" s="42"/>
      <c r="F200" s="42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 spans="1:25" ht="12.75" customHeight="1">
      <c r="A201" s="41"/>
      <c r="B201" s="41"/>
      <c r="C201" s="41"/>
      <c r="D201" s="42"/>
      <c r="E201" s="42"/>
      <c r="F201" s="42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 spans="1:25" ht="12.75" customHeight="1">
      <c r="A202" s="41"/>
      <c r="B202" s="41"/>
      <c r="C202" s="41"/>
      <c r="D202" s="42"/>
      <c r="E202" s="42"/>
      <c r="F202" s="42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 spans="1:25" ht="12.75" customHeight="1">
      <c r="A203" s="41"/>
      <c r="B203" s="41"/>
      <c r="C203" s="41"/>
      <c r="D203" s="42"/>
      <c r="E203" s="42"/>
      <c r="F203" s="42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 spans="1:25" ht="12.75" customHeight="1">
      <c r="A204" s="41"/>
      <c r="B204" s="41"/>
      <c r="C204" s="41"/>
      <c r="D204" s="42"/>
      <c r="E204" s="42"/>
      <c r="F204" s="42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 spans="1:25" ht="12.75" customHeight="1">
      <c r="A205" s="41"/>
      <c r="B205" s="41"/>
      <c r="C205" s="41"/>
      <c r="D205" s="42"/>
      <c r="E205" s="42"/>
      <c r="F205" s="42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 spans="1:25" ht="12.75" customHeight="1">
      <c r="A206" s="41"/>
      <c r="B206" s="41"/>
      <c r="C206" s="41"/>
      <c r="D206" s="42"/>
      <c r="E206" s="42"/>
      <c r="F206" s="42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 spans="1:25" ht="12.75" customHeight="1">
      <c r="A207" s="41"/>
      <c r="B207" s="41"/>
      <c r="C207" s="41"/>
      <c r="D207" s="42"/>
      <c r="E207" s="42"/>
      <c r="F207" s="42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 spans="1:25" ht="12.75" customHeight="1">
      <c r="A208" s="41"/>
      <c r="B208" s="41"/>
      <c r="C208" s="41"/>
      <c r="D208" s="42"/>
      <c r="E208" s="42"/>
      <c r="F208" s="42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 spans="1:25" ht="12.75" customHeight="1">
      <c r="A209" s="41"/>
      <c r="B209" s="41"/>
      <c r="C209" s="41"/>
      <c r="D209" s="42"/>
      <c r="E209" s="42"/>
      <c r="F209" s="42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 spans="1:25" ht="12.75" customHeight="1">
      <c r="A210" s="41"/>
      <c r="B210" s="41"/>
      <c r="C210" s="41"/>
      <c r="D210" s="42"/>
      <c r="E210" s="42"/>
      <c r="F210" s="42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 spans="1:25" ht="12.75" customHeight="1">
      <c r="A211" s="41"/>
      <c r="B211" s="41"/>
      <c r="C211" s="41"/>
      <c r="D211" s="42"/>
      <c r="E211" s="42"/>
      <c r="F211" s="42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 spans="1:25" ht="12.75" customHeight="1">
      <c r="A212" s="41"/>
      <c r="B212" s="41"/>
      <c r="C212" s="41"/>
      <c r="D212" s="42"/>
      <c r="E212" s="42"/>
      <c r="F212" s="42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 spans="1:25" ht="12.75" customHeight="1">
      <c r="A213" s="41"/>
      <c r="B213" s="41"/>
      <c r="C213" s="41"/>
      <c r="D213" s="42"/>
      <c r="E213" s="42"/>
      <c r="F213" s="42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 spans="1:25" ht="12.75" customHeight="1">
      <c r="A214" s="41"/>
      <c r="B214" s="41"/>
      <c r="C214" s="41"/>
      <c r="D214" s="42"/>
      <c r="E214" s="42"/>
      <c r="F214" s="42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 spans="1:25" ht="12.75" customHeight="1">
      <c r="A215" s="41"/>
      <c r="B215" s="41"/>
      <c r="C215" s="41"/>
      <c r="D215" s="42"/>
      <c r="E215" s="42"/>
      <c r="F215" s="42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 spans="1:25" ht="12.75" customHeight="1">
      <c r="A216" s="41"/>
      <c r="B216" s="41"/>
      <c r="C216" s="41"/>
      <c r="D216" s="42"/>
      <c r="E216" s="42"/>
      <c r="F216" s="42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 spans="1:25" ht="12.75" customHeight="1">
      <c r="A217" s="41"/>
      <c r="B217" s="41"/>
      <c r="C217" s="41"/>
      <c r="D217" s="42"/>
      <c r="E217" s="42"/>
      <c r="F217" s="42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 spans="1:25" ht="12.75" customHeight="1">
      <c r="A218" s="41"/>
      <c r="B218" s="41"/>
      <c r="C218" s="41"/>
      <c r="D218" s="42"/>
      <c r="E218" s="42"/>
      <c r="F218" s="42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 spans="1:25" ht="12.75" customHeight="1">
      <c r="A219" s="41"/>
      <c r="B219" s="41"/>
      <c r="C219" s="41"/>
      <c r="D219" s="42"/>
      <c r="E219" s="42"/>
      <c r="F219" s="42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 spans="1:25" ht="12.75" customHeight="1">
      <c r="A220" s="41"/>
      <c r="B220" s="41"/>
      <c r="C220" s="41"/>
      <c r="D220" s="42"/>
      <c r="E220" s="42"/>
      <c r="F220" s="42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 spans="1:25" ht="12.75" customHeight="1">
      <c r="A221" s="41"/>
      <c r="B221" s="41"/>
      <c r="C221" s="41"/>
      <c r="D221" s="42"/>
      <c r="E221" s="42"/>
      <c r="F221" s="42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 spans="1:25" ht="12.75" customHeight="1">
      <c r="A222" s="41"/>
      <c r="B222" s="41"/>
      <c r="C222" s="41"/>
      <c r="D222" s="42"/>
      <c r="E222" s="42"/>
      <c r="F222" s="42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 spans="1:25" ht="12.75" customHeight="1">
      <c r="A223" s="41"/>
      <c r="B223" s="41"/>
      <c r="C223" s="41"/>
      <c r="D223" s="42"/>
      <c r="E223" s="42"/>
      <c r="F223" s="42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 spans="1:25" ht="12.75" customHeight="1">
      <c r="A224" s="41"/>
      <c r="B224" s="41"/>
      <c r="C224" s="41"/>
      <c r="D224" s="42"/>
      <c r="E224" s="42"/>
      <c r="F224" s="42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 spans="1:25" ht="12.75" customHeight="1">
      <c r="A225" s="41"/>
      <c r="B225" s="41"/>
      <c r="C225" s="41"/>
      <c r="D225" s="42"/>
      <c r="E225" s="42"/>
      <c r="F225" s="42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 spans="1:25" ht="12.75" customHeight="1">
      <c r="A226" s="41"/>
      <c r="B226" s="41"/>
      <c r="C226" s="41"/>
      <c r="D226" s="42"/>
      <c r="E226" s="42"/>
      <c r="F226" s="42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 spans="1:25" ht="12.75" customHeight="1">
      <c r="A227" s="41"/>
      <c r="B227" s="41"/>
      <c r="C227" s="41"/>
      <c r="D227" s="42"/>
      <c r="E227" s="42"/>
      <c r="F227" s="42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 spans="1:25" ht="12.75" customHeight="1">
      <c r="A228" s="41"/>
      <c r="B228" s="41"/>
      <c r="C228" s="41"/>
      <c r="D228" s="42"/>
      <c r="E228" s="42"/>
      <c r="F228" s="42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 spans="1:25" ht="12.75" customHeight="1">
      <c r="A229" s="41"/>
      <c r="B229" s="41"/>
      <c r="C229" s="41"/>
      <c r="D229" s="42"/>
      <c r="E229" s="42"/>
      <c r="F229" s="42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 spans="1:25" ht="12.75" customHeight="1">
      <c r="A230" s="41"/>
      <c r="B230" s="41"/>
      <c r="C230" s="41"/>
      <c r="D230" s="42"/>
      <c r="E230" s="42"/>
      <c r="F230" s="42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 spans="1:25" ht="12.75" customHeight="1">
      <c r="A231" s="41"/>
      <c r="B231" s="41"/>
      <c r="C231" s="41"/>
      <c r="D231" s="42"/>
      <c r="E231" s="42"/>
      <c r="F231" s="42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 spans="1:25" ht="12.75" customHeight="1">
      <c r="A232" s="41"/>
      <c r="B232" s="41"/>
      <c r="C232" s="41"/>
      <c r="D232" s="42"/>
      <c r="E232" s="42"/>
      <c r="F232" s="42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 spans="1:25" ht="12.75" customHeight="1">
      <c r="A233" s="41"/>
      <c r="B233" s="41"/>
      <c r="C233" s="41"/>
      <c r="D233" s="42"/>
      <c r="E233" s="42"/>
      <c r="F233" s="42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 spans="1:25" ht="12.75" customHeight="1">
      <c r="A234" s="41"/>
      <c r="B234" s="41"/>
      <c r="C234" s="41"/>
      <c r="D234" s="42"/>
      <c r="E234" s="42"/>
      <c r="F234" s="42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 spans="1:25" ht="12.75" customHeight="1">
      <c r="A235" s="41"/>
      <c r="B235" s="41"/>
      <c r="C235" s="41"/>
      <c r="D235" s="42"/>
      <c r="E235" s="42"/>
      <c r="F235" s="42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 spans="1:25" ht="12.75" customHeight="1">
      <c r="A236" s="41"/>
      <c r="B236" s="41"/>
      <c r="C236" s="41"/>
      <c r="D236" s="42"/>
      <c r="E236" s="42"/>
      <c r="F236" s="42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 spans="1:25" ht="12.75" customHeight="1">
      <c r="A237" s="41"/>
      <c r="B237" s="41"/>
      <c r="C237" s="41"/>
      <c r="D237" s="42"/>
      <c r="E237" s="42"/>
      <c r="F237" s="42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 spans="1:25" ht="12.75" customHeight="1">
      <c r="A238" s="41"/>
      <c r="B238" s="41"/>
      <c r="C238" s="41"/>
      <c r="D238" s="42"/>
      <c r="E238" s="42"/>
      <c r="F238" s="42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 spans="1:25" ht="12.75" customHeight="1">
      <c r="A239" s="41"/>
      <c r="B239" s="41"/>
      <c r="C239" s="41"/>
      <c r="D239" s="42"/>
      <c r="E239" s="42"/>
      <c r="F239" s="42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 spans="1:25" ht="12.75" customHeight="1">
      <c r="A240" s="41"/>
      <c r="B240" s="41"/>
      <c r="C240" s="41"/>
      <c r="D240" s="42"/>
      <c r="E240" s="42"/>
      <c r="F240" s="42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  <row r="1001" ht="13.2"/>
    <row r="1002" ht="13.2"/>
  </sheetData>
  <mergeCells count="11">
    <mergeCell ref="D37:E37"/>
    <mergeCell ref="D38:E38"/>
    <mergeCell ref="D39:E39"/>
    <mergeCell ref="D40:E40"/>
    <mergeCell ref="A2:E3"/>
    <mergeCell ref="D13:E13"/>
    <mergeCell ref="D14:E14"/>
    <mergeCell ref="D15:E15"/>
    <mergeCell ref="D34:E34"/>
    <mergeCell ref="D35:E35"/>
    <mergeCell ref="D36:E36"/>
  </mergeCells>
  <pageMargins left="0.7" right="0.7" top="0.75" bottom="0.75" header="0" footer="0"/>
  <pageSetup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1"/>
  <sheetViews>
    <sheetView workbookViewId="0"/>
  </sheetViews>
  <sheetFormatPr defaultColWidth="12.6640625" defaultRowHeight="15.75" customHeight="1"/>
  <cols>
    <col min="1" max="1" width="4.21875" customWidth="1"/>
    <col min="2" max="2" width="8" customWidth="1"/>
    <col min="3" max="3" width="20" customWidth="1"/>
    <col min="4" max="4" width="24.33203125" customWidth="1"/>
    <col min="5" max="5" width="26.6640625" customWidth="1"/>
    <col min="6" max="6" width="25.44140625" customWidth="1"/>
    <col min="7" max="7" width="23.44140625" customWidth="1"/>
    <col min="8" max="8" width="26.33203125" customWidth="1"/>
    <col min="9" max="26" width="7" customWidth="1"/>
  </cols>
  <sheetData>
    <row r="1" spans="1:26" ht="12.75" customHeight="1">
      <c r="A1" s="41"/>
      <c r="B1" s="42"/>
      <c r="C1" s="42"/>
      <c r="D1" s="42"/>
      <c r="E1" s="42"/>
      <c r="F1" s="42"/>
      <c r="G1" s="42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32.25" customHeight="1">
      <c r="A2" s="41"/>
      <c r="B2" s="43"/>
      <c r="C2" s="95"/>
      <c r="D2" s="95"/>
      <c r="E2" s="95" t="s">
        <v>29</v>
      </c>
      <c r="F2" s="43"/>
      <c r="G2" s="43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3.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2.75" customHeight="1">
      <c r="A4" s="44" t="s">
        <v>69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2.75" customHeight="1">
      <c r="A5" s="96" t="s">
        <v>70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2.75" customHeight="1">
      <c r="A6" s="97" t="s">
        <v>42</v>
      </c>
      <c r="B6" s="303" t="s">
        <v>46</v>
      </c>
      <c r="C6" s="304"/>
      <c r="D6" s="305" t="s">
        <v>23</v>
      </c>
      <c r="E6" s="304"/>
      <c r="F6" s="98" t="s">
        <v>43</v>
      </c>
      <c r="G6" s="305" t="s">
        <v>24</v>
      </c>
      <c r="H6" s="306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2.75" customHeight="1">
      <c r="A7" s="99">
        <v>1</v>
      </c>
      <c r="B7" s="307" t="s">
        <v>71</v>
      </c>
      <c r="C7" s="286"/>
      <c r="D7" s="308" t="s">
        <v>72</v>
      </c>
      <c r="E7" s="286"/>
      <c r="F7" s="100" t="s">
        <v>73</v>
      </c>
      <c r="G7" s="313"/>
      <c r="H7" s="287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>
      <c r="A8" s="99">
        <v>2</v>
      </c>
      <c r="B8" s="307" t="s">
        <v>74</v>
      </c>
      <c r="C8" s="286"/>
      <c r="D8" s="309" t="s">
        <v>72</v>
      </c>
      <c r="E8" s="286"/>
      <c r="F8" s="100" t="s">
        <v>73</v>
      </c>
      <c r="G8" s="311"/>
      <c r="H8" s="287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2.75" customHeight="1">
      <c r="A9" s="99">
        <v>3</v>
      </c>
      <c r="B9" s="310" t="s">
        <v>75</v>
      </c>
      <c r="C9" s="286"/>
      <c r="D9" s="309" t="s">
        <v>72</v>
      </c>
      <c r="E9" s="286"/>
      <c r="F9" s="100" t="s">
        <v>73</v>
      </c>
      <c r="G9" s="311"/>
      <c r="H9" s="287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2.75" customHeight="1">
      <c r="A10" s="99">
        <v>4</v>
      </c>
      <c r="B10" s="310" t="s">
        <v>76</v>
      </c>
      <c r="C10" s="286"/>
      <c r="D10" s="311"/>
      <c r="E10" s="286"/>
      <c r="F10" s="100" t="s">
        <v>73</v>
      </c>
      <c r="G10" s="311"/>
      <c r="H10" s="287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2.75" customHeight="1">
      <c r="A11" s="99">
        <v>5</v>
      </c>
      <c r="B11" s="307" t="s">
        <v>77</v>
      </c>
      <c r="C11" s="286"/>
      <c r="D11" s="309" t="s">
        <v>72</v>
      </c>
      <c r="E11" s="286"/>
      <c r="F11" s="100" t="s">
        <v>73</v>
      </c>
      <c r="G11" s="311"/>
      <c r="H11" s="287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2.75" customHeight="1">
      <c r="A12" s="99">
        <v>6</v>
      </c>
      <c r="B12" s="307" t="s">
        <v>78</v>
      </c>
      <c r="C12" s="286"/>
      <c r="D12" s="311"/>
      <c r="E12" s="286"/>
      <c r="F12" s="100" t="s">
        <v>73</v>
      </c>
      <c r="G12" s="311"/>
      <c r="H12" s="287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2.75" customHeight="1">
      <c r="A13" s="101">
        <v>7</v>
      </c>
      <c r="B13" s="315" t="s">
        <v>79</v>
      </c>
      <c r="C13" s="294"/>
      <c r="D13" s="312" t="s">
        <v>80</v>
      </c>
      <c r="E13" s="294"/>
      <c r="F13" s="102" t="s">
        <v>81</v>
      </c>
      <c r="G13" s="314"/>
      <c r="H13" s="295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2.75" customHeight="1">
      <c r="A14" s="41"/>
      <c r="B14" s="103"/>
      <c r="C14" s="103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2.75" customHeight="1">
      <c r="A15" s="44" t="s">
        <v>82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2.75" customHeight="1">
      <c r="A16" s="96" t="s">
        <v>83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2.75" customHeight="1">
      <c r="A17" s="97" t="s">
        <v>42</v>
      </c>
      <c r="B17" s="303" t="s">
        <v>82</v>
      </c>
      <c r="C17" s="304"/>
      <c r="D17" s="98" t="s">
        <v>84</v>
      </c>
      <c r="E17" s="98" t="s">
        <v>85</v>
      </c>
      <c r="F17" s="98" t="s">
        <v>86</v>
      </c>
      <c r="G17" s="305" t="s">
        <v>24</v>
      </c>
      <c r="H17" s="306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7.25" customHeight="1">
      <c r="A18" s="104">
        <v>1</v>
      </c>
      <c r="B18" s="310" t="s">
        <v>87</v>
      </c>
      <c r="C18" s="286"/>
      <c r="D18" s="105">
        <v>44778</v>
      </c>
      <c r="E18" s="104" t="s">
        <v>88</v>
      </c>
      <c r="F18" s="104" t="s">
        <v>89</v>
      </c>
      <c r="G18" s="285" t="s">
        <v>90</v>
      </c>
      <c r="H18" s="287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4.25" customHeight="1">
      <c r="A19" s="106">
        <v>2</v>
      </c>
      <c r="B19" s="316" t="s">
        <v>91</v>
      </c>
      <c r="C19" s="317"/>
      <c r="D19" s="107">
        <v>44741</v>
      </c>
      <c r="E19" s="106" t="s">
        <v>88</v>
      </c>
      <c r="F19" s="106" t="s">
        <v>89</v>
      </c>
      <c r="G19" s="328"/>
      <c r="H19" s="329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7.25" customHeight="1">
      <c r="A20" s="104">
        <v>3</v>
      </c>
      <c r="B20" s="310" t="s">
        <v>92</v>
      </c>
      <c r="C20" s="286"/>
      <c r="D20" s="108"/>
      <c r="E20" s="104" t="s">
        <v>88</v>
      </c>
      <c r="F20" s="104" t="s">
        <v>89</v>
      </c>
      <c r="G20" s="285"/>
      <c r="H20" s="287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7.25" customHeight="1">
      <c r="A21" s="102">
        <v>4</v>
      </c>
      <c r="B21" s="314" t="s">
        <v>93</v>
      </c>
      <c r="C21" s="294"/>
      <c r="D21" s="109"/>
      <c r="E21" s="102" t="s">
        <v>88</v>
      </c>
      <c r="F21" s="102" t="s">
        <v>89</v>
      </c>
      <c r="G21" s="293"/>
      <c r="H21" s="295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2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2.75" customHeight="1">
      <c r="A23" s="44" t="s">
        <v>94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2.75" customHeight="1">
      <c r="A24" s="96" t="s">
        <v>95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>
      <c r="A25" s="110" t="s">
        <v>42</v>
      </c>
      <c r="B25" s="330" t="s">
        <v>96</v>
      </c>
      <c r="C25" s="249"/>
      <c r="D25" s="274" t="s">
        <v>97</v>
      </c>
      <c r="E25" s="248"/>
      <c r="F25" s="249"/>
      <c r="G25" s="274" t="s">
        <v>24</v>
      </c>
      <c r="H25" s="249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8.75" customHeight="1">
      <c r="A26" s="111">
        <v>1</v>
      </c>
      <c r="B26" s="331"/>
      <c r="C26" s="320"/>
      <c r="D26" s="318"/>
      <c r="E26" s="319"/>
      <c r="F26" s="320"/>
      <c r="G26" s="318"/>
      <c r="H26" s="320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>
      <c r="A27" s="112">
        <v>2</v>
      </c>
      <c r="B27" s="332"/>
      <c r="C27" s="323"/>
      <c r="D27" s="321"/>
      <c r="E27" s="322"/>
      <c r="F27" s="323"/>
      <c r="G27" s="324"/>
      <c r="H27" s="323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>
      <c r="A28" s="113">
        <v>3</v>
      </c>
      <c r="B28" s="333"/>
      <c r="C28" s="327"/>
      <c r="D28" s="325"/>
      <c r="E28" s="326"/>
      <c r="F28" s="327"/>
      <c r="G28" s="325"/>
      <c r="H28" s="327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>
      <c r="A30" s="44" t="s">
        <v>98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>
      <c r="A31" s="114" t="s">
        <v>99</v>
      </c>
      <c r="B31" s="115"/>
      <c r="C31" s="115"/>
      <c r="D31" s="115"/>
      <c r="E31" s="115"/>
      <c r="F31" s="115"/>
      <c r="G31" s="115"/>
      <c r="H31" s="116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>
      <c r="A32" s="117" t="s">
        <v>42</v>
      </c>
      <c r="B32" s="334" t="s">
        <v>100</v>
      </c>
      <c r="C32" s="251"/>
      <c r="D32" s="252"/>
      <c r="E32" s="334" t="s">
        <v>101</v>
      </c>
      <c r="F32" s="252"/>
      <c r="G32" s="334" t="s">
        <v>102</v>
      </c>
      <c r="H32" s="252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47.25" customHeight="1">
      <c r="A33" s="118">
        <v>1</v>
      </c>
      <c r="B33" s="288" t="s">
        <v>103</v>
      </c>
      <c r="C33" s="289"/>
      <c r="D33" s="290"/>
      <c r="E33" s="288" t="s">
        <v>104</v>
      </c>
      <c r="F33" s="290"/>
      <c r="G33" s="288" t="s">
        <v>105</v>
      </c>
      <c r="H33" s="291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47.25" customHeight="1">
      <c r="A34" s="119">
        <v>2</v>
      </c>
      <c r="B34" s="285" t="s">
        <v>106</v>
      </c>
      <c r="C34" s="292"/>
      <c r="D34" s="286"/>
      <c r="E34" s="285" t="s">
        <v>107</v>
      </c>
      <c r="F34" s="286"/>
      <c r="G34" s="285" t="s">
        <v>108</v>
      </c>
      <c r="H34" s="287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41.25" customHeight="1">
      <c r="A35" s="119">
        <v>3</v>
      </c>
      <c r="B35" s="285" t="s">
        <v>109</v>
      </c>
      <c r="C35" s="292"/>
      <c r="D35" s="286"/>
      <c r="E35" s="285" t="s">
        <v>110</v>
      </c>
      <c r="F35" s="286"/>
      <c r="G35" s="285" t="s">
        <v>111</v>
      </c>
      <c r="H35" s="287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36" customHeight="1">
      <c r="A36" s="119">
        <v>4</v>
      </c>
      <c r="B36" s="285" t="s">
        <v>112</v>
      </c>
      <c r="C36" s="292"/>
      <c r="D36" s="286"/>
      <c r="E36" s="285" t="s">
        <v>113</v>
      </c>
      <c r="F36" s="286"/>
      <c r="G36" s="285" t="s">
        <v>114</v>
      </c>
      <c r="H36" s="28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36" customHeight="1">
      <c r="A37" s="119">
        <v>5</v>
      </c>
      <c r="B37" s="285" t="s">
        <v>115</v>
      </c>
      <c r="C37" s="292"/>
      <c r="D37" s="286"/>
      <c r="E37" s="285" t="s">
        <v>107</v>
      </c>
      <c r="F37" s="286"/>
      <c r="G37" s="285" t="s">
        <v>116</v>
      </c>
      <c r="H37" s="287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36" customHeight="1">
      <c r="A38" s="120">
        <v>6</v>
      </c>
      <c r="B38" s="293" t="s">
        <v>117</v>
      </c>
      <c r="C38" s="296"/>
      <c r="D38" s="294"/>
      <c r="E38" s="293" t="s">
        <v>107</v>
      </c>
      <c r="F38" s="294"/>
      <c r="G38" s="293" t="s">
        <v>118</v>
      </c>
      <c r="H38" s="295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2.75" customHeight="1">
      <c r="A39" s="44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44" t="s">
        <v>119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96" t="s">
        <v>120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.75" customHeight="1">
      <c r="A42" s="121" t="s">
        <v>42</v>
      </c>
      <c r="B42" s="300" t="s">
        <v>121</v>
      </c>
      <c r="C42" s="249"/>
      <c r="D42" s="274" t="s">
        <v>23</v>
      </c>
      <c r="E42" s="248"/>
      <c r="F42" s="248"/>
      <c r="G42" s="248"/>
      <c r="H42" s="249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5" customHeight="1">
      <c r="A43" s="122">
        <v>1</v>
      </c>
      <c r="B43" s="301"/>
      <c r="C43" s="287"/>
      <c r="D43" s="301"/>
      <c r="E43" s="292"/>
      <c r="F43" s="292"/>
      <c r="G43" s="292"/>
      <c r="H43" s="287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5" customHeight="1">
      <c r="A44" s="123">
        <v>2</v>
      </c>
      <c r="B44" s="302"/>
      <c r="C44" s="295"/>
      <c r="D44" s="302"/>
      <c r="E44" s="296"/>
      <c r="F44" s="296"/>
      <c r="G44" s="296"/>
      <c r="H44" s="295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44" t="s">
        <v>122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96" t="s">
        <v>123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 customHeight="1">
      <c r="A48" s="121" t="s">
        <v>42</v>
      </c>
      <c r="B48" s="274" t="s">
        <v>124</v>
      </c>
      <c r="C48" s="249"/>
      <c r="D48" s="274" t="s">
        <v>23</v>
      </c>
      <c r="E48" s="249"/>
      <c r="F48" s="124" t="s">
        <v>43</v>
      </c>
      <c r="G48" s="124" t="s">
        <v>125</v>
      </c>
      <c r="H48" s="124" t="s">
        <v>126</v>
      </c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 customHeight="1">
      <c r="A49" s="125">
        <v>1</v>
      </c>
      <c r="B49" s="297"/>
      <c r="C49" s="291"/>
      <c r="D49" s="297"/>
      <c r="E49" s="291"/>
      <c r="F49" s="126"/>
      <c r="G49" s="127"/>
      <c r="H49" s="128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2.75" customHeight="1">
      <c r="A50" s="129">
        <v>2</v>
      </c>
      <c r="B50" s="298"/>
      <c r="C50" s="287"/>
      <c r="D50" s="298"/>
      <c r="E50" s="287"/>
      <c r="F50" s="130"/>
      <c r="G50" s="127"/>
      <c r="H50" s="128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2.75" customHeight="1">
      <c r="A51" s="131">
        <v>3</v>
      </c>
      <c r="B51" s="299"/>
      <c r="C51" s="295"/>
      <c r="D51" s="299"/>
      <c r="E51" s="295"/>
      <c r="F51" s="132"/>
      <c r="G51" s="133"/>
      <c r="H51" s="134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2.75" customHeight="1">
      <c r="A52" s="41"/>
      <c r="B52" s="41"/>
      <c r="C52" s="41"/>
      <c r="D52" s="41"/>
      <c r="E52" s="135"/>
      <c r="F52" s="135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3.2"/>
    <row r="253" spans="1:26" ht="13.2"/>
    <row r="254" spans="1:26" ht="13.2"/>
    <row r="255" spans="1:26" ht="13.2"/>
    <row r="256" spans="1:2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  <row r="1001" ht="13.2"/>
  </sheetData>
  <mergeCells count="81">
    <mergeCell ref="B28:C28"/>
    <mergeCell ref="B32:D32"/>
    <mergeCell ref="E32:F32"/>
    <mergeCell ref="G32:H32"/>
    <mergeCell ref="D25:F25"/>
    <mergeCell ref="G25:H25"/>
    <mergeCell ref="B25:C25"/>
    <mergeCell ref="B26:C26"/>
    <mergeCell ref="B27:C27"/>
    <mergeCell ref="G17:H17"/>
    <mergeCell ref="G18:H18"/>
    <mergeCell ref="G19:H19"/>
    <mergeCell ref="G20:H20"/>
    <mergeCell ref="G21:H21"/>
    <mergeCell ref="D26:F26"/>
    <mergeCell ref="G26:H26"/>
    <mergeCell ref="D27:F27"/>
    <mergeCell ref="G27:H27"/>
    <mergeCell ref="D28:F28"/>
    <mergeCell ref="G28:H28"/>
    <mergeCell ref="B17:C17"/>
    <mergeCell ref="B18:C18"/>
    <mergeCell ref="B19:C19"/>
    <mergeCell ref="B20:C20"/>
    <mergeCell ref="B21:C21"/>
    <mergeCell ref="B11:C11"/>
    <mergeCell ref="D11:E11"/>
    <mergeCell ref="D12:E12"/>
    <mergeCell ref="D13:E13"/>
    <mergeCell ref="G7:H7"/>
    <mergeCell ref="G8:H8"/>
    <mergeCell ref="G9:H9"/>
    <mergeCell ref="G10:H10"/>
    <mergeCell ref="G11:H11"/>
    <mergeCell ref="G12:H12"/>
    <mergeCell ref="G13:H13"/>
    <mergeCell ref="B12:C12"/>
    <mergeCell ref="B13:C13"/>
    <mergeCell ref="B8:C8"/>
    <mergeCell ref="D8:E8"/>
    <mergeCell ref="B9:C9"/>
    <mergeCell ref="D9:E9"/>
    <mergeCell ref="B10:C10"/>
    <mergeCell ref="D10:E10"/>
    <mergeCell ref="B6:C6"/>
    <mergeCell ref="D6:E6"/>
    <mergeCell ref="G6:H6"/>
    <mergeCell ref="B7:C7"/>
    <mergeCell ref="D7:E7"/>
    <mergeCell ref="B51:C51"/>
    <mergeCell ref="D51:E51"/>
    <mergeCell ref="B42:C42"/>
    <mergeCell ref="D42:H42"/>
    <mergeCell ref="B43:C43"/>
    <mergeCell ref="D43:H43"/>
    <mergeCell ref="B44:C44"/>
    <mergeCell ref="D44:H44"/>
    <mergeCell ref="D48:E48"/>
    <mergeCell ref="B48:C48"/>
    <mergeCell ref="B49:C49"/>
    <mergeCell ref="D49:E49"/>
    <mergeCell ref="B50:C50"/>
    <mergeCell ref="D50:E50"/>
    <mergeCell ref="E38:F38"/>
    <mergeCell ref="G38:H38"/>
    <mergeCell ref="B36:D36"/>
    <mergeCell ref="E36:F36"/>
    <mergeCell ref="G36:H36"/>
    <mergeCell ref="B37:D37"/>
    <mergeCell ref="E37:F37"/>
    <mergeCell ref="G37:H37"/>
    <mergeCell ref="B38:D38"/>
    <mergeCell ref="E35:F35"/>
    <mergeCell ref="G35:H35"/>
    <mergeCell ref="B33:D33"/>
    <mergeCell ref="E33:F33"/>
    <mergeCell ref="G33:H33"/>
    <mergeCell ref="B34:D34"/>
    <mergeCell ref="E34:F34"/>
    <mergeCell ref="G34:H34"/>
    <mergeCell ref="B35:D35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.75" customHeight="1"/>
  <cols>
    <col min="1" max="1" width="2.44140625" customWidth="1"/>
    <col min="2" max="2" width="34.109375" customWidth="1"/>
    <col min="3" max="3" width="13.88671875" customWidth="1"/>
    <col min="4" max="4" width="28.109375" customWidth="1"/>
    <col min="5" max="6" width="13.88671875" customWidth="1"/>
    <col min="7" max="7" width="17.33203125" customWidth="1"/>
    <col min="8" max="8" width="23.77734375" customWidth="1"/>
    <col min="9" max="26" width="7" customWidth="1"/>
  </cols>
  <sheetData>
    <row r="1" spans="1:26" ht="12.75" customHeight="1">
      <c r="A1" s="41"/>
      <c r="B1" s="41"/>
      <c r="C1" s="42"/>
      <c r="D1" s="42"/>
      <c r="E1" s="42"/>
      <c r="F1" s="42"/>
      <c r="G1" s="42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32.25" customHeight="1">
      <c r="A2" s="41"/>
      <c r="B2" s="41"/>
      <c r="C2" s="43"/>
      <c r="D2" s="95" t="s">
        <v>31</v>
      </c>
      <c r="E2" s="95"/>
      <c r="F2" s="95"/>
      <c r="G2" s="43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2.75" customHeight="1">
      <c r="A3" s="41"/>
      <c r="B3" s="41"/>
      <c r="C3" s="42"/>
      <c r="D3" s="42"/>
      <c r="E3" s="42"/>
      <c r="F3" s="42"/>
      <c r="G3" s="42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2.75" customHeight="1">
      <c r="A4" s="41"/>
      <c r="B4" s="44" t="s">
        <v>127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2.75" customHeight="1">
      <c r="A5" s="41"/>
      <c r="B5" s="46" t="s">
        <v>128</v>
      </c>
      <c r="C5" s="46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2.75" customHeight="1">
      <c r="A6" s="41"/>
      <c r="B6" s="47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2.75" customHeight="1">
      <c r="A7" s="41"/>
      <c r="B7" s="47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>
      <c r="A8" s="41"/>
      <c r="B8" s="44" t="s">
        <v>129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2.75" customHeight="1">
      <c r="A9" s="41"/>
      <c r="B9" s="46" t="s">
        <v>130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2.75" customHeight="1">
      <c r="A10" s="41"/>
      <c r="B10" s="136" t="s">
        <v>131</v>
      </c>
      <c r="C10" s="336" t="s">
        <v>132</v>
      </c>
      <c r="D10" s="338" t="s">
        <v>133</v>
      </c>
      <c r="E10" s="338" t="s">
        <v>134</v>
      </c>
      <c r="F10" s="339" t="s">
        <v>135</v>
      </c>
      <c r="G10" s="340"/>
      <c r="H10" s="342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22.5" customHeight="1">
      <c r="A11" s="41"/>
      <c r="B11" s="137" t="s">
        <v>136</v>
      </c>
      <c r="C11" s="337"/>
      <c r="D11" s="337"/>
      <c r="E11" s="337"/>
      <c r="F11" s="337"/>
      <c r="G11" s="341"/>
      <c r="H11" s="343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2.75" customHeight="1">
      <c r="A12" s="41"/>
      <c r="B12" s="138" t="s">
        <v>137</v>
      </c>
      <c r="C12" s="125" t="s">
        <v>138</v>
      </c>
      <c r="D12" s="125"/>
      <c r="E12" s="125" t="s">
        <v>138</v>
      </c>
      <c r="F12" s="125"/>
      <c r="G12" s="139"/>
      <c r="H12" s="140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2.75" customHeight="1">
      <c r="A13" s="41"/>
      <c r="B13" s="138" t="s">
        <v>139</v>
      </c>
      <c r="C13" s="129"/>
      <c r="D13" s="129" t="s">
        <v>138</v>
      </c>
      <c r="E13" s="129" t="s">
        <v>138</v>
      </c>
      <c r="F13" s="129" t="s">
        <v>138</v>
      </c>
      <c r="G13" s="141"/>
      <c r="H13" s="1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24.75" customHeight="1">
      <c r="A14" s="41"/>
      <c r="B14" s="142" t="s">
        <v>43</v>
      </c>
      <c r="C14" s="83" t="s">
        <v>140</v>
      </c>
      <c r="D14" s="83" t="s">
        <v>73</v>
      </c>
      <c r="E14" s="83" t="s">
        <v>73</v>
      </c>
      <c r="F14" s="83" t="s">
        <v>73</v>
      </c>
      <c r="G14" s="143"/>
      <c r="H14" s="143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2.75" customHeight="1">
      <c r="A15" s="41"/>
      <c r="B15" s="144"/>
      <c r="C15" s="144"/>
      <c r="D15" s="144"/>
      <c r="E15" s="144"/>
      <c r="F15" s="144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2.75" customHeight="1">
      <c r="A16" s="41"/>
      <c r="B16" s="144"/>
      <c r="C16" s="144"/>
      <c r="D16" s="144"/>
      <c r="E16" s="144"/>
      <c r="F16" s="144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2.75" customHeight="1">
      <c r="A17" s="41"/>
      <c r="B17" s="44" t="s">
        <v>141</v>
      </c>
      <c r="C17" s="42"/>
      <c r="D17" s="42"/>
      <c r="E17" s="42"/>
      <c r="F17" s="42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2.75" customHeight="1">
      <c r="A18" s="41"/>
      <c r="B18" s="46" t="s">
        <v>142</v>
      </c>
      <c r="C18" s="42"/>
      <c r="D18" s="42"/>
      <c r="E18" s="42"/>
      <c r="F18" s="42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5" customHeight="1">
      <c r="A19" s="41"/>
      <c r="B19" s="274" t="s">
        <v>143</v>
      </c>
      <c r="C19" s="249"/>
      <c r="D19" s="274" t="s">
        <v>144</v>
      </c>
      <c r="E19" s="248"/>
      <c r="F19" s="335"/>
      <c r="G19" s="274" t="s">
        <v>24</v>
      </c>
      <c r="H19" s="249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51" customHeight="1">
      <c r="A20" s="42"/>
      <c r="B20" s="344" t="s">
        <v>145</v>
      </c>
      <c r="C20" s="249"/>
      <c r="D20" s="344" t="s">
        <v>146</v>
      </c>
      <c r="E20" s="248"/>
      <c r="F20" s="248"/>
      <c r="G20" s="345"/>
      <c r="H20" s="249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customHeight="1">
      <c r="A21" s="41"/>
      <c r="B21" s="41"/>
      <c r="C21" s="42"/>
      <c r="D21" s="42"/>
      <c r="E21" s="42"/>
      <c r="F21" s="42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2.75" customHeight="1">
      <c r="A22" s="41"/>
      <c r="B22" s="41"/>
      <c r="C22" s="42"/>
      <c r="D22" s="42"/>
      <c r="E22" s="42"/>
      <c r="F22" s="42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2.75" customHeight="1">
      <c r="A23" s="41"/>
      <c r="B23" s="44" t="s">
        <v>147</v>
      </c>
      <c r="C23" s="42"/>
      <c r="D23" s="42"/>
      <c r="E23" s="42"/>
      <c r="F23" s="42"/>
      <c r="G23" s="42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2.75" customHeight="1">
      <c r="A24" s="41"/>
      <c r="B24" s="46" t="s">
        <v>148</v>
      </c>
      <c r="C24" s="42"/>
      <c r="D24" s="42"/>
      <c r="E24" s="42"/>
      <c r="F24" s="42"/>
      <c r="G24" s="42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>
      <c r="A25" s="42"/>
      <c r="B25" s="121" t="s">
        <v>121</v>
      </c>
      <c r="C25" s="274" t="s">
        <v>149</v>
      </c>
      <c r="D25" s="248"/>
      <c r="E25" s="248"/>
      <c r="F25" s="249"/>
      <c r="G25" s="300" t="s">
        <v>24</v>
      </c>
      <c r="H25" s="249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customHeight="1">
      <c r="A26" s="41"/>
      <c r="B26" s="145" t="s">
        <v>150</v>
      </c>
      <c r="C26" s="346" t="s">
        <v>151</v>
      </c>
      <c r="D26" s="248"/>
      <c r="E26" s="248"/>
      <c r="F26" s="249"/>
      <c r="G26" s="347" t="s">
        <v>152</v>
      </c>
      <c r="H26" s="249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>
      <c r="A27" s="41"/>
      <c r="B27" s="145" t="s">
        <v>153</v>
      </c>
      <c r="C27" s="344" t="s">
        <v>154</v>
      </c>
      <c r="D27" s="248"/>
      <c r="E27" s="248"/>
      <c r="F27" s="249"/>
      <c r="G27" s="350"/>
      <c r="H27" s="249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>
      <c r="A28" s="41"/>
      <c r="B28" s="145" t="s">
        <v>155</v>
      </c>
      <c r="C28" s="344" t="s">
        <v>156</v>
      </c>
      <c r="D28" s="248"/>
      <c r="E28" s="248"/>
      <c r="F28" s="249"/>
      <c r="G28" s="347"/>
      <c r="H28" s="249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>
      <c r="A29" s="41"/>
      <c r="B29" s="146" t="s">
        <v>157</v>
      </c>
      <c r="C29" s="351" t="s">
        <v>158</v>
      </c>
      <c r="D29" s="248"/>
      <c r="E29" s="248"/>
      <c r="F29" s="249"/>
      <c r="G29" s="349"/>
      <c r="H29" s="249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>
      <c r="A30" s="41"/>
      <c r="B30" s="147" t="s">
        <v>159</v>
      </c>
      <c r="C30" s="348" t="s">
        <v>160</v>
      </c>
      <c r="D30" s="248"/>
      <c r="E30" s="248"/>
      <c r="F30" s="249"/>
      <c r="G30" s="349"/>
      <c r="H30" s="249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>
      <c r="A31" s="41"/>
      <c r="B31" s="146" t="s">
        <v>161</v>
      </c>
      <c r="C31" s="347" t="s">
        <v>162</v>
      </c>
      <c r="D31" s="248"/>
      <c r="E31" s="248"/>
      <c r="F31" s="249"/>
      <c r="G31" s="349"/>
      <c r="H31" s="249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>
      <c r="A32" s="41"/>
      <c r="B32" s="41"/>
      <c r="C32" s="42"/>
      <c r="D32" s="42"/>
      <c r="E32" s="42"/>
      <c r="F32" s="42"/>
      <c r="G32" s="42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 customHeight="1">
      <c r="A33" s="41"/>
      <c r="B33" s="41"/>
      <c r="C33" s="42"/>
      <c r="D33" s="42"/>
      <c r="E33" s="42"/>
      <c r="F33" s="42"/>
      <c r="G33" s="42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2.75" customHeight="1">
      <c r="A34" s="41"/>
      <c r="B34" s="44"/>
      <c r="C34" s="42"/>
      <c r="D34" s="42"/>
      <c r="E34" s="42"/>
      <c r="F34" s="42"/>
      <c r="G34" s="42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2.75" customHeight="1">
      <c r="A35" s="41"/>
      <c r="B35" s="96"/>
      <c r="C35" s="148"/>
      <c r="D35" s="42"/>
      <c r="E35" s="42"/>
      <c r="F35" s="42"/>
      <c r="G35" s="42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2.75" customHeight="1">
      <c r="A36" s="41"/>
      <c r="B36" s="45"/>
      <c r="C36" s="42"/>
      <c r="D36" s="42"/>
      <c r="E36" s="42"/>
      <c r="F36" s="42"/>
      <c r="G36" s="42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2.75" customHeight="1">
      <c r="A37" s="41"/>
      <c r="B37" s="41"/>
      <c r="C37" s="42"/>
      <c r="D37" s="42"/>
      <c r="E37" s="42"/>
      <c r="F37" s="42"/>
      <c r="G37" s="42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 customHeight="1">
      <c r="A38" s="41"/>
      <c r="B38" s="41"/>
      <c r="C38" s="148"/>
      <c r="D38" s="42"/>
      <c r="E38" s="42"/>
      <c r="F38" s="42"/>
      <c r="G38" s="42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 customHeight="1">
      <c r="A39" s="41"/>
      <c r="B39" s="41"/>
      <c r="C39" s="42"/>
      <c r="D39" s="42"/>
      <c r="E39" s="42"/>
      <c r="F39" s="42"/>
      <c r="G39" s="42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41"/>
      <c r="B40" s="41"/>
      <c r="C40" s="42"/>
      <c r="D40" s="42"/>
      <c r="E40" s="42"/>
      <c r="F40" s="42"/>
      <c r="G40" s="42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41"/>
      <c r="B41" s="41"/>
      <c r="C41" s="42"/>
      <c r="D41" s="42"/>
      <c r="E41" s="42"/>
      <c r="F41" s="42"/>
      <c r="G41" s="42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.75" customHeight="1">
      <c r="A42" s="41"/>
      <c r="B42" s="41"/>
      <c r="C42" s="42"/>
      <c r="D42" s="42"/>
      <c r="E42" s="42"/>
      <c r="F42" s="42"/>
      <c r="G42" s="42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2.75" customHeight="1">
      <c r="A43" s="41"/>
      <c r="B43" s="41"/>
      <c r="C43" s="42"/>
      <c r="D43" s="42"/>
      <c r="E43" s="42"/>
      <c r="F43" s="42"/>
      <c r="G43" s="42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 customHeight="1">
      <c r="A44" s="41"/>
      <c r="B44" s="41"/>
      <c r="C44" s="42"/>
      <c r="D44" s="42"/>
      <c r="E44" s="42"/>
      <c r="F44" s="42"/>
      <c r="G44" s="42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 customHeight="1">
      <c r="A45" s="41"/>
      <c r="B45" s="41"/>
      <c r="C45" s="42"/>
      <c r="D45" s="42"/>
      <c r="E45" s="42"/>
      <c r="F45" s="42"/>
      <c r="G45" s="42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41"/>
      <c r="B46" s="41"/>
      <c r="C46" s="42"/>
      <c r="D46" s="42"/>
      <c r="E46" s="42"/>
      <c r="F46" s="42"/>
      <c r="G46" s="42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41"/>
      <c r="B47" s="41"/>
      <c r="C47" s="42"/>
      <c r="D47" s="42"/>
      <c r="E47" s="42"/>
      <c r="F47" s="42"/>
      <c r="G47" s="42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 customHeight="1">
      <c r="A48" s="41"/>
      <c r="B48" s="41"/>
      <c r="C48" s="42"/>
      <c r="D48" s="42"/>
      <c r="E48" s="42"/>
      <c r="F48" s="42"/>
      <c r="G48" s="42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 customHeight="1">
      <c r="A49" s="41"/>
      <c r="B49" s="41"/>
      <c r="C49" s="42"/>
      <c r="D49" s="42"/>
      <c r="E49" s="42"/>
      <c r="F49" s="42"/>
      <c r="G49" s="42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2.75" customHeight="1">
      <c r="A50" s="41"/>
      <c r="B50" s="41"/>
      <c r="C50" s="42"/>
      <c r="D50" s="42"/>
      <c r="E50" s="42"/>
      <c r="F50" s="42"/>
      <c r="G50" s="42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2.75" customHeight="1">
      <c r="A51" s="41"/>
      <c r="B51" s="41"/>
      <c r="C51" s="42"/>
      <c r="D51" s="42"/>
      <c r="E51" s="42"/>
      <c r="F51" s="42"/>
      <c r="G51" s="42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 customHeight="1">
      <c r="A52" s="41"/>
      <c r="B52" s="41"/>
      <c r="C52" s="42"/>
      <c r="D52" s="42"/>
      <c r="E52" s="42"/>
      <c r="F52" s="42"/>
      <c r="G52" s="42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41"/>
      <c r="B53" s="41"/>
      <c r="C53" s="42"/>
      <c r="D53" s="42"/>
      <c r="E53" s="42"/>
      <c r="F53" s="42"/>
      <c r="G53" s="42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 customHeight="1">
      <c r="A54" s="41"/>
      <c r="B54" s="41"/>
      <c r="C54" s="42"/>
      <c r="D54" s="42"/>
      <c r="E54" s="42"/>
      <c r="F54" s="42"/>
      <c r="G54" s="42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41"/>
      <c r="B55" s="41"/>
      <c r="C55" s="42"/>
      <c r="D55" s="42"/>
      <c r="E55" s="42"/>
      <c r="F55" s="42"/>
      <c r="G55" s="42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41"/>
      <c r="B56" s="41"/>
      <c r="C56" s="42"/>
      <c r="D56" s="42"/>
      <c r="E56" s="42"/>
      <c r="F56" s="42"/>
      <c r="G56" s="42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 customHeight="1">
      <c r="A57" s="41"/>
      <c r="B57" s="41"/>
      <c r="C57" s="42"/>
      <c r="D57" s="42"/>
      <c r="E57" s="42"/>
      <c r="F57" s="42"/>
      <c r="G57" s="42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41"/>
      <c r="B58" s="41"/>
      <c r="C58" s="42"/>
      <c r="D58" s="42"/>
      <c r="E58" s="42"/>
      <c r="F58" s="42"/>
      <c r="G58" s="42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41"/>
      <c r="B59" s="41"/>
      <c r="C59" s="42"/>
      <c r="D59" s="42"/>
      <c r="E59" s="42"/>
      <c r="F59" s="42"/>
      <c r="G59" s="42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2.75" customHeight="1">
      <c r="A60" s="41"/>
      <c r="B60" s="41"/>
      <c r="C60" s="42"/>
      <c r="D60" s="42"/>
      <c r="E60" s="42"/>
      <c r="F60" s="42"/>
      <c r="G60" s="42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2.75" customHeight="1">
      <c r="A61" s="41"/>
      <c r="B61" s="41"/>
      <c r="C61" s="42"/>
      <c r="D61" s="42"/>
      <c r="E61" s="42"/>
      <c r="F61" s="42"/>
      <c r="G61" s="42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 customHeight="1">
      <c r="A62" s="41"/>
      <c r="B62" s="41"/>
      <c r="C62" s="42"/>
      <c r="D62" s="42"/>
      <c r="E62" s="42"/>
      <c r="F62" s="42"/>
      <c r="G62" s="42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 customHeight="1">
      <c r="A63" s="41"/>
      <c r="B63" s="41"/>
      <c r="C63" s="42"/>
      <c r="D63" s="42"/>
      <c r="E63" s="42"/>
      <c r="F63" s="42"/>
      <c r="G63" s="42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 customHeight="1">
      <c r="A64" s="41"/>
      <c r="B64" s="41"/>
      <c r="C64" s="42"/>
      <c r="D64" s="42"/>
      <c r="E64" s="42"/>
      <c r="F64" s="42"/>
      <c r="G64" s="42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 customHeight="1">
      <c r="A65" s="41"/>
      <c r="B65" s="41"/>
      <c r="C65" s="42"/>
      <c r="D65" s="42"/>
      <c r="E65" s="42"/>
      <c r="F65" s="42"/>
      <c r="G65" s="42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2.75" customHeight="1">
      <c r="A66" s="41"/>
      <c r="B66" s="41"/>
      <c r="C66" s="42"/>
      <c r="D66" s="42"/>
      <c r="E66" s="42"/>
      <c r="F66" s="42"/>
      <c r="G66" s="42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 customHeight="1">
      <c r="A67" s="41"/>
      <c r="B67" s="41"/>
      <c r="C67" s="42"/>
      <c r="D67" s="42"/>
      <c r="E67" s="42"/>
      <c r="F67" s="42"/>
      <c r="G67" s="42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41"/>
      <c r="B68" s="41"/>
      <c r="C68" s="42"/>
      <c r="D68" s="42"/>
      <c r="E68" s="42"/>
      <c r="F68" s="42"/>
      <c r="G68" s="42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 customHeight="1">
      <c r="A69" s="41"/>
      <c r="B69" s="41"/>
      <c r="C69" s="42"/>
      <c r="D69" s="42"/>
      <c r="E69" s="42"/>
      <c r="F69" s="42"/>
      <c r="G69" s="42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41"/>
      <c r="B70" s="41"/>
      <c r="C70" s="42"/>
      <c r="D70" s="42"/>
      <c r="E70" s="42"/>
      <c r="F70" s="42"/>
      <c r="G70" s="42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 customHeight="1">
      <c r="A71" s="41"/>
      <c r="B71" s="41"/>
      <c r="C71" s="42"/>
      <c r="D71" s="42"/>
      <c r="E71" s="42"/>
      <c r="F71" s="42"/>
      <c r="G71" s="42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 customHeight="1">
      <c r="A72" s="41"/>
      <c r="B72" s="41"/>
      <c r="C72" s="42"/>
      <c r="D72" s="42"/>
      <c r="E72" s="42"/>
      <c r="F72" s="42"/>
      <c r="G72" s="42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 customHeight="1">
      <c r="A73" s="41"/>
      <c r="B73" s="41"/>
      <c r="C73" s="42"/>
      <c r="D73" s="42"/>
      <c r="E73" s="42"/>
      <c r="F73" s="42"/>
      <c r="G73" s="42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41"/>
      <c r="B74" s="41"/>
      <c r="C74" s="42"/>
      <c r="D74" s="42"/>
      <c r="E74" s="42"/>
      <c r="F74" s="42"/>
      <c r="G74" s="42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 customHeight="1">
      <c r="A75" s="41"/>
      <c r="B75" s="41"/>
      <c r="C75" s="42"/>
      <c r="D75" s="42"/>
      <c r="E75" s="42"/>
      <c r="F75" s="42"/>
      <c r="G75" s="42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41"/>
      <c r="B76" s="41"/>
      <c r="C76" s="42"/>
      <c r="D76" s="42"/>
      <c r="E76" s="42"/>
      <c r="F76" s="42"/>
      <c r="G76" s="42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41"/>
      <c r="B77" s="41"/>
      <c r="C77" s="42"/>
      <c r="D77" s="42"/>
      <c r="E77" s="42"/>
      <c r="F77" s="42"/>
      <c r="G77" s="42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41"/>
      <c r="B78" s="41"/>
      <c r="C78" s="42"/>
      <c r="D78" s="42"/>
      <c r="E78" s="42"/>
      <c r="F78" s="42"/>
      <c r="G78" s="42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41"/>
      <c r="B79" s="41"/>
      <c r="C79" s="42"/>
      <c r="D79" s="42"/>
      <c r="E79" s="42"/>
      <c r="F79" s="42"/>
      <c r="G79" s="42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 customHeight="1">
      <c r="A80" s="41"/>
      <c r="B80" s="41"/>
      <c r="C80" s="42"/>
      <c r="D80" s="42"/>
      <c r="E80" s="42"/>
      <c r="F80" s="42"/>
      <c r="G80" s="42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41"/>
      <c r="B81" s="41"/>
      <c r="C81" s="42"/>
      <c r="D81" s="42"/>
      <c r="E81" s="42"/>
      <c r="F81" s="42"/>
      <c r="G81" s="42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41"/>
      <c r="B82" s="41"/>
      <c r="C82" s="42"/>
      <c r="D82" s="42"/>
      <c r="E82" s="42"/>
      <c r="F82" s="42"/>
      <c r="G82" s="42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41"/>
      <c r="B83" s="41"/>
      <c r="C83" s="42"/>
      <c r="D83" s="42"/>
      <c r="E83" s="42"/>
      <c r="F83" s="42"/>
      <c r="G83" s="42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41"/>
      <c r="B84" s="41"/>
      <c r="C84" s="42"/>
      <c r="D84" s="42"/>
      <c r="E84" s="42"/>
      <c r="F84" s="42"/>
      <c r="G84" s="42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41"/>
      <c r="B85" s="41"/>
      <c r="C85" s="42"/>
      <c r="D85" s="42"/>
      <c r="E85" s="42"/>
      <c r="F85" s="42"/>
      <c r="G85" s="42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41"/>
      <c r="B86" s="41"/>
      <c r="C86" s="42"/>
      <c r="D86" s="42"/>
      <c r="E86" s="42"/>
      <c r="F86" s="42"/>
      <c r="G86" s="42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41"/>
      <c r="B87" s="41"/>
      <c r="C87" s="42"/>
      <c r="D87" s="42"/>
      <c r="E87" s="42"/>
      <c r="F87" s="42"/>
      <c r="G87" s="42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41"/>
      <c r="B88" s="41"/>
      <c r="C88" s="42"/>
      <c r="D88" s="42"/>
      <c r="E88" s="42"/>
      <c r="F88" s="42"/>
      <c r="G88" s="42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41"/>
      <c r="B89" s="41"/>
      <c r="C89" s="42"/>
      <c r="D89" s="42"/>
      <c r="E89" s="42"/>
      <c r="F89" s="42"/>
      <c r="G89" s="42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41"/>
      <c r="B90" s="41"/>
      <c r="C90" s="42"/>
      <c r="D90" s="42"/>
      <c r="E90" s="42"/>
      <c r="F90" s="42"/>
      <c r="G90" s="42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41"/>
      <c r="B91" s="41"/>
      <c r="C91" s="42"/>
      <c r="D91" s="42"/>
      <c r="E91" s="42"/>
      <c r="F91" s="42"/>
      <c r="G91" s="42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41"/>
      <c r="B92" s="41"/>
      <c r="C92" s="42"/>
      <c r="D92" s="42"/>
      <c r="E92" s="42"/>
      <c r="F92" s="42"/>
      <c r="G92" s="42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41"/>
      <c r="B93" s="41"/>
      <c r="C93" s="42"/>
      <c r="D93" s="42"/>
      <c r="E93" s="42"/>
      <c r="F93" s="42"/>
      <c r="G93" s="42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41"/>
      <c r="B94" s="41"/>
      <c r="C94" s="42"/>
      <c r="D94" s="42"/>
      <c r="E94" s="42"/>
      <c r="F94" s="42"/>
      <c r="G94" s="42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41"/>
      <c r="B95" s="41"/>
      <c r="C95" s="42"/>
      <c r="D95" s="42"/>
      <c r="E95" s="42"/>
      <c r="F95" s="42"/>
      <c r="G95" s="42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41"/>
      <c r="B96" s="41"/>
      <c r="C96" s="42"/>
      <c r="D96" s="42"/>
      <c r="E96" s="42"/>
      <c r="F96" s="42"/>
      <c r="G96" s="42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41"/>
      <c r="B97" s="41"/>
      <c r="C97" s="42"/>
      <c r="D97" s="42"/>
      <c r="E97" s="42"/>
      <c r="F97" s="42"/>
      <c r="G97" s="42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41"/>
      <c r="B98" s="41"/>
      <c r="C98" s="42"/>
      <c r="D98" s="42"/>
      <c r="E98" s="42"/>
      <c r="F98" s="42"/>
      <c r="G98" s="42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41"/>
      <c r="B99" s="41"/>
      <c r="C99" s="42"/>
      <c r="D99" s="42"/>
      <c r="E99" s="42"/>
      <c r="F99" s="42"/>
      <c r="G99" s="42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41"/>
      <c r="B100" s="41"/>
      <c r="C100" s="42"/>
      <c r="D100" s="42"/>
      <c r="E100" s="42"/>
      <c r="F100" s="42"/>
      <c r="G100" s="42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41"/>
      <c r="B101" s="41"/>
      <c r="C101" s="42"/>
      <c r="D101" s="42"/>
      <c r="E101" s="42"/>
      <c r="F101" s="42"/>
      <c r="G101" s="42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41"/>
      <c r="B102" s="41"/>
      <c r="C102" s="42"/>
      <c r="D102" s="42"/>
      <c r="E102" s="42"/>
      <c r="F102" s="42"/>
      <c r="G102" s="42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41"/>
      <c r="B103" s="41"/>
      <c r="C103" s="42"/>
      <c r="D103" s="42"/>
      <c r="E103" s="42"/>
      <c r="F103" s="42"/>
      <c r="G103" s="42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41"/>
      <c r="B104" s="41"/>
      <c r="C104" s="42"/>
      <c r="D104" s="42"/>
      <c r="E104" s="42"/>
      <c r="F104" s="42"/>
      <c r="G104" s="42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41"/>
      <c r="B105" s="41"/>
      <c r="C105" s="42"/>
      <c r="D105" s="42"/>
      <c r="E105" s="42"/>
      <c r="F105" s="42"/>
      <c r="G105" s="42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41"/>
      <c r="B106" s="41"/>
      <c r="C106" s="42"/>
      <c r="D106" s="42"/>
      <c r="E106" s="42"/>
      <c r="F106" s="42"/>
      <c r="G106" s="42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41"/>
      <c r="B107" s="41"/>
      <c r="C107" s="42"/>
      <c r="D107" s="42"/>
      <c r="E107" s="42"/>
      <c r="F107" s="42"/>
      <c r="G107" s="42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41"/>
      <c r="B108" s="41"/>
      <c r="C108" s="42"/>
      <c r="D108" s="42"/>
      <c r="E108" s="42"/>
      <c r="F108" s="42"/>
      <c r="G108" s="42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41"/>
      <c r="B109" s="41"/>
      <c r="C109" s="42"/>
      <c r="D109" s="42"/>
      <c r="E109" s="42"/>
      <c r="F109" s="42"/>
      <c r="G109" s="42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41"/>
      <c r="B110" s="41"/>
      <c r="C110" s="42"/>
      <c r="D110" s="42"/>
      <c r="E110" s="42"/>
      <c r="F110" s="42"/>
      <c r="G110" s="42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41"/>
      <c r="B111" s="41"/>
      <c r="C111" s="42"/>
      <c r="D111" s="42"/>
      <c r="E111" s="42"/>
      <c r="F111" s="42"/>
      <c r="G111" s="42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41"/>
      <c r="B112" s="41"/>
      <c r="C112" s="42"/>
      <c r="D112" s="42"/>
      <c r="E112" s="42"/>
      <c r="F112" s="42"/>
      <c r="G112" s="42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41"/>
      <c r="B113" s="41"/>
      <c r="C113" s="42"/>
      <c r="D113" s="42"/>
      <c r="E113" s="42"/>
      <c r="F113" s="42"/>
      <c r="G113" s="42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41"/>
      <c r="B114" s="41"/>
      <c r="C114" s="42"/>
      <c r="D114" s="42"/>
      <c r="E114" s="42"/>
      <c r="F114" s="42"/>
      <c r="G114" s="42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41"/>
      <c r="B115" s="41"/>
      <c r="C115" s="42"/>
      <c r="D115" s="42"/>
      <c r="E115" s="42"/>
      <c r="F115" s="42"/>
      <c r="G115" s="42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41"/>
      <c r="B116" s="41"/>
      <c r="C116" s="42"/>
      <c r="D116" s="42"/>
      <c r="E116" s="42"/>
      <c r="F116" s="42"/>
      <c r="G116" s="42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41"/>
      <c r="B117" s="41"/>
      <c r="C117" s="42"/>
      <c r="D117" s="42"/>
      <c r="E117" s="42"/>
      <c r="F117" s="42"/>
      <c r="G117" s="42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41"/>
      <c r="B118" s="41"/>
      <c r="C118" s="42"/>
      <c r="D118" s="42"/>
      <c r="E118" s="42"/>
      <c r="F118" s="42"/>
      <c r="G118" s="42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41"/>
      <c r="B119" s="41"/>
      <c r="C119" s="42"/>
      <c r="D119" s="42"/>
      <c r="E119" s="42"/>
      <c r="F119" s="42"/>
      <c r="G119" s="42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41"/>
      <c r="B120" s="41"/>
      <c r="C120" s="42"/>
      <c r="D120" s="42"/>
      <c r="E120" s="42"/>
      <c r="F120" s="42"/>
      <c r="G120" s="42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41"/>
      <c r="B121" s="41"/>
      <c r="C121" s="42"/>
      <c r="D121" s="42"/>
      <c r="E121" s="42"/>
      <c r="F121" s="42"/>
      <c r="G121" s="42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41"/>
      <c r="B122" s="41"/>
      <c r="C122" s="42"/>
      <c r="D122" s="42"/>
      <c r="E122" s="42"/>
      <c r="F122" s="42"/>
      <c r="G122" s="42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41"/>
      <c r="B123" s="41"/>
      <c r="C123" s="42"/>
      <c r="D123" s="42"/>
      <c r="E123" s="42"/>
      <c r="F123" s="42"/>
      <c r="G123" s="42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41"/>
      <c r="B124" s="41"/>
      <c r="C124" s="42"/>
      <c r="D124" s="42"/>
      <c r="E124" s="42"/>
      <c r="F124" s="42"/>
      <c r="G124" s="42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41"/>
      <c r="B125" s="41"/>
      <c r="C125" s="42"/>
      <c r="D125" s="42"/>
      <c r="E125" s="42"/>
      <c r="F125" s="42"/>
      <c r="G125" s="42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41"/>
      <c r="B126" s="41"/>
      <c r="C126" s="42"/>
      <c r="D126" s="42"/>
      <c r="E126" s="42"/>
      <c r="F126" s="42"/>
      <c r="G126" s="42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41"/>
      <c r="B127" s="41"/>
      <c r="C127" s="42"/>
      <c r="D127" s="42"/>
      <c r="E127" s="42"/>
      <c r="F127" s="42"/>
      <c r="G127" s="42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41"/>
      <c r="B128" s="41"/>
      <c r="C128" s="42"/>
      <c r="D128" s="42"/>
      <c r="E128" s="42"/>
      <c r="F128" s="42"/>
      <c r="G128" s="42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41"/>
      <c r="B129" s="41"/>
      <c r="C129" s="42"/>
      <c r="D129" s="42"/>
      <c r="E129" s="42"/>
      <c r="F129" s="42"/>
      <c r="G129" s="42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41"/>
      <c r="B130" s="41"/>
      <c r="C130" s="42"/>
      <c r="D130" s="42"/>
      <c r="E130" s="42"/>
      <c r="F130" s="42"/>
      <c r="G130" s="42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41"/>
      <c r="B131" s="41"/>
      <c r="C131" s="42"/>
      <c r="D131" s="42"/>
      <c r="E131" s="42"/>
      <c r="F131" s="42"/>
      <c r="G131" s="42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41"/>
      <c r="B132" s="41"/>
      <c r="C132" s="42"/>
      <c r="D132" s="42"/>
      <c r="E132" s="42"/>
      <c r="F132" s="42"/>
      <c r="G132" s="42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41"/>
      <c r="B133" s="41"/>
      <c r="C133" s="42"/>
      <c r="D133" s="42"/>
      <c r="E133" s="42"/>
      <c r="F133" s="42"/>
      <c r="G133" s="42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41"/>
      <c r="B134" s="41"/>
      <c r="C134" s="42"/>
      <c r="D134" s="42"/>
      <c r="E134" s="42"/>
      <c r="F134" s="42"/>
      <c r="G134" s="42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41"/>
      <c r="B135" s="41"/>
      <c r="C135" s="42"/>
      <c r="D135" s="42"/>
      <c r="E135" s="42"/>
      <c r="F135" s="42"/>
      <c r="G135" s="42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2"/>
      <c r="D136" s="42"/>
      <c r="E136" s="42"/>
      <c r="F136" s="42"/>
      <c r="G136" s="42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2"/>
      <c r="D137" s="42"/>
      <c r="E137" s="42"/>
      <c r="F137" s="42"/>
      <c r="G137" s="42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2"/>
      <c r="D138" s="42"/>
      <c r="E138" s="42"/>
      <c r="F138" s="42"/>
      <c r="G138" s="42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2"/>
      <c r="D139" s="42"/>
      <c r="E139" s="42"/>
      <c r="F139" s="42"/>
      <c r="G139" s="42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2"/>
      <c r="D140" s="42"/>
      <c r="E140" s="42"/>
      <c r="F140" s="42"/>
      <c r="G140" s="42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2"/>
      <c r="D141" s="42"/>
      <c r="E141" s="42"/>
      <c r="F141" s="42"/>
      <c r="G141" s="42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2"/>
      <c r="D142" s="42"/>
      <c r="E142" s="42"/>
      <c r="F142" s="42"/>
      <c r="G142" s="42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2"/>
      <c r="D143" s="42"/>
      <c r="E143" s="42"/>
      <c r="F143" s="42"/>
      <c r="G143" s="42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2"/>
      <c r="D144" s="42"/>
      <c r="E144" s="42"/>
      <c r="F144" s="42"/>
      <c r="G144" s="42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2"/>
      <c r="D145" s="42"/>
      <c r="E145" s="42"/>
      <c r="F145" s="42"/>
      <c r="G145" s="42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2"/>
      <c r="D146" s="42"/>
      <c r="E146" s="42"/>
      <c r="F146" s="42"/>
      <c r="G146" s="42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2"/>
      <c r="D147" s="42"/>
      <c r="E147" s="42"/>
      <c r="F147" s="42"/>
      <c r="G147" s="42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2"/>
      <c r="D148" s="42"/>
      <c r="E148" s="42"/>
      <c r="F148" s="42"/>
      <c r="G148" s="42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2"/>
      <c r="D149" s="42"/>
      <c r="E149" s="42"/>
      <c r="F149" s="42"/>
      <c r="G149" s="42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2"/>
      <c r="D150" s="42"/>
      <c r="E150" s="42"/>
      <c r="F150" s="42"/>
      <c r="G150" s="42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2"/>
      <c r="D151" s="42"/>
      <c r="E151" s="42"/>
      <c r="F151" s="42"/>
      <c r="G151" s="42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2"/>
      <c r="D152" s="42"/>
      <c r="E152" s="42"/>
      <c r="F152" s="42"/>
      <c r="G152" s="42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2"/>
      <c r="D153" s="42"/>
      <c r="E153" s="42"/>
      <c r="F153" s="42"/>
      <c r="G153" s="42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2"/>
      <c r="D154" s="42"/>
      <c r="E154" s="42"/>
      <c r="F154" s="42"/>
      <c r="G154" s="42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2"/>
      <c r="D155" s="42"/>
      <c r="E155" s="42"/>
      <c r="F155" s="42"/>
      <c r="G155" s="42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2"/>
      <c r="D156" s="42"/>
      <c r="E156" s="42"/>
      <c r="F156" s="42"/>
      <c r="G156" s="42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2"/>
      <c r="D157" s="42"/>
      <c r="E157" s="42"/>
      <c r="F157" s="42"/>
      <c r="G157" s="42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2"/>
      <c r="D158" s="42"/>
      <c r="E158" s="42"/>
      <c r="F158" s="42"/>
      <c r="G158" s="42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2"/>
      <c r="D159" s="42"/>
      <c r="E159" s="42"/>
      <c r="F159" s="42"/>
      <c r="G159" s="42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2"/>
      <c r="D160" s="42"/>
      <c r="E160" s="42"/>
      <c r="F160" s="42"/>
      <c r="G160" s="42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2"/>
      <c r="D161" s="42"/>
      <c r="E161" s="42"/>
      <c r="F161" s="42"/>
      <c r="G161" s="42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2"/>
      <c r="D162" s="42"/>
      <c r="E162" s="42"/>
      <c r="F162" s="42"/>
      <c r="G162" s="42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2"/>
      <c r="D163" s="42"/>
      <c r="E163" s="42"/>
      <c r="F163" s="42"/>
      <c r="G163" s="42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2"/>
      <c r="D164" s="42"/>
      <c r="E164" s="42"/>
      <c r="F164" s="42"/>
      <c r="G164" s="42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2"/>
      <c r="D165" s="42"/>
      <c r="E165" s="42"/>
      <c r="F165" s="42"/>
      <c r="G165" s="42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2"/>
      <c r="D166" s="42"/>
      <c r="E166" s="42"/>
      <c r="F166" s="42"/>
      <c r="G166" s="42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2"/>
      <c r="D167" s="42"/>
      <c r="E167" s="42"/>
      <c r="F167" s="42"/>
      <c r="G167" s="42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2"/>
      <c r="D168" s="42"/>
      <c r="E168" s="42"/>
      <c r="F168" s="42"/>
      <c r="G168" s="42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2"/>
      <c r="D169" s="42"/>
      <c r="E169" s="42"/>
      <c r="F169" s="42"/>
      <c r="G169" s="42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2"/>
      <c r="D170" s="42"/>
      <c r="E170" s="42"/>
      <c r="F170" s="42"/>
      <c r="G170" s="42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2"/>
      <c r="D171" s="42"/>
      <c r="E171" s="42"/>
      <c r="F171" s="42"/>
      <c r="G171" s="42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2"/>
      <c r="D172" s="42"/>
      <c r="E172" s="42"/>
      <c r="F172" s="42"/>
      <c r="G172" s="42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2"/>
      <c r="D173" s="42"/>
      <c r="E173" s="42"/>
      <c r="F173" s="42"/>
      <c r="G173" s="42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2"/>
      <c r="D174" s="42"/>
      <c r="E174" s="42"/>
      <c r="F174" s="42"/>
      <c r="G174" s="42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2"/>
      <c r="D175" s="42"/>
      <c r="E175" s="42"/>
      <c r="F175" s="42"/>
      <c r="G175" s="42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2"/>
      <c r="D176" s="42"/>
      <c r="E176" s="42"/>
      <c r="F176" s="42"/>
      <c r="G176" s="42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2"/>
      <c r="D177" s="42"/>
      <c r="E177" s="42"/>
      <c r="F177" s="42"/>
      <c r="G177" s="42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2"/>
      <c r="D178" s="42"/>
      <c r="E178" s="42"/>
      <c r="F178" s="42"/>
      <c r="G178" s="42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2"/>
      <c r="D179" s="42"/>
      <c r="E179" s="42"/>
      <c r="F179" s="42"/>
      <c r="G179" s="42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2"/>
      <c r="D180" s="42"/>
      <c r="E180" s="42"/>
      <c r="F180" s="42"/>
      <c r="G180" s="42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2"/>
      <c r="D181" s="42"/>
      <c r="E181" s="42"/>
      <c r="F181" s="42"/>
      <c r="G181" s="42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2"/>
      <c r="D182" s="42"/>
      <c r="E182" s="42"/>
      <c r="F182" s="42"/>
      <c r="G182" s="42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2"/>
      <c r="D183" s="42"/>
      <c r="E183" s="42"/>
      <c r="F183" s="42"/>
      <c r="G183" s="42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2"/>
      <c r="D184" s="42"/>
      <c r="E184" s="42"/>
      <c r="F184" s="42"/>
      <c r="G184" s="42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2"/>
      <c r="D185" s="42"/>
      <c r="E185" s="42"/>
      <c r="F185" s="42"/>
      <c r="G185" s="42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2"/>
      <c r="D186" s="42"/>
      <c r="E186" s="42"/>
      <c r="F186" s="42"/>
      <c r="G186" s="42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2"/>
      <c r="D187" s="42"/>
      <c r="E187" s="42"/>
      <c r="F187" s="42"/>
      <c r="G187" s="42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2"/>
      <c r="D188" s="42"/>
      <c r="E188" s="42"/>
      <c r="F188" s="42"/>
      <c r="G188" s="42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2"/>
      <c r="D189" s="42"/>
      <c r="E189" s="42"/>
      <c r="F189" s="42"/>
      <c r="G189" s="42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2"/>
      <c r="D190" s="42"/>
      <c r="E190" s="42"/>
      <c r="F190" s="42"/>
      <c r="G190" s="42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2"/>
      <c r="D191" s="42"/>
      <c r="E191" s="42"/>
      <c r="F191" s="42"/>
      <c r="G191" s="42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2"/>
      <c r="D192" s="42"/>
      <c r="E192" s="42"/>
      <c r="F192" s="42"/>
      <c r="G192" s="42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2"/>
      <c r="D193" s="42"/>
      <c r="E193" s="42"/>
      <c r="F193" s="42"/>
      <c r="G193" s="42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2"/>
      <c r="D194" s="42"/>
      <c r="E194" s="42"/>
      <c r="F194" s="42"/>
      <c r="G194" s="42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2"/>
      <c r="D195" s="42"/>
      <c r="E195" s="42"/>
      <c r="F195" s="42"/>
      <c r="G195" s="42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2"/>
      <c r="D196" s="42"/>
      <c r="E196" s="42"/>
      <c r="F196" s="42"/>
      <c r="G196" s="42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2"/>
      <c r="D197" s="42"/>
      <c r="E197" s="42"/>
      <c r="F197" s="42"/>
      <c r="G197" s="42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2"/>
      <c r="D198" s="42"/>
      <c r="E198" s="42"/>
      <c r="F198" s="42"/>
      <c r="G198" s="42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2"/>
      <c r="D199" s="42"/>
      <c r="E199" s="42"/>
      <c r="F199" s="42"/>
      <c r="G199" s="42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2"/>
      <c r="D200" s="42"/>
      <c r="E200" s="42"/>
      <c r="F200" s="42"/>
      <c r="G200" s="42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2"/>
      <c r="D201" s="42"/>
      <c r="E201" s="42"/>
      <c r="F201" s="42"/>
      <c r="G201" s="42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2"/>
      <c r="D202" s="42"/>
      <c r="E202" s="42"/>
      <c r="F202" s="42"/>
      <c r="G202" s="42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2"/>
      <c r="D203" s="42"/>
      <c r="E203" s="42"/>
      <c r="F203" s="42"/>
      <c r="G203" s="42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2"/>
      <c r="D204" s="42"/>
      <c r="E204" s="42"/>
      <c r="F204" s="42"/>
      <c r="G204" s="42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2"/>
      <c r="D205" s="42"/>
      <c r="E205" s="42"/>
      <c r="F205" s="42"/>
      <c r="G205" s="42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2"/>
      <c r="D206" s="42"/>
      <c r="E206" s="42"/>
      <c r="F206" s="42"/>
      <c r="G206" s="42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2"/>
      <c r="D207" s="42"/>
      <c r="E207" s="42"/>
      <c r="F207" s="42"/>
      <c r="G207" s="42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2"/>
      <c r="D208" s="42"/>
      <c r="E208" s="42"/>
      <c r="F208" s="42"/>
      <c r="G208" s="42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2"/>
      <c r="D209" s="42"/>
      <c r="E209" s="42"/>
      <c r="F209" s="42"/>
      <c r="G209" s="42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2"/>
      <c r="D210" s="42"/>
      <c r="E210" s="42"/>
      <c r="F210" s="42"/>
      <c r="G210" s="42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2"/>
      <c r="D211" s="42"/>
      <c r="E211" s="42"/>
      <c r="F211" s="42"/>
      <c r="G211" s="42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2"/>
      <c r="D212" s="42"/>
      <c r="E212" s="42"/>
      <c r="F212" s="42"/>
      <c r="G212" s="42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2"/>
      <c r="D213" s="42"/>
      <c r="E213" s="42"/>
      <c r="F213" s="42"/>
      <c r="G213" s="42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2"/>
      <c r="D214" s="42"/>
      <c r="E214" s="42"/>
      <c r="F214" s="42"/>
      <c r="G214" s="42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2"/>
      <c r="D215" s="42"/>
      <c r="E215" s="42"/>
      <c r="F215" s="42"/>
      <c r="G215" s="42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2"/>
      <c r="D216" s="42"/>
      <c r="E216" s="42"/>
      <c r="F216" s="42"/>
      <c r="G216" s="42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2"/>
      <c r="D217" s="42"/>
      <c r="E217" s="42"/>
      <c r="F217" s="42"/>
      <c r="G217" s="42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2"/>
      <c r="D218" s="42"/>
      <c r="E218" s="42"/>
      <c r="F218" s="42"/>
      <c r="G218" s="42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2"/>
      <c r="D219" s="42"/>
      <c r="E219" s="42"/>
      <c r="F219" s="42"/>
      <c r="G219" s="42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2"/>
      <c r="D220" s="42"/>
      <c r="E220" s="42"/>
      <c r="F220" s="42"/>
      <c r="G220" s="42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2"/>
      <c r="D221" s="42"/>
      <c r="E221" s="42"/>
      <c r="F221" s="42"/>
      <c r="G221" s="42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2"/>
      <c r="D222" s="42"/>
      <c r="E222" s="42"/>
      <c r="F222" s="42"/>
      <c r="G222" s="42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2"/>
      <c r="D223" s="42"/>
      <c r="E223" s="42"/>
      <c r="F223" s="42"/>
      <c r="G223" s="42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2"/>
      <c r="D224" s="42"/>
      <c r="E224" s="42"/>
      <c r="F224" s="42"/>
      <c r="G224" s="42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2"/>
      <c r="D225" s="42"/>
      <c r="E225" s="42"/>
      <c r="F225" s="42"/>
      <c r="G225" s="42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2"/>
      <c r="D226" s="42"/>
      <c r="E226" s="42"/>
      <c r="F226" s="42"/>
      <c r="G226" s="42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2"/>
      <c r="D227" s="42"/>
      <c r="E227" s="42"/>
      <c r="F227" s="42"/>
      <c r="G227" s="42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2"/>
      <c r="D228" s="42"/>
      <c r="E228" s="42"/>
      <c r="F228" s="42"/>
      <c r="G228" s="42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2"/>
      <c r="D229" s="42"/>
      <c r="E229" s="42"/>
      <c r="F229" s="42"/>
      <c r="G229" s="42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2"/>
      <c r="D230" s="42"/>
      <c r="E230" s="42"/>
      <c r="F230" s="42"/>
      <c r="G230" s="42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2"/>
      <c r="D231" s="42"/>
      <c r="E231" s="42"/>
      <c r="F231" s="42"/>
      <c r="G231" s="42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3.2"/>
    <row r="233" spans="1:26" ht="13.2"/>
    <row r="234" spans="1:26" ht="13.2"/>
    <row r="235" spans="1:26" ht="13.2"/>
    <row r="236" spans="1:26" ht="13.2"/>
    <row r="237" spans="1:26" ht="13.2"/>
    <row r="238" spans="1:26" ht="13.2"/>
    <row r="239" spans="1:26" ht="13.2"/>
    <row r="240" spans="1:26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</sheetData>
  <mergeCells count="26"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  <mergeCell ref="B20:C20"/>
    <mergeCell ref="D20:F20"/>
    <mergeCell ref="G20:H20"/>
    <mergeCell ref="C25:F25"/>
    <mergeCell ref="G25:H25"/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5"/>
  <sheetViews>
    <sheetView workbookViewId="0">
      <selection activeCell="D7" sqref="D7:J7"/>
    </sheetView>
  </sheetViews>
  <sheetFormatPr defaultColWidth="12.6640625" defaultRowHeight="15.75" customHeight="1"/>
  <cols>
    <col min="1" max="1" width="4.44140625" customWidth="1"/>
    <col min="2" max="2" width="29.77734375" customWidth="1"/>
    <col min="3" max="3" width="17.6640625" customWidth="1"/>
    <col min="4" max="5" width="10.88671875" customWidth="1"/>
    <col min="6" max="6" width="8" customWidth="1"/>
    <col min="7" max="11" width="7" customWidth="1"/>
    <col min="12" max="12" width="42.77734375" customWidth="1"/>
    <col min="13" max="13" width="10.6640625" customWidth="1"/>
    <col min="14" max="24" width="7" customWidth="1"/>
  </cols>
  <sheetData>
    <row r="1" spans="1:24" ht="12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30" customHeight="1">
      <c r="A2" s="41"/>
      <c r="B2" s="41"/>
      <c r="C2" s="95" t="s">
        <v>33</v>
      </c>
      <c r="D2" s="95"/>
      <c r="E2" s="95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</row>
    <row r="3" spans="1:24" ht="12.75" customHeight="1">
      <c r="A3" s="47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1:24" ht="12.75" customHeight="1">
      <c r="A4" s="44" t="s">
        <v>163</v>
      </c>
      <c r="B4" s="41"/>
      <c r="C4" s="41"/>
      <c r="D4" s="149"/>
      <c r="E4" s="149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4" ht="12.75" customHeight="1">
      <c r="A5" s="46" t="s">
        <v>164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1:24" ht="12.75" customHeight="1">
      <c r="A6" s="150" t="s">
        <v>42</v>
      </c>
      <c r="B6" s="151" t="s">
        <v>165</v>
      </c>
      <c r="C6" s="152" t="s">
        <v>166</v>
      </c>
      <c r="D6" s="274" t="s">
        <v>167</v>
      </c>
      <c r="E6" s="248"/>
      <c r="F6" s="248"/>
      <c r="G6" s="248"/>
      <c r="H6" s="248"/>
      <c r="I6" s="248"/>
      <c r="J6" s="249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4" ht="114" customHeight="1">
      <c r="A7" s="153">
        <f t="shared" ref="A7:A11" si="0">ROW()-6</f>
        <v>1</v>
      </c>
      <c r="B7" s="154" t="s">
        <v>168</v>
      </c>
      <c r="C7" s="155" t="s">
        <v>169</v>
      </c>
      <c r="D7" s="344" t="s">
        <v>170</v>
      </c>
      <c r="E7" s="248"/>
      <c r="F7" s="248"/>
      <c r="G7" s="248"/>
      <c r="H7" s="248"/>
      <c r="I7" s="248"/>
      <c r="J7" s="249"/>
      <c r="K7" s="156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pans="1:24" ht="75" customHeight="1">
      <c r="A8" s="153">
        <f t="shared" si="0"/>
        <v>2</v>
      </c>
      <c r="B8" s="154"/>
      <c r="C8" s="153"/>
      <c r="D8" s="356"/>
      <c r="E8" s="248"/>
      <c r="F8" s="248"/>
      <c r="G8" s="248"/>
      <c r="H8" s="248"/>
      <c r="I8" s="248"/>
      <c r="J8" s="249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spans="1:24" ht="74.25" customHeight="1">
      <c r="A9" s="153">
        <f t="shared" si="0"/>
        <v>3</v>
      </c>
      <c r="B9" s="154"/>
      <c r="C9" s="153"/>
      <c r="D9" s="356"/>
      <c r="E9" s="248"/>
      <c r="F9" s="248"/>
      <c r="G9" s="248"/>
      <c r="H9" s="248"/>
      <c r="I9" s="248"/>
      <c r="J9" s="249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4" ht="69.75" customHeight="1">
      <c r="A10" s="153">
        <f t="shared" si="0"/>
        <v>4</v>
      </c>
      <c r="B10" s="154"/>
      <c r="C10" s="153"/>
      <c r="D10" s="356"/>
      <c r="E10" s="248"/>
      <c r="F10" s="248"/>
      <c r="G10" s="248"/>
      <c r="H10" s="248"/>
      <c r="I10" s="248"/>
      <c r="J10" s="249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pans="1:24" ht="84.75" customHeight="1">
      <c r="A11" s="153">
        <f t="shared" si="0"/>
        <v>5</v>
      </c>
      <c r="B11" s="154"/>
      <c r="C11" s="153"/>
      <c r="D11" s="356" t="s">
        <v>171</v>
      </c>
      <c r="E11" s="248"/>
      <c r="F11" s="248"/>
      <c r="G11" s="248"/>
      <c r="H11" s="248"/>
      <c r="I11" s="248"/>
      <c r="J11" s="24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 ht="12.75" customHeight="1">
      <c r="A12" s="64"/>
      <c r="B12" s="157"/>
      <c r="C12" s="158"/>
      <c r="D12" s="159"/>
      <c r="E12" s="159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 ht="12.75" customHeight="1">
      <c r="A13" s="44" t="s">
        <v>33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24" ht="12.75" customHeight="1">
      <c r="A14" s="46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 ht="12.75" customHeight="1">
      <c r="A15" s="160" t="s">
        <v>42</v>
      </c>
      <c r="B15" s="160" t="s">
        <v>172</v>
      </c>
      <c r="C15" s="97" t="s">
        <v>125</v>
      </c>
      <c r="D15" s="274" t="s">
        <v>126</v>
      </c>
      <c r="E15" s="249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ht="12" customHeight="1">
      <c r="A16" s="111">
        <v>1</v>
      </c>
      <c r="B16" s="161" t="s">
        <v>71</v>
      </c>
      <c r="C16" s="162">
        <v>44656</v>
      </c>
      <c r="D16" s="352">
        <v>44663</v>
      </c>
      <c r="E16" s="353"/>
      <c r="F16" s="41"/>
      <c r="G16" s="41"/>
      <c r="H16" s="41"/>
      <c r="I16" s="41"/>
      <c r="J16" s="41"/>
      <c r="K16" s="41"/>
      <c r="L16" s="163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12.75" customHeight="1">
      <c r="A17" s="112">
        <v>2</v>
      </c>
      <c r="B17" s="164" t="s">
        <v>74</v>
      </c>
      <c r="C17" s="165">
        <v>44663</v>
      </c>
      <c r="D17" s="354">
        <v>44669</v>
      </c>
      <c r="E17" s="287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12.75" customHeight="1">
      <c r="A18" s="112">
        <v>3</v>
      </c>
      <c r="B18" s="164" t="s">
        <v>173</v>
      </c>
      <c r="C18" s="165">
        <v>44669</v>
      </c>
      <c r="D18" s="354">
        <v>44676</v>
      </c>
      <c r="E18" s="287"/>
      <c r="F18" s="41"/>
      <c r="G18" s="41"/>
      <c r="H18" s="41"/>
      <c r="I18" s="41"/>
      <c r="J18" s="41"/>
      <c r="K18" s="41"/>
      <c r="L18" s="163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12.75" customHeight="1">
      <c r="A19" s="166">
        <v>4</v>
      </c>
      <c r="B19" s="167" t="s">
        <v>174</v>
      </c>
      <c r="C19" s="168">
        <v>44676</v>
      </c>
      <c r="D19" s="354">
        <v>44696</v>
      </c>
      <c r="E19" s="287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12.75" customHeight="1">
      <c r="A20" s="169">
        <v>5</v>
      </c>
      <c r="B20" s="170" t="s">
        <v>175</v>
      </c>
      <c r="C20" s="165">
        <v>44696</v>
      </c>
      <c r="D20" s="354">
        <v>44710</v>
      </c>
      <c r="E20" s="287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pans="1:24" ht="12.75" customHeight="1">
      <c r="A21" s="171">
        <v>6</v>
      </c>
      <c r="B21" s="172" t="s">
        <v>176</v>
      </c>
      <c r="C21" s="173">
        <v>44710</v>
      </c>
      <c r="D21" s="355">
        <v>44741</v>
      </c>
      <c r="E21" s="295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4" ht="12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4" ht="12.75" customHeight="1">
      <c r="A23" s="174"/>
      <c r="B23" s="160" t="s">
        <v>177</v>
      </c>
      <c r="C23" s="175" t="s">
        <v>178</v>
      </c>
      <c r="D23" s="97" t="s">
        <v>179</v>
      </c>
      <c r="E23" s="176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:24" ht="12.75" customHeight="1">
      <c r="A24" s="41"/>
      <c r="B24" s="177" t="s">
        <v>71</v>
      </c>
      <c r="C24" s="178">
        <f>INT(C16)-INT($C$16)</f>
        <v>0</v>
      </c>
      <c r="D24" s="178">
        <f t="shared" ref="D24:D28" si="1">(INT(D16)-INT($C$16))-(INT(C16)-INT($C$16))</f>
        <v>7</v>
      </c>
      <c r="E24" s="41"/>
      <c r="F24" s="41"/>
      <c r="G24" s="41"/>
      <c r="H24" s="41"/>
      <c r="I24" s="41"/>
      <c r="J24" s="41"/>
      <c r="K24" s="41"/>
      <c r="L24" s="41"/>
      <c r="M24" s="179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ht="12.75" customHeight="1">
      <c r="A25" s="41"/>
      <c r="B25" s="177" t="s">
        <v>74</v>
      </c>
      <c r="C25" s="178">
        <f>INT(C17)-INT($C$16)-1</f>
        <v>6</v>
      </c>
      <c r="D25" s="178">
        <f t="shared" si="1"/>
        <v>6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4" ht="12.75" customHeight="1">
      <c r="A26" s="41"/>
      <c r="B26" s="177" t="s">
        <v>173</v>
      </c>
      <c r="C26" s="178">
        <f>INT(C18)-INT($C$16)-2</f>
        <v>11</v>
      </c>
      <c r="D26" s="178">
        <f t="shared" si="1"/>
        <v>7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4" ht="12.75" customHeight="1">
      <c r="A27" s="41"/>
      <c r="B27" s="177" t="s">
        <v>174</v>
      </c>
      <c r="C27" s="178">
        <f>INT(C19)-INT($C$16)-3</f>
        <v>17</v>
      </c>
      <c r="D27" s="178">
        <f t="shared" si="1"/>
        <v>20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ht="12.75" customHeight="1">
      <c r="A28" s="41"/>
      <c r="B28" s="177" t="s">
        <v>175</v>
      </c>
      <c r="C28" s="178">
        <f>INT(C20)-INT($C$16)-4</f>
        <v>36</v>
      </c>
      <c r="D28" s="178">
        <f t="shared" si="1"/>
        <v>14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ht="12.75" customHeight="1">
      <c r="A29" s="41"/>
      <c r="B29" s="177" t="s">
        <v>176</v>
      </c>
      <c r="C29" s="178">
        <f>INT(C21)-INT($C$16)-5</f>
        <v>49</v>
      </c>
      <c r="D29" s="178">
        <f>(INT(D21)-INT($C$16))-(INT(C21)-INT($C$16))+1</f>
        <v>32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 ht="12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ht="15" customHeight="1">
      <c r="A31" s="44" t="s">
        <v>180</v>
      </c>
      <c r="B31" s="44"/>
      <c r="C31" s="41"/>
      <c r="D31" s="41"/>
      <c r="E31" s="41"/>
      <c r="F31" s="46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4" ht="12.75" customHeight="1">
      <c r="A32" s="41"/>
      <c r="B32" s="180" t="s">
        <v>181</v>
      </c>
      <c r="C32" s="41"/>
      <c r="D32" s="18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4" ht="12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4" ht="12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4" ht="12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4" ht="12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4" ht="12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</row>
    <row r="38" spans="1:24" ht="12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 spans="1:24" ht="12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4" ht="12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spans="1:24" ht="12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4" ht="12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4" ht="12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spans="1:24" ht="12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5" spans="1:24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spans="1:24" ht="12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</row>
    <row r="47" spans="1:24" ht="12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</row>
    <row r="48" spans="1:24" ht="12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</row>
    <row r="49" spans="1:24" ht="12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</row>
    <row r="50" spans="1:24" ht="12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</row>
    <row r="51" spans="1:24" ht="12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</row>
    <row r="52" spans="1:24" ht="12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</row>
    <row r="53" spans="1:24" ht="12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</row>
    <row r="54" spans="1:24" ht="12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</row>
    <row r="55" spans="1:24" ht="12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</row>
    <row r="56" spans="1:24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</row>
    <row r="57" spans="1:24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</row>
    <row r="58" spans="1:24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</row>
    <row r="59" spans="1:24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</row>
    <row r="60" spans="1:24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spans="1:24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</row>
    <row r="62" spans="1:24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</row>
    <row r="63" spans="1:24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</row>
    <row r="64" spans="1:24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</row>
    <row r="65" spans="1:24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</row>
    <row r="66" spans="1:24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</row>
    <row r="67" spans="1:24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</row>
    <row r="68" spans="1:24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</row>
    <row r="69" spans="1:24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</row>
    <row r="70" spans="1:24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</row>
    <row r="71" spans="1:24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</row>
    <row r="72" spans="1:24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</row>
    <row r="73" spans="1:24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</row>
    <row r="74" spans="1:24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</row>
    <row r="75" spans="1:24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</row>
    <row r="76" spans="1:24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</row>
    <row r="77" spans="1:24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</row>
    <row r="78" spans="1:24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</row>
    <row r="79" spans="1:24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</row>
    <row r="80" spans="1:24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</row>
    <row r="81" spans="1:24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</row>
    <row r="82" spans="1:24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</row>
    <row r="83" spans="1:24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</row>
    <row r="84" spans="1:24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</row>
    <row r="85" spans="1:24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</row>
    <row r="86" spans="1:24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</row>
    <row r="87" spans="1:24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</row>
    <row r="88" spans="1:24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</row>
    <row r="89" spans="1:24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</row>
    <row r="90" spans="1:24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</row>
    <row r="91" spans="1:24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</row>
    <row r="92" spans="1:24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</row>
    <row r="93" spans="1:24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</row>
    <row r="94" spans="1:2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</row>
    <row r="95" spans="1:24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</row>
    <row r="96" spans="1:24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</row>
    <row r="97" spans="1:24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</row>
    <row r="98" spans="1:24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</row>
    <row r="99" spans="1:24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spans="1:24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</row>
    <row r="101" spans="1:24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spans="1:24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spans="1:24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spans="1:2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spans="1:24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spans="1:24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spans="1:24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spans="1:24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1:24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1:24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spans="1:24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spans="1:2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spans="1:24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spans="1:24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spans="1:24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spans="1:24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spans="1:24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spans="1:24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spans="1:24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spans="1:24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spans="1:24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spans="1: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spans="1:24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spans="1:24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spans="1:24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</row>
    <row r="128" spans="1:24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</row>
    <row r="129" spans="1:24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</row>
    <row r="130" spans="1:24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</row>
    <row r="131" spans="1:24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</row>
    <row r="132" spans="1:24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</row>
    <row r="133" spans="1:24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</row>
    <row r="134" spans="1:2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</row>
    <row r="135" spans="1:24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</row>
    <row r="136" spans="1:24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</row>
    <row r="137" spans="1:24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</row>
    <row r="138" spans="1:24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</row>
    <row r="139" spans="1:24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</row>
    <row r="140" spans="1:24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</row>
    <row r="141" spans="1:24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</row>
    <row r="142" spans="1:24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</row>
    <row r="143" spans="1:24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</row>
    <row r="144" spans="1:2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</row>
    <row r="145" spans="1:24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</row>
    <row r="146" spans="1:24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</row>
    <row r="147" spans="1:24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</row>
    <row r="148" spans="1:24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</row>
    <row r="149" spans="1:24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</row>
    <row r="150" spans="1:24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</row>
    <row r="151" spans="1:24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</row>
    <row r="152" spans="1:24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</row>
    <row r="153" spans="1:24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</row>
    <row r="154" spans="1:2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</row>
    <row r="155" spans="1:24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</row>
    <row r="156" spans="1:24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</row>
    <row r="157" spans="1:24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</row>
    <row r="158" spans="1:24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</row>
    <row r="159" spans="1:24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</row>
    <row r="160" spans="1:24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</row>
    <row r="161" spans="1:24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</row>
    <row r="162" spans="1:24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</row>
    <row r="163" spans="1:24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</row>
    <row r="164" spans="1:2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</row>
    <row r="165" spans="1:24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</row>
    <row r="166" spans="1:24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</row>
    <row r="167" spans="1:24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</row>
    <row r="168" spans="1:24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</row>
    <row r="169" spans="1:24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</row>
    <row r="170" spans="1:24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</row>
    <row r="171" spans="1:24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</row>
    <row r="172" spans="1:24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</row>
    <row r="173" spans="1:24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</row>
    <row r="174" spans="1:2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</row>
    <row r="175" spans="1:24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</row>
    <row r="176" spans="1:24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</row>
    <row r="177" spans="1:24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</row>
    <row r="178" spans="1:24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</row>
    <row r="179" spans="1:24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</row>
    <row r="180" spans="1:24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</row>
    <row r="181" spans="1:24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</row>
    <row r="182" spans="1:24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</row>
    <row r="183" spans="1:24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</row>
    <row r="184" spans="1:2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</row>
    <row r="185" spans="1:24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</row>
    <row r="186" spans="1:24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</row>
    <row r="187" spans="1:24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</row>
    <row r="188" spans="1:24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</row>
    <row r="189" spans="1:24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</row>
    <row r="190" spans="1:24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</row>
    <row r="191" spans="1:24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</row>
    <row r="192" spans="1:24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</row>
    <row r="193" spans="1:24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</row>
    <row r="194" spans="1:2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</row>
    <row r="195" spans="1:24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</row>
    <row r="196" spans="1:24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</row>
    <row r="197" spans="1:24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</row>
    <row r="198" spans="1:24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</row>
    <row r="199" spans="1:24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</row>
    <row r="200" spans="1:24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</row>
    <row r="201" spans="1:24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</row>
    <row r="202" spans="1:24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</row>
    <row r="203" spans="1:24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</row>
    <row r="204" spans="1:2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</row>
    <row r="205" spans="1:24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</row>
    <row r="206" spans="1:24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</row>
    <row r="207" spans="1:24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</row>
    <row r="208" spans="1:24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</row>
    <row r="209" spans="1:24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</row>
    <row r="210" spans="1:24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</row>
    <row r="211" spans="1:24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</row>
    <row r="212" spans="1:24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</row>
    <row r="213" spans="1:24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</row>
    <row r="214" spans="1:2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</row>
    <row r="215" spans="1:24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</row>
    <row r="216" spans="1:24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</row>
    <row r="217" spans="1:24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</row>
    <row r="218" spans="1:24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</row>
    <row r="219" spans="1:24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</row>
    <row r="220" spans="1:24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</row>
    <row r="221" spans="1:24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</row>
    <row r="222" spans="1:24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</row>
    <row r="223" spans="1:24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</row>
    <row r="224" spans="1: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</row>
    <row r="225" spans="1:24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</row>
    <row r="226" spans="1:24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</row>
    <row r="227" spans="1:24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</row>
    <row r="228" spans="1:24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</row>
    <row r="229" spans="1:24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</row>
    <row r="230" spans="1:24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</row>
    <row r="231" spans="1:24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</row>
    <row r="232" spans="1:24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</row>
    <row r="233" spans="1:24" ht="13.2"/>
    <row r="234" spans="1:24" ht="13.2"/>
    <row r="235" spans="1:24" ht="13.2"/>
    <row r="236" spans="1:24" ht="13.2"/>
    <row r="237" spans="1:24" ht="13.2"/>
    <row r="238" spans="1:24" ht="13.2"/>
    <row r="239" spans="1:24" ht="13.2"/>
    <row r="240" spans="1:24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</sheetData>
  <mergeCells count="13">
    <mergeCell ref="D21:E21"/>
    <mergeCell ref="D6:J6"/>
    <mergeCell ref="D7:J7"/>
    <mergeCell ref="D8:J8"/>
    <mergeCell ref="D9:J9"/>
    <mergeCell ref="D10:J10"/>
    <mergeCell ref="D11:J11"/>
    <mergeCell ref="D15:E15"/>
    <mergeCell ref="D16:E16"/>
    <mergeCell ref="D17:E17"/>
    <mergeCell ref="D18:E18"/>
    <mergeCell ref="D19:E19"/>
    <mergeCell ref="D20:E20"/>
  </mergeCells>
  <hyperlinks>
    <hyperlink ref="B32" location="null!A1" display="Liên kết"/>
  </hyperlinks>
  <pageMargins left="0.7" right="0.7" top="0.75" bottom="0.75" header="0" footer="0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H98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:H3"/>
    </sheetView>
  </sheetViews>
  <sheetFormatPr defaultColWidth="12.6640625" defaultRowHeight="15.75" customHeight="1" outlineLevelRow="1"/>
  <cols>
    <col min="1" max="1" width="7.44140625" customWidth="1"/>
    <col min="2" max="2" width="36.6640625" customWidth="1"/>
    <col min="3" max="3" width="19.109375" customWidth="1"/>
    <col min="4" max="4" width="2.44140625" customWidth="1"/>
    <col min="5" max="5" width="2.77734375" customWidth="1"/>
    <col min="6" max="6" width="2.6640625" customWidth="1"/>
    <col min="7" max="7" width="2.88671875" customWidth="1"/>
    <col min="8" max="13" width="2.77734375" customWidth="1"/>
    <col min="14" max="14" width="3.109375" customWidth="1"/>
    <col min="15" max="17" width="2.77734375" customWidth="1"/>
    <col min="18" max="18" width="3.109375" customWidth="1"/>
    <col min="19" max="22" width="2.77734375" customWidth="1"/>
    <col min="23" max="23" width="3.33203125" customWidth="1"/>
    <col min="24" max="26" width="2.77734375" customWidth="1"/>
    <col min="27" max="27" width="2.44140625" customWidth="1"/>
    <col min="28" max="28" width="2.88671875" customWidth="1"/>
    <col min="29" max="29" width="2.44140625" customWidth="1"/>
    <col min="30" max="30" width="2.88671875" customWidth="1"/>
    <col min="31" max="31" width="2.44140625" customWidth="1"/>
    <col min="32" max="32" width="2.88671875" customWidth="1"/>
    <col min="33" max="33" width="2.44140625" customWidth="1"/>
    <col min="34" max="34" width="2.88671875" customWidth="1"/>
    <col min="35" max="35" width="2.44140625" customWidth="1"/>
    <col min="36" max="36" width="2.88671875" customWidth="1"/>
    <col min="37" max="37" width="2.44140625" customWidth="1"/>
    <col min="38" max="38" width="2.88671875" customWidth="1"/>
    <col min="39" max="47" width="1.88671875" customWidth="1"/>
    <col min="48" max="48" width="2.88671875" customWidth="1"/>
    <col min="49" max="49" width="2.77734375" customWidth="1"/>
    <col min="50" max="50" width="3.109375" customWidth="1"/>
    <col min="51" max="59" width="2.88671875" customWidth="1"/>
    <col min="60" max="60" width="2.77734375" customWidth="1"/>
  </cols>
  <sheetData>
    <row r="1" spans="1:60" ht="12.75" customHeight="1">
      <c r="A1" s="357" t="s">
        <v>42</v>
      </c>
      <c r="B1" s="359" t="s">
        <v>172</v>
      </c>
      <c r="C1" s="361" t="s">
        <v>167</v>
      </c>
      <c r="D1" s="363" t="s">
        <v>182</v>
      </c>
      <c r="E1" s="364"/>
      <c r="F1" s="364"/>
      <c r="G1" s="364"/>
      <c r="H1" s="365" t="s">
        <v>183</v>
      </c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  <c r="AK1" s="364"/>
      <c r="AL1" s="364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365" t="s">
        <v>184</v>
      </c>
      <c r="AY1" s="364"/>
      <c r="AZ1" s="364"/>
      <c r="BA1" s="364"/>
      <c r="BB1" s="364"/>
      <c r="BC1" s="364"/>
      <c r="BD1" s="364"/>
      <c r="BE1" s="364"/>
      <c r="BF1" s="364"/>
      <c r="BG1" s="364"/>
      <c r="BH1" s="364"/>
    </row>
    <row r="2" spans="1:60" ht="12" customHeight="1">
      <c r="A2" s="358"/>
      <c r="B2" s="360"/>
      <c r="C2" s="362"/>
      <c r="D2" s="156">
        <v>28</v>
      </c>
      <c r="E2" s="156">
        <v>29</v>
      </c>
      <c r="F2" s="156">
        <v>30</v>
      </c>
      <c r="G2" s="156">
        <v>31</v>
      </c>
      <c r="H2" s="156">
        <v>1</v>
      </c>
      <c r="I2" s="156">
        <v>2</v>
      </c>
      <c r="J2" s="156">
        <v>3</v>
      </c>
      <c r="K2" s="156">
        <v>4</v>
      </c>
      <c r="L2" s="156">
        <v>5</v>
      </c>
      <c r="M2" s="156">
        <v>6</v>
      </c>
      <c r="N2" s="156">
        <v>7</v>
      </c>
      <c r="O2" s="156">
        <v>8</v>
      </c>
      <c r="P2" s="156">
        <v>9</v>
      </c>
      <c r="Q2" s="156">
        <v>10</v>
      </c>
      <c r="R2" s="156">
        <v>11</v>
      </c>
      <c r="S2" s="156">
        <v>12</v>
      </c>
      <c r="T2" s="156">
        <v>13</v>
      </c>
      <c r="U2" s="156">
        <v>14</v>
      </c>
      <c r="V2" s="156">
        <v>15</v>
      </c>
      <c r="W2" s="156">
        <v>16</v>
      </c>
      <c r="X2" s="156">
        <v>17</v>
      </c>
      <c r="Y2" s="156">
        <v>18</v>
      </c>
      <c r="Z2" s="156">
        <v>19</v>
      </c>
      <c r="AA2" s="156">
        <v>20</v>
      </c>
      <c r="AB2" s="156">
        <v>21</v>
      </c>
      <c r="AC2" s="156">
        <v>22</v>
      </c>
      <c r="AD2" s="156">
        <v>23</v>
      </c>
      <c r="AE2" s="156">
        <v>24</v>
      </c>
      <c r="AF2" s="156">
        <v>25</v>
      </c>
      <c r="AG2" s="156">
        <v>26</v>
      </c>
      <c r="AH2" s="156">
        <v>27</v>
      </c>
      <c r="AI2" s="156">
        <v>28</v>
      </c>
      <c r="AJ2" s="156">
        <v>29</v>
      </c>
      <c r="AK2" s="156">
        <v>30</v>
      </c>
      <c r="AL2" s="156">
        <v>31</v>
      </c>
      <c r="AM2" s="183">
        <v>1</v>
      </c>
      <c r="AN2" s="183">
        <v>2</v>
      </c>
      <c r="AO2" s="183">
        <v>3</v>
      </c>
      <c r="AP2" s="183">
        <v>4</v>
      </c>
      <c r="AQ2" s="183">
        <v>5</v>
      </c>
      <c r="AR2" s="183">
        <v>6</v>
      </c>
      <c r="AS2" s="183">
        <v>7</v>
      </c>
      <c r="AT2" s="183">
        <v>8</v>
      </c>
      <c r="AU2" s="183">
        <v>9</v>
      </c>
      <c r="AV2" s="183">
        <v>10</v>
      </c>
      <c r="AW2" s="183">
        <v>11</v>
      </c>
      <c r="AX2" s="183">
        <v>12</v>
      </c>
      <c r="AY2" s="183">
        <v>13</v>
      </c>
      <c r="AZ2" s="183">
        <v>14</v>
      </c>
      <c r="BA2" s="183">
        <v>15</v>
      </c>
      <c r="BB2" s="183">
        <v>16</v>
      </c>
      <c r="BC2" s="183">
        <v>17</v>
      </c>
      <c r="BD2" s="183">
        <v>18</v>
      </c>
      <c r="BE2" s="183">
        <v>19</v>
      </c>
      <c r="BF2" s="183">
        <v>20</v>
      </c>
      <c r="BG2" s="183">
        <v>21</v>
      </c>
      <c r="BH2" s="183">
        <v>22</v>
      </c>
    </row>
    <row r="3" spans="1:60" ht="14.25" customHeight="1">
      <c r="A3" s="184">
        <v>1</v>
      </c>
      <c r="B3" s="185" t="s">
        <v>71</v>
      </c>
      <c r="C3" s="177" t="s">
        <v>185</v>
      </c>
      <c r="D3" s="366"/>
      <c r="E3" s="242"/>
      <c r="F3" s="242"/>
      <c r="G3" s="242"/>
      <c r="H3" s="257"/>
      <c r="I3" s="366"/>
      <c r="J3" s="242"/>
      <c r="K3" s="242"/>
      <c r="L3" s="242"/>
      <c r="M3" s="257"/>
      <c r="N3" s="366"/>
      <c r="O3" s="242"/>
      <c r="P3" s="242"/>
      <c r="Q3" s="242"/>
      <c r="R3" s="257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</row>
    <row r="4" spans="1:60" ht="12.75" customHeight="1">
      <c r="A4" s="184">
        <v>2</v>
      </c>
      <c r="B4" s="185" t="s">
        <v>74</v>
      </c>
      <c r="C4" s="186"/>
      <c r="D4" s="41"/>
      <c r="E4" s="41"/>
      <c r="F4" s="41"/>
      <c r="G4" s="41"/>
      <c r="H4" s="41"/>
      <c r="K4" s="41"/>
      <c r="L4" s="41"/>
      <c r="M4" s="41"/>
      <c r="N4" s="41"/>
      <c r="Q4" s="41"/>
      <c r="R4" s="41"/>
      <c r="S4" s="366" t="s">
        <v>186</v>
      </c>
      <c r="T4" s="257"/>
      <c r="U4" s="366" t="s">
        <v>186</v>
      </c>
      <c r="V4" s="257"/>
      <c r="W4" s="366" t="s">
        <v>186</v>
      </c>
      <c r="X4" s="257"/>
      <c r="Y4" s="187" t="s">
        <v>186</v>
      </c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</row>
    <row r="5" spans="1:60" ht="12.75" customHeight="1" outlineLevel="1">
      <c r="A5" s="188">
        <v>43467</v>
      </c>
      <c r="B5" s="189" t="s">
        <v>187</v>
      </c>
      <c r="C5" s="190" t="s">
        <v>188</v>
      </c>
      <c r="D5" s="41"/>
      <c r="E5" s="41"/>
      <c r="F5" s="41"/>
      <c r="G5" s="41"/>
      <c r="H5" s="41"/>
      <c r="J5" s="41"/>
      <c r="K5" s="41"/>
      <c r="L5" s="41"/>
      <c r="M5" s="41"/>
      <c r="N5" s="41"/>
      <c r="Q5" s="41"/>
      <c r="R5" s="41"/>
      <c r="S5" s="191"/>
      <c r="T5" s="191"/>
      <c r="U5" s="191"/>
      <c r="V5" s="191"/>
      <c r="W5" s="19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</row>
    <row r="6" spans="1:60" ht="12.75" customHeight="1" outlineLevel="1">
      <c r="A6" s="188">
        <v>43498</v>
      </c>
      <c r="B6" s="189" t="s">
        <v>189</v>
      </c>
      <c r="C6" s="192" t="s">
        <v>188</v>
      </c>
      <c r="D6" s="41"/>
      <c r="E6" s="41"/>
      <c r="F6" s="41"/>
      <c r="G6" s="41"/>
      <c r="H6" s="41"/>
      <c r="J6" s="41"/>
      <c r="K6" s="41"/>
      <c r="L6" s="41"/>
      <c r="M6" s="41"/>
      <c r="N6" s="41"/>
      <c r="Q6" s="41"/>
      <c r="R6" s="41"/>
      <c r="S6" s="191"/>
      <c r="T6" s="191"/>
      <c r="U6" s="191"/>
      <c r="V6" s="191"/>
      <c r="W6" s="19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</row>
    <row r="7" spans="1:60" ht="12.75" customHeight="1" outlineLevel="1">
      <c r="A7" s="188">
        <v>43526</v>
      </c>
      <c r="B7" s="189" t="s">
        <v>190</v>
      </c>
      <c r="C7" s="192" t="s">
        <v>188</v>
      </c>
      <c r="D7" s="41"/>
      <c r="E7" s="41"/>
      <c r="F7" s="41"/>
      <c r="G7" s="41"/>
      <c r="H7" s="41"/>
      <c r="J7" s="41"/>
      <c r="K7" s="41"/>
      <c r="L7" s="41"/>
      <c r="M7" s="41"/>
      <c r="N7" s="41"/>
      <c r="Q7" s="41"/>
      <c r="R7" s="41"/>
      <c r="S7" s="191"/>
      <c r="T7" s="191"/>
      <c r="U7" s="191"/>
      <c r="V7" s="191"/>
      <c r="W7" s="19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</row>
    <row r="8" spans="1:60" ht="12.75" customHeight="1" outlineLevel="1">
      <c r="A8" s="188">
        <v>43557</v>
      </c>
      <c r="B8" s="189" t="s">
        <v>191</v>
      </c>
      <c r="C8" s="192" t="s">
        <v>188</v>
      </c>
      <c r="D8" s="193"/>
      <c r="E8" s="193"/>
      <c r="F8" s="193"/>
      <c r="G8" s="193"/>
      <c r="H8" s="193"/>
      <c r="J8" s="41"/>
      <c r="K8" s="41"/>
      <c r="L8" s="41"/>
      <c r="M8" s="41"/>
      <c r="N8" s="41"/>
      <c r="O8" s="41"/>
      <c r="P8" s="41"/>
      <c r="Q8" s="41"/>
      <c r="R8" s="41"/>
      <c r="S8" s="191"/>
      <c r="T8" s="191"/>
      <c r="U8" s="191"/>
      <c r="V8" s="191"/>
      <c r="W8" s="19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</row>
    <row r="9" spans="1:60" ht="12.75" customHeight="1" outlineLevel="1">
      <c r="A9" s="188">
        <v>43587</v>
      </c>
      <c r="B9" s="189" t="s">
        <v>192</v>
      </c>
      <c r="C9" s="194" t="s">
        <v>188</v>
      </c>
      <c r="D9" s="41"/>
      <c r="E9" s="41"/>
      <c r="F9" s="46"/>
      <c r="G9" s="41"/>
      <c r="H9" s="41"/>
      <c r="J9" s="41"/>
      <c r="K9" s="41"/>
      <c r="L9" s="41"/>
      <c r="M9" s="41"/>
      <c r="N9" s="41"/>
      <c r="O9" s="41"/>
      <c r="P9" s="41"/>
      <c r="Q9" s="41"/>
      <c r="R9" s="41"/>
      <c r="S9" s="191"/>
      <c r="T9" s="191"/>
      <c r="U9" s="191"/>
      <c r="V9" s="191"/>
      <c r="W9" s="19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</row>
    <row r="10" spans="1:60" ht="12.75" customHeight="1" outlineLevel="1">
      <c r="A10" s="195">
        <v>43618</v>
      </c>
      <c r="B10" s="196" t="s">
        <v>193</v>
      </c>
      <c r="C10" s="189" t="s">
        <v>185</v>
      </c>
      <c r="D10" s="41"/>
      <c r="E10" s="41"/>
      <c r="F10" s="41"/>
      <c r="G10" s="41"/>
      <c r="H10" s="41"/>
      <c r="K10" s="41"/>
      <c r="L10" s="41"/>
      <c r="M10" s="41"/>
      <c r="N10" s="41"/>
      <c r="O10" s="41"/>
      <c r="P10" s="41"/>
      <c r="Q10" s="41"/>
      <c r="R10" s="41"/>
      <c r="X10" s="191"/>
      <c r="Y10" s="197"/>
      <c r="Z10" s="198"/>
      <c r="AA10" s="199"/>
      <c r="AB10" s="200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</row>
    <row r="11" spans="1:60" ht="12.75" customHeight="1">
      <c r="A11" s="184">
        <v>3</v>
      </c>
      <c r="B11" s="185" t="s">
        <v>173</v>
      </c>
      <c r="C11" s="20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66" t="s">
        <v>186</v>
      </c>
      <c r="AA11" s="242"/>
      <c r="AB11" s="242"/>
      <c r="AC11" s="242"/>
      <c r="AD11" s="242"/>
      <c r="AE11" s="242"/>
      <c r="AF11" s="242"/>
      <c r="AG11" s="242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</row>
    <row r="12" spans="1:60" ht="12.75" customHeight="1" outlineLevel="1">
      <c r="A12" s="188">
        <v>43468</v>
      </c>
      <c r="B12" s="189" t="s">
        <v>187</v>
      </c>
      <c r="C12" s="190" t="s">
        <v>188</v>
      </c>
      <c r="D12" s="41"/>
      <c r="E12" s="41"/>
      <c r="F12" s="41"/>
      <c r="G12" s="41"/>
      <c r="H12" s="41"/>
      <c r="I12" s="41"/>
      <c r="J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191"/>
      <c r="AA12" s="191"/>
      <c r="AB12" s="191"/>
      <c r="AC12" s="191"/>
      <c r="AD12" s="191"/>
      <c r="AE12" s="19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</row>
    <row r="13" spans="1:60" ht="12.75" customHeight="1" outlineLevel="1">
      <c r="A13" s="188">
        <v>43499</v>
      </c>
      <c r="B13" s="189" t="s">
        <v>189</v>
      </c>
      <c r="C13" s="192" t="s">
        <v>188</v>
      </c>
      <c r="D13" s="41"/>
      <c r="E13" s="41"/>
      <c r="F13" s="41"/>
      <c r="G13" s="41"/>
      <c r="H13" s="41"/>
      <c r="I13" s="41"/>
      <c r="J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191"/>
      <c r="AA13" s="191"/>
      <c r="AB13" s="191"/>
      <c r="AC13" s="191"/>
      <c r="AD13" s="191"/>
      <c r="AE13" s="19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</row>
    <row r="14" spans="1:60" ht="12.75" customHeight="1" outlineLevel="1">
      <c r="A14" s="188">
        <v>43527</v>
      </c>
      <c r="B14" s="189" t="s">
        <v>190</v>
      </c>
      <c r="C14" s="192" t="s">
        <v>188</v>
      </c>
      <c r="D14" s="41"/>
      <c r="E14" s="41"/>
      <c r="F14" s="41"/>
      <c r="G14" s="41"/>
      <c r="H14" s="41"/>
      <c r="I14" s="41"/>
      <c r="J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191"/>
      <c r="AA14" s="191"/>
      <c r="AB14" s="191"/>
      <c r="AC14" s="191"/>
      <c r="AD14" s="191"/>
      <c r="AE14" s="19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</row>
    <row r="15" spans="1:60" ht="12.75" customHeight="1" outlineLevel="1">
      <c r="A15" s="188">
        <v>43558</v>
      </c>
      <c r="B15" s="202" t="s">
        <v>191</v>
      </c>
      <c r="C15" s="192" t="s">
        <v>188</v>
      </c>
      <c r="D15" s="41"/>
      <c r="E15" s="41"/>
      <c r="F15" s="41"/>
      <c r="G15" s="41"/>
      <c r="H15" s="41"/>
      <c r="I15" s="41"/>
      <c r="J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191"/>
      <c r="AA15" s="191"/>
      <c r="AB15" s="191"/>
      <c r="AC15" s="191"/>
      <c r="AD15" s="191"/>
      <c r="AE15" s="19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</row>
    <row r="16" spans="1:60" ht="12.75" customHeight="1" outlineLevel="1">
      <c r="A16" s="188">
        <v>43588</v>
      </c>
      <c r="B16" s="189" t="s">
        <v>192</v>
      </c>
      <c r="C16" s="194" t="s">
        <v>188</v>
      </c>
      <c r="D16" s="41"/>
      <c r="E16" s="41"/>
      <c r="F16" s="41"/>
      <c r="G16" s="203"/>
      <c r="H16" s="203"/>
      <c r="I16" s="203"/>
      <c r="J16" s="203"/>
      <c r="K16" s="204"/>
      <c r="L16" s="204"/>
      <c r="M16" s="204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41"/>
      <c r="Z16" s="191"/>
      <c r="AA16" s="191"/>
      <c r="AB16" s="191"/>
      <c r="AC16" s="191"/>
      <c r="AD16" s="191"/>
      <c r="AE16" s="19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</row>
    <row r="17" spans="1:60" ht="12.75" customHeight="1" outlineLevel="1">
      <c r="A17" s="195">
        <v>43619</v>
      </c>
      <c r="B17" s="205" t="s">
        <v>193</v>
      </c>
      <c r="C17" s="177" t="s">
        <v>185</v>
      </c>
      <c r="D17" s="41"/>
      <c r="E17" s="41"/>
      <c r="F17" s="41"/>
      <c r="G17" s="203"/>
      <c r="H17" s="203"/>
      <c r="I17" s="203"/>
      <c r="J17" s="203"/>
      <c r="K17" s="203"/>
      <c r="L17" s="203"/>
      <c r="M17" s="206"/>
      <c r="N17" s="207"/>
      <c r="O17" s="206"/>
      <c r="P17" s="206"/>
      <c r="Q17" s="206"/>
      <c r="R17" s="206"/>
      <c r="S17" s="206"/>
      <c r="T17" s="206"/>
      <c r="U17" s="206"/>
      <c r="V17" s="206"/>
      <c r="W17" s="203"/>
      <c r="X17" s="203"/>
      <c r="Y17" s="41"/>
      <c r="Z17" s="41"/>
      <c r="AA17" s="41"/>
      <c r="AB17" s="41"/>
      <c r="AC17" s="41"/>
      <c r="AD17" s="41"/>
      <c r="AE17" s="41"/>
      <c r="AF17" s="191"/>
      <c r="AG17" s="19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</row>
    <row r="18" spans="1:60" ht="12.75" customHeight="1">
      <c r="A18" s="184">
        <v>4</v>
      </c>
      <c r="B18" s="201" t="s">
        <v>194</v>
      </c>
      <c r="C18" s="208"/>
      <c r="D18" s="41"/>
      <c r="E18" s="41"/>
      <c r="F18" s="41"/>
      <c r="G18" s="203"/>
      <c r="H18" s="203"/>
      <c r="I18" s="203"/>
      <c r="J18" s="203"/>
      <c r="K18" s="203"/>
      <c r="L18" s="203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3"/>
      <c r="X18" s="203"/>
      <c r="Y18" s="41"/>
      <c r="Z18" s="41"/>
      <c r="AA18" s="41"/>
      <c r="AB18" s="41"/>
      <c r="AC18" s="41"/>
      <c r="AD18" s="41"/>
      <c r="AE18" s="41"/>
      <c r="AF18" s="41"/>
      <c r="AG18" s="41"/>
      <c r="AH18" s="373"/>
      <c r="AI18" s="277"/>
      <c r="AJ18" s="277"/>
      <c r="AK18" s="277"/>
      <c r="AL18" s="277"/>
      <c r="AM18" s="277"/>
      <c r="AN18" s="277"/>
      <c r="AO18" s="277"/>
      <c r="AP18" s="277"/>
      <c r="AQ18" s="277"/>
      <c r="AR18" s="277"/>
      <c r="AS18" s="277"/>
      <c r="AT18" s="277"/>
      <c r="AU18" s="209"/>
      <c r="AV18" s="209"/>
      <c r="AW18" s="209"/>
      <c r="AX18" s="209"/>
      <c r="AY18" s="209"/>
      <c r="AZ18" s="209"/>
      <c r="BA18" s="209"/>
      <c r="BB18" s="209"/>
      <c r="BC18" s="209"/>
      <c r="BD18" s="41"/>
      <c r="BE18" s="41"/>
      <c r="BF18" s="41"/>
    </row>
    <row r="19" spans="1:60" ht="12.75" customHeight="1" outlineLevel="1">
      <c r="A19" s="188">
        <v>43469</v>
      </c>
      <c r="B19" s="189" t="s">
        <v>187</v>
      </c>
      <c r="C19" s="190" t="s">
        <v>188</v>
      </c>
      <c r="D19" s="41"/>
      <c r="E19" s="41"/>
      <c r="F19" s="41"/>
      <c r="G19" s="203"/>
      <c r="H19" s="203"/>
      <c r="I19" s="203"/>
      <c r="J19" s="203"/>
      <c r="K19" s="203"/>
      <c r="L19" s="203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3"/>
      <c r="X19" s="203"/>
      <c r="Y19" s="41"/>
      <c r="Z19" s="41"/>
      <c r="AA19" s="41"/>
      <c r="AB19" s="41"/>
      <c r="AC19" s="41"/>
      <c r="AD19" s="41"/>
      <c r="AE19" s="41"/>
      <c r="AF19" s="41"/>
      <c r="AG19" s="41"/>
      <c r="AH19" s="367"/>
      <c r="AI19" s="368"/>
      <c r="AJ19" s="368"/>
      <c r="AK19" s="368"/>
      <c r="AL19" s="368"/>
      <c r="AM19" s="368"/>
      <c r="AN19" s="368"/>
      <c r="AO19" s="368"/>
      <c r="AP19" s="368"/>
      <c r="AQ19" s="368"/>
      <c r="AR19" s="368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09"/>
    </row>
    <row r="20" spans="1:60" ht="12.75" customHeight="1" outlineLevel="1">
      <c r="A20" s="211">
        <v>43500</v>
      </c>
      <c r="B20" s="189" t="s">
        <v>189</v>
      </c>
      <c r="C20" s="192" t="s">
        <v>188</v>
      </c>
      <c r="D20" s="41"/>
      <c r="E20" s="41"/>
      <c r="F20" s="41"/>
      <c r="G20" s="203"/>
      <c r="H20" s="203"/>
      <c r="I20" s="203"/>
      <c r="J20" s="203"/>
      <c r="K20" s="203"/>
      <c r="L20" s="203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3"/>
      <c r="X20" s="203"/>
      <c r="Y20" s="41"/>
      <c r="Z20" s="41"/>
      <c r="AA20" s="41"/>
      <c r="AB20" s="41"/>
      <c r="AC20" s="41"/>
      <c r="AD20" s="41"/>
      <c r="AE20" s="41"/>
      <c r="AF20" s="41"/>
      <c r="AG20" s="41"/>
      <c r="AH20" s="369"/>
      <c r="AI20" s="277"/>
      <c r="AJ20" s="277"/>
      <c r="AK20" s="277"/>
      <c r="AL20" s="277"/>
      <c r="AM20" s="277"/>
      <c r="AN20" s="277"/>
      <c r="AO20" s="277"/>
      <c r="AP20" s="277"/>
      <c r="AQ20" s="277"/>
      <c r="AR20" s="277"/>
      <c r="AS20" s="209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</row>
    <row r="21" spans="1:60" ht="12.75" customHeight="1" outlineLevel="1">
      <c r="A21" s="211">
        <v>43528</v>
      </c>
      <c r="B21" s="189" t="s">
        <v>190</v>
      </c>
      <c r="C21" s="192" t="s">
        <v>188</v>
      </c>
      <c r="D21" s="41"/>
      <c r="E21" s="41"/>
      <c r="F21" s="41"/>
      <c r="G21" s="203"/>
      <c r="H21" s="203"/>
      <c r="I21" s="203"/>
      <c r="J21" s="203"/>
      <c r="K21" s="203"/>
      <c r="L21" s="203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3"/>
      <c r="X21" s="203"/>
      <c r="Y21" s="41"/>
      <c r="Z21" s="41"/>
      <c r="AA21" s="41"/>
      <c r="AB21" s="41"/>
      <c r="AC21" s="41"/>
      <c r="AD21" s="41"/>
      <c r="AE21" s="41"/>
      <c r="AF21" s="41"/>
      <c r="AG21" s="41"/>
      <c r="AH21" s="369"/>
      <c r="AI21" s="277"/>
      <c r="AJ21" s="277"/>
      <c r="AK21" s="277"/>
      <c r="AL21" s="277"/>
      <c r="AM21" s="277"/>
      <c r="AN21" s="277"/>
      <c r="AO21" s="277"/>
      <c r="AP21" s="277"/>
      <c r="AQ21" s="277"/>
      <c r="AR21" s="277"/>
      <c r="AS21" s="209"/>
      <c r="AT21" s="209"/>
      <c r="AU21" s="209"/>
      <c r="AV21" s="209"/>
      <c r="AW21" s="209"/>
      <c r="AX21" s="209"/>
      <c r="AY21" s="209"/>
      <c r="AZ21" s="209"/>
      <c r="BA21" s="209"/>
      <c r="BB21" s="209"/>
      <c r="BC21" s="209"/>
    </row>
    <row r="22" spans="1:60" ht="12.75" customHeight="1" outlineLevel="1">
      <c r="A22" s="211">
        <v>43559</v>
      </c>
      <c r="B22" s="202" t="s">
        <v>191</v>
      </c>
      <c r="C22" s="192" t="s">
        <v>188</v>
      </c>
      <c r="D22" s="41"/>
      <c r="E22" s="41"/>
      <c r="F22" s="41"/>
      <c r="G22" s="203"/>
      <c r="H22" s="203"/>
      <c r="I22" s="203"/>
      <c r="J22" s="203"/>
      <c r="K22" s="203"/>
      <c r="L22" s="203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3"/>
      <c r="X22" s="203"/>
      <c r="Y22" s="41"/>
      <c r="Z22" s="41"/>
      <c r="AA22" s="41"/>
      <c r="AB22" s="41"/>
      <c r="AC22" s="41"/>
      <c r="AD22" s="41"/>
      <c r="AE22" s="41"/>
      <c r="AF22" s="41"/>
      <c r="AG22" s="41"/>
      <c r="AH22" s="369"/>
      <c r="AI22" s="277"/>
      <c r="AJ22" s="277"/>
      <c r="AK22" s="277"/>
      <c r="AL22" s="277"/>
      <c r="AM22" s="277"/>
      <c r="AN22" s="277"/>
      <c r="AO22" s="277"/>
      <c r="AP22" s="277"/>
      <c r="AQ22" s="277"/>
      <c r="AR22" s="277"/>
      <c r="AS22" s="209"/>
      <c r="AT22" s="209"/>
      <c r="AU22" s="209"/>
      <c r="AV22" s="209"/>
      <c r="AW22" s="209"/>
      <c r="AX22" s="209"/>
      <c r="AY22" s="209"/>
      <c r="AZ22" s="209"/>
      <c r="BA22" s="209"/>
      <c r="BB22" s="209"/>
      <c r="BC22" s="209"/>
    </row>
    <row r="23" spans="1:60" ht="12.75" customHeight="1" outlineLevel="1">
      <c r="A23" s="211">
        <v>43589</v>
      </c>
      <c r="B23" s="205" t="s">
        <v>193</v>
      </c>
      <c r="C23" s="194" t="s">
        <v>188</v>
      </c>
      <c r="D23" s="41"/>
      <c r="E23" s="41"/>
      <c r="F23" s="41"/>
      <c r="G23" s="203"/>
      <c r="H23" s="203"/>
      <c r="I23" s="203"/>
      <c r="J23" s="203"/>
      <c r="K23" s="203"/>
      <c r="L23" s="203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3"/>
      <c r="X23" s="203"/>
      <c r="Y23" s="41"/>
      <c r="Z23" s="41"/>
      <c r="AA23" s="41"/>
      <c r="AB23" s="41"/>
      <c r="AC23" s="41"/>
      <c r="AD23" s="41"/>
      <c r="AE23" s="41"/>
      <c r="AF23" s="41"/>
      <c r="AG23" s="41"/>
      <c r="AH23" s="362"/>
      <c r="AI23" s="370"/>
      <c r="AJ23" s="370"/>
      <c r="AK23" s="370"/>
      <c r="AL23" s="370"/>
      <c r="AM23" s="370"/>
      <c r="AN23" s="370"/>
      <c r="AO23" s="370"/>
      <c r="AP23" s="370"/>
      <c r="AQ23" s="370"/>
      <c r="AR23" s="370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7"/>
    </row>
    <row r="24" spans="1:60" ht="12.75" customHeight="1" outlineLevel="1">
      <c r="A24" s="195">
        <v>43620</v>
      </c>
      <c r="C24" s="177" t="s">
        <v>185</v>
      </c>
      <c r="D24" s="41"/>
      <c r="E24" s="41"/>
      <c r="F24" s="41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6"/>
      <c r="W24" s="204"/>
      <c r="X24" s="204"/>
      <c r="Y24" s="204"/>
      <c r="Z24" s="203"/>
      <c r="AA24" s="203"/>
      <c r="AB24" s="203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371"/>
      <c r="AT24" s="372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41"/>
      <c r="BF24" s="41"/>
    </row>
    <row r="25" spans="1:60" ht="12.75" customHeight="1">
      <c r="A25" s="208">
        <v>5</v>
      </c>
      <c r="B25" s="201" t="s">
        <v>175</v>
      </c>
      <c r="C25" s="178" t="s">
        <v>185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203"/>
      <c r="W25" s="212"/>
      <c r="X25" s="213"/>
      <c r="Y25" s="214"/>
      <c r="Z25" s="207"/>
      <c r="AA25" s="203"/>
      <c r="AB25" s="203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373"/>
      <c r="AV25" s="277"/>
      <c r="AW25" s="277"/>
      <c r="AX25" s="277"/>
      <c r="AY25" s="277"/>
      <c r="AZ25" s="277"/>
      <c r="BA25" s="277"/>
      <c r="BB25" s="277"/>
      <c r="BC25" s="277"/>
      <c r="BD25" s="277"/>
      <c r="BE25" s="277"/>
      <c r="BF25" s="277"/>
      <c r="BG25" s="277"/>
      <c r="BH25" s="209"/>
    </row>
    <row r="26" spans="1:60" ht="13.2">
      <c r="A26" s="215">
        <v>6</v>
      </c>
      <c r="B26" s="201" t="s">
        <v>193</v>
      </c>
      <c r="C26" s="216" t="s">
        <v>185</v>
      </c>
      <c r="V26" s="204"/>
      <c r="W26" s="207"/>
      <c r="X26" s="207"/>
      <c r="Y26" s="207"/>
      <c r="Z26" s="217"/>
      <c r="AA26" s="204"/>
      <c r="AB26" s="204"/>
      <c r="BH26" s="218" t="s">
        <v>138</v>
      </c>
    </row>
    <row r="27" spans="1:60" ht="13.2">
      <c r="V27" s="204"/>
      <c r="W27" s="204"/>
      <c r="X27" s="204"/>
      <c r="Y27" s="204"/>
      <c r="Z27" s="204"/>
      <c r="AA27" s="204"/>
      <c r="AB27" s="204"/>
    </row>
    <row r="28" spans="1:60" ht="13.2"/>
    <row r="29" spans="1:60" ht="13.2"/>
    <row r="30" spans="1:60" ht="13.2"/>
    <row r="31" spans="1:60" ht="13.2"/>
    <row r="32" spans="1:60" ht="13.2"/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  <row r="51" ht="13.2"/>
    <row r="52" ht="13.2"/>
    <row r="53" ht="13.2"/>
    <row r="54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0" ht="13.2"/>
    <row r="71" ht="13.2"/>
    <row r="72" ht="13.2"/>
    <row r="73" ht="13.2"/>
    <row r="74" ht="13.2"/>
    <row r="75" ht="13.2"/>
    <row r="76" ht="13.2"/>
    <row r="77" ht="13.2"/>
    <row r="78" ht="13.2"/>
    <row r="79" ht="13.2"/>
    <row r="80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13.2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3.2"/>
    <row r="191" ht="13.2"/>
    <row r="192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  <row r="233" ht="13.2"/>
    <row r="234" ht="13.2"/>
    <row r="235" ht="13.2"/>
    <row r="236" ht="13.2"/>
    <row r="237" ht="13.2"/>
    <row r="238" ht="13.2"/>
    <row r="239" ht="13.2"/>
    <row r="240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</sheetData>
  <mergeCells count="17">
    <mergeCell ref="AX1:BH1"/>
    <mergeCell ref="D3:H3"/>
    <mergeCell ref="AH19:AR23"/>
    <mergeCell ref="AS24:AT24"/>
    <mergeCell ref="AU25:BG25"/>
    <mergeCell ref="I3:M3"/>
    <mergeCell ref="N3:R3"/>
    <mergeCell ref="S4:T4"/>
    <mergeCell ref="U4:V4"/>
    <mergeCell ref="W4:X4"/>
    <mergeCell ref="Z11:AG11"/>
    <mergeCell ref="AH18:AT18"/>
    <mergeCell ref="A1:A2"/>
    <mergeCell ref="B1:B2"/>
    <mergeCell ref="C1:C2"/>
    <mergeCell ref="D1:G1"/>
    <mergeCell ref="H1:AL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2.6640625" defaultRowHeight="15.75" customHeight="1"/>
  <cols>
    <col min="1" max="1" width="5.33203125" customWidth="1"/>
    <col min="2" max="2" width="4.33203125" customWidth="1"/>
    <col min="3" max="3" width="29.88671875" customWidth="1"/>
    <col min="4" max="4" width="65.77734375" customWidth="1"/>
    <col min="5" max="5" width="14.109375" customWidth="1"/>
    <col min="6" max="6" width="12.33203125" customWidth="1"/>
    <col min="7" max="24" width="7" customWidth="1"/>
  </cols>
  <sheetData>
    <row r="1" spans="1:24" ht="12.7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26.25" customHeight="1">
      <c r="A2" s="36"/>
      <c r="B2" s="36"/>
      <c r="C2" s="36"/>
      <c r="D2" s="219" t="s">
        <v>35</v>
      </c>
      <c r="E2" s="220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 ht="12.75" customHeight="1">
      <c r="A3" s="36"/>
      <c r="B3" s="221"/>
      <c r="C3" s="221"/>
      <c r="D3" s="221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</row>
    <row r="4" spans="1:24" ht="12.75" customHeight="1">
      <c r="A4" s="36"/>
      <c r="B4" s="44" t="s">
        <v>195</v>
      </c>
      <c r="C4" s="44"/>
      <c r="D4" s="221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4" ht="16.5" customHeight="1">
      <c r="A5" s="36"/>
      <c r="B5" s="222" t="s">
        <v>42</v>
      </c>
      <c r="C5" s="222" t="s">
        <v>196</v>
      </c>
      <c r="D5" s="223" t="s">
        <v>197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spans="1:24" ht="14.25" customHeight="1">
      <c r="A6" s="36"/>
      <c r="B6" s="224">
        <v>1</v>
      </c>
      <c r="C6" s="224"/>
      <c r="D6" s="53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spans="1:24" ht="14.25" customHeight="1">
      <c r="A7" s="36"/>
      <c r="B7" s="225">
        <v>2</v>
      </c>
      <c r="C7" s="225"/>
      <c r="D7" s="22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ht="14.25" customHeight="1">
      <c r="A8" s="36"/>
      <c r="B8" s="225">
        <v>3</v>
      </c>
      <c r="C8" s="225"/>
      <c r="D8" s="22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spans="1:24" ht="14.25" customHeight="1">
      <c r="A9" s="36"/>
      <c r="B9" s="225">
        <v>4</v>
      </c>
      <c r="C9" s="225"/>
      <c r="D9" s="22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spans="1:24" ht="14.25" customHeight="1">
      <c r="A10" s="36"/>
      <c r="B10" s="225">
        <v>5</v>
      </c>
      <c r="C10" s="225"/>
      <c r="D10" s="22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spans="1:24" ht="14.25" customHeight="1">
      <c r="A11" s="36"/>
      <c r="B11" s="225">
        <v>6</v>
      </c>
      <c r="C11" s="225"/>
      <c r="D11" s="22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spans="1:24" ht="14.25" customHeight="1">
      <c r="A12" s="36"/>
      <c r="B12" s="225">
        <v>7</v>
      </c>
      <c r="C12" s="225"/>
      <c r="D12" s="22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1:24" ht="14.25" customHeight="1">
      <c r="A13" s="36"/>
      <c r="B13" s="225">
        <v>8</v>
      </c>
      <c r="C13" s="225"/>
      <c r="D13" s="22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spans="1:24" ht="14.25" customHeight="1">
      <c r="A14" s="36"/>
      <c r="B14" s="225">
        <v>9</v>
      </c>
      <c r="C14" s="225"/>
      <c r="D14" s="22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spans="1:24" ht="14.25" customHeight="1">
      <c r="A15" s="36"/>
      <c r="B15" s="225">
        <v>10</v>
      </c>
      <c r="C15" s="225"/>
      <c r="D15" s="22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spans="1:24" ht="14.25" customHeight="1">
      <c r="A16" s="36"/>
      <c r="B16" s="225">
        <v>11</v>
      </c>
      <c r="C16" s="225"/>
      <c r="D16" s="22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spans="1:24" ht="14.25" customHeight="1">
      <c r="A17" s="36"/>
      <c r="B17" s="225">
        <v>12</v>
      </c>
      <c r="C17" s="225"/>
      <c r="D17" s="22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spans="1:24" ht="14.25" customHeight="1">
      <c r="A18" s="36"/>
      <c r="B18" s="225">
        <v>13</v>
      </c>
      <c r="C18" s="225"/>
      <c r="D18" s="22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spans="1:24" ht="14.25" customHeight="1">
      <c r="A19" s="36"/>
      <c r="B19" s="225">
        <v>14</v>
      </c>
      <c r="C19" s="225"/>
      <c r="D19" s="22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spans="1:24" ht="14.25" customHeight="1">
      <c r="A20" s="36"/>
      <c r="B20" s="225">
        <v>15</v>
      </c>
      <c r="C20" s="225"/>
      <c r="D20" s="22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1:24" ht="14.25" customHeight="1">
      <c r="A21" s="36"/>
      <c r="B21" s="225">
        <v>17</v>
      </c>
      <c r="C21" s="225"/>
      <c r="D21" s="22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spans="1:24" ht="12.75" customHeight="1">
      <c r="A22" s="36"/>
      <c r="B22" s="227"/>
      <c r="C22" s="228"/>
      <c r="D22" s="229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spans="1:24" ht="12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spans="1:24" ht="12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spans="1:24" ht="12.75" customHeight="1">
      <c r="A25" s="36"/>
      <c r="B25" s="44" t="s">
        <v>198</v>
      </c>
      <c r="C25" s="44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spans="1:24" ht="12.75" customHeight="1">
      <c r="A26" s="36"/>
      <c r="B26" s="223" t="s">
        <v>42</v>
      </c>
      <c r="C26" s="223"/>
      <c r="D26" s="223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spans="1:24" ht="12.75" customHeight="1">
      <c r="A27" s="36"/>
      <c r="B27" s="230">
        <v>1</v>
      </c>
      <c r="C27" s="225"/>
      <c r="D27" s="22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spans="1:24" ht="12.75" customHeight="1">
      <c r="A28" s="36"/>
      <c r="B28" s="230">
        <v>1</v>
      </c>
      <c r="C28" s="225"/>
      <c r="D28" s="22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1:24" ht="69.75" customHeight="1">
      <c r="A29" s="36"/>
      <c r="B29" s="230">
        <v>2</v>
      </c>
      <c r="C29" s="225"/>
      <c r="D29" s="22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spans="1:24" ht="45.75" customHeight="1">
      <c r="A30" s="36"/>
      <c r="B30" s="230">
        <v>3</v>
      </c>
      <c r="C30" s="225"/>
      <c r="D30" s="22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spans="1:24" ht="12.75" customHeight="1">
      <c r="A31" s="36"/>
      <c r="B31" s="230">
        <v>4</v>
      </c>
      <c r="C31" s="225"/>
      <c r="D31" s="22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spans="1:24" ht="12.75" customHeight="1">
      <c r="A32" s="36"/>
      <c r="B32" s="231"/>
      <c r="C32" s="232"/>
      <c r="D32" s="233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spans="1:24" ht="12.75" customHeight="1">
      <c r="A33" s="36"/>
      <c r="B33" s="234" t="s">
        <v>42</v>
      </c>
      <c r="C33" s="234"/>
      <c r="D33" s="223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spans="1:24" ht="12.75" customHeight="1">
      <c r="A34" s="36"/>
      <c r="B34" s="230">
        <v>4</v>
      </c>
      <c r="C34" s="141"/>
      <c r="D34" s="22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spans="1:24" ht="12.75" customHeight="1">
      <c r="A35" s="36"/>
      <c r="B35" s="230">
        <v>5</v>
      </c>
      <c r="C35" s="141"/>
      <c r="D35" s="22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spans="1:24" ht="12.75" customHeight="1">
      <c r="A36" s="36"/>
      <c r="B36" s="230">
        <v>6</v>
      </c>
      <c r="C36" s="141"/>
      <c r="D36" s="22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1:24" ht="12.75" customHeight="1">
      <c r="A37" s="36"/>
      <c r="B37" s="230">
        <v>7</v>
      </c>
      <c r="C37" s="141"/>
      <c r="D37" s="22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spans="1:24" ht="12.75" customHeight="1">
      <c r="A38" s="36"/>
      <c r="B38" s="230">
        <v>8</v>
      </c>
      <c r="C38" s="141"/>
      <c r="D38" s="22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spans="1:24" ht="12.75" customHeight="1">
      <c r="A39" s="36"/>
      <c r="B39" s="230">
        <v>9</v>
      </c>
      <c r="C39" s="141"/>
      <c r="D39" s="22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spans="1:24" ht="12.75" customHeight="1">
      <c r="A40" s="36"/>
      <c r="B40" s="230">
        <v>10</v>
      </c>
      <c r="C40" s="141"/>
      <c r="D40" s="22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spans="1:24" ht="12.75" customHeight="1">
      <c r="A41" s="36"/>
      <c r="B41" s="230">
        <v>11</v>
      </c>
      <c r="C41" s="141"/>
      <c r="D41" s="42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spans="1:24" ht="12.75" customHeight="1">
      <c r="A42" s="36"/>
      <c r="B42" s="230">
        <v>12</v>
      </c>
      <c r="C42" s="141"/>
      <c r="D42" s="22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spans="1:24" ht="12.75" customHeight="1">
      <c r="A43" s="36"/>
      <c r="B43" s="230">
        <v>13</v>
      </c>
      <c r="C43" s="141"/>
      <c r="D43" s="235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spans="1:24" ht="12.75" customHeight="1">
      <c r="A44" s="36"/>
      <c r="B44" s="230">
        <v>14</v>
      </c>
      <c r="C44" s="141"/>
      <c r="D44" s="22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 spans="1:24" ht="12.75" customHeight="1">
      <c r="A45" s="36"/>
      <c r="B45" s="236"/>
      <c r="C45" s="237"/>
      <c r="D45" s="233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spans="1:24" ht="12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spans="1:24" ht="12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spans="1:24" ht="12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spans="1:24" ht="12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spans="1:24" ht="12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</row>
    <row r="51" spans="1:24" ht="12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</row>
    <row r="52" spans="1:24" ht="12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</row>
    <row r="53" spans="1:24" ht="12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spans="1:24" ht="12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spans="1:24" ht="12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spans="1:24" ht="12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</row>
    <row r="57" spans="1:24" ht="12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spans="1:24" ht="12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spans="1:24" ht="12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spans="1:24" ht="12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spans="1:24" ht="12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spans="1:24" ht="12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spans="1:24" ht="12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</row>
    <row r="64" spans="1:24" ht="12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</row>
    <row r="65" spans="1:24" ht="12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</row>
    <row r="66" spans="1:24" ht="12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 spans="1:24" ht="12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</row>
    <row r="68" spans="1:24" ht="12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</row>
    <row r="69" spans="1:24" ht="12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</row>
    <row r="70" spans="1:24" ht="12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</row>
    <row r="71" spans="1:24" ht="12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</row>
    <row r="72" spans="1:24" ht="12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</row>
    <row r="73" spans="1:24" ht="12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</row>
    <row r="74" spans="1:24" ht="12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</row>
    <row r="75" spans="1:24" ht="12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</row>
    <row r="76" spans="1:24" ht="12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</row>
    <row r="77" spans="1:24" ht="12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</row>
    <row r="78" spans="1:24" ht="12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</row>
    <row r="79" spans="1:24" ht="12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</row>
    <row r="80" spans="1:24" ht="12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</row>
    <row r="81" spans="1:24" ht="12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</row>
    <row r="82" spans="1:24" ht="12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</row>
    <row r="83" spans="1:24" ht="12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</row>
    <row r="84" spans="1:24" ht="12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</row>
    <row r="85" spans="1:24" ht="12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</row>
    <row r="86" spans="1:24" ht="12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</row>
    <row r="87" spans="1:24" ht="12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spans="1:24" ht="12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</row>
    <row r="89" spans="1:24" ht="12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spans="1:24" ht="12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</row>
    <row r="91" spans="1:24" ht="12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</row>
    <row r="92" spans="1:24" ht="12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spans="1:24" ht="12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</row>
    <row r="94" spans="1:24" ht="12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</row>
    <row r="95" spans="1:24" ht="12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</row>
    <row r="96" spans="1:24" ht="12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spans="1:24" ht="12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spans="1:24" ht="12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</row>
    <row r="99" spans="1:24" ht="12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</row>
    <row r="100" spans="1:24" ht="12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</row>
    <row r="101" spans="1:24" ht="12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</row>
    <row r="102" spans="1:24" ht="12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spans="1:24" ht="12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</row>
    <row r="104" spans="1:24" ht="12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</row>
    <row r="105" spans="1:24" ht="12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</row>
    <row r="106" spans="1:24" ht="12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</row>
    <row r="107" spans="1:24" ht="12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spans="1:24" ht="12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</row>
    <row r="109" spans="1:24" ht="12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</row>
    <row r="110" spans="1:24" ht="12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</row>
    <row r="111" spans="1:24" ht="12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</row>
    <row r="112" spans="1:24" ht="12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</row>
    <row r="113" spans="1:24" ht="12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</row>
    <row r="114" spans="1:24" ht="12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spans="1:24" ht="12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spans="1:24" ht="12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</row>
    <row r="117" spans="1:24" ht="12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  <row r="118" spans="1:24" ht="12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</row>
    <row r="119" spans="1:24" ht="12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</row>
    <row r="120" spans="1:24" ht="12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</row>
    <row r="121" spans="1:24" ht="12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</row>
    <row r="122" spans="1:24" ht="12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</row>
    <row r="123" spans="1:24" ht="12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</row>
    <row r="124" spans="1:24" ht="12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</row>
    <row r="125" spans="1:24" ht="12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</row>
    <row r="126" spans="1:24" ht="12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</row>
    <row r="127" spans="1:24" ht="12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</row>
    <row r="128" spans="1:24" ht="12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</row>
    <row r="129" spans="1:24" ht="12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</row>
    <row r="130" spans="1:24" ht="12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</row>
    <row r="131" spans="1:24" ht="12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</row>
    <row r="132" spans="1:24" ht="12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</row>
    <row r="133" spans="1:24" ht="12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</row>
    <row r="134" spans="1:24" ht="12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</row>
    <row r="135" spans="1:24" ht="12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</row>
    <row r="136" spans="1:24" ht="12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</row>
    <row r="137" spans="1:24" ht="12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</row>
    <row r="138" spans="1:24" ht="12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</row>
    <row r="139" spans="1:24" ht="12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</row>
    <row r="140" spans="1:24" ht="12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</row>
    <row r="141" spans="1:24" ht="12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</row>
    <row r="142" spans="1:24" ht="12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</row>
    <row r="143" spans="1:24" ht="12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</row>
    <row r="144" spans="1:24" ht="12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</row>
    <row r="145" spans="1:24" ht="12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</row>
    <row r="146" spans="1:24" ht="12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</row>
    <row r="147" spans="1:24" ht="12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</row>
    <row r="148" spans="1:24" ht="12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</row>
    <row r="149" spans="1:24" ht="12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</row>
    <row r="150" spans="1:24" ht="12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</row>
    <row r="151" spans="1:24" ht="12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</row>
    <row r="152" spans="1:24" ht="12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</row>
    <row r="153" spans="1:24" ht="12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</row>
    <row r="154" spans="1:24" ht="12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</row>
    <row r="155" spans="1:24" ht="12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</row>
    <row r="156" spans="1:24" ht="12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</row>
    <row r="157" spans="1:24" ht="12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</row>
    <row r="158" spans="1:24" ht="12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</row>
    <row r="159" spans="1:24" ht="12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</row>
    <row r="160" spans="1:24" ht="12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</row>
    <row r="161" spans="1:24" ht="12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</row>
    <row r="162" spans="1:24" ht="12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</row>
    <row r="163" spans="1:24" ht="12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</row>
    <row r="164" spans="1:24" ht="12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</row>
    <row r="165" spans="1:24" ht="12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</row>
    <row r="166" spans="1:24" ht="12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</row>
    <row r="167" spans="1:24" ht="12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</row>
    <row r="168" spans="1:24" ht="12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</row>
    <row r="169" spans="1:24" ht="12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</row>
    <row r="170" spans="1:24" ht="12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</row>
    <row r="171" spans="1:24" ht="12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</row>
    <row r="172" spans="1:24" ht="12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</row>
    <row r="173" spans="1:24" ht="12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</row>
    <row r="174" spans="1:24" ht="12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</row>
    <row r="175" spans="1:24" ht="12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</row>
    <row r="176" spans="1:24" ht="12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</row>
    <row r="177" spans="1:24" ht="12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</row>
    <row r="178" spans="1:24" ht="12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</row>
    <row r="179" spans="1:24" ht="12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</row>
    <row r="180" spans="1:24" ht="12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</row>
    <row r="181" spans="1:24" ht="12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</row>
    <row r="182" spans="1:24" ht="12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</row>
    <row r="183" spans="1:24" ht="12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</row>
    <row r="184" spans="1:24" ht="12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</row>
    <row r="185" spans="1:24" ht="12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</row>
    <row r="186" spans="1:24" ht="12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</row>
    <row r="187" spans="1:24" ht="12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</row>
    <row r="188" spans="1:24" ht="12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</row>
    <row r="189" spans="1:24" ht="12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</row>
    <row r="190" spans="1:24" ht="12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</row>
    <row r="191" spans="1:24" ht="12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</row>
    <row r="192" spans="1:24" ht="12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</row>
    <row r="193" spans="1:24" ht="12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</row>
    <row r="194" spans="1:24" ht="12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</row>
    <row r="195" spans="1:24" ht="12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</row>
    <row r="196" spans="1:24" ht="12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</row>
    <row r="197" spans="1:24" ht="12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</row>
    <row r="198" spans="1:24" ht="12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</row>
    <row r="199" spans="1:24" ht="12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</row>
    <row r="200" spans="1:24" ht="12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</row>
    <row r="201" spans="1:24" ht="12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</row>
    <row r="202" spans="1:24" ht="12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</row>
    <row r="203" spans="1:24" ht="12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</row>
    <row r="204" spans="1:24" ht="12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</row>
    <row r="205" spans="1:24" ht="12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</row>
    <row r="206" spans="1:24" ht="12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</row>
    <row r="207" spans="1:24" ht="12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</row>
    <row r="208" spans="1:24" ht="12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</row>
    <row r="209" spans="1:24" ht="12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</row>
    <row r="210" spans="1:24" ht="12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</row>
    <row r="211" spans="1:24" ht="12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</row>
    <row r="212" spans="1:24" ht="12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</row>
    <row r="213" spans="1:24" ht="12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</row>
    <row r="214" spans="1:24" ht="12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</row>
    <row r="215" spans="1:24" ht="12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</row>
    <row r="216" spans="1:24" ht="12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</row>
    <row r="217" spans="1:24" ht="12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</row>
    <row r="218" spans="1:24" ht="12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</row>
    <row r="219" spans="1:24" ht="12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</row>
    <row r="220" spans="1:24" ht="12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</row>
    <row r="221" spans="1:24" ht="12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</row>
    <row r="222" spans="1:24" ht="12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</row>
    <row r="223" spans="1:24" ht="12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</row>
    <row r="224" spans="1:24" ht="12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</row>
    <row r="225" spans="1:24" ht="12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</row>
    <row r="226" spans="1:24" ht="12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</row>
    <row r="227" spans="1:24" ht="12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</row>
    <row r="228" spans="1:24" ht="12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</row>
    <row r="229" spans="1:24" ht="12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</row>
    <row r="230" spans="1:24" ht="12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</row>
    <row r="231" spans="1:24" ht="12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</row>
    <row r="232" spans="1:24" ht="12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</row>
    <row r="233" spans="1:24" ht="12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</row>
    <row r="234" spans="1:24" ht="12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</row>
    <row r="235" spans="1:24" ht="12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</row>
    <row r="236" spans="1:24" ht="12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</row>
    <row r="237" spans="1:24" ht="12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</row>
    <row r="238" spans="1:24" ht="12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</row>
    <row r="239" spans="1:24" ht="12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</row>
    <row r="240" spans="1:24" ht="12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</row>
    <row r="241" spans="1:24" ht="12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</row>
    <row r="242" spans="1:24" ht="12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</row>
    <row r="243" spans="1:24" ht="12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</row>
    <row r="244" spans="1:24" ht="12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</row>
    <row r="245" spans="1:24" ht="13.2"/>
    <row r="246" spans="1:24" ht="13.2"/>
    <row r="247" spans="1:24" ht="13.2"/>
    <row r="248" spans="1:24" ht="13.2"/>
    <row r="249" spans="1:24" ht="13.2"/>
    <row r="250" spans="1:24" ht="13.2"/>
    <row r="251" spans="1:24" ht="13.2"/>
    <row r="252" spans="1:24" ht="13.2"/>
    <row r="253" spans="1:24" ht="13.2"/>
    <row r="254" spans="1:24" ht="13.2"/>
    <row r="255" spans="1:24" ht="13.2"/>
    <row r="256" spans="1:24" ht="13.2"/>
    <row r="257" ht="13.2"/>
    <row r="258" ht="13.2"/>
    <row r="259" ht="13.2"/>
    <row r="260" ht="13.2"/>
    <row r="261" ht="13.2"/>
    <row r="262" ht="13.2"/>
    <row r="263" ht="13.2"/>
    <row r="264" ht="13.2"/>
    <row r="265" ht="13.2"/>
    <row r="266" ht="13.2"/>
    <row r="267" ht="13.2"/>
    <row r="268" ht="13.2"/>
    <row r="269" ht="13.2"/>
    <row r="270" ht="13.2"/>
    <row r="271" ht="13.2"/>
    <row r="272" ht="13.2"/>
    <row r="273" ht="13.2"/>
    <row r="274" ht="13.2"/>
    <row r="275" ht="13.2"/>
    <row r="276" ht="13.2"/>
    <row r="277" ht="13.2"/>
    <row r="278" ht="13.2"/>
    <row r="279" ht="13.2"/>
    <row r="280" ht="13.2"/>
    <row r="281" ht="13.2"/>
    <row r="282" ht="13.2"/>
    <row r="283" ht="13.2"/>
    <row r="284" ht="13.2"/>
    <row r="285" ht="13.2"/>
    <row r="286" ht="13.2"/>
    <row r="287" ht="13.2"/>
    <row r="288" ht="13.2"/>
    <row r="289" ht="13.2"/>
    <row r="290" ht="13.2"/>
    <row r="291" ht="13.2"/>
    <row r="292" ht="13.2"/>
    <row r="293" ht="13.2"/>
    <row r="294" ht="13.2"/>
    <row r="295" ht="13.2"/>
    <row r="296" ht="13.2"/>
    <row r="297" ht="13.2"/>
    <row r="298" ht="13.2"/>
    <row r="299" ht="13.2"/>
    <row r="300" ht="13.2"/>
    <row r="301" ht="13.2"/>
    <row r="302" ht="13.2"/>
    <row r="303" ht="13.2"/>
    <row r="304" ht="13.2"/>
    <row r="305" ht="13.2"/>
    <row r="306" ht="13.2"/>
    <row r="307" ht="13.2"/>
    <row r="308" ht="13.2"/>
    <row r="309" ht="13.2"/>
    <row r="310" ht="13.2"/>
    <row r="311" ht="13.2"/>
    <row r="312" ht="13.2"/>
    <row r="313" ht="13.2"/>
    <row r="314" ht="13.2"/>
    <row r="315" ht="13.2"/>
    <row r="316" ht="13.2"/>
    <row r="317" ht="13.2"/>
    <row r="318" ht="13.2"/>
    <row r="319" ht="13.2"/>
    <row r="320" ht="13.2"/>
    <row r="321" ht="13.2"/>
    <row r="322" ht="13.2"/>
    <row r="323" ht="13.2"/>
    <row r="324" ht="13.2"/>
    <row r="325" ht="13.2"/>
    <row r="326" ht="13.2"/>
    <row r="327" ht="13.2"/>
    <row r="328" ht="13.2"/>
    <row r="329" ht="13.2"/>
    <row r="330" ht="13.2"/>
    <row r="331" ht="13.2"/>
    <row r="332" ht="13.2"/>
    <row r="333" ht="13.2"/>
    <row r="334" ht="13.2"/>
    <row r="335" ht="13.2"/>
    <row r="336" ht="13.2"/>
    <row r="337" ht="13.2"/>
    <row r="338" ht="13.2"/>
    <row r="339" ht="13.2"/>
    <row r="340" ht="13.2"/>
    <row r="341" ht="13.2"/>
    <row r="342" ht="13.2"/>
    <row r="343" ht="13.2"/>
    <row r="344" ht="13.2"/>
    <row r="345" ht="13.2"/>
    <row r="346" ht="13.2"/>
    <row r="347" ht="13.2"/>
    <row r="348" ht="13.2"/>
    <row r="349" ht="13.2"/>
    <row r="350" ht="13.2"/>
    <row r="351" ht="13.2"/>
    <row r="352" ht="13.2"/>
    <row r="353" ht="13.2"/>
    <row r="354" ht="13.2"/>
    <row r="355" ht="13.2"/>
    <row r="356" ht="13.2"/>
    <row r="357" ht="13.2"/>
    <row r="358" ht="13.2"/>
    <row r="359" ht="13.2"/>
    <row r="360" ht="13.2"/>
    <row r="361" ht="13.2"/>
    <row r="362" ht="13.2"/>
    <row r="363" ht="13.2"/>
    <row r="364" ht="13.2"/>
    <row r="365" ht="13.2"/>
    <row r="366" ht="13.2"/>
    <row r="367" ht="13.2"/>
    <row r="368" ht="13.2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2022-06-29T05:06:39Z</dcterms:modified>
</cp:coreProperties>
</file>