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6920"/>
  </bookViews>
  <sheets>
    <sheet name="Tiêu chuẩn TMĐT ĐG (CTN009)" sheetId="1" r:id="rId1"/>
    <sheet name="Tiêu chuẩn TMĐT(CTN007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<sst xmlns="http://schemas.openxmlformats.org/spreadsheetml/2006/main" count="38" uniqueCount="17">
  <si>
    <t>Nấc cước
(Có VAT)</t>
  </si>
  <si>
    <t>Nội tỉnh cũ</t>
  </si>
  <si>
    <t>Nội tỉnh sau sát nhập</t>
  </si>
  <si>
    <t>Liên tỉnh</t>
  </si>
  <si>
    <t>Đến 1kg</t>
  </si>
  <si>
    <t>Trên 1kg đến 3kg</t>
  </si>
  <si>
    <t>Trên 3kg đến 5kg</t>
  </si>
  <si>
    <t>Mỗi 1kg tiếp theo từ 5kg đến 30kg</t>
  </si>
  <si>
    <t>Nấc cước
(Chưa VAT)</t>
  </si>
  <si>
    <t>Nội vùng</t>
  </si>
  <si>
    <t>Cận vùng</t>
  </si>
  <si>
    <t>Cách vùng</t>
  </si>
  <si>
    <t>Đến 500g</t>
  </si>
  <si>
    <t>Trên 500g đến 1000g</t>
  </si>
  <si>
    <t>Trên 1000g đến 1500g</t>
  </si>
  <si>
    <t>Trên 1500g đến 2000g</t>
  </si>
  <si>
    <t>Mỗi 500g tiếp theo &gt;2kg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</si>
</sst>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8" fontId="0" fillId="0" borderId="0" xfId="1" applyNumberFormat="1" applyAlignment="1">
      <alignment horizontal="center" vertical="center" wrapText="1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F11" sqref="F11"/>
    </sheetView>
  </sheetViews>
  <sheetFormatPr defaultColWidth="8.72727272727273" defaultRowHeight="14.5" outlineLevelCol="3"/>
  <cols>
    <col min="1" max="1" width="18" customWidth="1"/>
    <col min="2" max="2" width="19.2727272727273" customWidth="1"/>
    <col min="3" max="3" width="14.5454545454545" customWidth="1"/>
    <col min="4" max="4" width="13.8181818181818" customWidth="1"/>
  </cols>
  <sheetData>
    <row r="1" ht="29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>
        <v>13600</v>
      </c>
      <c r="C2" s="3">
        <v>18000</v>
      </c>
      <c r="D2" s="3">
        <v>19000</v>
      </c>
    </row>
    <row r="3" spans="1:4">
      <c r="A3" s="2" t="s">
        <v>5</v>
      </c>
      <c r="B3" s="3">
        <v>16400</v>
      </c>
      <c r="C3" s="3">
        <v>20000</v>
      </c>
      <c r="D3" s="3">
        <v>21000</v>
      </c>
    </row>
    <row r="4" spans="1:4">
      <c r="A4" s="2" t="s">
        <v>6</v>
      </c>
      <c r="B4" s="3">
        <v>20000</v>
      </c>
      <c r="C4" s="3">
        <v>31400</v>
      </c>
      <c r="D4" s="3">
        <v>33000</v>
      </c>
    </row>
    <row r="5" ht="29" spans="1:4">
      <c r="A5" s="2" t="s">
        <v>7</v>
      </c>
      <c r="B5" s="3">
        <v>4000</v>
      </c>
      <c r="C5" s="3">
        <v>4800</v>
      </c>
      <c r="D5" s="3">
        <v>5000</v>
      </c>
    </row>
    <row r="7" ht="29" spans="1:4">
      <c r="A7" s="1" t="s">
        <v>0</v>
      </c>
      <c r="B7" s="1" t="s">
        <v>1</v>
      </c>
      <c r="C7" s="1" t="s">
        <v>2</v>
      </c>
      <c r="D7" s="1" t="s">
        <v>3</v>
      </c>
    </row>
    <row r="8" spans="1:4">
      <c r="A8" s="2" t="s">
        <v>4</v>
      </c>
      <c r="B8" s="3">
        <f>ROUNDUP(B2*1.08,0)</f>
        <v>14688</v>
      </c>
      <c r="C8" s="3">
        <f>ROUNDUP(C2*1.08,0)</f>
        <v>19440</v>
      </c>
      <c r="D8" s="3">
        <f>ROUNDUP(D2*1.08,0)</f>
        <v>20520</v>
      </c>
    </row>
    <row r="9" spans="1:4">
      <c r="A9" s="2" t="s">
        <v>5</v>
      </c>
      <c r="B9" s="3">
        <f>ROUNDUP(B3*1.08,0)</f>
        <v>17712</v>
      </c>
      <c r="C9" s="3">
        <f>ROUNDUP(C3*1.08,0)</f>
        <v>21600</v>
      </c>
      <c r="D9" s="3">
        <f>ROUNDUP(D3*1.08,0)</f>
        <v>22680</v>
      </c>
    </row>
    <row r="10" spans="1:4">
      <c r="A10" s="2" t="s">
        <v>6</v>
      </c>
      <c r="B10" s="3">
        <f>ROUNDUP(B4*1.08,0)</f>
        <v>21600</v>
      </c>
      <c r="C10" s="3">
        <f>ROUNDUP(C4*1.08,0)</f>
        <v>33912</v>
      </c>
      <c r="D10" s="3">
        <f>ROUNDUP(D4*1.08,0)</f>
        <v>35640</v>
      </c>
    </row>
    <row r="11" ht="29" spans="1:4">
      <c r="A11" s="2" t="s">
        <v>7</v>
      </c>
      <c r="B11" s="3">
        <f>ROUNDUP(B5*1.08,0)</f>
        <v>4320</v>
      </c>
      <c r="C11" s="3">
        <f>ROUNDUP(C5*1.08,0)</f>
        <v>5184</v>
      </c>
      <c r="D11" s="3">
        <f>ROUNDUP(D5*1.08,0)</f>
        <v>5400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workbookViewId="0">
      <selection activeCell="H11" sqref="H11"/>
    </sheetView>
  </sheetViews>
  <sheetFormatPr defaultColWidth="8.72727272727273" defaultRowHeight="14.5" outlineLevelCol="5"/>
  <cols>
    <col min="1" max="1" width="18" customWidth="1"/>
    <col min="2" max="2" width="19.2727272727273" customWidth="1"/>
    <col min="3" max="3" width="14.5454545454545" customWidth="1"/>
    <col min="4" max="4" width="13.8181818181818" customWidth="1"/>
  </cols>
  <sheetData>
    <row r="1" ht="29" spans="1:6">
      <c r="A1" s="1" t="s">
        <v>8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</row>
    <row r="2" spans="1:6">
      <c r="A2" s="2" t="s">
        <v>12</v>
      </c>
      <c r="B2" s="3">
        <v>13600</v>
      </c>
      <c r="C2" s="3">
        <v>19500</v>
      </c>
      <c r="D2" s="3">
        <v>20500</v>
      </c>
      <c r="E2" s="3">
        <v>23000</v>
      </c>
      <c r="F2" s="3">
        <v>24500</v>
      </c>
    </row>
    <row r="3" spans="1:6">
      <c r="A3" s="2" t="s">
        <v>13</v>
      </c>
      <c r="B3" s="3">
        <v>16400</v>
      </c>
      <c r="C3" s="3">
        <v>26100</v>
      </c>
      <c r="D3" s="3">
        <v>27500</v>
      </c>
      <c r="E3" s="3">
        <v>30500</v>
      </c>
      <c r="F3" s="3">
        <v>32500</v>
      </c>
    </row>
    <row r="4" ht="29" spans="1:6">
      <c r="A4" s="2" t="s">
        <v>14</v>
      </c>
      <c r="B4" s="3">
        <v>19100</v>
      </c>
      <c r="C4" s="3">
        <v>30900</v>
      </c>
      <c r="D4" s="3">
        <v>32500</v>
      </c>
      <c r="E4" s="3">
        <v>35500</v>
      </c>
      <c r="F4" s="3">
        <v>37500</v>
      </c>
    </row>
    <row r="5" ht="29" spans="1:6">
      <c r="A5" s="2" t="s">
        <v>15</v>
      </c>
      <c r="B5" s="3">
        <v>20900</v>
      </c>
      <c r="C5" s="3">
        <v>34600</v>
      </c>
      <c r="D5" s="3">
        <v>36500</v>
      </c>
      <c r="E5" s="3">
        <v>39500</v>
      </c>
      <c r="F5" s="3">
        <v>41500</v>
      </c>
    </row>
    <row r="6" ht="29" spans="1:6">
      <c r="A6" s="2" t="s">
        <v>16</v>
      </c>
      <c r="B6" s="3">
        <v>2300</v>
      </c>
      <c r="C6" s="3">
        <v>2800</v>
      </c>
      <c r="D6" s="3">
        <v>2900</v>
      </c>
      <c r="E6" s="3">
        <v>3500</v>
      </c>
      <c r="F6" s="3">
        <v>4000</v>
      </c>
    </row>
    <row r="8" ht="29" spans="1:6">
      <c r="A8" s="1" t="s">
        <v>0</v>
      </c>
      <c r="B8" s="1" t="s">
        <v>1</v>
      </c>
      <c r="C8" s="1" t="s">
        <v>2</v>
      </c>
      <c r="D8" s="1" t="s">
        <v>9</v>
      </c>
      <c r="E8" s="1" t="s">
        <v>10</v>
      </c>
      <c r="F8" s="1" t="s">
        <v>11</v>
      </c>
    </row>
    <row r="9" spans="1:6">
      <c r="A9" s="2" t="s">
        <v>12</v>
      </c>
      <c r="B9" s="3">
        <f>ROUNDUP(B2*1.08,0)</f>
        <v>14688</v>
      </c>
      <c r="C9" s="3">
        <f>ROUNDUP(C2*1.08,0)</f>
        <v>21060</v>
      </c>
      <c r="D9" s="3">
        <f>ROUNDUP(D2*1.08,0)</f>
        <v>22140</v>
      </c>
      <c r="E9" s="3">
        <f>ROUNDUP(E2*1.08,0)</f>
        <v>24840</v>
      </c>
      <c r="F9" s="3">
        <f>ROUNDUP(F2*1.08,0)</f>
        <v>26460</v>
      </c>
    </row>
    <row r="10" spans="1:6">
      <c r="A10" s="2" t="s">
        <v>13</v>
      </c>
      <c r="B10" s="3">
        <f>ROUNDUP(B3*1.08,0)</f>
        <v>17712</v>
      </c>
      <c r="C10" s="3">
        <f>ROUNDUP(C3*1.08,0)</f>
        <v>28188</v>
      </c>
      <c r="D10" s="3">
        <f>ROUNDUP(D3*1.08,0)</f>
        <v>29700</v>
      </c>
      <c r="E10" s="3">
        <f>ROUNDUP(E3*1.08,0)</f>
        <v>32940</v>
      </c>
      <c r="F10" s="3">
        <f>ROUNDUP(F3*1.08,0)</f>
        <v>35100</v>
      </c>
    </row>
    <row r="11" ht="29" spans="1:6">
      <c r="A11" s="2" t="s">
        <v>14</v>
      </c>
      <c r="B11" s="3">
        <f>ROUNDUP(B4*1.08,0)</f>
        <v>20628</v>
      </c>
      <c r="C11" s="3">
        <f>ROUNDUP(C4*1.08,0)</f>
        <v>33372</v>
      </c>
      <c r="D11" s="3">
        <f>ROUNDUP(D4*1.08,0)</f>
        <v>35100</v>
      </c>
      <c r="E11" s="3">
        <f>ROUNDUP(E4*1.08,0)</f>
        <v>38340</v>
      </c>
      <c r="F11" s="3">
        <f>ROUNDUP(F4*1.08,0)</f>
        <v>40500</v>
      </c>
    </row>
    <row r="12" ht="29" spans="1:6">
      <c r="A12" s="2" t="s">
        <v>15</v>
      </c>
      <c r="B12" s="3">
        <f>ROUNDUP(B5*1.08,0)</f>
        <v>22572</v>
      </c>
      <c r="C12" s="3">
        <f>ROUNDUP(C5*1.08,0)</f>
        <v>37368</v>
      </c>
      <c r="D12" s="3">
        <f>ROUNDUP(D5*1.08,0)</f>
        <v>39420</v>
      </c>
      <c r="E12" s="3">
        <f>ROUNDUP(E5*1.08,0)</f>
        <v>42660</v>
      </c>
      <c r="F12" s="3">
        <f>ROUNDUP(F5*1.08,0)</f>
        <v>44820</v>
      </c>
    </row>
    <row r="13" spans="1:6">
      <c r="A13" t="s">
        <v>16</v>
      </c>
      <c r="B13" s="3">
        <f>ROUNDUP(B6*1.08,0)</f>
        <v>2484</v>
      </c>
      <c r="C13" s="3">
        <f>ROUNDUP(C6*1.08,0)</f>
        <v>3024</v>
      </c>
      <c r="D13" s="3">
        <f>ROUNDUP(D6*1.08,0)</f>
        <v>3132</v>
      </c>
      <c r="E13" s="3">
        <f>ROUNDUP(E6*1.08,0)</f>
        <v>3780</v>
      </c>
      <c r="F13" s="3">
        <f>ROUNDUP(F6*1.08,0)</f>
        <v>4320</v>
      </c>
    </row>
    <row r="15" spans="1:1">
      <c r="A1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Tiêu chuẩn TMĐT ĐG (CTN009)</vt:lpstr>
      <vt:lpstr>Tiêu chuẩn TMĐT(CTN007)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DIENNGUYEN</dc:creator>
  <cp:lastModifiedBy>DIENNGUYEN</cp:lastModifiedBy>
  <dcterms:created xsi:type="dcterms:W3CDTF">2025-08-13T03:36:00Z</dcterms:created>
  <dcterms:modified xsi:type="dcterms:W3CDTF">2025-08-13T07:31:19Z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690CB7E3622349BCBFAB3FDCCE1C80C1_11</vt:lpwstr>
  </property>
  <property fmtid="{D5CDD505-2E9C-101B-9397-08002B2CF9AE}" pid="3" name="KSOProductBuildVer">
    <vt:lpwstr>1033-12.2.0.21931</vt:lpwstr>
  </property>
</Properties>
</file>