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oschCar\"/>
    </mc:Choice>
  </mc:AlternateContent>
  <xr:revisionPtr revIDLastSave="0" documentId="13_ncr:1_{B3178107-73BC-4FB3-BD03-A38DD6A52E6B}" xr6:coauthVersionLast="47" xr6:coauthVersionMax="47" xr10:uidLastSave="{00000000-0000-0000-0000-000000000000}"/>
  <bookViews>
    <workbookView xWindow="-108" yWindow="-108" windowWidth="23256" windowHeight="12456" xr2:uid="{A1D2AF00-7E4D-4EDD-850A-EB227F3CAFDD}"/>
  </bookViews>
  <sheets>
    <sheet name="Car_Buil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9" i="2"/>
  <c r="G13" i="2"/>
  <c r="G5" i="2"/>
  <c r="G4" i="2"/>
  <c r="G6" i="2"/>
  <c r="G7" i="2"/>
  <c r="G8" i="2"/>
  <c r="G9" i="2"/>
  <c r="G10" i="2"/>
  <c r="G11" i="2"/>
  <c r="G12" i="2"/>
  <c r="G15" i="2"/>
  <c r="G16" i="2"/>
  <c r="G17" i="2"/>
  <c r="G18" i="2"/>
  <c r="G3" i="2"/>
  <c r="I1" i="2" l="1"/>
</calcChain>
</file>

<file path=xl/sharedStrings.xml><?xml version="1.0" encoding="utf-8"?>
<sst xmlns="http://schemas.openxmlformats.org/spreadsheetml/2006/main" count="50" uniqueCount="50">
  <si>
    <t>Price</t>
  </si>
  <si>
    <t>Quanlity</t>
  </si>
  <si>
    <t>Total</t>
  </si>
  <si>
    <t>Kit RF Thu Phát Wifi Ble NodeMCU Lua ESP32 38 chân TypeC (nhỏ) – ĐIỆN TỬ TUYẾT NGA (dientutuyetnga.com)</t>
  </si>
  <si>
    <t>Cảm biến 10 bậc tự do GY-91 MPU9250 + BMP280 10DOF (icdayroi.com)</t>
  </si>
  <si>
    <t>Cảm biến dòng MCU-219 INA219 I2C</t>
  </si>
  <si>
    <t>Cảm biến dòng MCU-219 INA219 I2C (icdayroi.com)</t>
  </si>
  <si>
    <t>GA25-370 Encoder Động Cơ Giảm Tốc 1360rpm – ĐIỆN TỬ TUYẾT NGA (dientutuyetnga.com)</t>
  </si>
  <si>
    <t>STT</t>
  </si>
  <si>
    <t>Description</t>
  </si>
  <si>
    <t>Picture</t>
  </si>
  <si>
    <t>Ref Link</t>
  </si>
  <si>
    <t>Note</t>
  </si>
  <si>
    <t>Node</t>
  </si>
  <si>
    <t>Actuator Node</t>
  </si>
  <si>
    <t xml:space="preserve"> 12V DC Motor with Encoder</t>
  </si>
  <si>
    <t>Động cơ Digital RC Servo LD-20MG – Hshop.vn</t>
  </si>
  <si>
    <t>Mạch điều khiển động cơ DC BTS7960 43A High-power Motor Driver – Hshop.vn</t>
  </si>
  <si>
    <t>BTS7960 43A High-Power Motor Driver</t>
  </si>
  <si>
    <t>Digital RC Servo LD-20MG</t>
  </si>
  <si>
    <t>Wifi Node</t>
  </si>
  <si>
    <t>Kit RF Thu Phát Wifi Ble NodeMCU Lua ESP32 38 chân TypeC (nhỏ)</t>
  </si>
  <si>
    <t>Màn hình Oled 1.3 inch giao tiếp I2C – Hshop.vn</t>
  </si>
  <si>
    <t>Màn Hình Oled 1.3 Inch Giao Tiếp I2C</t>
  </si>
  <si>
    <t>Mạch giảm áp DC-DC Buck XL4015 5A có chỉnh dòng – Hshop.vn</t>
  </si>
  <si>
    <t>Mạch Giảm Áp DC-DC Buck XL4015 5A Có Chỉnh Dòng</t>
  </si>
  <si>
    <t>Kit STM32F103C8T6</t>
  </si>
  <si>
    <t>Sensor Node</t>
  </si>
  <si>
    <t>VL53L1X Laser Distance ToF Sensor GY-53L1</t>
  </si>
  <si>
    <t>https://hshop.vn/products/cam-bien-khoang-cach-vl53l1x-laser-distance-tof-sensor-gy-53l1</t>
  </si>
  <si>
    <t>Cảm biến 10 bậc tự do GY-91 MPU9250 + BMP280 10DO</t>
  </si>
  <si>
    <t>Car Body</t>
  </si>
  <si>
    <t>Battery and chager</t>
  </si>
  <si>
    <t>Pin sạc 18650 Li-ion rechargeable battery Panasonic NCR18650GA 3.7V 35 – Hshop.vn</t>
  </si>
  <si>
    <t>Combo Jetson Nano 2GB</t>
  </si>
  <si>
    <t>AI Node</t>
  </si>
  <si>
    <t>IMX219-170 Camera</t>
  </si>
  <si>
    <t>http://cafexemohinh.com/onroad-1/10-hsp-rtr-id13.html#prettyPhoto</t>
  </si>
  <si>
    <t>Onroad 1/10 Hsp RTR</t>
  </si>
  <si>
    <t>Gateway Board Including Can Tranciver</t>
  </si>
  <si>
    <t>Pin Sạc Lipo Rechargeable Battery Lion Power 11.1VDC 1500mAh 3S 35C XT60</t>
  </si>
  <si>
    <t>Bộ Sạc Cân Bằng Pin Lipo Battery Balance Charger B3 20W 2S-3S HotRC</t>
  </si>
  <si>
    <t>https://hshop.vn/products/bo-sac-can-bang-pin-lipo-battery-balance-charger-b3-20w-2s-3s-hotrc</t>
  </si>
  <si>
    <t>https://www.proe.vn/combo-jetson-nano-2gb</t>
  </si>
  <si>
    <t>IMX219-170 Camera | Điện tử ProE</t>
  </si>
  <si>
    <t>Car Body Design And Wiring</t>
  </si>
  <si>
    <t>Estimate Effort Cost</t>
  </si>
  <si>
    <t>Total Price</t>
  </si>
  <si>
    <t>https://hshop.vn/products/kit-ra-chon-stm32f103c8t6</t>
  </si>
  <si>
    <t>ESTIMATATION COST FOR 1  CAR ( Price for at least 15 unit order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</si>
</sst>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4" fillId="3" borderId="1" xfId="2" applyNumberFormat="1" applyFont="1" applyBorder="1" applyAlignment="1">
      <alignment horizontal="center" vertical="center"/>
    </xf>
    <xf numFmtId="0" fontId="5" fillId="3" borderId="1" xfId="2" applyFont="1" applyBorder="1" applyAlignment="1">
      <alignment horizontal="center" vertical="center" wrapText="1"/>
    </xf>
    <xf numFmtId="0" fontId="3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3" fontId="5" fillId="3" borderId="1" xfId="2" applyNumberFormat="1" applyFont="1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2</xdr:row>
      <xdr:rowOff>95250</xdr:rowOff>
    </xdr:from>
    <xdr:to>
      <xdr:col>3</xdr:col>
      <xdr:colOff>1905000</xdr:colOff>
      <xdr:row>2</xdr:row>
      <xdr:rowOff>1744880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34A39E-AA58-4907-9CB4-050845335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676275"/>
          <a:ext cx="1666875" cy="1649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3</xdr:row>
      <xdr:rowOff>304800</xdr:rowOff>
    </xdr:from>
    <xdr:to>
      <xdr:col>3</xdr:col>
      <xdr:colOff>1682116</xdr:colOff>
      <xdr:row>3</xdr:row>
      <xdr:rowOff>1476376</xdr:rowOff>
    </xdr:to>
    <xdr:pic>
      <xdr:nvPicPr>
        <xdr:cNvPr id="4" name="Picture 3" descr="Mạch điều khiển động cơ DC BTS7960 43A High-power Motor Driver">
          <a:extLst>
            <a:ext uri="{FF2B5EF4-FFF2-40B4-BE49-F238E27FC236}">
              <a16:creationId xmlns:a16="http://schemas.microsoft.com/office/drawing/2014/main" id="{2E19B29B-676B-7B54-E78F-C2510BF68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2790825"/>
          <a:ext cx="1463041" cy="117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5</xdr:row>
      <xdr:rowOff>180976</xdr:rowOff>
    </xdr:from>
    <xdr:to>
      <xdr:col>3</xdr:col>
      <xdr:colOff>1952625</xdr:colOff>
      <xdr:row>5</xdr:row>
      <xdr:rowOff>1676400</xdr:rowOff>
    </xdr:to>
    <xdr:pic>
      <xdr:nvPicPr>
        <xdr:cNvPr id="5" name="Picture 4" descr="Động cơ Digital RC Servo LD-20MG">
          <a:extLst>
            <a:ext uri="{FF2B5EF4-FFF2-40B4-BE49-F238E27FC236}">
              <a16:creationId xmlns:a16="http://schemas.microsoft.com/office/drawing/2014/main" id="{EE18119E-B0F8-6920-4C7F-FCD884ECE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4572001"/>
          <a:ext cx="1895475" cy="1495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6</xdr:row>
      <xdr:rowOff>247651</xdr:rowOff>
    </xdr:from>
    <xdr:to>
      <xdr:col>3</xdr:col>
      <xdr:colOff>1752600</xdr:colOff>
      <xdr:row>6</xdr:row>
      <xdr:rowOff>1688355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31227D-83A4-25A4-53AE-86F0AB115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6543676"/>
          <a:ext cx="1704975" cy="1440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73478</xdr:colOff>
      <xdr:row>7</xdr:row>
      <xdr:rowOff>76201</xdr:rowOff>
    </xdr:from>
    <xdr:to>
      <xdr:col>3</xdr:col>
      <xdr:colOff>1945821</xdr:colOff>
      <xdr:row>7</xdr:row>
      <xdr:rowOff>1809751</xdr:rowOff>
    </xdr:to>
    <xdr:pic>
      <xdr:nvPicPr>
        <xdr:cNvPr id="7" name="Picture 6" descr="Màn hình Oled 1.3 inch giao tiếp I2C">
          <a:extLst>
            <a:ext uri="{FF2B5EF4-FFF2-40B4-BE49-F238E27FC236}">
              <a16:creationId xmlns:a16="http://schemas.microsoft.com/office/drawing/2014/main" id="{175F66EE-B8C2-AA90-A818-5DC36DEAA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5764" y="10335987"/>
          <a:ext cx="1872343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228601</xdr:rowOff>
    </xdr:from>
    <xdr:to>
      <xdr:col>3</xdr:col>
      <xdr:colOff>2012226</xdr:colOff>
      <xdr:row>4</xdr:row>
      <xdr:rowOff>1447801</xdr:rowOff>
    </xdr:to>
    <xdr:pic>
      <xdr:nvPicPr>
        <xdr:cNvPr id="8" name="Picture 7" descr="Mạch giảm áp DC-DC Buck XL4015 5A có chỉnh dòng">
          <a:extLst>
            <a:ext uri="{FF2B5EF4-FFF2-40B4-BE49-F238E27FC236}">
              <a16:creationId xmlns:a16="http://schemas.microsoft.com/office/drawing/2014/main" id="{91E22889-5EA9-DD82-791F-7EBE7714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4619626"/>
          <a:ext cx="1926501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155864</xdr:colOff>
      <xdr:row>9</xdr:row>
      <xdr:rowOff>264968</xdr:rowOff>
    </xdr:from>
    <xdr:to>
      <xdr:col>3</xdr:col>
      <xdr:colOff>1782455</xdr:colOff>
      <xdr:row>9</xdr:row>
      <xdr:rowOff>1459923</xdr:rowOff>
    </xdr:to>
    <xdr:pic>
      <xdr:nvPicPr>
        <xdr:cNvPr id="10" name="Picture 9" descr="Cảm biến khoảng cách VL53L1X Laser Distance ToF Sensor GY-53L1">
          <a:extLst>
            <a:ext uri="{FF2B5EF4-FFF2-40B4-BE49-F238E27FC236}">
              <a16:creationId xmlns:a16="http://schemas.microsoft.com/office/drawing/2014/main" id="{BCB57D21-337B-0CAF-7665-1A1ABE6A0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739" y="14180993"/>
          <a:ext cx="1626591" cy="1194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142875</xdr:colOff>
      <xdr:row>10</xdr:row>
      <xdr:rowOff>133350</xdr:rowOff>
    </xdr:from>
    <xdr:to>
      <xdr:col>3</xdr:col>
      <xdr:colOff>1828800</xdr:colOff>
      <xdr:row>10</xdr:row>
      <xdr:rowOff>1819275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9446F9B-063B-26E3-38F2-5FF50796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15954375"/>
          <a:ext cx="168592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11</xdr:row>
      <xdr:rowOff>200024</xdr:rowOff>
    </xdr:from>
    <xdr:to>
      <xdr:col>3</xdr:col>
      <xdr:colOff>1790700</xdr:colOff>
      <xdr:row>11</xdr:row>
      <xdr:rowOff>1828799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F37346B-9FE8-437C-0384-F67E82FA1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17926049"/>
          <a:ext cx="162877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17</xdr:row>
      <xdr:rowOff>47625</xdr:rowOff>
    </xdr:from>
    <xdr:to>
      <xdr:col>3</xdr:col>
      <xdr:colOff>2031536</xdr:colOff>
      <xdr:row>17</xdr:row>
      <xdr:rowOff>1819275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BB08542-F378-3D67-532B-81DC8C5E7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1108650"/>
          <a:ext cx="1964861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190502</xdr:colOff>
      <xdr:row>14</xdr:row>
      <xdr:rowOff>180162</xdr:rowOff>
    </xdr:from>
    <xdr:to>
      <xdr:col>3</xdr:col>
      <xdr:colOff>1905001</xdr:colOff>
      <xdr:row>14</xdr:row>
      <xdr:rowOff>1895476</xdr:rowOff>
    </xdr:to>
    <xdr:pic>
      <xdr:nvPicPr>
        <xdr:cNvPr id="2" name="Picture 1" descr="Onroad 1/10 Hsp RTR">
          <a:extLst>
            <a:ext uri="{FF2B5EF4-FFF2-40B4-BE49-F238E27FC236}">
              <a16:creationId xmlns:a16="http://schemas.microsoft.com/office/drawing/2014/main" id="{B4EBE08B-BC6D-8BC0-4B74-635D88448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4073" y="25530269"/>
          <a:ext cx="1714499" cy="1715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243573</xdr:colOff>
      <xdr:row>15</xdr:row>
      <xdr:rowOff>381000</xdr:rowOff>
    </xdr:from>
    <xdr:to>
      <xdr:col>3</xdr:col>
      <xdr:colOff>1879133</xdr:colOff>
      <xdr:row>15</xdr:row>
      <xdr:rowOff>1564821</xdr:rowOff>
    </xdr:to>
    <xdr:pic>
      <xdr:nvPicPr>
        <xdr:cNvPr id="17" name="Picture 16" descr="Pin sạc Lipo rechargeable battery Lion Power 11.1VDC 1500mAh 3S 35C XT60">
          <a:extLst>
            <a:ext uri="{FF2B5EF4-FFF2-40B4-BE49-F238E27FC236}">
              <a16:creationId xmlns:a16="http://schemas.microsoft.com/office/drawing/2014/main" id="{F10E94DB-07B1-4952-2E6E-9F71D74BC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5859" y="25731107"/>
          <a:ext cx="1635560" cy="1183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108857</xdr:colOff>
      <xdr:row>16</xdr:row>
      <xdr:rowOff>122465</xdr:rowOff>
    </xdr:from>
    <xdr:to>
      <xdr:col>3</xdr:col>
      <xdr:colOff>1973271</xdr:colOff>
      <xdr:row>16</xdr:row>
      <xdr:rowOff>1578429</xdr:rowOff>
    </xdr:to>
    <xdr:pic>
      <xdr:nvPicPr>
        <xdr:cNvPr id="22" name="Picture 21" descr="Bộ sạc cân bằng pin Lipo Battery Balance Charger B3 20W 2S-3S HotRC">
          <a:extLst>
            <a:ext uri="{FF2B5EF4-FFF2-40B4-BE49-F238E27FC236}">
              <a16:creationId xmlns:a16="http://schemas.microsoft.com/office/drawing/2014/main" id="{0353EF7F-7462-B5E1-7F24-E2583718E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1143" y="27377572"/>
          <a:ext cx="1864414" cy="1455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231322</xdr:colOff>
      <xdr:row>18</xdr:row>
      <xdr:rowOff>272142</xdr:rowOff>
    </xdr:from>
    <xdr:to>
      <xdr:col>3</xdr:col>
      <xdr:colOff>1752206</xdr:colOff>
      <xdr:row>18</xdr:row>
      <xdr:rowOff>1733911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A1154A7-4D3D-94CC-A1AB-9364658E6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33608" y="31337249"/>
          <a:ext cx="1520884" cy="14617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8</xdr:row>
      <xdr:rowOff>312964</xdr:rowOff>
    </xdr:from>
    <xdr:to>
      <xdr:col>3</xdr:col>
      <xdr:colOff>1945821</xdr:colOff>
      <xdr:row>8</xdr:row>
      <xdr:rowOff>1768928</xdr:rowOff>
    </xdr:to>
    <xdr:pic>
      <xdr:nvPicPr>
        <xdr:cNvPr id="14" name="Picture 13" descr="Kit phát triển STM32F103C8T6 Blue Pill Plus ARM Cortex-M3 WeAct Studio">
          <a:extLst>
            <a:ext uri="{FF2B5EF4-FFF2-40B4-BE49-F238E27FC236}">
              <a16:creationId xmlns:a16="http://schemas.microsoft.com/office/drawing/2014/main" id="{9ECEB7B3-2A27-9BCC-1597-BBCD2BEEF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7536" y="12477750"/>
          <a:ext cx="1850571" cy="1455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cdayroi.com/cam-bien-10-bac-tu-do-gy-91-mpu9250-bmp280-10dof" TargetMode="External"/><Relationship Id="rId13" Type="http://schemas.openxmlformats.org/officeDocument/2006/relationships/hyperlink" Target="https://www.proe.vn/combo-jetson-nano-2gb" TargetMode="External"/><Relationship Id="rId3" Type="http://schemas.openxmlformats.org/officeDocument/2006/relationships/hyperlink" Target="https://hshop.vn/products/mach-dieu-khien-dong-co-dc-bts796043a-1-dong-co" TargetMode="External"/><Relationship Id="rId7" Type="http://schemas.openxmlformats.org/officeDocument/2006/relationships/hyperlink" Target="https://hshop.vn/products/cam-bien-khoang-cach-vl53l1x-laser-distance-tof-sensor-gy-53l1" TargetMode="External"/><Relationship Id="rId12" Type="http://schemas.openxmlformats.org/officeDocument/2006/relationships/hyperlink" Target="https://hshop.vn/products/bo-sac-can-bang-pin-lipo-battery-balance-charger-b3-20w-2s-3s-hotrc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hshop.vn/products/dong-co-digital-rc-servo-ld-20m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ientutuyetnga.com/products/ga25-370-encoder-dong-co-giam-toc-1360rpm" TargetMode="External"/><Relationship Id="rId6" Type="http://schemas.openxmlformats.org/officeDocument/2006/relationships/hyperlink" Target="https://hshop.vn/products/mach-giamop-dc-xl4015-5a-cu-chinh-dung" TargetMode="External"/><Relationship Id="rId11" Type="http://schemas.openxmlformats.org/officeDocument/2006/relationships/hyperlink" Target="https://hshop.vn/products/pin-sac-18650-battery-chinh-hang-panasonic-ncr18650ga-3-7v-3500mah-3c" TargetMode="External"/><Relationship Id="rId5" Type="http://schemas.openxmlformats.org/officeDocument/2006/relationships/hyperlink" Target="https://hshop.vn/products/lcd-oled-trang-1-3-inch-giao-tiep-i2c" TargetMode="External"/><Relationship Id="rId15" Type="http://schemas.openxmlformats.org/officeDocument/2006/relationships/hyperlink" Target="https://hshop.vn/products/kit-ra-chon-stm32f103c8t6" TargetMode="External"/><Relationship Id="rId10" Type="http://schemas.openxmlformats.org/officeDocument/2006/relationships/hyperlink" Target="http://cafexemohinh.com/onroad-1/10-hsp-rtr-id13.html" TargetMode="External"/><Relationship Id="rId4" Type="http://schemas.openxmlformats.org/officeDocument/2006/relationships/hyperlink" Target="https://dientutuyetnga.com/products/kit-rf-thu-phat-wifi-ble-nodemcu-lua-esp32-38-chan-typec-nho" TargetMode="External"/><Relationship Id="rId9" Type="http://schemas.openxmlformats.org/officeDocument/2006/relationships/hyperlink" Target="https://icdayroi.com/cam-bien-dong-mcu-219-ina219-i2c" TargetMode="External"/><Relationship Id="rId14" Type="http://schemas.openxmlformats.org/officeDocument/2006/relationships/hyperlink" Target="https://www.proe.vn/imx219-170-came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F8EC-158E-4C2D-9E29-56EF05749E2A}">
  <sheetPr>
    <pageSetUpPr fitToPage="1"/>
  </sheetPr>
  <dimension ref="A1:I19"/>
  <sheetViews>
    <sheetView tabSelected="1" zoomScale="70" zoomScaleNormal="70" workbookViewId="0">
      <selection activeCell="G1" sqref="G1:H1"/>
    </sheetView>
  </sheetViews>
  <sheetFormatPr defaultRowHeight="14.4" x14ac:dyDescent="0.3"/>
  <cols>
    <col min="1" max="1" width="4.44140625" style="5" bestFit="1" customWidth="1"/>
    <col min="2" max="2" width="29.33203125" style="5" bestFit="1" customWidth="1"/>
    <col min="3" max="3" width="77.109375" style="5" bestFit="1" customWidth="1"/>
    <col min="4" max="4" width="30.6640625" style="5" customWidth="1"/>
    <col min="5" max="5" width="18.33203125" style="6" bestFit="1" customWidth="1"/>
    <col min="6" max="6" width="16.33203125" style="5" bestFit="1" customWidth="1"/>
    <col min="7" max="7" width="12" style="5" bestFit="1" customWidth="1"/>
    <col min="8" max="8" width="108.88671875" style="5" bestFit="1" customWidth="1"/>
    <col min="9" max="9" width="25.88671875" style="5" bestFit="1" customWidth="1"/>
  </cols>
  <sheetData>
    <row r="1" spans="1:9" ht="42" x14ac:dyDescent="0.3">
      <c r="A1" s="13"/>
      <c r="B1" s="15" t="s">
        <v>49</v>
      </c>
      <c r="C1" s="15"/>
      <c r="D1" s="15"/>
      <c r="E1" s="12" t="s">
        <v>46</v>
      </c>
      <c r="F1" s="11">
        <v>3000000</v>
      </c>
      <c r="G1" s="16" t="s">
        <v>47</v>
      </c>
      <c r="H1" s="16"/>
      <c r="I1" s="11">
        <f>SUM(G3:G19)+F1</f>
        <v>16802000</v>
      </c>
    </row>
    <row r="2" spans="1:9" ht="15.6" x14ac:dyDescent="0.3">
      <c r="A2" s="3" t="s">
        <v>8</v>
      </c>
      <c r="B2" s="3" t="s">
        <v>13</v>
      </c>
      <c r="C2" s="2" t="s">
        <v>9</v>
      </c>
      <c r="D2" s="3" t="s">
        <v>10</v>
      </c>
      <c r="E2" s="4" t="s">
        <v>1</v>
      </c>
      <c r="F2" s="3" t="s">
        <v>0</v>
      </c>
      <c r="G2" s="3" t="s">
        <v>2</v>
      </c>
      <c r="H2" s="2" t="s">
        <v>11</v>
      </c>
      <c r="I2" s="3" t="s">
        <v>12</v>
      </c>
    </row>
    <row r="3" spans="1:9" s="1" customFormat="1" ht="150" customHeight="1" x14ac:dyDescent="0.3">
      <c r="A3" s="9">
        <v>1</v>
      </c>
      <c r="B3" s="14" t="s">
        <v>14</v>
      </c>
      <c r="C3" s="9" t="s">
        <v>15</v>
      </c>
      <c r="D3" s="9"/>
      <c r="E3" s="7">
        <v>185000</v>
      </c>
      <c r="F3" s="9">
        <v>1</v>
      </c>
      <c r="G3" s="7">
        <f>E3*F3</f>
        <v>185000</v>
      </c>
      <c r="H3" s="8" t="s">
        <v>7</v>
      </c>
      <c r="I3" s="9"/>
    </row>
    <row r="4" spans="1:9" ht="150" customHeight="1" x14ac:dyDescent="0.3">
      <c r="A4" s="9">
        <v>2</v>
      </c>
      <c r="B4" s="14"/>
      <c r="C4" s="9" t="s">
        <v>18</v>
      </c>
      <c r="D4" s="9"/>
      <c r="E4" s="7">
        <v>76000</v>
      </c>
      <c r="F4" s="9">
        <v>1</v>
      </c>
      <c r="G4" s="7">
        <f t="shared" ref="G4:G19" si="0">E4*F4</f>
        <v>76000</v>
      </c>
      <c r="H4" s="8" t="s">
        <v>17</v>
      </c>
      <c r="I4" s="9"/>
    </row>
    <row r="5" spans="1:9" ht="150" customHeight="1" x14ac:dyDescent="0.3">
      <c r="A5" s="9">
        <v>3</v>
      </c>
      <c r="B5" s="14"/>
      <c r="C5" s="9" t="s">
        <v>25</v>
      </c>
      <c r="D5" s="9"/>
      <c r="E5" s="7">
        <v>42000</v>
      </c>
      <c r="F5" s="9">
        <v>3</v>
      </c>
      <c r="G5" s="7">
        <f t="shared" si="0"/>
        <v>126000</v>
      </c>
      <c r="H5" s="8" t="s">
        <v>24</v>
      </c>
      <c r="I5" s="9"/>
    </row>
    <row r="6" spans="1:9" ht="150" customHeight="1" x14ac:dyDescent="0.3">
      <c r="A6" s="9">
        <v>4</v>
      </c>
      <c r="B6" s="14"/>
      <c r="C6" s="9" t="s">
        <v>19</v>
      </c>
      <c r="D6" s="9"/>
      <c r="E6" s="7">
        <v>395000</v>
      </c>
      <c r="F6" s="9">
        <v>1</v>
      </c>
      <c r="G6" s="7">
        <f t="shared" si="0"/>
        <v>395000</v>
      </c>
      <c r="H6" s="8" t="s">
        <v>16</v>
      </c>
      <c r="I6" s="9"/>
    </row>
    <row r="7" spans="1:9" ht="150" customHeight="1" x14ac:dyDescent="0.3">
      <c r="A7" s="9">
        <v>5</v>
      </c>
      <c r="B7" s="14" t="s">
        <v>20</v>
      </c>
      <c r="C7" s="9" t="s">
        <v>21</v>
      </c>
      <c r="D7" s="9"/>
      <c r="E7" s="7">
        <v>135000</v>
      </c>
      <c r="F7" s="9">
        <v>1</v>
      </c>
      <c r="G7" s="7">
        <f t="shared" si="0"/>
        <v>135000</v>
      </c>
      <c r="H7" s="8" t="s">
        <v>3</v>
      </c>
      <c r="I7" s="9"/>
    </row>
    <row r="8" spans="1:9" ht="150" customHeight="1" x14ac:dyDescent="0.3">
      <c r="A8" s="9">
        <v>6</v>
      </c>
      <c r="B8" s="14"/>
      <c r="C8" s="9" t="s">
        <v>23</v>
      </c>
      <c r="D8" s="9"/>
      <c r="E8" s="7">
        <v>89000</v>
      </c>
      <c r="F8" s="9">
        <v>1</v>
      </c>
      <c r="G8" s="7">
        <f t="shared" si="0"/>
        <v>89000</v>
      </c>
      <c r="H8" s="8" t="s">
        <v>22</v>
      </c>
      <c r="I8" s="9"/>
    </row>
    <row r="9" spans="1:9" ht="150" customHeight="1" x14ac:dyDescent="0.3">
      <c r="A9" s="9">
        <v>7</v>
      </c>
      <c r="B9" s="14"/>
      <c r="C9" s="9" t="s">
        <v>26</v>
      </c>
      <c r="D9"/>
      <c r="E9" s="7">
        <v>60000</v>
      </c>
      <c r="F9" s="9">
        <v>2</v>
      </c>
      <c r="G9" s="7">
        <f t="shared" si="0"/>
        <v>120000</v>
      </c>
      <c r="H9" s="8" t="s">
        <v>48</v>
      </c>
      <c r="I9" s="9"/>
    </row>
    <row r="10" spans="1:9" ht="150" customHeight="1" x14ac:dyDescent="0.3">
      <c r="A10" s="9">
        <v>8</v>
      </c>
      <c r="B10" s="14" t="s">
        <v>27</v>
      </c>
      <c r="C10" s="9" t="s">
        <v>28</v>
      </c>
      <c r="D10" s="9"/>
      <c r="E10" s="7">
        <v>299000</v>
      </c>
      <c r="F10" s="9">
        <v>4</v>
      </c>
      <c r="G10" s="7">
        <f t="shared" si="0"/>
        <v>1196000</v>
      </c>
      <c r="H10" s="8" t="s">
        <v>29</v>
      </c>
      <c r="I10" s="9"/>
    </row>
    <row r="11" spans="1:9" ht="150" customHeight="1" x14ac:dyDescent="0.3">
      <c r="A11" s="9">
        <v>9</v>
      </c>
      <c r="B11" s="14"/>
      <c r="C11" s="9" t="s">
        <v>30</v>
      </c>
      <c r="D11" s="9"/>
      <c r="E11" s="7">
        <v>295000</v>
      </c>
      <c r="F11" s="9">
        <v>1</v>
      </c>
      <c r="G11" s="7">
        <f t="shared" si="0"/>
        <v>295000</v>
      </c>
      <c r="H11" s="8" t="s">
        <v>4</v>
      </c>
      <c r="I11" s="9"/>
    </row>
    <row r="12" spans="1:9" ht="150" customHeight="1" x14ac:dyDescent="0.3">
      <c r="A12" s="9">
        <v>10</v>
      </c>
      <c r="B12" s="14"/>
      <c r="C12" s="9" t="s">
        <v>5</v>
      </c>
      <c r="D12" s="9"/>
      <c r="E12" s="7">
        <v>55000</v>
      </c>
      <c r="F12" s="9">
        <v>1</v>
      </c>
      <c r="G12" s="7">
        <f t="shared" si="0"/>
        <v>55000</v>
      </c>
      <c r="H12" s="8" t="s">
        <v>6</v>
      </c>
      <c r="I12" s="9"/>
    </row>
    <row r="13" spans="1:9" ht="150" customHeight="1" x14ac:dyDescent="0.3">
      <c r="A13" s="9">
        <v>11</v>
      </c>
      <c r="B13" s="14" t="s">
        <v>31</v>
      </c>
      <c r="C13" s="9" t="s">
        <v>39</v>
      </c>
      <c r="D13" s="9"/>
      <c r="E13" s="7">
        <v>2000000</v>
      </c>
      <c r="F13" s="9">
        <v>1</v>
      </c>
      <c r="G13" s="7">
        <f t="shared" si="0"/>
        <v>2000000</v>
      </c>
      <c r="H13" s="8"/>
      <c r="I13" s="9"/>
    </row>
    <row r="14" spans="1:9" ht="150" customHeight="1" x14ac:dyDescent="0.3">
      <c r="A14" s="9">
        <v>12</v>
      </c>
      <c r="B14" s="14"/>
      <c r="C14" s="9" t="s">
        <v>45</v>
      </c>
      <c r="D14" s="9"/>
      <c r="E14" s="7">
        <v>3000000</v>
      </c>
      <c r="F14" s="9">
        <v>1</v>
      </c>
      <c r="G14" s="7">
        <f>E14*F14</f>
        <v>3000000</v>
      </c>
      <c r="H14" s="8"/>
      <c r="I14" s="9"/>
    </row>
    <row r="15" spans="1:9" ht="150" customHeight="1" x14ac:dyDescent="0.3">
      <c r="A15" s="9">
        <v>13</v>
      </c>
      <c r="B15" s="14"/>
      <c r="C15" s="9" t="s">
        <v>38</v>
      </c>
      <c r="D15" s="9"/>
      <c r="E15" s="7">
        <v>2320000</v>
      </c>
      <c r="F15" s="9">
        <v>1</v>
      </c>
      <c r="G15" s="7">
        <f t="shared" si="0"/>
        <v>2320000</v>
      </c>
      <c r="H15" s="8" t="s">
        <v>37</v>
      </c>
      <c r="I15" s="9"/>
    </row>
    <row r="16" spans="1:9" ht="150" customHeight="1" x14ac:dyDescent="0.3">
      <c r="A16" s="9">
        <v>14</v>
      </c>
      <c r="B16" s="14" t="s">
        <v>32</v>
      </c>
      <c r="C16" s="9" t="s">
        <v>40</v>
      </c>
      <c r="D16" s="9"/>
      <c r="E16" s="7">
        <v>145000</v>
      </c>
      <c r="F16" s="9">
        <v>1</v>
      </c>
      <c r="G16" s="7">
        <f t="shared" si="0"/>
        <v>145000</v>
      </c>
      <c r="H16" s="8" t="s">
        <v>33</v>
      </c>
      <c r="I16" s="9"/>
    </row>
    <row r="17" spans="1:9" ht="150" customHeight="1" x14ac:dyDescent="0.3">
      <c r="A17" s="9">
        <v>15</v>
      </c>
      <c r="B17" s="14"/>
      <c r="C17" s="9" t="s">
        <v>41</v>
      </c>
      <c r="D17" s="9"/>
      <c r="E17" s="7">
        <v>165000</v>
      </c>
      <c r="F17" s="9">
        <v>1</v>
      </c>
      <c r="G17" s="7">
        <f>E17*F17</f>
        <v>165000</v>
      </c>
      <c r="H17" s="8" t="s">
        <v>42</v>
      </c>
      <c r="I17" s="9"/>
    </row>
    <row r="18" spans="1:9" ht="150" customHeight="1" x14ac:dyDescent="0.3">
      <c r="A18" s="9">
        <v>16</v>
      </c>
      <c r="B18" s="14" t="s">
        <v>35</v>
      </c>
      <c r="C18" s="9" t="s">
        <v>34</v>
      </c>
      <c r="D18" s="9"/>
      <c r="E18" s="7">
        <v>2800000</v>
      </c>
      <c r="F18" s="9">
        <v>1</v>
      </c>
      <c r="G18" s="7">
        <f t="shared" si="0"/>
        <v>2800000</v>
      </c>
      <c r="H18" s="8" t="s">
        <v>43</v>
      </c>
      <c r="I18" s="9"/>
    </row>
    <row r="19" spans="1:9" ht="150" customHeight="1" x14ac:dyDescent="0.3">
      <c r="A19" s="9">
        <v>17</v>
      </c>
      <c r="B19" s="14"/>
      <c r="C19" s="10" t="s">
        <v>36</v>
      </c>
      <c r="D19" s="10"/>
      <c r="E19" s="7">
        <v>700000</v>
      </c>
      <c r="F19" s="9">
        <v>1</v>
      </c>
      <c r="G19" s="7">
        <f t="shared" si="0"/>
        <v>700000</v>
      </c>
      <c r="H19" s="8" t="s">
        <v>44</v>
      </c>
      <c r="I19" s="9"/>
    </row>
  </sheetData>
  <mergeCells count="8">
    <mergeCell ref="B18:B19"/>
    <mergeCell ref="B1:D1"/>
    <mergeCell ref="G1:H1"/>
    <mergeCell ref="B3:B6"/>
    <mergeCell ref="B7:B9"/>
    <mergeCell ref="B10:B12"/>
    <mergeCell ref="B16:B17"/>
    <mergeCell ref="B13:B15"/>
  </mergeCells>
  <hyperlinks>
    <hyperlink ref="H3" r:id="rId1" display="https://dientutuyetnga.com/products/ga25-370-encoder-dong-co-giam-toc-1360rpm" xr:uid="{992AC848-310E-4404-B88D-9F01A2E21272}"/>
    <hyperlink ref="H6" r:id="rId2" display="https://hshop.vn/products/dong-co-digital-rc-servo-ld-20mg" xr:uid="{0D23C681-1DB6-4EF0-B0DB-18B832B65F7A}"/>
    <hyperlink ref="H4" r:id="rId3" display="https://hshop.vn/products/mach-dieu-khien-dong-co-dc-bts796043a-1-dong-co" xr:uid="{1E106C98-9C54-4C76-AA71-8D84BD2F86FC}"/>
    <hyperlink ref="H7" r:id="rId4" display="https://dientutuyetnga.com/products/kit-rf-thu-phat-wifi-ble-nodemcu-lua-esp32-38-chan-typec-nho" xr:uid="{4C47F8D0-A705-448E-AF11-85380984118D}"/>
    <hyperlink ref="H8" r:id="rId5" display="https://hshop.vn/products/lcd-oled-trang-1-3-inch-giao-tiep-i2c" xr:uid="{70DE1416-E62A-44E1-90F0-F1E597A89E75}"/>
    <hyperlink ref="H5" r:id="rId6" display="https://hshop.vn/products/mach-giamop-dc-xl4015-5a-cu-chinh-dung" xr:uid="{1B147B45-C021-4909-9E99-E30C7FD60966}"/>
    <hyperlink ref="H10" r:id="rId7" xr:uid="{34FE3882-8946-4C8C-865E-44B00824B6DE}"/>
    <hyperlink ref="H11" r:id="rId8" display="https://icdayroi.com/cam-bien-10-bac-tu-do-gy-91-mpu9250-bmp280-10dof" xr:uid="{D3C2148E-97D4-49F7-B4B7-4EA967B54E6E}"/>
    <hyperlink ref="H12" r:id="rId9" display="https://icdayroi.com/cam-bien-dong-mcu-219-ina219-i2c" xr:uid="{F216D5B6-FC90-41B7-91C7-AFA03103E762}"/>
    <hyperlink ref="H15" r:id="rId10" location="prettyPhoto" xr:uid="{FC103A25-C1BA-4A9F-9B8B-04F77C9FC499}"/>
    <hyperlink ref="H16" r:id="rId11" display="https://hshop.vn/products/pin-sac-18650-battery-chinh-hang-panasonic-ncr18650ga-3-7v-3500mah-3c" xr:uid="{FA5AC362-8776-4912-BFED-0C1F7B7CAF7E}"/>
    <hyperlink ref="H17" r:id="rId12" xr:uid="{C3595FD8-D9A6-49C2-BAE0-8EF17D6D360A}"/>
    <hyperlink ref="H18" r:id="rId13" xr:uid="{C4D2D9C1-6A47-46D4-A421-E878FFEC90C8}"/>
    <hyperlink ref="H19" r:id="rId14" display="https://www.proe.vn/imx219-170-camera" xr:uid="{A32D01EA-FCF8-4789-80F4-D9B858A67C30}"/>
    <hyperlink ref="H9" r:id="rId15" xr:uid="{EA66E095-3FAE-4A58-ABE9-B3D162301A0F}"/>
  </hyperlinks>
  <pageMargins left="0.7" right="0.7" top="0.75" bottom="0.75" header="0.3" footer="0.3"/>
  <pageSetup paperSize="8" scale="40" fitToHeight="0" orientation="portrait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Viet Hiep (MS/EDA32-XC)</dc:creator>
  <cp:lastModifiedBy>Đình Thành</cp:lastModifiedBy>
  <cp:lastPrinted>2024-03-28T10:56:12Z</cp:lastPrinted>
  <dcterms:created xsi:type="dcterms:W3CDTF">2024-03-17T10:46:02Z</dcterms:created>
  <dcterms:modified xsi:type="dcterms:W3CDTF">2024-05-24T06:31:57Z</dcterms:modified>
</cp:coreProperties>
</file>