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D:\Users\FWRuth\Documents\Freewire 2016-9\Engineering\"/>
    </mc:Choice>
  </mc:AlternateContent>
  <bookViews>
    <workbookView xWindow="13290" yWindow="0" windowWidth="17430" windowHeight="6375" activeTab="2" xr2:uid="{00000000-000D-0000-FFFF-FFFF00000000}"/>
  </bookViews>
  <sheets>
    <sheet name="Radios-Price-Vendors" sheetId="9" r:id="rId1"/>
    <sheet name="Sheet1" sheetId="1" r:id="rId2"/>
    <sheet name="band throughput by radio" sheetId="8" r:id="rId3"/>
    <sheet name="Sheet3" sheetId="7" r:id="rId4"/>
    <sheet name="Sheet2" sheetId="2" r:id="rId5"/>
    <sheet name="Specific Radios" sheetId="3" r:id="rId6"/>
    <sheet name="Ubiquiti" sheetId="4" r:id="rId7"/>
    <sheet name="Freqs-distances" sheetId="5" r:id="rId8"/>
    <sheet name="Finding 23G bands in field" sheetId="6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<sst xmlns="http://schemas.openxmlformats.org/spreadsheetml/2006/main" count="1152" uniqueCount="613">
  <si>
    <t>Tiks</t>
  </si>
  <si>
    <t>Parameters</t>
  </si>
  <si>
    <t>5G</t>
  </si>
  <si>
    <t>2.4G</t>
  </si>
  <si>
    <t>900G</t>
  </si>
  <si>
    <t>*</t>
  </si>
  <si>
    <t>Used for PP?</t>
  </si>
  <si>
    <t>low-budget</t>
  </si>
  <si>
    <t>Ubiquiti</t>
  </si>
  <si>
    <t>Deploy in Metro areas?</t>
  </si>
  <si>
    <t>No</t>
  </si>
  <si>
    <t>1/2 miles or less</t>
  </si>
  <si>
    <t>Low budget</t>
  </si>
  <si>
    <t>Frequencies</t>
  </si>
  <si>
    <t>3.65G</t>
  </si>
  <si>
    <t>Licensed?</t>
  </si>
  <si>
    <t>no</t>
  </si>
  <si>
    <t>pseudo</t>
  </si>
  <si>
    <t>indoor/outdoor?</t>
  </si>
  <si>
    <t>both</t>
  </si>
  <si>
    <t>outdoor</t>
  </si>
  <si>
    <t>Cost of License</t>
  </si>
  <si>
    <t>License From</t>
  </si>
  <si>
    <t>free</t>
  </si>
  <si>
    <t>the organization that monitors this freq</t>
  </si>
  <si>
    <t>minimal, but PDX is in a restricted area. Even if they grant a license, it can be suddenly revoked.</t>
  </si>
  <si>
    <t>24G</t>
  </si>
  <si>
    <t>60G</t>
  </si>
  <si>
    <t>80G</t>
  </si>
  <si>
    <t>Limitations?</t>
  </si>
  <si>
    <t>Strict TX power restrictions</t>
  </si>
  <si>
    <t>Max Distance</t>
  </si>
  <si>
    <t>1/2 mile</t>
  </si>
  <si>
    <t>Radios that use this band</t>
  </si>
  <si>
    <t>Dragonwave, Solid 100M/20M Chanel; SAF - Good, cheaper, 20M channel; Ubiquiti we don't use this yet 700M Full-Duplex but 40-80M Superchannel (1.4 half-duplex).  200M at 2 Miles</t>
  </si>
  <si>
    <t>Other notes</t>
  </si>
  <si>
    <t>For SAF, Dragonwaves only: antennas have to be swapped polarities on each side</t>
  </si>
  <si>
    <t>1.5 Miles</t>
  </si>
  <si>
    <t>Usual distance</t>
  </si>
  <si>
    <t>1/2 to 3/4 mile</t>
  </si>
  <si>
    <t>very, very small beamwidth</t>
  </si>
  <si>
    <t>Beamwidth notes</t>
  </si>
  <si>
    <t>Fresnel Zone</t>
  </si>
  <si>
    <t>Freznel zone diminishes as freq increases</t>
  </si>
  <si>
    <t>17G</t>
  </si>
  <si>
    <t>small freq space; not many products in this freq</t>
  </si>
  <si>
    <t>Bridgewaves 100M/1G but expensive ($1500); Siklu - cheap, 100M/700M 1/2 Duplex! So you're really getting 1/2</t>
  </si>
  <si>
    <t>11G</t>
  </si>
  <si>
    <t>yes</t>
  </si>
  <si>
    <t>tik, siklu, ubiquiti</t>
  </si>
  <si>
    <t>saf, trango</t>
  </si>
  <si>
    <t>Vendor</t>
  </si>
  <si>
    <t>Radio</t>
  </si>
  <si>
    <t>ApexPlus</t>
  </si>
  <si>
    <t>Altum</t>
  </si>
  <si>
    <t>Trango</t>
  </si>
  <si>
    <t>Max Tx Power</t>
  </si>
  <si>
    <t>Includes antenna?</t>
  </si>
  <si>
    <t>input voltage</t>
  </si>
  <si>
    <t>24v</t>
  </si>
  <si>
    <t>Max Range</t>
  </si>
  <si>
    <t>15 miles</t>
  </si>
  <si>
    <t>Datasheet</t>
  </si>
  <si>
    <t>Manual</t>
  </si>
  <si>
    <t>What comes with the radio</t>
  </si>
  <si>
    <t>1 radio, 1 power supply, 1 set mounting hardware</t>
  </si>
  <si>
    <t>yes, 25dBi or 19dBi; or without</t>
  </si>
  <si>
    <t>part numbers</t>
  </si>
  <si>
    <t>optional 2.4 wifi, can be point to multipoint</t>
  </si>
  <si>
    <t xml:space="preserve">A600-19-US </t>
  </si>
  <si>
    <t>A600-25-US</t>
  </si>
  <si>
    <t xml:space="preserve">A600-EXT-US(no ant) </t>
  </si>
  <si>
    <t>SAFTehnika</t>
  </si>
  <si>
    <t>17G/24G</t>
  </si>
  <si>
    <t>no, no</t>
  </si>
  <si>
    <t>Max Throughput</t>
  </si>
  <si>
    <t>website</t>
  </si>
  <si>
    <t>narrow</t>
  </si>
  <si>
    <t>none</t>
  </si>
  <si>
    <t>n/a</t>
  </si>
  <si>
    <t>17G/24G SAF Freemile</t>
  </si>
  <si>
    <t>-5 (24G)</t>
  </si>
  <si>
    <t>ports</t>
  </si>
  <si>
    <t>2 E1, 1T1</t>
  </si>
  <si>
    <t>frame size 1916</t>
  </si>
  <si>
    <t>temp range 27 to 131F</t>
  </si>
  <si>
    <t>46v</t>
  </si>
  <si>
    <t>comes labeled Low or High</t>
  </si>
  <si>
    <t>NOT a poe or power supply</t>
  </si>
  <si>
    <t>yes, 1', 2', 3'</t>
  </si>
  <si>
    <t>100M full duplex at 30M channel/32QAM system bandwidth, customer traffic would be less</t>
  </si>
  <si>
    <t>Mikrtotik U-5HnD Omnitik</t>
  </si>
  <si>
    <t>26dBm</t>
  </si>
  <si>
    <t>yes, two 7.5 dBi--one H, one V</t>
  </si>
  <si>
    <t>mounting bracket, hose clamp. POE injector, 24v Power adapter</t>
  </si>
  <si>
    <t>five 10/100 ether ports</t>
  </si>
  <si>
    <t>100M each direction (eth ports are 100M)</t>
  </si>
  <si>
    <t>802.11 what?</t>
  </si>
  <si>
    <t>802.11a/n</t>
  </si>
  <si>
    <t>each side need to be diff polarities.</t>
  </si>
  <si>
    <t>M900</t>
  </si>
  <si>
    <t>M2</t>
  </si>
  <si>
    <t>RM2-Ti</t>
  </si>
  <si>
    <t>Frequency</t>
  </si>
  <si>
    <t>900 MHz</t>
  </si>
  <si>
    <t>2.4 GHz</t>
  </si>
  <si>
    <t>Throughput</t>
  </si>
  <si>
    <t>150+ Mbps</t>
  </si>
  <si>
    <t>Ports</t>
  </si>
  <si>
    <t>(1) 10/100 Ethernet</t>
  </si>
  <si>
    <t>(1) 10/100/1000 Ethernet</t>
  </si>
  <si>
    <t>M5</t>
  </si>
  <si>
    <t>R5AC-Lite</t>
  </si>
  <si>
    <t>R5AC-PTP</t>
  </si>
  <si>
    <t>5 GHz</t>
  </si>
  <si>
    <t>Full-Band 5 GHz</t>
  </si>
  <si>
    <t>Mid-Band 5 GHz</t>
  </si>
  <si>
    <t>450+ Mbps</t>
  </si>
  <si>
    <t>RM5-Ti</t>
  </si>
  <si>
    <t>under 4 miles if you want 100M</t>
  </si>
  <si>
    <t>up to 600M</t>
  </si>
  <si>
    <t>GigaLynx (not Gigaplus)</t>
  </si>
  <si>
    <t>v</t>
  </si>
  <si>
    <t>375 full duplex</t>
  </si>
  <si>
    <t>6-40 GHz, Frequency Division Duplex (FDD)</t>
  </si>
  <si>
    <t>23G</t>
  </si>
  <si>
    <t>18G</t>
  </si>
  <si>
    <t>366Mbps full duplex using 256QAM at 56MHz wide channels</t>
  </si>
  <si>
    <t>See the sample football in eng/examples</t>
  </si>
  <si>
    <t>One piece unit</t>
  </si>
  <si>
    <t>Siklu</t>
  </si>
  <si>
    <t>1 mile</t>
  </si>
  <si>
    <t>4m (citybFree)</t>
  </si>
  <si>
    <t>BofC-PP-AceHotel-74GSk </t>
  </si>
  <si>
    <t>BofC-PP-AirBnB-74GSk </t>
  </si>
  <si>
    <t>BofC-PP-HoffParkW-74GSk </t>
  </si>
  <si>
    <t>BofC-PP-Jama11th-70GSk </t>
  </si>
  <si>
    <t>Llyd-PP-NewSeaHQ-74GSk </t>
  </si>
  <si>
    <t>Mhwk-PP-SDCEmpTual-74GSk </t>
  </si>
  <si>
    <t>PacW-PP-PI-PDXNet-74GSk </t>
  </si>
  <si>
    <t>PI-CityBFre-AP-74GSk </t>
  </si>
  <si>
    <t>PI-CityBFre-AP-74GSkB2 </t>
  </si>
  <si>
    <t>PI-CityBFre-SU-74GSkB2 </t>
  </si>
  <si>
    <t>PI-CityBFre-SU-74GSkB8 </t>
  </si>
  <si>
    <t>PI-PDXNet-SU-74GSk </t>
  </si>
  <si>
    <t>Examples</t>
  </si>
  <si>
    <t>bldg-to-bldg</t>
  </si>
  <si>
    <t>Distance</t>
  </si>
  <si>
    <t>Siklus, 80G</t>
  </si>
  <si>
    <t>.2 miles</t>
  </si>
  <si>
    <t>.5 miles</t>
  </si>
  <si>
    <t>SAF, 24G</t>
  </si>
  <si>
    <t>Llyd-PP-Benson-24GSAF </t>
  </si>
  <si>
    <t>Llyd-PP-FWW-24GSAF </t>
  </si>
  <si>
    <t>Llyd-PP-JamaTay-24GSAF </t>
  </si>
  <si>
    <t>Llyd-PP-SDC-DHSIrv-24GSAF </t>
  </si>
  <si>
    <t>RocB-PP-MultUni-24GSAF </t>
  </si>
  <si>
    <t>1.27 miles</t>
  </si>
  <si>
    <t>see the distance chart on the Freemile brochure in the equipment folder</t>
  </si>
  <si>
    <t>Trango 18G</t>
  </si>
  <si>
    <t>FTop-PP-SPFiber-18GTr </t>
  </si>
  <si>
    <t>HeHi-PP-HoffNikeNWPark-18GTr </t>
  </si>
  <si>
    <t>KGW-PP-Expo-18GTr </t>
  </si>
  <si>
    <t>KGW-PP-HoffNikeFit-18GTr </t>
  </si>
  <si>
    <t>KGW-PP-Memc18GTr </t>
  </si>
  <si>
    <t>KPDX-PP-PI-CityBTig-18GTr </t>
  </si>
  <si>
    <t>KPDX-PP-PI-OmegaMMain-18GTr </t>
  </si>
  <si>
    <t>SATr-PP-SDC-DHSClack-18GTr </t>
  </si>
  <si>
    <t>6.7 miles</t>
  </si>
  <si>
    <t>Speed sold</t>
  </si>
  <si>
    <t>100M WORC Event</t>
  </si>
  <si>
    <t>50M</t>
  </si>
  <si>
    <t>7.7 Miles</t>
  </si>
  <si>
    <t>5.7 miles</t>
  </si>
  <si>
    <t>135M ?</t>
  </si>
  <si>
    <t>Trango 11G</t>
  </si>
  <si>
    <t>Cyot-BH-IPSv-11GTr </t>
  </si>
  <si>
    <t>DTwr-BH-KPDX-11GTr </t>
  </si>
  <si>
    <t>IPSv-BH-Cyot-11GTr </t>
  </si>
  <si>
    <t>KGW-PP-SDC-DHSHills-11GTr </t>
  </si>
  <si>
    <t>KGW-PP-SDCEmpGresh-11GTr </t>
  </si>
  <si>
    <t>KPDX-BH-Linc-11GTr </t>
  </si>
  <si>
    <t>KPDX-PP-DTwr-11GTr </t>
  </si>
  <si>
    <t>KPDX-PP-SDCODF-11GTR </t>
  </si>
  <si>
    <t>KPDX-PP-SDCOHAGrey-11GTr </t>
  </si>
  <si>
    <t>KPDX-PP-WarnerPac98-11GTr </t>
  </si>
  <si>
    <t>KPDX-PP-WarnerPacHQ-11GTr </t>
  </si>
  <si>
    <t>SATr-PP-PI-CityBVanc-11GTr </t>
  </si>
  <si>
    <t>8.13 miles</t>
  </si>
  <si>
    <t>21.5 miles</t>
  </si>
  <si>
    <t>14 miles</t>
  </si>
  <si>
    <t>Trango 23G Gigaplus</t>
  </si>
  <si>
    <t>BofC-PP-HoffDaim-23GTr </t>
  </si>
  <si>
    <t>BofC-PP-Ziba-23GDW </t>
  </si>
  <si>
    <t>Cheh-PP-CtyNbgFire-23GDW </t>
  </si>
  <si>
    <t>Cobg-BH-IPSv-23GTr </t>
  </si>
  <si>
    <t>Cobg-BH-Spor-23GTr </t>
  </si>
  <si>
    <t>HeHi-PP-Jesuit-23GTr </t>
  </si>
  <si>
    <t>IPSv-BH-Cobg-23GTr </t>
  </si>
  <si>
    <t>Llyd-BH-Pitk-23GCerH </t>
  </si>
  <si>
    <t>Llyd-BH-Pitk-23GCerV </t>
  </si>
  <si>
    <t>Pitk-BH-Llyd-23GCerH </t>
  </si>
  <si>
    <t>Pitk-BH-Llyd-23GCerV </t>
  </si>
  <si>
    <t>4 miles</t>
  </si>
  <si>
    <t>3 miles</t>
  </si>
  <si>
    <t>.63 miles</t>
  </si>
  <si>
    <t>3.28 miles</t>
  </si>
  <si>
    <t>4.5miles</t>
  </si>
  <si>
    <t>6.6miles</t>
  </si>
  <si>
    <t>Capacity</t>
  </si>
  <si>
    <t>100M</t>
  </si>
  <si>
    <t>Antenna size</t>
  </si>
  <si>
    <t>2'</t>
  </si>
  <si>
    <t>Gotham</t>
  </si>
  <si>
    <t>15"</t>
  </si>
  <si>
    <t>0-2 miles</t>
  </si>
  <si>
    <t>all- licensed</t>
  </si>
  <si>
    <t>3.65 we have a couple in the back, oddly enough</t>
  </si>
  <si>
    <t xml:space="preserve">ds3 </t>
  </si>
  <si>
    <t>coax</t>
  </si>
  <si>
    <t>2 radios types</t>
  </si>
  <si>
    <t>ether to the roof</t>
  </si>
  <si>
    <t>coax in between the idu and odu</t>
  </si>
  <si>
    <t>use these at towers,</t>
  </si>
  <si>
    <t>apex-plus. Horizon compact and compact+, SAF, Siklu, just about everything else that's not split</t>
  </si>
  <si>
    <t>all-in-one outdoor - POE by ethernet</t>
  </si>
  <si>
    <t>split mount - more of a carrier, high-grade licensed link</t>
  </si>
  <si>
    <t xml:space="preserve">ds3, giga-something (lynx, gigaplus (older)) , ceragons, some dragonwaves 9airpair, gigabeam, bridgewaves, </t>
  </si>
  <si>
    <t>ism</t>
  </si>
  <si>
    <t>5-10miles</t>
  </si>
  <si>
    <t>all licensed</t>
  </si>
  <si>
    <t>3-5miles</t>
  </si>
  <si>
    <t>6G</t>
  </si>
  <si>
    <t>10+</t>
  </si>
  <si>
    <t>6/11g licensed</t>
  </si>
  <si>
    <t>ISM 2.4,  5 (no 900)</t>
  </si>
  <si>
    <t>ism - 5G, PtP only</t>
  </si>
  <si>
    <t>3.65 Ptp onlyt</t>
  </si>
  <si>
    <t>after 15M</t>
  </si>
  <si>
    <t>no 11G, only 6 (depending on bw, 6 could go up to 40 miles)</t>
  </si>
  <si>
    <t>5G can go up to 30 Ptp with perfect LOS depending on reliability you need and bw you need</t>
  </si>
  <si>
    <t xml:space="preserve">11G </t>
  </si>
  <si>
    <t>higher freq, short distance higher capacity</t>
  </si>
  <si>
    <t>Bandwidth</t>
  </si>
  <si>
    <t>0-10</t>
  </si>
  <si>
    <t>everything</t>
  </si>
  <si>
    <t>10-45</t>
  </si>
  <si>
    <t>900 - no 900 M dish and you can't focus it. The farther the link the more disperse and lower signal, 10M max with tik 900</t>
  </si>
  <si>
    <t>every except ISMM/3.65 multipoint and not tik 900 (per best practice guideline)</t>
  </si>
  <si>
    <t>45-100</t>
  </si>
  <si>
    <t>100-200</t>
  </si>
  <si>
    <t>200-400</t>
  </si>
  <si>
    <t>above plus except licensed 6G,</t>
  </si>
  <si>
    <t>400-1G</t>
  </si>
  <si>
    <t>All licensed need to bond 1 or more radios to get past 400</t>
  </si>
  <si>
    <t>ubiquti airfiber is prety unique, depending on config 24G, max channel,etc, is 1500 M</t>
  </si>
  <si>
    <t>confirm with nathan in which situations they'd be ok with as far as mounting brackets, etc.  Matt thinks not on towers</t>
  </si>
  <si>
    <t>assume all bw numbers on radio sheets are agggregate unless they tell you that theyre not.</t>
  </si>
  <si>
    <t>ubiquiti airfiber 5G, 24G break the speed limits. Very situational.  Assum we can't put it on a tower</t>
  </si>
  <si>
    <t>rules for considering airfiber 5G</t>
  </si>
  <si>
    <t>other options first</t>
  </si>
  <si>
    <t>best in hardware sale</t>
  </si>
  <si>
    <t>middle of nowhere cuz we'd use lots of freq space and these are cheap and can do gigabit</t>
  </si>
  <si>
    <t>and can do farther distnace in 24G than others, tho you loose bw.  100M out to 5-6 miles.</t>
  </si>
  <si>
    <t>links off buildlings if ok with nathan</t>
  </si>
  <si>
    <t>POE only</t>
  </si>
  <si>
    <t>in general for  higher bw links, unlicensed can do the job, but we want to be careul with the freq</t>
  </si>
  <si>
    <t>this can also go beyond 2 miles</t>
  </si>
  <si>
    <t>always scheck price sensitivity, like will they accept 10G? W want to make a sale whenever we can, even if that means changing to cheaper radios-but not 5G on KGW for instance.</t>
  </si>
  <si>
    <t>ISM 900/2.4/5</t>
  </si>
  <si>
    <t>everything above plus except all licensed .  What's left is 60, 80, 74siklu, (Ubiquiti Airfiber often),  or possibly the AC-but we're not really sure yet</t>
  </si>
  <si>
    <t>Ceragon 18G</t>
  </si>
  <si>
    <t>BofC-BH-KPDX-Cer18GH </t>
  </si>
  <si>
    <t>BofC-BH-KPDX-Cer18GV </t>
  </si>
  <si>
    <t>Cheh-BH-GFNb-Cer18G </t>
  </si>
  <si>
    <t>CobgHop-PP-LaneESDWill-Cer18G </t>
  </si>
  <si>
    <t>Cyot-BH-Spor-Cer18G </t>
  </si>
  <si>
    <t>Cyot-PP-LaneESDCrow-Cer18G </t>
  </si>
  <si>
    <t>Cyot-PP-LaneESDLCOG2-Cer18G </t>
  </si>
  <si>
    <t>HeHi-BH-Llyd-Cer18GH </t>
  </si>
  <si>
    <t>HeHi-BH-Scot-Cer18GVert </t>
  </si>
  <si>
    <t>KGW-PP-S-Acumed-Cer18G </t>
  </si>
  <si>
    <t>KPDX-BH-BofC-Cer18GH </t>
  </si>
  <si>
    <t>KPDX-BH-BofC-Cer18GV </t>
  </si>
  <si>
    <t>LaneESDCrow-SU-Cer18G </t>
  </si>
  <si>
    <t>LaneESDLCOG2-SU-Cer18G </t>
  </si>
  <si>
    <t>LaneESDWill-SU-Cer18G </t>
  </si>
  <si>
    <t>MemcHop-PP-Renfro-Cer18G </t>
  </si>
  <si>
    <t>PacW-BH-RocB-Cer18GV </t>
  </si>
  <si>
    <t>Pete-BH-Scot-Cer18G </t>
  </si>
  <si>
    <t>RocB-BH-PacW-Cer18GVert </t>
  </si>
  <si>
    <t>RocB-BH-SATr-Cer18GHorz </t>
  </si>
  <si>
    <t>S-Acumed-SU-Cer18G </t>
  </si>
  <si>
    <t>SATr-BH-RocB-Cer18GVert </t>
  </si>
  <si>
    <t>Scot-BH-HeHi-Cer18GVert </t>
  </si>
  <si>
    <t>Scot-BH-Pete-Cer18G </t>
  </si>
  <si>
    <t>Spor-BH-Cyot-Cer18G </t>
  </si>
  <si>
    <t>everything above but no 900M</t>
  </si>
  <si>
    <t>everything above but no ISM/3.65 regardless of manufacturer (these are acutlaly more lke 80),  not SAF freemile, , not 24G except ubiquiti airfiber, DW Airpairs depending on hardware revisoin</t>
  </si>
  <si>
    <t>speed</t>
  </si>
  <si>
    <t>DON’T DO DUALPOLE OVER 10 MILES</t>
  </si>
  <si>
    <t>3.3 miles</t>
  </si>
  <si>
    <t>2 miles</t>
  </si>
  <si>
    <t>Dragonwave</t>
  </si>
  <si>
    <t>1.10 miles</t>
  </si>
  <si>
    <t>.67 miles</t>
  </si>
  <si>
    <t>12.86 miles</t>
  </si>
  <si>
    <t>3.68 miles</t>
  </si>
  <si>
    <t>13.5 miles</t>
  </si>
  <si>
    <t>8.4 miles</t>
  </si>
  <si>
    <t>4.75 miles</t>
  </si>
  <si>
    <t>6.25 miles</t>
  </si>
  <si>
    <t>BofC-PP-LS-CCC-Hooper-24GDW </t>
  </si>
  <si>
    <t>Cheh-PP-CtyNbFire-23GDW </t>
  </si>
  <si>
    <t>Cheh-PP-CtyNbPubSaf-18GDW </t>
  </si>
  <si>
    <t>Cheh-PP-Davdsn-11GDW </t>
  </si>
  <si>
    <t>FTop-BH-GFNb-18GDW </t>
  </si>
  <si>
    <t>FTop-BH-Kr49-18GDW </t>
  </si>
  <si>
    <t>Ftop-PP-HoffCoopHS-11GDW </t>
  </si>
  <si>
    <t>Llyd-PP-LS-CCC-LettyO-24GDW </t>
  </si>
  <si>
    <t>Llyd-PP-PI-CityBFre-11GDW </t>
  </si>
  <si>
    <t>Pete-BH-WWil-11GDW </t>
  </si>
  <si>
    <t>Whiz-PP-S-AcumedBr-18GDw </t>
  </si>
  <si>
    <t>Whiz-PP-S-AcumedCorn-18GDw </t>
  </si>
  <si>
    <t>3.73 miles'</t>
  </si>
  <si>
    <t>Bridgewaves</t>
  </si>
  <si>
    <t>BofC-BH-PacW-60GBwGE </t>
  </si>
  <si>
    <t>BofC-BH-Pitk-60GBwGE </t>
  </si>
  <si>
    <t>BofC-PP-LS-CCC-12th-60GBwFE </t>
  </si>
  <si>
    <t>BofC-PP-Tripwire-60GBwGE </t>
  </si>
  <si>
    <t>KGWB-BH-KPDX-60GBwGE </t>
  </si>
  <si>
    <t>KPDX-BH-KGW-60GBwGE </t>
  </si>
  <si>
    <t>Kr49-BH-KrW5-60GBwGE </t>
  </si>
  <si>
    <t>Llyd-PP-MERC-60GBwGE </t>
  </si>
  <si>
    <t>PacW-PP-FoxTwr-60GBwFE </t>
  </si>
  <si>
    <t>Pitk-PP-LS-CCC-OldTn-60GBwGE </t>
  </si>
  <si>
    <t>BofC-PP-MERC-80GBw</t>
  </si>
  <si>
    <t>.41 miles</t>
  </si>
  <si>
    <t>.09 miles</t>
  </si>
  <si>
    <t>.17 miles</t>
  </si>
  <si>
    <t>.98 miles</t>
  </si>
  <si>
    <t>.24 miles</t>
  </si>
  <si>
    <t>3.8 miles</t>
  </si>
  <si>
    <t>5.3 miles</t>
  </si>
  <si>
    <t>21.6 miles</t>
  </si>
  <si>
    <t>18.2 miles</t>
  </si>
  <si>
    <t>8 miles</t>
  </si>
  <si>
    <t>9.5 miles</t>
  </si>
  <si>
    <t>Benson</t>
  </si>
  <si>
    <t>SU</t>
  </si>
  <si>
    <t>23GTr (ID:</t>
  </si>
  <si>
    <t>4714)</t>
  </si>
  <si>
    <t>BofC</t>
  </si>
  <si>
    <t>PP</t>
  </si>
  <si>
    <t>HoffDaim</t>
  </si>
  <si>
    <t>4209)</t>
  </si>
  <si>
    <t>Ziba</t>
  </si>
  <si>
    <t>23GDW (ID:</t>
  </si>
  <si>
    <t>3601)</t>
  </si>
  <si>
    <t>Cheh</t>
  </si>
  <si>
    <t>CtyNbFire</t>
  </si>
  <si>
    <t>2003)</t>
  </si>
  <si>
    <t>Cobg</t>
  </si>
  <si>
    <t>BH</t>
  </si>
  <si>
    <t>IPSv</t>
  </si>
  <si>
    <t>4207)</t>
  </si>
  <si>
    <t>Spor</t>
  </si>
  <si>
    <t>4182)</t>
  </si>
  <si>
    <t>2006)</t>
  </si>
  <si>
    <t>CtyNbPubSaf</t>
  </si>
  <si>
    <t>2004)</t>
  </si>
  <si>
    <t>HeHi</t>
  </si>
  <si>
    <t>Jesuit</t>
  </si>
  <si>
    <t>4232)</t>
  </si>
  <si>
    <t>HoffDaimHop</t>
  </si>
  <si>
    <t>4210)</t>
  </si>
  <si>
    <t>4208)</t>
  </si>
  <si>
    <t>4233)</t>
  </si>
  <si>
    <t>Llyd</t>
  </si>
  <si>
    <t>Pitk</t>
  </si>
  <si>
    <t>23GCerH (ID:</t>
  </si>
  <si>
    <t>2539)</t>
  </si>
  <si>
    <t>23GCerV (ID:</t>
  </si>
  <si>
    <t>2492)</t>
  </si>
  <si>
    <t>4713)</t>
  </si>
  <si>
    <t>2491)</t>
  </si>
  <si>
    <t>2496)</t>
  </si>
  <si>
    <t>SATr</t>
  </si>
  <si>
    <t>SDC</t>
  </si>
  <si>
    <t>DHS122</t>
  </si>
  <si>
    <t>3905)</t>
  </si>
  <si>
    <t>DHS</t>
  </si>
  <si>
    <t>SE122</t>
  </si>
  <si>
    <t>3910)</t>
  </si>
  <si>
    <t>4152)</t>
  </si>
  <si>
    <t>3602)</t>
  </si>
  <si>
    <t>TX</t>
  </si>
  <si>
    <t>RX</t>
  </si>
  <si>
    <t>23023.500..23576.500</t>
  </si>
  <si>
    <t>21823.500..22376.500</t>
  </si>
  <si>
    <t>part number or number that might include band</t>
  </si>
  <si>
    <t>1F23691H2B</t>
  </si>
  <si>
    <t>1F23691L2B</t>
  </si>
  <si>
    <t>C15 - 21925000 23125000</t>
  </si>
  <si>
    <t>&lt;--Tx, Rx</t>
  </si>
  <si>
    <t>HP2-23-1200-7A</t>
  </si>
  <si>
    <t>HP2-23-1200-6B</t>
  </si>
  <si>
    <t>offline</t>
  </si>
  <si>
    <t>Saf pair</t>
  </si>
  <si>
    <t>1G</t>
  </si>
  <si>
    <t>375M</t>
  </si>
  <si>
    <t>??</t>
  </si>
  <si>
    <t>OmniTIK U-5HnD</t>
  </si>
  <si>
    <t>just one</t>
  </si>
  <si>
    <t>200M</t>
  </si>
  <si>
    <t>license upgradable to</t>
  </si>
  <si>
    <t>bridgewave</t>
  </si>
  <si>
    <t>ceragon</t>
  </si>
  <si>
    <t>8.8 miles</t>
  </si>
  <si>
    <t>.43 miles</t>
  </si>
  <si>
    <t>4 mil3w</t>
  </si>
  <si>
    <t>8.5 miles</t>
  </si>
  <si>
    <t>11.3 miles</t>
  </si>
  <si>
    <t>.4 miles</t>
  </si>
  <si>
    <t>.25 miles</t>
  </si>
  <si>
    <t>6 miles</t>
  </si>
  <si>
    <t>5.84 miles</t>
  </si>
  <si>
    <t>3.5 miles</t>
  </si>
  <si>
    <t>7.7 miles</t>
  </si>
  <si>
    <t>dragonwave11G</t>
  </si>
  <si>
    <t>Ceragon - used</t>
  </si>
  <si>
    <t>Ceragon - new</t>
  </si>
  <si>
    <t>bridgewave - new</t>
  </si>
  <si>
    <t>Trango  24G</t>
  </si>
  <si>
    <t>2G</t>
  </si>
  <si>
    <t>Trango 23G</t>
  </si>
  <si>
    <t>dragonwave 60</t>
  </si>
  <si>
    <t>dragonwave 80</t>
  </si>
  <si>
    <t>bridgewave BW64</t>
  </si>
  <si>
    <t>available</t>
  </si>
  <si>
    <t>Routers and switches</t>
  </si>
  <si>
    <t>mikrotik 2011 router</t>
  </si>
  <si>
    <t>mikrotik 750 router</t>
  </si>
  <si>
    <t>PP Tiks</t>
  </si>
  <si>
    <t>BaldWillak-PP-5GMk2 (ID: 3679)</t>
  </si>
  <si>
    <t>BofC-PP-ColDist-5GMkN (ID: 2399)</t>
  </si>
  <si>
    <t>BofC-PP-Rzrfish-5GMkN (ID: 2558)</t>
  </si>
  <si>
    <t>Cheh-PP-CtyNbFire-5GMk (ID: 4279)</t>
  </si>
  <si>
    <t>DTwr-PP-JoelM-5GMk (ID: 4344)</t>
  </si>
  <si>
    <t>FTop-PP-PnziEstWine-5GMk (ID: 2156)</t>
  </si>
  <si>
    <t>KGW-PP-HoffAir-5GMkN (ID: 4871)</t>
  </si>
  <si>
    <t>Llyd-PP-ZidellHQ-5GMk2 (ID: 4629)</t>
  </si>
  <si>
    <t>Llyd-PP-ZidellTFA-5GMk (ID: 3267)</t>
  </si>
  <si>
    <t>PacW-PP-Olsa-5GMkN (ID: 2957)</t>
  </si>
  <si>
    <t>RocB-PP-Inspec-5GMkN (ID: 4697)</t>
  </si>
  <si>
    <t>Spor-PP-PacSource-5GMkN (ID: 3510)</t>
  </si>
  <si>
    <t>rssi</t>
  </si>
  <si>
    <t>400M</t>
  </si>
  <si>
    <t>Siklu pair</t>
  </si>
  <si>
    <t>Trango pair</t>
  </si>
  <si>
    <t>Trango Altum 5G</t>
  </si>
  <si>
    <t>mikrotik 800 5G</t>
  </si>
  <si>
    <t>mIkrotik 411 5G</t>
  </si>
  <si>
    <t>Ubiquiti Complete 24Ghz 1.4Gb/Agg link</t>
  </si>
  <si>
    <t>Price</t>
  </si>
  <si>
    <t>Radio Model</t>
  </si>
  <si>
    <t>trango StrataLink24g</t>
  </si>
  <si>
    <t>Trango Gigalynx23G</t>
  </si>
  <si>
    <t>Trango Gigalynx2 18G</t>
  </si>
  <si>
    <t>Trango Gigalynx2 11G</t>
  </si>
  <si>
    <t>Mikrotik 411 5G</t>
  </si>
  <si>
    <t>Mikrotik 800 5G</t>
  </si>
  <si>
    <t>Dragonwave 60</t>
  </si>
  <si>
    <t>Dragonwave 80</t>
  </si>
  <si>
    <t>Dragonwave11G</t>
  </si>
  <si>
    <t>Bridgewave BW64</t>
  </si>
  <si>
    <t>20M</t>
  </si>
  <si>
    <t>40M</t>
  </si>
  <si>
    <t>350M</t>
  </si>
  <si>
    <t>Ubiquiti AirFiber Complete 24Ghz 1.4Gb/Agg link</t>
  </si>
  <si>
    <t>Mikrotik OmniTIK U-5HnD</t>
  </si>
  <si>
    <t>Hi/Lo?</t>
  </si>
  <si>
    <t>Trango  Stratalink24G</t>
  </si>
  <si>
    <t>brocades</t>
  </si>
  <si>
    <t>$16-25,000</t>
  </si>
  <si>
    <t>Ubiquiti pair</t>
  </si>
  <si>
    <t>Price per Pair or one?</t>
  </si>
  <si>
    <t>Radio ModeA31:F51l</t>
  </si>
  <si>
    <t>Ubiquiti rocket5M</t>
  </si>
  <si>
    <t>Saf pair 24G</t>
  </si>
  <si>
    <t>Dragonwave 11G used</t>
  </si>
  <si>
    <t>pair</t>
  </si>
  <si>
    <t>800M</t>
  </si>
  <si>
    <t>Trango ApexPlus</t>
  </si>
  <si>
    <t>dep. On freq</t>
  </si>
  <si>
    <t>118</t>
  </si>
  <si>
    <t>365</t>
  </si>
  <si>
    <t>max throughput</t>
  </si>
  <si>
    <t>pair, no antennas</t>
  </si>
  <si>
    <t>~12</t>
  </si>
  <si>
    <t>Bridgewave Etherflex 11G</t>
  </si>
  <si>
    <t>100M Full</t>
  </si>
  <si>
    <t>there are none in our network of this model</t>
  </si>
  <si>
    <t>5G Motorola</t>
  </si>
  <si>
    <t>5G Tik</t>
  </si>
  <si>
    <t>24G SAF</t>
  </si>
  <si>
    <t>11G Ceragon</t>
  </si>
  <si>
    <t>11G Trango</t>
  </si>
  <si>
    <t>18G Ceragon</t>
  </si>
  <si>
    <t>18G Dragonwave</t>
  </si>
  <si>
    <t>18G Trango</t>
  </si>
  <si>
    <t>23G Dragonwave</t>
  </si>
  <si>
    <t>23G Trango</t>
  </si>
  <si>
    <t>24G Trango</t>
  </si>
  <si>
    <t>24G Ubiquiti</t>
  </si>
  <si>
    <t>60G Bridgewave</t>
  </si>
  <si>
    <t>60G Siklu</t>
  </si>
  <si>
    <t>80G Siklu TL</t>
  </si>
  <si>
    <t>80G Siklu FL</t>
  </si>
  <si>
    <t>80G Bridgewave</t>
  </si>
  <si>
    <t>ü</t>
  </si>
  <si>
    <t>10-50</t>
  </si>
  <si>
    <t>50-100</t>
  </si>
  <si>
    <t>6G Ceragon</t>
  </si>
  <si>
    <t>200-350</t>
  </si>
  <si>
    <t>350-1G</t>
  </si>
  <si>
    <t>350-500</t>
  </si>
  <si>
    <t>11G Dragonwave</t>
  </si>
  <si>
    <t>Motorola PTP 58600</t>
  </si>
  <si>
    <t>50</t>
  </si>
  <si>
    <t>150</t>
  </si>
  <si>
    <t>Max Distance (miles)</t>
  </si>
  <si>
    <t>Freq</t>
  </si>
  <si>
    <t>60,80</t>
  </si>
  <si>
    <t>various</t>
  </si>
  <si>
    <t>Siklu 80G 1200F</t>
  </si>
  <si>
    <t>Siklu 80G 1200T</t>
  </si>
  <si>
    <t>350</t>
  </si>
  <si>
    <t>check used vendors</t>
  </si>
  <si>
    <t>Examples in our network</t>
  </si>
  <si>
    <t xml:space="preserve">Bridgewave 60 FE </t>
  </si>
  <si>
    <t>Bridgewave  60 Gig</t>
  </si>
  <si>
    <t xml:space="preserve">Price (new) </t>
  </si>
  <si>
    <t>SAF Freemile 5.8G</t>
  </si>
  <si>
    <t xml:space="preserve">SWG </t>
  </si>
  <si>
    <t>New Vendors</t>
  </si>
  <si>
    <t>Used Vendors</t>
  </si>
  <si>
    <t>New Vendors:</t>
  </si>
  <si>
    <t>Streakwave</t>
  </si>
  <si>
    <t>WinnCom</t>
  </si>
  <si>
    <t>Connectronics</t>
  </si>
  <si>
    <t>Co</t>
  </si>
  <si>
    <t>Tessco</t>
  </si>
  <si>
    <t>St</t>
  </si>
  <si>
    <t>Wi</t>
  </si>
  <si>
    <t>Te</t>
  </si>
  <si>
    <t>SWG</t>
  </si>
  <si>
    <t>PicsTelecom</t>
  </si>
  <si>
    <t>Pi</t>
  </si>
  <si>
    <t xml:space="preserve">St </t>
  </si>
  <si>
    <t>Vendors - check smartsheet for contact info</t>
  </si>
  <si>
    <t>Radio manufacturers, like trango, dragonwave</t>
  </si>
  <si>
    <t>Bridgewave  80 used</t>
  </si>
  <si>
    <t>Bridgewave  80 new</t>
  </si>
  <si>
    <t>Ceragon IP-20C- new</t>
  </si>
  <si>
    <t>Ceragon IP-10G used, 11g, 18G, 23G</t>
  </si>
  <si>
    <t>Te,</t>
  </si>
  <si>
    <t>Licensed</t>
  </si>
  <si>
    <t>Trango Gigalynx 11G</t>
  </si>
  <si>
    <t>Trango Gigalynx 18G</t>
  </si>
  <si>
    <t>Trango Gigalynx 23G</t>
  </si>
  <si>
    <t xml:space="preserve"> pair</t>
  </si>
  <si>
    <t>one</t>
  </si>
  <si>
    <t>Dragonwave Compact+ 23G</t>
  </si>
  <si>
    <t>Dragonwave Compact+ 11G</t>
  </si>
  <si>
    <t>Price (used)</t>
  </si>
  <si>
    <t>Adjustible modulation (Caled ACM, HAAM)</t>
  </si>
  <si>
    <t>when ordering licensed radios (new or replacement) watch for extra features:</t>
  </si>
  <si>
    <t>Network Resiliency</t>
  </si>
  <si>
    <t>Dragonwave Compact+ 18G</t>
  </si>
  <si>
    <t>Ceragon IP-20C 11G</t>
  </si>
  <si>
    <t>Ceragon IP-20C 18G</t>
  </si>
  <si>
    <t>Ceragon IP-20C 23G</t>
  </si>
  <si>
    <t>Ceragon IP-10G 18G</t>
  </si>
  <si>
    <t>Ceragon IP-10G 11g</t>
  </si>
  <si>
    <t>Ceragon IP-10G 23G</t>
  </si>
  <si>
    <t>Unlicensed</t>
  </si>
  <si>
    <t>4000 (IDU) 1300 (RFU)</t>
  </si>
  <si>
    <t>Wi , Co,</t>
  </si>
  <si>
    <t>Te,Wi</t>
  </si>
  <si>
    <t>Te, Wi</t>
  </si>
  <si>
    <t>2000/link</t>
  </si>
  <si>
    <t>SWG, Pi, SWG</t>
  </si>
  <si>
    <t xml:space="preserve">Mikrotik 411ah </t>
  </si>
  <si>
    <t xml:space="preserve">Mikrotik 800 </t>
  </si>
  <si>
    <t>Mikrotik RB922UAGS-5HPacD</t>
  </si>
  <si>
    <t xml:space="preserve"> one</t>
  </si>
  <si>
    <t>default max throughput</t>
  </si>
  <si>
    <t>10M</t>
  </si>
  <si>
    <t>400</t>
  </si>
  <si>
    <t>500</t>
  </si>
  <si>
    <t>Ubiquiti rocketAC R5AC-PTP</t>
  </si>
  <si>
    <t>st</t>
  </si>
  <si>
    <t>750</t>
  </si>
  <si>
    <t>2x0</t>
  </si>
  <si>
    <t>&gt;1 Mile</t>
  </si>
  <si>
    <t>1-2 Miles</t>
  </si>
  <si>
    <t>These are probable results.  Actual results depend on modulation and rssi achieved with tx power and antenna gain not diminished by interference.</t>
  </si>
  <si>
    <t>15-20 Miles</t>
  </si>
  <si>
    <t>10-12 Miles</t>
  </si>
  <si>
    <t>13-15 Miles</t>
  </si>
  <si>
    <t>3-8 Miles</t>
  </si>
  <si>
    <t>8-10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</si>
</sst>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0.0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22222"/>
      <name val="Arial"/>
      <family val="2"/>
    </font>
    <font>
      <b/>
      <sz val="11"/>
      <color rgb="FF17191D"/>
      <name val="Arial"/>
      <family val="2"/>
    </font>
    <font>
      <b/>
      <sz val="11"/>
      <color rgb="FF666666"/>
      <name val="Arial"/>
      <family val="2"/>
    </font>
    <font>
      <sz val="11"/>
      <color rgb="FF666666"/>
      <name val="Arial"/>
      <family val="2"/>
    </font>
    <font>
      <sz val="7"/>
      <color rgb="FF000000"/>
      <name val="Verdana"/>
      <family val="2"/>
    </font>
    <font>
      <b/>
      <sz val="7"/>
      <color rgb="FF000000"/>
      <name val="Verdana"/>
      <family val="2"/>
    </font>
    <font>
      <sz val="7.5"/>
      <name val="Verdana"/>
      <family val="2"/>
    </font>
    <font>
      <sz val="10"/>
      <name val="Verdana"/>
      <family val="2"/>
    </font>
    <font>
      <b/>
      <sz val="10"/>
      <color rgb="FF000000"/>
      <name val="Arial"/>
      <family val="2"/>
    </font>
    <font>
      <b/>
      <sz val="8"/>
      <color rgb="FF666666"/>
      <name val="Verdana"/>
      <family val="2"/>
    </font>
    <font>
      <sz val="12"/>
      <color rgb="FF000000"/>
      <name val="Trebuchet MS"/>
      <family val="2"/>
    </font>
    <font>
      <sz val="9"/>
      <color rgb="FF000000"/>
      <name val="Trebuchet MS"/>
      <family val="2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Wingdings"/>
      <charset val="2"/>
    </font>
    <font>
      <i/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ABAB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theme="9" tint="-0.24994659260841701"/>
      </left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11" fillId="0" borderId="0"/>
    <xf numFmtId="44" fontId="17" fillId="0" borderId="0" applyFont="0" applyFill="0" applyBorder="0" applyAlignment="0" applyProtection="0"/>
  </cellStyleXfs>
  <cellXfs count="15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8" fontId="0" fillId="0" borderId="0" xfId="0" applyNumberFormat="1"/>
    <xf numFmtId="8" fontId="0" fillId="0" borderId="0" xfId="0" applyNumberFormat="1" applyFont="1"/>
    <xf numFmtId="0" fontId="2" fillId="0" borderId="0" xfId="0" applyFont="1" applyAlignment="1">
      <alignment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0" xfId="0" applyFont="1"/>
    <xf numFmtId="0" fontId="0" fillId="2" borderId="0" xfId="0" applyFill="1"/>
    <xf numFmtId="0" fontId="4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7" fillId="2" borderId="0" xfId="0" applyFont="1" applyFill="1" applyAlignment="1">
      <alignment vertical="center" wrapText="1"/>
    </xf>
    <xf numFmtId="0" fontId="0" fillId="0" borderId="0" xfId="0" applyFill="1" applyBorder="1"/>
    <xf numFmtId="0" fontId="8" fillId="0" borderId="0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vertical="center" wrapText="1"/>
    </xf>
    <xf numFmtId="0" fontId="1" fillId="0" borderId="0" xfId="1" applyFill="1" applyBorder="1" applyAlignment="1">
      <alignment vertical="center" wrapText="1"/>
    </xf>
    <xf numFmtId="0" fontId="1" fillId="0" borderId="0" xfId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49" fontId="0" fillId="0" borderId="0" xfId="0" applyNumberFormat="1" applyAlignment="1">
      <alignment horizontal="center" wrapText="1"/>
    </xf>
    <xf numFmtId="0" fontId="2" fillId="0" borderId="0" xfId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/>
    <xf numFmtId="49" fontId="0" fillId="0" borderId="0" xfId="0" applyNumberFormat="1" applyAlignment="1">
      <alignment horizontal="right"/>
    </xf>
    <xf numFmtId="0" fontId="10" fillId="0" borderId="0" xfId="0" applyFont="1"/>
    <xf numFmtId="164" fontId="10" fillId="4" borderId="0" xfId="2" applyNumberFormat="1" applyFont="1" applyFill="1" applyBorder="1"/>
    <xf numFmtId="0" fontId="12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3" fontId="16" fillId="0" borderId="0" xfId="0" applyNumberFormat="1" applyFont="1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0" applyNumberFormat="1" applyAlignment="1">
      <alignment horizontal="left"/>
    </xf>
    <xf numFmtId="4" fontId="0" fillId="0" borderId="0" xfId="3" applyNumberFormat="1" applyFont="1" applyAlignment="1">
      <alignment horizontal="right"/>
    </xf>
    <xf numFmtId="4" fontId="0" fillId="0" borderId="0" xfId="0" applyNumberFormat="1" applyAlignment="1">
      <alignment horizontal="right"/>
    </xf>
    <xf numFmtId="4" fontId="0" fillId="0" borderId="0" xfId="0" applyNumberFormat="1"/>
    <xf numFmtId="49" fontId="0" fillId="0" borderId="3" xfId="0" applyNumberFormat="1" applyBorder="1" applyAlignment="1">
      <alignment horizontal="right"/>
    </xf>
    <xf numFmtId="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4" fontId="18" fillId="0" borderId="3" xfId="0" applyNumberFormat="1" applyFont="1" applyBorder="1" applyAlignment="1">
      <alignment horizontal="center"/>
    </xf>
    <xf numFmtId="4" fontId="0" fillId="0" borderId="3" xfId="0" applyNumberFormat="1" applyBorder="1" applyAlignment="1">
      <alignment horizontal="left"/>
    </xf>
    <xf numFmtId="0" fontId="0" fillId="0" borderId="3" xfId="0" applyBorder="1" applyAlignment="1">
      <alignment horizontal="center" wrapText="1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3" fontId="0" fillId="0" borderId="0" xfId="3" applyNumberFormat="1" applyFont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4" fontId="0" fillId="0" borderId="0" xfId="3" applyNumberFormat="1" applyFont="1" applyAlignment="1">
      <alignment horizontal="center"/>
    </xf>
    <xf numFmtId="49" fontId="3" fillId="0" borderId="0" xfId="0" applyNumberFormat="1" applyFont="1" applyAlignment="1">
      <alignment horizontal="right" wrapText="1"/>
    </xf>
    <xf numFmtId="4" fontId="3" fillId="0" borderId="0" xfId="3" applyNumberFormat="1" applyFont="1" applyAlignment="1">
      <alignment horizontal="center" wrapText="1"/>
    </xf>
    <xf numFmtId="0" fontId="3" fillId="0" borderId="0" xfId="0" applyFont="1" applyAlignment="1">
      <alignment wrapText="1"/>
    </xf>
    <xf numFmtId="49" fontId="0" fillId="0" borderId="0" xfId="0" applyNumberFormat="1" applyAlignment="1">
      <alignment horizontal="right" wrapText="1"/>
    </xf>
    <xf numFmtId="4" fontId="0" fillId="0" borderId="0" xfId="3" applyNumberFormat="1" applyFont="1" applyAlignment="1">
      <alignment horizontal="right" wrapText="1"/>
    </xf>
    <xf numFmtId="3" fontId="0" fillId="0" borderId="0" xfId="3" applyNumberFormat="1" applyFont="1" applyAlignment="1">
      <alignment horizontal="right" wrapText="1"/>
    </xf>
    <xf numFmtId="165" fontId="0" fillId="0" borderId="0" xfId="0" applyNumberFormat="1" applyAlignment="1">
      <alignment horizontal="right" wrapText="1"/>
    </xf>
    <xf numFmtId="4" fontId="0" fillId="0" borderId="0" xfId="0" applyNumberFormat="1" applyAlignment="1">
      <alignment horizontal="center" wrapText="1"/>
    </xf>
    <xf numFmtId="3" fontId="0" fillId="0" borderId="0" xfId="0" applyNumberFormat="1" applyAlignment="1">
      <alignment wrapText="1"/>
    </xf>
    <xf numFmtId="3" fontId="0" fillId="0" borderId="0" xfId="0" applyNumberFormat="1" applyAlignment="1">
      <alignment horizontal="center" wrapText="1"/>
    </xf>
    <xf numFmtId="4" fontId="0" fillId="0" borderId="0" xfId="3" applyNumberFormat="1" applyFont="1" applyFill="1" applyAlignment="1">
      <alignment horizontal="right" wrapText="1"/>
    </xf>
    <xf numFmtId="4" fontId="0" fillId="0" borderId="0" xfId="3" applyNumberFormat="1" applyFont="1" applyFill="1" applyAlignment="1">
      <alignment horizontal="center" wrapText="1"/>
    </xf>
    <xf numFmtId="0" fontId="0" fillId="0" borderId="0" xfId="0" applyFill="1" applyAlignment="1">
      <alignment wrapText="1"/>
    </xf>
    <xf numFmtId="4" fontId="0" fillId="0" borderId="0" xfId="0" applyNumberFormat="1" applyFill="1" applyAlignment="1">
      <alignment horizontal="center" wrapText="1"/>
    </xf>
    <xf numFmtId="49" fontId="0" fillId="0" borderId="0" xfId="0" applyNumberFormat="1" applyFill="1" applyAlignment="1">
      <alignment horizontal="center" wrapText="1"/>
    </xf>
    <xf numFmtId="4" fontId="0" fillId="6" borderId="0" xfId="3" applyNumberFormat="1" applyFont="1" applyFill="1" applyAlignment="1">
      <alignment horizontal="right" wrapText="1"/>
    </xf>
    <xf numFmtId="0" fontId="0" fillId="6" borderId="0" xfId="0" applyFill="1" applyAlignment="1">
      <alignment wrapText="1"/>
    </xf>
    <xf numFmtId="4" fontId="0" fillId="6" borderId="0" xfId="0" applyNumberFormat="1" applyFill="1" applyAlignment="1">
      <alignment horizontal="center" wrapText="1"/>
    </xf>
    <xf numFmtId="4" fontId="0" fillId="7" borderId="0" xfId="3" applyNumberFormat="1" applyFont="1" applyFill="1" applyAlignment="1">
      <alignment horizontal="right" wrapText="1"/>
    </xf>
    <xf numFmtId="0" fontId="0" fillId="7" borderId="0" xfId="0" applyFill="1" applyAlignment="1">
      <alignment wrapText="1"/>
    </xf>
    <xf numFmtId="4" fontId="0" fillId="7" borderId="0" xfId="0" applyNumberFormat="1" applyFill="1" applyAlignment="1">
      <alignment horizontal="center" wrapText="1"/>
    </xf>
    <xf numFmtId="49" fontId="0" fillId="0" borderId="4" xfId="0" applyNumberFormat="1" applyBorder="1" applyAlignment="1">
      <alignment horizontal="center" wrapText="1"/>
    </xf>
    <xf numFmtId="4" fontId="0" fillId="0" borderId="4" xfId="0" applyNumberFormat="1" applyFill="1" applyBorder="1" applyAlignment="1">
      <alignment horizontal="center" wrapText="1"/>
    </xf>
    <xf numFmtId="49" fontId="0" fillId="0" borderId="4" xfId="0" applyNumberFormat="1" applyBorder="1" applyAlignment="1">
      <alignment horizontal="right" wrapText="1"/>
    </xf>
    <xf numFmtId="49" fontId="0" fillId="0" borderId="4" xfId="0" applyNumberFormat="1" applyFill="1" applyBorder="1" applyAlignment="1">
      <alignment horizontal="right" wrapText="1"/>
    </xf>
    <xf numFmtId="4" fontId="0" fillId="7" borderId="4" xfId="0" applyNumberFormat="1" applyFill="1" applyBorder="1" applyAlignment="1">
      <alignment wrapText="1"/>
    </xf>
    <xf numFmtId="4" fontId="0" fillId="0" borderId="4" xfId="0" applyNumberFormat="1" applyBorder="1" applyAlignment="1">
      <alignment wrapText="1"/>
    </xf>
    <xf numFmtId="4" fontId="0" fillId="0" borderId="4" xfId="0" applyNumberFormat="1" applyFill="1" applyBorder="1" applyAlignment="1">
      <alignment wrapText="1"/>
    </xf>
    <xf numFmtId="49" fontId="3" fillId="0" borderId="4" xfId="0" applyNumberFormat="1" applyFont="1" applyBorder="1" applyAlignment="1">
      <alignment horizontal="right" wrapText="1"/>
    </xf>
    <xf numFmtId="4" fontId="3" fillId="0" borderId="4" xfId="3" applyNumberFormat="1" applyFont="1" applyFill="1" applyBorder="1" applyAlignment="1">
      <alignment horizontal="center" wrapText="1"/>
    </xf>
    <xf numFmtId="4" fontId="3" fillId="7" borderId="4" xfId="3" applyNumberFormat="1" applyFont="1" applyFill="1" applyBorder="1" applyAlignment="1">
      <alignment horizontal="center" wrapText="1"/>
    </xf>
    <xf numFmtId="4" fontId="3" fillId="0" borderId="4" xfId="3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0" fillId="0" borderId="4" xfId="0" applyBorder="1" applyAlignment="1">
      <alignment wrapText="1"/>
    </xf>
    <xf numFmtId="4" fontId="0" fillId="6" borderId="4" xfId="3" applyNumberFormat="1" applyFont="1" applyFill="1" applyBorder="1" applyAlignment="1">
      <alignment horizontal="right" wrapText="1"/>
    </xf>
    <xf numFmtId="4" fontId="0" fillId="0" borderId="4" xfId="3" applyNumberFormat="1" applyFont="1" applyFill="1" applyBorder="1" applyAlignment="1">
      <alignment horizontal="center" wrapText="1"/>
    </xf>
    <xf numFmtId="4" fontId="0" fillId="7" borderId="4" xfId="3" applyNumberFormat="1" applyFont="1" applyFill="1" applyBorder="1" applyAlignment="1">
      <alignment horizontal="right" wrapText="1"/>
    </xf>
    <xf numFmtId="4" fontId="0" fillId="0" borderId="4" xfId="3" applyNumberFormat="1" applyFont="1" applyBorder="1" applyAlignment="1">
      <alignment horizontal="right" wrapText="1"/>
    </xf>
    <xf numFmtId="3" fontId="0" fillId="0" borderId="4" xfId="3" applyNumberFormat="1" applyFont="1" applyBorder="1" applyAlignment="1">
      <alignment horizontal="right" wrapText="1"/>
    </xf>
    <xf numFmtId="165" fontId="0" fillId="0" borderId="4" xfId="0" applyNumberFormat="1" applyBorder="1" applyAlignment="1">
      <alignment horizontal="right" wrapText="1"/>
    </xf>
    <xf numFmtId="4" fontId="0" fillId="0" borderId="4" xfId="3" applyNumberFormat="1" applyFont="1" applyFill="1" applyBorder="1" applyAlignment="1">
      <alignment horizontal="right" wrapText="1"/>
    </xf>
    <xf numFmtId="0" fontId="0" fillId="0" borderId="4" xfId="0" applyNumberFormat="1" applyBorder="1" applyAlignment="1">
      <alignment horizontal="right" wrapText="1"/>
    </xf>
    <xf numFmtId="4" fontId="0" fillId="6" borderId="4" xfId="0" applyNumberFormat="1" applyFill="1" applyBorder="1" applyAlignment="1">
      <alignment wrapText="1"/>
    </xf>
    <xf numFmtId="3" fontId="0" fillId="0" borderId="4" xfId="0" applyNumberFormat="1" applyBorder="1" applyAlignment="1">
      <alignment wrapText="1"/>
    </xf>
    <xf numFmtId="0" fontId="0" fillId="6" borderId="4" xfId="0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0" fillId="7" borderId="4" xfId="0" applyFill="1" applyBorder="1" applyAlignment="1">
      <alignment wrapText="1"/>
    </xf>
    <xf numFmtId="3" fontId="0" fillId="0" borderId="0" xfId="0" applyNumberForma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49" fontId="0" fillId="0" borderId="0" xfId="0" applyNumberFormat="1" applyFill="1" applyAlignment="1">
      <alignment horizontal="right" wrapText="1"/>
    </xf>
    <xf numFmtId="3" fontId="0" fillId="0" borderId="0" xfId="3" applyNumberFormat="1" applyFont="1" applyFill="1" applyAlignment="1">
      <alignment horizontal="right" wrapText="1"/>
    </xf>
    <xf numFmtId="165" fontId="0" fillId="0" borderId="0" xfId="0" applyNumberFormat="1" applyFill="1" applyAlignment="1">
      <alignment horizontal="right" wrapText="1"/>
    </xf>
    <xf numFmtId="4" fontId="0" fillId="0" borderId="0" xfId="0" applyNumberFormat="1" applyFill="1" applyAlignment="1">
      <alignment horizontal="right" wrapText="1"/>
    </xf>
    <xf numFmtId="3" fontId="0" fillId="0" borderId="0" xfId="0" applyNumberFormat="1" applyFill="1" applyAlignment="1">
      <alignment horizontal="right" wrapText="1"/>
    </xf>
    <xf numFmtId="0" fontId="0" fillId="0" borderId="4" xfId="0" applyBorder="1" applyAlignment="1">
      <alignment horizontal="right" wrapText="1"/>
    </xf>
    <xf numFmtId="0" fontId="0" fillId="0" borderId="11" xfId="0" applyBorder="1"/>
    <xf numFmtId="4" fontId="18" fillId="0" borderId="11" xfId="0" applyNumberFormat="1" applyFont="1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right"/>
    </xf>
    <xf numFmtId="16" fontId="0" fillId="0" borderId="3" xfId="0" applyNumberFormat="1" applyBorder="1" applyAlignment="1">
      <alignment horizontal="right"/>
    </xf>
    <xf numFmtId="4" fontId="0" fillId="0" borderId="4" xfId="0" applyNumberFormat="1" applyFill="1" applyBorder="1" applyAlignment="1">
      <alignment horizontal="left" wrapText="1"/>
    </xf>
    <xf numFmtId="49" fontId="3" fillId="5" borderId="0" xfId="0" applyNumberFormat="1" applyFont="1" applyFill="1" applyAlignment="1">
      <alignment horizontal="center" wrapText="1"/>
    </xf>
    <xf numFmtId="49" fontId="3" fillId="8" borderId="0" xfId="0" applyNumberFormat="1" applyFont="1" applyFill="1" applyAlignment="1">
      <alignment horizontal="center" wrapText="1"/>
    </xf>
    <xf numFmtId="0" fontId="0" fillId="0" borderId="0" xfId="0" applyAlignment="1">
      <alignment horizontal="center" wrapText="1"/>
    </xf>
    <xf numFmtId="49" fontId="0" fillId="0" borderId="0" xfId="0" applyNumberFormat="1" applyAlignment="1">
      <alignment horizontal="center"/>
    </xf>
    <xf numFmtId="0" fontId="19" fillId="9" borderId="5" xfId="0" applyFont="1" applyFill="1" applyBorder="1" applyAlignment="1">
      <alignment horizontal="center" vertical="center" wrapText="1"/>
    </xf>
    <xf numFmtId="0" fontId="19" fillId="9" borderId="6" xfId="0" applyFont="1" applyFill="1" applyBorder="1" applyAlignment="1">
      <alignment horizontal="center" vertical="center" wrapText="1"/>
    </xf>
    <xf numFmtId="0" fontId="19" fillId="9" borderId="7" xfId="0" applyFont="1" applyFill="1" applyBorder="1" applyAlignment="1">
      <alignment horizontal="center" vertical="center" wrapText="1"/>
    </xf>
    <xf numFmtId="0" fontId="19" fillId="9" borderId="8" xfId="0" applyFont="1" applyFill="1" applyBorder="1" applyAlignment="1">
      <alignment horizontal="center" vertical="center" wrapText="1"/>
    </xf>
    <xf numFmtId="0" fontId="19" fillId="9" borderId="9" xfId="0" applyFont="1" applyFill="1" applyBorder="1" applyAlignment="1">
      <alignment horizontal="center" vertical="center" wrapText="1"/>
    </xf>
    <xf numFmtId="0" fontId="19" fillId="9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3" borderId="0" xfId="0" applyFill="1" applyAlignment="1">
      <alignment horizontal="center" wrapText="1"/>
    </xf>
    <xf numFmtId="0" fontId="2" fillId="0" borderId="0" xfId="0" applyFont="1" applyAlignment="1">
      <alignment horizontal="center" wrapText="1"/>
    </xf>
    <xf numFmtId="49" fontId="0" fillId="0" borderId="0" xfId="0" applyNumberFormat="1" applyAlignment="1">
      <alignment horizontal="center" wrapText="1"/>
    </xf>
    <xf numFmtId="0" fontId="2" fillId="0" borderId="0" xfId="1" applyFont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6" fillId="2" borderId="2" xfId="0" applyFont="1" applyFill="1" applyBorder="1" applyAlignment="1">
      <alignment vertical="center" wrapText="1"/>
    </xf>
    <xf numFmtId="0" fontId="6" fillId="2" borderId="0" xfId="0" applyFont="1" applyFill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7" fillId="2" borderId="0" xfId="0" applyFont="1" applyFill="1" applyAlignment="1">
      <alignment vertical="center" wrapText="1"/>
    </xf>
    <xf numFmtId="0" fontId="0" fillId="0" borderId="0" xfId="0" applyAlignment="1">
      <alignment horizontal="left" wrapText="1"/>
    </xf>
  </cellXfs>
  <cellStyles count="4">
    <cellStyle name="Currency" xfId="3" builtinId="4"/>
    <cellStyle name="Hyperlink" xfId="1" builtinId="8"/>
    <cellStyle name="Normal" xfId="0" builtinId="0"/>
    <cellStyle name="Normal 2" xfId="2" xr:uid="{00000000-0005-0000-0000-000003000000}"/>
  </cellStyles>
  <dxfs count="2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BF95DF"/>
        </patternFill>
      </fill>
    </dxf>
    <dxf>
      <fill>
        <patternFill>
          <bgColor theme="6" tint="0.59996337778862885"/>
        </patternFill>
      </fill>
    </dxf>
    <dxf>
      <fill>
        <patternFill>
          <bgColor rgb="FFFF7D7D"/>
        </patternFill>
      </fill>
    </dxf>
  </dxfs>
  <tableStyles count="0" defaultTableStyle="TableStyleMedium2" defaultPivotStyle="PivotStyleLight16"/>
  <colors>
    <mruColors>
      <color rgb="FFFFABAB"/>
      <color rgb="FFFF7D7D"/>
      <color rgb="FFBF95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aftehnika.com/en/freemile1724" TargetMode="External"/><Relationship Id="rId2" Type="http://schemas.openxmlformats.org/officeDocument/2006/relationships/hyperlink" Target="../../../../../../../Ruth/AppData/Roaming/Microsoft/Equipment/Trango/Altum-AC-Datasheet.pdf" TargetMode="External"/><Relationship Id="rId1" Type="http://schemas.openxmlformats.org/officeDocument/2006/relationships/hyperlink" Target="../../../../../../../Ruth/AppData/Roaming/Microsoft/Equipment/Trango/Altum-AC-User-Manual.pdf" TargetMode="External"/><Relationship Id="rId4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"/>
  <sheetViews>
    <sheetView topLeftCell="A27" workbookViewId="0">
      <selection activeCell="A48" sqref="A48:B50"/>
    </sheetView>
  </sheetViews>
  <sheetFormatPr defaultRowHeight="15" x14ac:dyDescent="0.25"/>
  <cols>
    <col min="1" max="1" width="27.85546875" style="2" customWidth="1"/>
    <col min="2" max="2" width="13.42578125" style="81" customWidth="1"/>
    <col min="3" max="3" width="10.5703125" style="77" customWidth="1"/>
    <col min="4" max="4" width="9.140625" style="84"/>
    <col min="5" max="5" width="17.42578125" style="2" customWidth="1"/>
    <col min="6" max="9" width="9.140625" style="2"/>
    <col min="10" max="10" width="12" style="2" customWidth="1"/>
    <col min="11" max="16384" width="9.140625" style="2"/>
  </cols>
  <sheetData>
    <row r="1" spans="1:11" x14ac:dyDescent="0.25">
      <c r="A1" s="127" t="s">
        <v>567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</row>
    <row r="2" spans="1:11" ht="45" x14ac:dyDescent="0.25">
      <c r="A2" s="93" t="s">
        <v>465</v>
      </c>
      <c r="B2" s="94" t="s">
        <v>542</v>
      </c>
      <c r="C2" s="94" t="s">
        <v>545</v>
      </c>
      <c r="D2" s="95" t="s">
        <v>575</v>
      </c>
      <c r="E2" s="96" t="s">
        <v>546</v>
      </c>
      <c r="F2" s="96" t="s">
        <v>532</v>
      </c>
      <c r="G2" s="97" t="s">
        <v>486</v>
      </c>
      <c r="H2" s="97" t="s">
        <v>481</v>
      </c>
      <c r="I2" s="97" t="s">
        <v>531</v>
      </c>
      <c r="J2" s="98" t="s">
        <v>597</v>
      </c>
      <c r="K2" s="99" t="s">
        <v>415</v>
      </c>
    </row>
    <row r="3" spans="1:11" ht="30" x14ac:dyDescent="0.25">
      <c r="A3" s="88" t="s">
        <v>584</v>
      </c>
      <c r="B3" s="100" t="s">
        <v>587</v>
      </c>
      <c r="C3" s="101" t="s">
        <v>588</v>
      </c>
      <c r="D3" s="102" t="s">
        <v>591</v>
      </c>
      <c r="E3" s="103" t="s">
        <v>592</v>
      </c>
      <c r="F3" s="104">
        <v>11</v>
      </c>
      <c r="G3" s="88"/>
      <c r="H3" s="88" t="s">
        <v>48</v>
      </c>
      <c r="I3" s="105">
        <v>12</v>
      </c>
      <c r="J3" s="88" t="s">
        <v>598</v>
      </c>
      <c r="K3" s="88" t="s">
        <v>599</v>
      </c>
    </row>
    <row r="4" spans="1:11" ht="30" x14ac:dyDescent="0.25">
      <c r="A4" s="88" t="s">
        <v>583</v>
      </c>
      <c r="B4" s="100" t="s">
        <v>587</v>
      </c>
      <c r="C4" s="101" t="s">
        <v>588</v>
      </c>
      <c r="D4" s="102" t="s">
        <v>591</v>
      </c>
      <c r="E4" s="103" t="s">
        <v>592</v>
      </c>
      <c r="F4" s="104">
        <v>18</v>
      </c>
      <c r="G4" s="88"/>
      <c r="H4" s="88" t="s">
        <v>48</v>
      </c>
      <c r="I4" s="105">
        <v>8</v>
      </c>
      <c r="J4" s="88" t="s">
        <v>598</v>
      </c>
      <c r="K4" s="88" t="s">
        <v>599</v>
      </c>
    </row>
    <row r="5" spans="1:11" ht="30" x14ac:dyDescent="0.25">
      <c r="A5" s="88" t="s">
        <v>585</v>
      </c>
      <c r="B5" s="100" t="s">
        <v>587</v>
      </c>
      <c r="C5" s="101" t="s">
        <v>588</v>
      </c>
      <c r="D5" s="102" t="s">
        <v>591</v>
      </c>
      <c r="E5" s="103" t="s">
        <v>592</v>
      </c>
      <c r="F5" s="104">
        <v>23</v>
      </c>
      <c r="G5" s="88"/>
      <c r="H5" s="88" t="s">
        <v>48</v>
      </c>
      <c r="I5" s="105">
        <v>2.5</v>
      </c>
      <c r="J5" s="88" t="s">
        <v>598</v>
      </c>
      <c r="K5" s="88" t="s">
        <v>599</v>
      </c>
    </row>
    <row r="6" spans="1:11" x14ac:dyDescent="0.25">
      <c r="A6" s="88" t="s">
        <v>580</v>
      </c>
      <c r="B6" s="100">
        <v>3000</v>
      </c>
      <c r="C6" s="106" t="s">
        <v>566</v>
      </c>
      <c r="D6" s="102"/>
      <c r="E6" s="103"/>
      <c r="F6" s="104">
        <v>11</v>
      </c>
      <c r="G6" s="88" t="s">
        <v>572</v>
      </c>
      <c r="H6" s="88" t="s">
        <v>48</v>
      </c>
      <c r="I6" s="105">
        <v>12</v>
      </c>
      <c r="J6" s="88" t="s">
        <v>598</v>
      </c>
      <c r="K6" s="88" t="s">
        <v>599</v>
      </c>
    </row>
    <row r="7" spans="1:11" x14ac:dyDescent="0.25">
      <c r="A7" s="88" t="s">
        <v>581</v>
      </c>
      <c r="B7" s="100">
        <v>3000</v>
      </c>
      <c r="C7" s="106" t="s">
        <v>566</v>
      </c>
      <c r="D7" s="102"/>
      <c r="E7" s="103"/>
      <c r="F7" s="104">
        <v>18</v>
      </c>
      <c r="G7" s="88" t="s">
        <v>572</v>
      </c>
      <c r="H7" s="88" t="s">
        <v>48</v>
      </c>
      <c r="I7" s="105">
        <v>8</v>
      </c>
      <c r="J7" s="88" t="s">
        <v>598</v>
      </c>
      <c r="K7" s="88" t="s">
        <v>599</v>
      </c>
    </row>
    <row r="8" spans="1:11" x14ac:dyDescent="0.25">
      <c r="A8" s="88" t="s">
        <v>582</v>
      </c>
      <c r="B8" s="100">
        <v>3000</v>
      </c>
      <c r="C8" s="106" t="s">
        <v>566</v>
      </c>
      <c r="D8" s="102"/>
      <c r="E8" s="103"/>
      <c r="F8" s="104">
        <v>23</v>
      </c>
      <c r="G8" s="88" t="s">
        <v>572</v>
      </c>
      <c r="H8" s="88" t="s">
        <v>48</v>
      </c>
      <c r="I8" s="105">
        <v>2.5</v>
      </c>
      <c r="J8" s="88" t="s">
        <v>598</v>
      </c>
      <c r="K8" s="88" t="s">
        <v>599</v>
      </c>
    </row>
    <row r="9" spans="1:11" x14ac:dyDescent="0.25">
      <c r="A9" s="88" t="s">
        <v>574</v>
      </c>
      <c r="B9" s="100">
        <v>6300</v>
      </c>
      <c r="C9" s="106" t="s">
        <v>566</v>
      </c>
      <c r="D9" s="102"/>
      <c r="E9" s="103" t="s">
        <v>556</v>
      </c>
      <c r="F9" s="104">
        <v>11</v>
      </c>
      <c r="G9" s="88" t="s">
        <v>491</v>
      </c>
      <c r="H9" s="88" t="s">
        <v>48</v>
      </c>
      <c r="I9" s="107">
        <v>12</v>
      </c>
      <c r="J9" s="88" t="s">
        <v>599</v>
      </c>
      <c r="K9" s="88" t="s">
        <v>409</v>
      </c>
    </row>
    <row r="10" spans="1:11" x14ac:dyDescent="0.25">
      <c r="A10" s="88" t="s">
        <v>579</v>
      </c>
      <c r="B10" s="100">
        <v>6300</v>
      </c>
      <c r="C10" s="106" t="s">
        <v>566</v>
      </c>
      <c r="D10" s="102"/>
      <c r="E10" s="103" t="s">
        <v>556</v>
      </c>
      <c r="F10" s="104">
        <v>18</v>
      </c>
      <c r="G10" s="88" t="s">
        <v>491</v>
      </c>
      <c r="H10" s="88" t="s">
        <v>48</v>
      </c>
      <c r="I10" s="107">
        <v>8</v>
      </c>
      <c r="J10" s="88" t="s">
        <v>599</v>
      </c>
      <c r="K10" s="88" t="s">
        <v>409</v>
      </c>
    </row>
    <row r="11" spans="1:11" x14ac:dyDescent="0.25">
      <c r="A11" s="88" t="s">
        <v>573</v>
      </c>
      <c r="B11" s="100">
        <v>6300</v>
      </c>
      <c r="C11" s="106" t="s">
        <v>566</v>
      </c>
      <c r="D11" s="102"/>
      <c r="E11" s="103" t="s">
        <v>556</v>
      </c>
      <c r="F11" s="104">
        <v>23</v>
      </c>
      <c r="G11" s="88" t="s">
        <v>491</v>
      </c>
      <c r="H11" s="88" t="s">
        <v>48</v>
      </c>
      <c r="I11" s="107">
        <v>2.5</v>
      </c>
      <c r="J11" s="88" t="s">
        <v>599</v>
      </c>
      <c r="K11" s="88" t="s">
        <v>409</v>
      </c>
    </row>
    <row r="12" spans="1:11" x14ac:dyDescent="0.25">
      <c r="A12" s="88" t="s">
        <v>535</v>
      </c>
      <c r="B12" s="100">
        <v>9500</v>
      </c>
      <c r="C12" s="101" t="s">
        <v>589</v>
      </c>
      <c r="D12" s="102"/>
      <c r="E12" s="103" t="s">
        <v>544</v>
      </c>
      <c r="F12" s="104">
        <v>82</v>
      </c>
      <c r="G12" s="88" t="s">
        <v>571</v>
      </c>
      <c r="H12" s="88" t="s">
        <v>48</v>
      </c>
      <c r="I12" s="105">
        <v>1.5</v>
      </c>
      <c r="J12" s="88" t="s">
        <v>409</v>
      </c>
      <c r="K12" s="88" t="s">
        <v>79</v>
      </c>
    </row>
    <row r="13" spans="1:11" x14ac:dyDescent="0.25">
      <c r="A13" s="88" t="s">
        <v>568</v>
      </c>
      <c r="B13" s="100">
        <v>6500</v>
      </c>
      <c r="C13" s="101"/>
      <c r="D13" s="102"/>
      <c r="E13" s="103"/>
      <c r="F13" s="104">
        <v>11</v>
      </c>
      <c r="G13" s="88" t="s">
        <v>491</v>
      </c>
      <c r="H13" s="88" t="s">
        <v>48</v>
      </c>
      <c r="I13" s="107">
        <v>12</v>
      </c>
      <c r="J13" s="88" t="s">
        <v>410</v>
      </c>
      <c r="K13" s="88" t="s">
        <v>600</v>
      </c>
    </row>
    <row r="14" spans="1:11" x14ac:dyDescent="0.25">
      <c r="A14" s="88" t="s">
        <v>569</v>
      </c>
      <c r="B14" s="100">
        <v>6500</v>
      </c>
      <c r="C14" s="101"/>
      <c r="D14" s="102"/>
      <c r="E14" s="103"/>
      <c r="F14" s="104">
        <v>18</v>
      </c>
      <c r="G14" s="88" t="s">
        <v>491</v>
      </c>
      <c r="H14" s="88" t="s">
        <v>48</v>
      </c>
      <c r="I14" s="107">
        <v>8</v>
      </c>
      <c r="J14" s="88" t="s">
        <v>478</v>
      </c>
      <c r="K14" s="88" t="s">
        <v>600</v>
      </c>
    </row>
    <row r="15" spans="1:11" x14ac:dyDescent="0.25">
      <c r="A15" s="88" t="s">
        <v>570</v>
      </c>
      <c r="B15" s="100">
        <v>6500</v>
      </c>
      <c r="C15" s="101"/>
      <c r="D15" s="102"/>
      <c r="E15" s="103"/>
      <c r="F15" s="104">
        <v>23</v>
      </c>
      <c r="G15" s="88" t="s">
        <v>491</v>
      </c>
      <c r="H15" s="88" t="s">
        <v>48</v>
      </c>
      <c r="I15" s="107">
        <v>2.5</v>
      </c>
      <c r="J15" s="88" t="s">
        <v>478</v>
      </c>
      <c r="K15" s="88" t="s">
        <v>600</v>
      </c>
    </row>
    <row r="16" spans="1:11" x14ac:dyDescent="0.25">
      <c r="A16" s="68"/>
      <c r="B16" s="80"/>
      <c r="C16" s="76"/>
      <c r="D16" s="83"/>
      <c r="E16" s="69"/>
      <c r="F16" s="70"/>
      <c r="G16" s="68"/>
      <c r="H16" s="68"/>
      <c r="I16" s="71"/>
      <c r="J16" s="68"/>
      <c r="K16" s="68"/>
    </row>
    <row r="17" spans="1:11" x14ac:dyDescent="0.25">
      <c r="A17" s="68"/>
      <c r="B17" s="80"/>
      <c r="C17" s="76"/>
      <c r="D17" s="83"/>
      <c r="E17" s="69"/>
      <c r="F17" s="70"/>
      <c r="G17" s="68"/>
      <c r="H17" s="68"/>
      <c r="I17" s="71"/>
      <c r="J17" s="68"/>
      <c r="K17" s="68"/>
    </row>
    <row r="18" spans="1:11" x14ac:dyDescent="0.25">
      <c r="A18" s="68"/>
      <c r="B18" s="80"/>
      <c r="C18" s="76"/>
      <c r="D18" s="83"/>
      <c r="E18" s="69"/>
      <c r="F18" s="70"/>
      <c r="G18" s="68"/>
      <c r="H18" s="68"/>
      <c r="I18" s="71"/>
      <c r="J18" s="68"/>
      <c r="K18" s="68"/>
    </row>
    <row r="19" spans="1:11" x14ac:dyDescent="0.25">
      <c r="A19" s="128" t="s">
        <v>586</v>
      </c>
      <c r="B19" s="128"/>
      <c r="C19" s="128"/>
      <c r="D19" s="128"/>
      <c r="E19" s="128"/>
      <c r="F19" s="128"/>
      <c r="G19" s="128"/>
      <c r="H19" s="128"/>
      <c r="I19" s="128"/>
      <c r="J19" s="128"/>
      <c r="K19" s="128"/>
    </row>
    <row r="20" spans="1:11" ht="45" x14ac:dyDescent="0.25">
      <c r="A20" s="93" t="s">
        <v>465</v>
      </c>
      <c r="B20" s="94" t="s">
        <v>542</v>
      </c>
      <c r="C20" s="94" t="s">
        <v>545</v>
      </c>
      <c r="D20" s="95" t="s">
        <v>575</v>
      </c>
      <c r="E20" s="96" t="s">
        <v>546</v>
      </c>
      <c r="F20" s="96" t="s">
        <v>532</v>
      </c>
      <c r="G20" s="97" t="s">
        <v>486</v>
      </c>
      <c r="H20" s="97" t="s">
        <v>481</v>
      </c>
      <c r="I20" s="97" t="s">
        <v>531</v>
      </c>
      <c r="J20" s="98" t="s">
        <v>597</v>
      </c>
      <c r="K20" s="99" t="s">
        <v>415</v>
      </c>
    </row>
    <row r="21" spans="1:11" x14ac:dyDescent="0.25">
      <c r="A21" s="88" t="s">
        <v>593</v>
      </c>
      <c r="B21" s="100">
        <v>100</v>
      </c>
      <c r="C21" s="101"/>
      <c r="D21" s="102"/>
      <c r="E21" s="103"/>
      <c r="F21" s="104">
        <v>5</v>
      </c>
      <c r="G21" s="88" t="s">
        <v>572</v>
      </c>
      <c r="H21" s="88" t="s">
        <v>16</v>
      </c>
      <c r="I21" s="107">
        <v>10</v>
      </c>
      <c r="J21" s="88" t="s">
        <v>476</v>
      </c>
      <c r="K21" s="88"/>
    </row>
    <row r="22" spans="1:11" x14ac:dyDescent="0.25">
      <c r="A22" s="88" t="s">
        <v>594</v>
      </c>
      <c r="B22" s="100">
        <v>350</v>
      </c>
      <c r="C22" s="101"/>
      <c r="D22" s="102"/>
      <c r="E22" s="103"/>
      <c r="F22" s="104">
        <v>5</v>
      </c>
      <c r="G22" s="88" t="s">
        <v>572</v>
      </c>
      <c r="H22" s="88" t="s">
        <v>16</v>
      </c>
      <c r="I22" s="107">
        <v>10</v>
      </c>
      <c r="J22" s="88" t="s">
        <v>477</v>
      </c>
      <c r="K22" s="88"/>
    </row>
    <row r="23" spans="1:11" x14ac:dyDescent="0.25">
      <c r="A23" s="88" t="s">
        <v>480</v>
      </c>
      <c r="B23" s="100">
        <v>80</v>
      </c>
      <c r="C23" s="101"/>
      <c r="D23" s="102"/>
      <c r="E23" s="103"/>
      <c r="F23" s="104">
        <v>5</v>
      </c>
      <c r="G23" s="88" t="s">
        <v>596</v>
      </c>
      <c r="H23" s="88" t="s">
        <v>16</v>
      </c>
      <c r="I23" s="107">
        <v>1</v>
      </c>
      <c r="J23" s="88" t="s">
        <v>414</v>
      </c>
      <c r="K23" s="88"/>
    </row>
    <row r="24" spans="1:11" x14ac:dyDescent="0.25">
      <c r="A24" s="99" t="s">
        <v>595</v>
      </c>
      <c r="B24" s="110">
        <v>100</v>
      </c>
      <c r="C24" s="111"/>
      <c r="D24" s="112"/>
      <c r="E24" s="99"/>
      <c r="F24" s="99">
        <v>5</v>
      </c>
      <c r="G24" s="120" t="s">
        <v>572</v>
      </c>
      <c r="H24" s="120" t="s">
        <v>16</v>
      </c>
      <c r="I24" s="99">
        <v>10</v>
      </c>
      <c r="J24" s="99">
        <v>80</v>
      </c>
      <c r="K24" s="99"/>
    </row>
    <row r="25" spans="1:11" x14ac:dyDescent="0.25">
      <c r="A25" s="88" t="s">
        <v>528</v>
      </c>
      <c r="B25" s="100">
        <v>1300</v>
      </c>
      <c r="C25" s="101"/>
      <c r="D25" s="102"/>
      <c r="E25" s="103"/>
      <c r="F25" s="104">
        <v>5</v>
      </c>
      <c r="G25" s="88" t="s">
        <v>491</v>
      </c>
      <c r="H25" s="88" t="s">
        <v>16</v>
      </c>
      <c r="I25" s="105">
        <v>15</v>
      </c>
      <c r="J25" s="88" t="s">
        <v>530</v>
      </c>
      <c r="K25" s="88"/>
    </row>
    <row r="26" spans="1:11" x14ac:dyDescent="0.25">
      <c r="A26" s="88" t="s">
        <v>489</v>
      </c>
      <c r="B26" s="100">
        <v>4000</v>
      </c>
      <c r="C26" s="101" t="s">
        <v>553</v>
      </c>
      <c r="D26" s="102"/>
      <c r="E26" s="103" t="s">
        <v>544</v>
      </c>
      <c r="F26" s="104">
        <v>24</v>
      </c>
      <c r="G26" s="88" t="s">
        <v>571</v>
      </c>
      <c r="H26" s="88" t="s">
        <v>48</v>
      </c>
      <c r="I26" s="105">
        <v>1.5</v>
      </c>
      <c r="J26" s="88" t="s">
        <v>210</v>
      </c>
      <c r="K26" s="88"/>
    </row>
    <row r="27" spans="1:11" x14ac:dyDescent="0.25">
      <c r="A27" s="88" t="s">
        <v>536</v>
      </c>
      <c r="B27" s="100">
        <v>4500</v>
      </c>
      <c r="C27" s="101" t="s">
        <v>590</v>
      </c>
      <c r="D27" s="102"/>
      <c r="E27" s="103" t="s">
        <v>544</v>
      </c>
      <c r="F27" s="104">
        <v>80</v>
      </c>
      <c r="G27" s="88" t="s">
        <v>571</v>
      </c>
      <c r="H27" s="88" t="s">
        <v>48</v>
      </c>
      <c r="I27" s="105">
        <v>1.5</v>
      </c>
      <c r="J27" s="88" t="s">
        <v>537</v>
      </c>
      <c r="K27" s="88"/>
    </row>
    <row r="28" spans="1:11" x14ac:dyDescent="0.25">
      <c r="A28" s="88" t="s">
        <v>482</v>
      </c>
      <c r="B28" s="100">
        <v>7400</v>
      </c>
      <c r="C28" s="101"/>
      <c r="D28" s="102"/>
      <c r="E28" s="103"/>
      <c r="F28" s="104">
        <v>24</v>
      </c>
      <c r="G28" s="88" t="s">
        <v>491</v>
      </c>
      <c r="H28" s="88" t="s">
        <v>48</v>
      </c>
      <c r="I28" s="107">
        <v>3</v>
      </c>
      <c r="J28" s="88" t="s">
        <v>434</v>
      </c>
      <c r="K28" s="88"/>
    </row>
    <row r="29" spans="1:11" x14ac:dyDescent="0.25">
      <c r="A29" s="88" t="s">
        <v>460</v>
      </c>
      <c r="B29" s="100">
        <v>630</v>
      </c>
      <c r="C29" s="101"/>
      <c r="D29" s="102"/>
      <c r="E29" s="103"/>
      <c r="F29" s="104">
        <v>5</v>
      </c>
      <c r="G29" s="88" t="s">
        <v>491</v>
      </c>
      <c r="H29" s="88" t="s">
        <v>16</v>
      </c>
      <c r="I29" s="107">
        <v>1</v>
      </c>
      <c r="J29" s="88"/>
      <c r="K29" s="88"/>
    </row>
    <row r="30" spans="1:11" ht="30" x14ac:dyDescent="0.25">
      <c r="A30" s="88" t="s">
        <v>479</v>
      </c>
      <c r="B30" s="100">
        <v>3000</v>
      </c>
      <c r="C30" s="101" t="s">
        <v>553</v>
      </c>
      <c r="D30" s="102"/>
      <c r="E30" s="103"/>
      <c r="F30" s="104">
        <v>24</v>
      </c>
      <c r="G30" s="88" t="s">
        <v>571</v>
      </c>
      <c r="H30" s="88" t="s">
        <v>16</v>
      </c>
      <c r="I30" s="105">
        <v>1.5</v>
      </c>
      <c r="J30" s="88" t="s">
        <v>603</v>
      </c>
      <c r="K30" s="88"/>
    </row>
    <row r="31" spans="1:11" x14ac:dyDescent="0.25">
      <c r="A31" s="88" t="s">
        <v>601</v>
      </c>
      <c r="B31" s="108">
        <v>220</v>
      </c>
      <c r="C31" s="87" t="s">
        <v>602</v>
      </c>
      <c r="D31" s="90"/>
      <c r="E31" s="91"/>
      <c r="F31" s="109">
        <v>5</v>
      </c>
      <c r="G31" s="120" t="s">
        <v>572</v>
      </c>
      <c r="H31" s="120" t="s">
        <v>16</v>
      </c>
      <c r="I31" s="99">
        <v>5</v>
      </c>
      <c r="J31" s="99"/>
      <c r="K31" s="99"/>
    </row>
    <row r="32" spans="1:11" s="77" customFormat="1" x14ac:dyDescent="0.25">
      <c r="A32" s="79"/>
      <c r="B32" s="79"/>
      <c r="C32" s="79"/>
      <c r="D32" s="79"/>
      <c r="E32" s="79"/>
      <c r="F32" s="113"/>
      <c r="G32" s="114"/>
      <c r="H32" s="114"/>
    </row>
    <row r="33" spans="1:11" s="77" customFormat="1" x14ac:dyDescent="0.25">
      <c r="D33" s="79"/>
      <c r="E33" s="114"/>
      <c r="F33" s="114"/>
    </row>
    <row r="34" spans="1:11" s="77" customFormat="1" x14ac:dyDescent="0.25"/>
    <row r="35" spans="1:11" s="77" customFormat="1" x14ac:dyDescent="0.25">
      <c r="A35" s="115"/>
      <c r="B35" s="75"/>
      <c r="C35" s="76"/>
      <c r="D35" s="75"/>
      <c r="E35" s="75"/>
      <c r="F35" s="116"/>
      <c r="G35" s="115"/>
      <c r="H35" s="115"/>
      <c r="I35" s="117"/>
      <c r="J35" s="115"/>
      <c r="K35" s="115"/>
    </row>
    <row r="36" spans="1:11" s="77" customFormat="1" x14ac:dyDescent="0.25"/>
    <row r="37" spans="1:11" s="77" customFormat="1" ht="15" customHeight="1" x14ac:dyDescent="0.25"/>
    <row r="38" spans="1:11" s="77" customFormat="1" x14ac:dyDescent="0.25">
      <c r="A38" s="115"/>
      <c r="B38" s="118"/>
      <c r="C38" s="78"/>
      <c r="D38" s="118"/>
      <c r="E38" s="118"/>
      <c r="F38" s="119"/>
      <c r="G38" s="115"/>
      <c r="H38" s="115"/>
      <c r="I38" s="115"/>
      <c r="J38" s="115"/>
      <c r="K38" s="115"/>
    </row>
    <row r="39" spans="1:11" x14ac:dyDescent="0.25">
      <c r="A39" s="89" t="s">
        <v>547</v>
      </c>
      <c r="B39" s="87" t="s">
        <v>548</v>
      </c>
      <c r="C39" s="87" t="s">
        <v>553</v>
      </c>
      <c r="D39" s="92"/>
      <c r="E39" s="92"/>
      <c r="F39" s="73"/>
    </row>
    <row r="40" spans="1:11" x14ac:dyDescent="0.25">
      <c r="A40" s="89"/>
      <c r="B40" s="87" t="s">
        <v>549</v>
      </c>
      <c r="C40" s="87" t="s">
        <v>554</v>
      </c>
      <c r="D40" s="87"/>
      <c r="E40" s="87"/>
      <c r="F40" s="74"/>
      <c r="G40" s="61"/>
      <c r="H40" s="61"/>
    </row>
    <row r="41" spans="1:11" ht="30" x14ac:dyDescent="0.25">
      <c r="A41" s="89"/>
      <c r="B41" s="87" t="s">
        <v>550</v>
      </c>
      <c r="C41" s="87" t="s">
        <v>551</v>
      </c>
      <c r="D41" s="87"/>
      <c r="E41" s="87"/>
      <c r="F41" s="72"/>
      <c r="G41" s="61"/>
      <c r="H41" s="61"/>
    </row>
    <row r="42" spans="1:11" x14ac:dyDescent="0.25">
      <c r="A42" s="89"/>
      <c r="B42" s="87" t="s">
        <v>552</v>
      </c>
      <c r="C42" s="87" t="s">
        <v>555</v>
      </c>
      <c r="D42" s="87"/>
      <c r="E42" s="87"/>
      <c r="F42" s="72"/>
      <c r="G42" s="61"/>
      <c r="H42" s="61"/>
    </row>
    <row r="43" spans="1:11" x14ac:dyDescent="0.25">
      <c r="A43" s="89"/>
      <c r="B43" s="126" t="s">
        <v>561</v>
      </c>
      <c r="C43" s="126"/>
      <c r="D43" s="126"/>
      <c r="E43" s="126"/>
      <c r="F43" s="72"/>
      <c r="G43" s="61"/>
      <c r="H43" s="61"/>
    </row>
    <row r="44" spans="1:11" x14ac:dyDescent="0.25">
      <c r="A44" s="68"/>
      <c r="B44" s="2"/>
      <c r="C44" s="78"/>
      <c r="D44" s="85"/>
      <c r="E44" s="72"/>
      <c r="F44" s="61"/>
      <c r="G44" s="61"/>
    </row>
    <row r="45" spans="1:11" x14ac:dyDescent="0.25">
      <c r="A45" s="89" t="s">
        <v>546</v>
      </c>
      <c r="B45" s="87" t="s">
        <v>556</v>
      </c>
      <c r="C45" s="87" t="s">
        <v>556</v>
      </c>
      <c r="D45" s="85"/>
      <c r="E45" s="61"/>
      <c r="F45" s="61"/>
    </row>
    <row r="46" spans="1:11" x14ac:dyDescent="0.25">
      <c r="A46" s="89"/>
      <c r="B46" s="87" t="s">
        <v>557</v>
      </c>
      <c r="C46" s="87" t="s">
        <v>558</v>
      </c>
      <c r="D46" s="85"/>
      <c r="E46" s="61"/>
      <c r="F46" s="61"/>
    </row>
    <row r="47" spans="1:11" x14ac:dyDescent="0.25">
      <c r="A47" s="68"/>
      <c r="B47" s="82"/>
      <c r="C47" s="78"/>
      <c r="D47" s="85"/>
      <c r="E47" s="61"/>
      <c r="F47" s="61"/>
    </row>
    <row r="48" spans="1:11" ht="45" x14ac:dyDescent="0.25">
      <c r="A48" s="86" t="s">
        <v>577</v>
      </c>
      <c r="B48" s="87" t="s">
        <v>209</v>
      </c>
      <c r="C48" s="2"/>
      <c r="D48" s="85"/>
      <c r="E48" s="61"/>
      <c r="F48" s="61"/>
    </row>
    <row r="49" spans="1:6" ht="60" x14ac:dyDescent="0.25">
      <c r="A49" s="88"/>
      <c r="B49" s="87" t="s">
        <v>576</v>
      </c>
      <c r="C49" s="2"/>
      <c r="D49" s="85"/>
      <c r="E49" s="61"/>
      <c r="F49" s="61"/>
    </row>
    <row r="50" spans="1:6" ht="30" x14ac:dyDescent="0.25">
      <c r="A50" s="88"/>
      <c r="B50" s="87" t="s">
        <v>578</v>
      </c>
      <c r="C50" s="2"/>
      <c r="D50" s="85"/>
      <c r="E50" s="61"/>
      <c r="F50" s="61"/>
    </row>
  </sheetData>
  <sortState ref="A21:K31">
    <sortCondition ref="A21"/>
  </sortState>
  <mergeCells count="3">
    <mergeCell ref="B43:E43"/>
    <mergeCell ref="A1:K1"/>
    <mergeCell ref="A19:K19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1"/>
  <sheetViews>
    <sheetView topLeftCell="A43" zoomScaleNormal="100" workbookViewId="0">
      <selection activeCell="A31" sqref="A31:XFD81"/>
    </sheetView>
  </sheetViews>
  <sheetFormatPr defaultRowHeight="15" x14ac:dyDescent="0.25"/>
  <cols>
    <col min="1" max="1" width="37.140625" style="32" bestFit="1" customWidth="1"/>
    <col min="2" max="2" width="20.140625" style="43" bestFit="1" customWidth="1"/>
    <col min="3" max="3" width="12.28515625" style="62" customWidth="1"/>
    <col min="4" max="4" width="10.5703125" style="1" customWidth="1"/>
    <col min="5" max="5" width="16.42578125" bestFit="1" customWidth="1"/>
    <col min="6" max="6" width="13.28515625" customWidth="1"/>
    <col min="7" max="7" width="47.5703125" customWidth="1"/>
  </cols>
  <sheetData>
    <row r="1" spans="1:13" x14ac:dyDescent="0.25">
      <c r="A1" s="32" t="s">
        <v>1</v>
      </c>
      <c r="B1" s="43" t="s">
        <v>9</v>
      </c>
      <c r="C1" s="62" t="s">
        <v>0</v>
      </c>
      <c r="D1" s="1" t="s">
        <v>8</v>
      </c>
      <c r="I1" t="s">
        <v>218</v>
      </c>
      <c r="J1" t="s">
        <v>219</v>
      </c>
    </row>
    <row r="2" spans="1:13" x14ac:dyDescent="0.25">
      <c r="A2" s="32" t="s">
        <v>4</v>
      </c>
      <c r="B2" s="43" t="s">
        <v>11</v>
      </c>
      <c r="D2" s="1" t="s">
        <v>5</v>
      </c>
      <c r="G2" t="s">
        <v>220</v>
      </c>
    </row>
    <row r="3" spans="1:13" x14ac:dyDescent="0.25">
      <c r="A3" s="32" t="s">
        <v>3</v>
      </c>
      <c r="B3" s="43" t="s">
        <v>11</v>
      </c>
      <c r="C3" s="62" t="s">
        <v>5</v>
      </c>
      <c r="D3" s="1" t="s">
        <v>5</v>
      </c>
      <c r="G3" s="31" t="s">
        <v>225</v>
      </c>
      <c r="H3" s="30" t="s">
        <v>221</v>
      </c>
      <c r="J3" t="s">
        <v>224</v>
      </c>
    </row>
    <row r="4" spans="1:13" x14ac:dyDescent="0.25">
      <c r="A4" s="32" t="s">
        <v>2</v>
      </c>
      <c r="B4" s="43" t="s">
        <v>10</v>
      </c>
      <c r="C4" s="62" t="s">
        <v>5</v>
      </c>
      <c r="D4" s="1" t="s">
        <v>5</v>
      </c>
      <c r="G4" s="30" t="s">
        <v>226</v>
      </c>
      <c r="H4" s="27" t="s">
        <v>222</v>
      </c>
      <c r="J4" t="s">
        <v>227</v>
      </c>
      <c r="M4" t="s">
        <v>223</v>
      </c>
    </row>
    <row r="5" spans="1:13" x14ac:dyDescent="0.25">
      <c r="A5" s="32" t="s">
        <v>6</v>
      </c>
      <c r="C5" s="62" t="s">
        <v>7</v>
      </c>
      <c r="D5" s="1" t="s">
        <v>12</v>
      </c>
      <c r="G5" s="31" t="s">
        <v>247</v>
      </c>
    </row>
    <row r="6" spans="1:13" x14ac:dyDescent="0.25">
      <c r="G6" s="31" t="s">
        <v>240</v>
      </c>
    </row>
    <row r="7" spans="1:13" x14ac:dyDescent="0.25">
      <c r="G7" s="31" t="s">
        <v>241</v>
      </c>
    </row>
    <row r="8" spans="1:13" x14ac:dyDescent="0.25">
      <c r="G8" s="31" t="s">
        <v>242</v>
      </c>
    </row>
    <row r="9" spans="1:13" x14ac:dyDescent="0.25">
      <c r="G9" s="31" t="s">
        <v>254</v>
      </c>
    </row>
    <row r="10" spans="1:13" x14ac:dyDescent="0.25">
      <c r="G10" s="31" t="s">
        <v>255</v>
      </c>
    </row>
    <row r="11" spans="1:13" x14ac:dyDescent="0.25">
      <c r="A11" s="32" t="s">
        <v>215</v>
      </c>
      <c r="B11" s="43">
        <v>60</v>
      </c>
      <c r="C11" s="62">
        <v>80</v>
      </c>
      <c r="D11" s="1" t="s">
        <v>26</v>
      </c>
      <c r="E11" t="s">
        <v>216</v>
      </c>
      <c r="F11" s="27" t="s">
        <v>269</v>
      </c>
      <c r="G11" t="s">
        <v>217</v>
      </c>
    </row>
    <row r="12" spans="1:13" x14ac:dyDescent="0.25">
      <c r="A12" s="32" t="s">
        <v>231</v>
      </c>
      <c r="B12" s="44" t="s">
        <v>230</v>
      </c>
      <c r="C12" s="62" t="s">
        <v>228</v>
      </c>
      <c r="D12" s="30">
        <v>3.65</v>
      </c>
      <c r="E12" s="30"/>
    </row>
    <row r="13" spans="1:13" x14ac:dyDescent="0.25">
      <c r="A13" s="32" t="s">
        <v>229</v>
      </c>
      <c r="B13" s="44" t="s">
        <v>47</v>
      </c>
      <c r="C13" s="62" t="s">
        <v>126</v>
      </c>
      <c r="D13" s="30" t="s">
        <v>232</v>
      </c>
      <c r="E13" s="30" t="s">
        <v>235</v>
      </c>
      <c r="F13">
        <v>3.65</v>
      </c>
    </row>
    <row r="14" spans="1:13" x14ac:dyDescent="0.25">
      <c r="A14" s="32" t="s">
        <v>233</v>
      </c>
      <c r="B14" s="44" t="s">
        <v>234</v>
      </c>
      <c r="C14" s="62" t="s">
        <v>236</v>
      </c>
      <c r="D14" s="30" t="s">
        <v>237</v>
      </c>
      <c r="E14" s="30"/>
    </row>
    <row r="15" spans="1:13" x14ac:dyDescent="0.25">
      <c r="A15" s="32" t="s">
        <v>238</v>
      </c>
      <c r="B15" s="44" t="s">
        <v>239</v>
      </c>
      <c r="C15" s="62" t="s">
        <v>236</v>
      </c>
      <c r="D15" s="30" t="s">
        <v>237</v>
      </c>
      <c r="E15" s="30"/>
      <c r="J15" t="s">
        <v>258</v>
      </c>
    </row>
    <row r="16" spans="1:13" x14ac:dyDescent="0.25">
      <c r="J16" t="s">
        <v>256</v>
      </c>
    </row>
    <row r="17" spans="1:11" x14ac:dyDescent="0.25">
      <c r="J17" t="s">
        <v>257</v>
      </c>
    </row>
    <row r="18" spans="1:11" x14ac:dyDescent="0.25">
      <c r="A18" s="130" t="s">
        <v>300</v>
      </c>
      <c r="B18" s="130"/>
      <c r="C18" s="130"/>
      <c r="J18" t="s">
        <v>259</v>
      </c>
    </row>
    <row r="19" spans="1:11" x14ac:dyDescent="0.25">
      <c r="A19" s="32" t="s">
        <v>243</v>
      </c>
      <c r="K19" t="s">
        <v>260</v>
      </c>
    </row>
    <row r="20" spans="1:11" x14ac:dyDescent="0.25">
      <c r="A20" s="32" t="s">
        <v>244</v>
      </c>
      <c r="B20" s="43" t="s">
        <v>245</v>
      </c>
      <c r="K20" t="s">
        <v>261</v>
      </c>
    </row>
    <row r="21" spans="1:11" x14ac:dyDescent="0.25">
      <c r="A21" s="32" t="s">
        <v>246</v>
      </c>
      <c r="B21" s="44" t="s">
        <v>248</v>
      </c>
      <c r="K21" t="s">
        <v>262</v>
      </c>
    </row>
    <row r="22" spans="1:11" x14ac:dyDescent="0.25">
      <c r="A22" s="32" t="s">
        <v>249</v>
      </c>
      <c r="B22" s="44" t="s">
        <v>297</v>
      </c>
      <c r="K22" t="s">
        <v>263</v>
      </c>
    </row>
    <row r="23" spans="1:11" ht="39.75" customHeight="1" x14ac:dyDescent="0.25">
      <c r="A23" s="32" t="s">
        <v>250</v>
      </c>
      <c r="B23" s="129" t="s">
        <v>298</v>
      </c>
      <c r="C23" s="129"/>
      <c r="D23" s="129"/>
      <c r="E23" s="129"/>
      <c r="F23" s="129"/>
      <c r="K23" t="s">
        <v>264</v>
      </c>
    </row>
    <row r="24" spans="1:11" x14ac:dyDescent="0.25">
      <c r="A24" s="32" t="s">
        <v>251</v>
      </c>
      <c r="B24" s="44" t="s">
        <v>252</v>
      </c>
      <c r="K24" t="s">
        <v>265</v>
      </c>
    </row>
    <row r="25" spans="1:11" x14ac:dyDescent="0.25">
      <c r="A25" s="32" t="s">
        <v>253</v>
      </c>
      <c r="B25" s="44" t="s">
        <v>270</v>
      </c>
      <c r="K25" t="s">
        <v>267</v>
      </c>
    </row>
    <row r="27" spans="1:11" x14ac:dyDescent="0.25">
      <c r="B27" s="44" t="s">
        <v>266</v>
      </c>
    </row>
    <row r="28" spans="1:11" x14ac:dyDescent="0.25">
      <c r="B28" s="44" t="s">
        <v>268</v>
      </c>
    </row>
    <row r="29" spans="1:11" x14ac:dyDescent="0.25">
      <c r="B29" s="44"/>
    </row>
    <row r="31" spans="1:11" s="2" customFormat="1" ht="45" x14ac:dyDescent="0.25">
      <c r="A31" s="65" t="s">
        <v>487</v>
      </c>
      <c r="B31" s="66" t="s">
        <v>542</v>
      </c>
      <c r="C31" s="66" t="s">
        <v>545</v>
      </c>
      <c r="D31" s="66" t="s">
        <v>546</v>
      </c>
      <c r="E31" s="66" t="s">
        <v>532</v>
      </c>
      <c r="F31" s="63" t="s">
        <v>486</v>
      </c>
      <c r="G31" s="63" t="s">
        <v>481</v>
      </c>
      <c r="H31" s="63" t="s">
        <v>531</v>
      </c>
      <c r="I31" s="67" t="s">
        <v>497</v>
      </c>
      <c r="J31" s="2" t="s">
        <v>415</v>
      </c>
      <c r="K31" s="63" t="s">
        <v>539</v>
      </c>
    </row>
    <row r="32" spans="1:11" x14ac:dyDescent="0.25">
      <c r="A32" s="32" t="s">
        <v>540</v>
      </c>
      <c r="B32" s="45" t="s">
        <v>538</v>
      </c>
      <c r="C32" s="64"/>
      <c r="D32" s="45"/>
      <c r="E32" s="57" t="s">
        <v>533</v>
      </c>
      <c r="F32" s="32"/>
      <c r="G32" s="32"/>
      <c r="H32" s="56">
        <v>1</v>
      </c>
      <c r="I32" s="32"/>
      <c r="J32" s="32"/>
      <c r="K32" s="32"/>
    </row>
    <row r="33" spans="1:11" x14ac:dyDescent="0.25">
      <c r="A33" s="32" t="s">
        <v>541</v>
      </c>
      <c r="B33" s="45" t="s">
        <v>538</v>
      </c>
      <c r="C33" s="64"/>
      <c r="D33" s="45"/>
      <c r="E33" s="57" t="s">
        <v>533</v>
      </c>
      <c r="F33" s="32"/>
      <c r="G33" s="32" t="s">
        <v>48</v>
      </c>
      <c r="H33" s="56">
        <v>1</v>
      </c>
      <c r="I33" s="32"/>
      <c r="J33" s="32"/>
      <c r="K33" s="32"/>
    </row>
    <row r="34" spans="1:11" x14ac:dyDescent="0.25">
      <c r="A34" s="32" t="s">
        <v>562</v>
      </c>
      <c r="B34" s="45"/>
      <c r="C34" s="64"/>
      <c r="D34" s="45"/>
      <c r="E34" s="57"/>
      <c r="F34" s="32"/>
      <c r="G34" s="32"/>
      <c r="H34" s="56"/>
      <c r="I34" s="32"/>
      <c r="J34" s="32"/>
      <c r="K34" s="32"/>
    </row>
    <row r="35" spans="1:11" x14ac:dyDescent="0.25">
      <c r="A35" s="32" t="s">
        <v>563</v>
      </c>
      <c r="B35" s="45"/>
      <c r="C35" s="64"/>
      <c r="D35" s="45"/>
      <c r="E35" s="57"/>
      <c r="F35" s="32"/>
      <c r="G35" s="32"/>
      <c r="H35" s="56"/>
      <c r="I35" s="32"/>
      <c r="J35" s="32"/>
      <c r="K35" s="32"/>
    </row>
    <row r="36" spans="1:11" x14ac:dyDescent="0.25">
      <c r="A36" s="32" t="s">
        <v>475</v>
      </c>
      <c r="B36" s="45">
        <v>10000</v>
      </c>
      <c r="C36" s="64"/>
      <c r="D36" s="45"/>
      <c r="E36" s="57">
        <v>60</v>
      </c>
      <c r="F36" s="32" t="s">
        <v>416</v>
      </c>
      <c r="G36" s="32" t="s">
        <v>48</v>
      </c>
      <c r="H36" s="55"/>
      <c r="I36" s="32" t="s">
        <v>409</v>
      </c>
      <c r="J36" s="32" t="s">
        <v>439</v>
      </c>
      <c r="K36" s="32"/>
    </row>
    <row r="37" spans="1:11" x14ac:dyDescent="0.25">
      <c r="A37" s="32" t="s">
        <v>564</v>
      </c>
      <c r="B37" s="45">
        <v>13000</v>
      </c>
      <c r="C37" s="64"/>
      <c r="D37" s="45"/>
      <c r="E37" s="57"/>
      <c r="F37" s="32"/>
      <c r="G37" s="32" t="s">
        <v>48</v>
      </c>
      <c r="H37" s="55"/>
      <c r="I37" s="32"/>
      <c r="J37" s="32"/>
      <c r="K37" s="32"/>
    </row>
    <row r="38" spans="1:11" x14ac:dyDescent="0.25">
      <c r="A38" s="32" t="s">
        <v>565</v>
      </c>
      <c r="B38" s="45"/>
      <c r="C38" s="64"/>
      <c r="D38" s="45"/>
      <c r="E38" s="57"/>
      <c r="F38" s="32"/>
      <c r="G38" s="32"/>
      <c r="H38" s="55"/>
      <c r="I38" s="32"/>
      <c r="J38" s="32"/>
      <c r="K38" s="32"/>
    </row>
    <row r="39" spans="1:11" x14ac:dyDescent="0.25">
      <c r="B39" s="45"/>
      <c r="C39" s="64"/>
      <c r="D39" s="45"/>
      <c r="E39" s="57"/>
      <c r="F39" s="32"/>
      <c r="G39" s="32"/>
      <c r="H39" s="55"/>
      <c r="I39" s="32"/>
      <c r="J39" s="32"/>
      <c r="K39" s="32"/>
    </row>
    <row r="40" spans="1:11" x14ac:dyDescent="0.25">
      <c r="A40" s="32" t="s">
        <v>430</v>
      </c>
      <c r="B40" s="45">
        <v>2000</v>
      </c>
      <c r="C40" s="64"/>
      <c r="D40" s="45"/>
      <c r="E40" s="57"/>
      <c r="F40" s="32"/>
      <c r="G40" s="32" t="s">
        <v>48</v>
      </c>
      <c r="H40" s="56">
        <v>1</v>
      </c>
      <c r="I40" s="32"/>
      <c r="J40" s="32"/>
      <c r="K40" s="32"/>
    </row>
    <row r="41" spans="1:11" x14ac:dyDescent="0.25">
      <c r="A41" s="32" t="s">
        <v>472</v>
      </c>
      <c r="B41" s="45"/>
      <c r="C41" s="64"/>
      <c r="D41" s="45"/>
      <c r="E41" s="57">
        <v>60</v>
      </c>
      <c r="F41" s="32"/>
      <c r="G41" s="32" t="s">
        <v>48</v>
      </c>
      <c r="H41" s="56">
        <v>1</v>
      </c>
      <c r="I41" s="32"/>
      <c r="J41" s="32"/>
      <c r="K41" s="32"/>
    </row>
    <row r="42" spans="1:11" x14ac:dyDescent="0.25">
      <c r="A42" s="32" t="s">
        <v>473</v>
      </c>
      <c r="B42" s="45">
        <v>4000</v>
      </c>
      <c r="C42" s="64"/>
      <c r="D42" s="45"/>
      <c r="E42" s="57">
        <v>80</v>
      </c>
      <c r="F42" s="32"/>
      <c r="G42" s="32" t="s">
        <v>48</v>
      </c>
      <c r="H42" s="56">
        <v>1</v>
      </c>
      <c r="I42" s="32"/>
      <c r="J42" s="32"/>
      <c r="K42" s="32"/>
    </row>
    <row r="43" spans="1:11" x14ac:dyDescent="0.25">
      <c r="A43" s="32" t="s">
        <v>474</v>
      </c>
      <c r="B43" s="45">
        <v>5610</v>
      </c>
      <c r="C43" s="64"/>
      <c r="D43" s="45"/>
      <c r="E43" s="57">
        <v>11</v>
      </c>
      <c r="F43" s="32"/>
      <c r="G43" s="32" t="s">
        <v>48</v>
      </c>
      <c r="H43" s="56">
        <v>12</v>
      </c>
      <c r="I43" s="32" t="s">
        <v>457</v>
      </c>
      <c r="J43" s="32"/>
      <c r="K43" s="32"/>
    </row>
    <row r="44" spans="1:11" x14ac:dyDescent="0.25">
      <c r="A44" s="32" t="s">
        <v>490</v>
      </c>
      <c r="B44" s="45">
        <v>3500</v>
      </c>
      <c r="C44" s="64"/>
      <c r="D44" s="45"/>
      <c r="E44" s="57">
        <v>11</v>
      </c>
      <c r="F44" s="32" t="s">
        <v>491</v>
      </c>
      <c r="G44" s="32" t="s">
        <v>48</v>
      </c>
      <c r="H44" s="56">
        <v>12</v>
      </c>
      <c r="I44" s="32" t="s">
        <v>492</v>
      </c>
      <c r="J44" s="32"/>
      <c r="K44" s="32"/>
    </row>
    <row r="45" spans="1:11" x14ac:dyDescent="0.25">
      <c r="A45" s="32" t="s">
        <v>470</v>
      </c>
      <c r="B45" s="45">
        <v>50</v>
      </c>
      <c r="C45" s="64"/>
      <c r="D45" s="45"/>
      <c r="E45" s="57">
        <v>5</v>
      </c>
      <c r="F45" s="32"/>
      <c r="G45" s="32" t="s">
        <v>16</v>
      </c>
      <c r="H45" s="56">
        <v>10</v>
      </c>
      <c r="I45" s="32" t="s">
        <v>476</v>
      </c>
      <c r="J45" s="32"/>
      <c r="K45" s="32"/>
    </row>
    <row r="46" spans="1:11" x14ac:dyDescent="0.25">
      <c r="A46" s="32" t="s">
        <v>471</v>
      </c>
      <c r="B46" s="45">
        <v>350</v>
      </c>
      <c r="C46" s="64"/>
      <c r="D46" s="45"/>
      <c r="E46" s="57">
        <v>5</v>
      </c>
      <c r="F46" s="32"/>
      <c r="G46" s="32" t="s">
        <v>16</v>
      </c>
      <c r="H46" s="56">
        <v>10</v>
      </c>
      <c r="I46" s="32" t="s">
        <v>477</v>
      </c>
      <c r="J46" s="32"/>
      <c r="K46" s="32"/>
    </row>
    <row r="47" spans="1:11" x14ac:dyDescent="0.25">
      <c r="A47" s="32" t="s">
        <v>480</v>
      </c>
      <c r="B47" s="45">
        <v>80</v>
      </c>
      <c r="C47" s="64"/>
      <c r="D47" s="45"/>
      <c r="E47" s="57">
        <v>5</v>
      </c>
      <c r="F47" s="32" t="s">
        <v>413</v>
      </c>
      <c r="G47" s="32" t="s">
        <v>16</v>
      </c>
      <c r="H47" s="56">
        <v>1</v>
      </c>
      <c r="I47" s="32" t="s">
        <v>414</v>
      </c>
      <c r="J47" s="32"/>
      <c r="K47" s="32"/>
    </row>
    <row r="48" spans="1:11" x14ac:dyDescent="0.25">
      <c r="A48" s="32" t="s">
        <v>489</v>
      </c>
      <c r="B48" s="45">
        <v>4000</v>
      </c>
      <c r="C48" s="64" t="s">
        <v>553</v>
      </c>
      <c r="D48" s="45" t="s">
        <v>544</v>
      </c>
      <c r="E48" s="57">
        <v>24</v>
      </c>
      <c r="F48" s="32" t="s">
        <v>408</v>
      </c>
      <c r="G48" s="32" t="s">
        <v>48</v>
      </c>
      <c r="H48" s="55">
        <v>1.5</v>
      </c>
      <c r="I48" s="32" t="s">
        <v>210</v>
      </c>
      <c r="J48" s="32"/>
      <c r="K48" s="32"/>
    </row>
    <row r="49" spans="1:11" x14ac:dyDescent="0.25">
      <c r="A49" s="32" t="s">
        <v>543</v>
      </c>
      <c r="B49" s="45"/>
      <c r="C49" s="64" t="s">
        <v>559</v>
      </c>
      <c r="D49" s="45" t="s">
        <v>544</v>
      </c>
      <c r="E49" s="57"/>
      <c r="F49" s="32"/>
      <c r="G49" s="32"/>
      <c r="H49" s="55"/>
      <c r="I49" s="32"/>
      <c r="J49" s="32"/>
      <c r="K49" s="32"/>
    </row>
    <row r="50" spans="1:11" x14ac:dyDescent="0.25">
      <c r="A50" s="32" t="s">
        <v>535</v>
      </c>
      <c r="B50" s="45">
        <v>9500</v>
      </c>
      <c r="C50" s="64"/>
      <c r="D50" s="45"/>
      <c r="E50" s="57">
        <v>82</v>
      </c>
      <c r="F50" s="32" t="s">
        <v>458</v>
      </c>
      <c r="G50" s="32" t="s">
        <v>48</v>
      </c>
      <c r="H50" s="55">
        <v>1.5</v>
      </c>
      <c r="I50" s="32" t="s">
        <v>409</v>
      </c>
      <c r="J50" s="32"/>
      <c r="K50" s="32"/>
    </row>
    <row r="51" spans="1:11" x14ac:dyDescent="0.25">
      <c r="A51" s="32" t="s">
        <v>536</v>
      </c>
      <c r="B51" s="45">
        <v>4500</v>
      </c>
      <c r="C51" s="64"/>
      <c r="D51" s="45"/>
      <c r="E51" s="57">
        <v>80</v>
      </c>
      <c r="F51" s="32" t="s">
        <v>458</v>
      </c>
      <c r="G51" s="32" t="s">
        <v>48</v>
      </c>
      <c r="H51" s="55">
        <v>1.5</v>
      </c>
      <c r="I51" s="32" t="s">
        <v>537</v>
      </c>
      <c r="J51" s="32"/>
      <c r="K51" s="32"/>
    </row>
    <row r="52" spans="1:11" x14ac:dyDescent="0.25">
      <c r="A52" s="32" t="s">
        <v>493</v>
      </c>
      <c r="B52" s="45">
        <v>7500</v>
      </c>
      <c r="C52" s="64"/>
      <c r="D52" s="45"/>
      <c r="E52" s="57" t="s">
        <v>534</v>
      </c>
      <c r="F52" s="32" t="s">
        <v>459</v>
      </c>
      <c r="G52" s="32" t="s">
        <v>48</v>
      </c>
      <c r="H52" s="55" t="s">
        <v>494</v>
      </c>
      <c r="I52" s="32" t="s">
        <v>495</v>
      </c>
      <c r="J52" s="32" t="s">
        <v>496</v>
      </c>
      <c r="K52" s="32"/>
    </row>
    <row r="53" spans="1:11" x14ac:dyDescent="0.25">
      <c r="A53" s="32" t="s">
        <v>482</v>
      </c>
      <c r="B53" s="45">
        <v>7400</v>
      </c>
      <c r="C53" s="64"/>
      <c r="D53" s="45"/>
      <c r="E53" s="57">
        <v>24</v>
      </c>
      <c r="F53" s="32" t="s">
        <v>459</v>
      </c>
      <c r="G53" s="32" t="s">
        <v>48</v>
      </c>
      <c r="H53" s="56">
        <v>3</v>
      </c>
      <c r="I53" s="32" t="s">
        <v>434</v>
      </c>
      <c r="J53" s="32"/>
      <c r="K53" s="32"/>
    </row>
    <row r="54" spans="1:11" x14ac:dyDescent="0.25">
      <c r="A54" s="32" t="s">
        <v>469</v>
      </c>
      <c r="B54" s="45">
        <v>6500</v>
      </c>
      <c r="C54" s="64"/>
      <c r="D54" s="45"/>
      <c r="E54" s="57">
        <v>11</v>
      </c>
      <c r="F54" s="32" t="s">
        <v>459</v>
      </c>
      <c r="G54" s="32" t="s">
        <v>48</v>
      </c>
      <c r="H54" s="56">
        <v>12</v>
      </c>
      <c r="I54" s="32" t="s">
        <v>410</v>
      </c>
      <c r="J54" s="32"/>
      <c r="K54" s="32"/>
    </row>
    <row r="55" spans="1:11" x14ac:dyDescent="0.25">
      <c r="A55" s="32" t="s">
        <v>468</v>
      </c>
      <c r="B55" s="45">
        <v>6500</v>
      </c>
      <c r="C55" s="64"/>
      <c r="D55" s="45"/>
      <c r="E55" s="57">
        <v>18</v>
      </c>
      <c r="F55" s="32" t="s">
        <v>459</v>
      </c>
      <c r="G55" s="32" t="s">
        <v>48</v>
      </c>
      <c r="H55" s="56">
        <v>7</v>
      </c>
      <c r="I55" s="32" t="s">
        <v>478</v>
      </c>
      <c r="J55" s="32"/>
      <c r="K55" s="32"/>
    </row>
    <row r="56" spans="1:11" x14ac:dyDescent="0.25">
      <c r="A56" s="32" t="s">
        <v>467</v>
      </c>
      <c r="B56" s="45">
        <v>6500</v>
      </c>
      <c r="C56" s="64"/>
      <c r="D56" s="45"/>
      <c r="E56" s="57">
        <v>23</v>
      </c>
      <c r="F56" s="32" t="s">
        <v>459</v>
      </c>
      <c r="G56" s="32" t="s">
        <v>48</v>
      </c>
      <c r="H56" s="56">
        <v>2.5</v>
      </c>
      <c r="I56" s="32" t="s">
        <v>478</v>
      </c>
      <c r="J56" s="32"/>
      <c r="K56" s="32"/>
    </row>
    <row r="57" spans="1:11" x14ac:dyDescent="0.25">
      <c r="A57" s="32" t="s">
        <v>460</v>
      </c>
      <c r="B57" s="45">
        <v>630</v>
      </c>
      <c r="C57" s="64"/>
      <c r="D57" s="45"/>
      <c r="E57" s="57">
        <v>5</v>
      </c>
      <c r="F57" s="32" t="s">
        <v>459</v>
      </c>
      <c r="G57" s="32" t="s">
        <v>16</v>
      </c>
      <c r="H57" s="56">
        <v>1</v>
      </c>
      <c r="I57" s="32"/>
      <c r="J57" s="32"/>
      <c r="K57" s="32"/>
    </row>
    <row r="58" spans="1:11" x14ac:dyDescent="0.25">
      <c r="A58" s="32" t="s">
        <v>479</v>
      </c>
      <c r="B58" s="45">
        <v>3000</v>
      </c>
      <c r="C58" s="64"/>
      <c r="D58" s="45"/>
      <c r="E58" s="57">
        <v>24</v>
      </c>
      <c r="F58" s="32" t="s">
        <v>485</v>
      </c>
      <c r="G58" s="32" t="s">
        <v>16</v>
      </c>
      <c r="H58" s="55">
        <v>1.5</v>
      </c>
      <c r="I58" s="32" t="s">
        <v>411</v>
      </c>
      <c r="J58" s="32"/>
      <c r="K58" s="32"/>
    </row>
    <row r="59" spans="1:11" x14ac:dyDescent="0.25">
      <c r="A59" s="32" t="s">
        <v>528</v>
      </c>
      <c r="B59" s="45">
        <v>1300</v>
      </c>
      <c r="C59" s="64"/>
      <c r="D59" s="45"/>
      <c r="E59" s="57">
        <v>5</v>
      </c>
      <c r="F59" s="32" t="s">
        <v>491</v>
      </c>
      <c r="G59" s="32" t="s">
        <v>16</v>
      </c>
      <c r="H59" s="55" t="s">
        <v>529</v>
      </c>
      <c r="I59" s="32" t="s">
        <v>530</v>
      </c>
      <c r="J59" s="32"/>
      <c r="K59" s="32"/>
    </row>
    <row r="60" spans="1:11" x14ac:dyDescent="0.25">
      <c r="B60" s="46"/>
      <c r="C60" s="43"/>
      <c r="D60" s="46"/>
      <c r="E60" s="58"/>
      <c r="F60" s="32"/>
      <c r="G60" s="32"/>
      <c r="H60" s="32"/>
      <c r="I60" s="32"/>
      <c r="J60" s="32"/>
      <c r="K60" s="32"/>
    </row>
    <row r="61" spans="1:11" x14ac:dyDescent="0.25">
      <c r="A61" s="32" t="s">
        <v>440</v>
      </c>
      <c r="B61" s="47"/>
      <c r="C61" s="43"/>
      <c r="D61" s="47"/>
      <c r="E61" s="59"/>
      <c r="J61" s="32"/>
      <c r="K61" s="32"/>
    </row>
    <row r="62" spans="1:11" x14ac:dyDescent="0.25">
      <c r="A62" s="32" t="s">
        <v>441</v>
      </c>
      <c r="B62" s="47"/>
      <c r="C62" s="43"/>
      <c r="D62" s="47"/>
      <c r="E62" s="59"/>
    </row>
    <row r="63" spans="1:11" x14ac:dyDescent="0.25">
      <c r="A63" s="32" t="s">
        <v>442</v>
      </c>
      <c r="B63" s="47">
        <v>50</v>
      </c>
      <c r="C63" s="43"/>
      <c r="D63" s="47"/>
      <c r="E63" s="59"/>
    </row>
    <row r="64" spans="1:11" x14ac:dyDescent="0.25">
      <c r="A64" s="32" t="s">
        <v>483</v>
      </c>
      <c r="B64" s="45" t="s">
        <v>484</v>
      </c>
      <c r="C64" s="64"/>
      <c r="D64" s="45"/>
      <c r="E64" s="57"/>
    </row>
    <row r="65" spans="1:11" x14ac:dyDescent="0.25">
      <c r="A65"/>
      <c r="B65" s="47"/>
      <c r="C65" s="43"/>
      <c r="D65" s="47"/>
      <c r="E65" s="59"/>
    </row>
    <row r="66" spans="1:11" x14ac:dyDescent="0.25">
      <c r="A66" s="32" t="s">
        <v>488</v>
      </c>
      <c r="B66" s="47"/>
      <c r="C66" s="43"/>
      <c r="D66" s="47"/>
      <c r="E66" s="59"/>
    </row>
    <row r="67" spans="1:11" x14ac:dyDescent="0.25">
      <c r="A67" s="32" t="s">
        <v>500</v>
      </c>
      <c r="B67" s="43">
        <v>7000</v>
      </c>
      <c r="C67" s="43"/>
      <c r="D67" s="43"/>
      <c r="E67" s="60"/>
      <c r="F67" s="1" t="s">
        <v>498</v>
      </c>
      <c r="G67" s="1" t="s">
        <v>48</v>
      </c>
      <c r="H67" t="s">
        <v>499</v>
      </c>
      <c r="I67" t="s">
        <v>501</v>
      </c>
      <c r="J67">
        <v>300</v>
      </c>
      <c r="K67" t="s">
        <v>502</v>
      </c>
    </row>
    <row r="68" spans="1:11" x14ac:dyDescent="0.25">
      <c r="C68" s="43"/>
      <c r="D68" s="43"/>
      <c r="E68" s="60"/>
      <c r="F68" s="1"/>
      <c r="G68" s="1"/>
      <c r="K68" t="s">
        <v>502</v>
      </c>
    </row>
    <row r="69" spans="1:11" x14ac:dyDescent="0.25">
      <c r="A69" s="130" t="s">
        <v>560</v>
      </c>
      <c r="B69" s="130"/>
      <c r="C69" s="130"/>
      <c r="D69" s="130"/>
      <c r="E69" s="60"/>
      <c r="F69" s="1"/>
      <c r="G69" s="1"/>
    </row>
    <row r="70" spans="1:11" x14ac:dyDescent="0.25">
      <c r="A70" s="32" t="s">
        <v>547</v>
      </c>
      <c r="B70" s="43" t="s">
        <v>548</v>
      </c>
      <c r="C70" s="43" t="s">
        <v>553</v>
      </c>
      <c r="D70" s="43"/>
      <c r="E70" s="60"/>
      <c r="F70" s="1"/>
      <c r="G70" s="1"/>
    </row>
    <row r="71" spans="1:11" x14ac:dyDescent="0.25">
      <c r="B71" s="43" t="s">
        <v>549</v>
      </c>
      <c r="C71" s="43" t="s">
        <v>554</v>
      </c>
      <c r="D71" s="43"/>
      <c r="E71" s="60"/>
      <c r="F71" s="1"/>
      <c r="G71" s="1"/>
    </row>
    <row r="72" spans="1:11" x14ac:dyDescent="0.25">
      <c r="B72" s="43" t="s">
        <v>550</v>
      </c>
      <c r="C72" s="43" t="s">
        <v>551</v>
      </c>
      <c r="D72" s="43"/>
      <c r="E72" s="43"/>
      <c r="F72" s="1"/>
      <c r="G72" s="1"/>
    </row>
    <row r="73" spans="1:11" x14ac:dyDescent="0.25">
      <c r="B73" s="43" t="s">
        <v>552</v>
      </c>
      <c r="C73" s="43" t="s">
        <v>555</v>
      </c>
      <c r="D73" s="43"/>
      <c r="E73" s="43"/>
      <c r="F73" s="1"/>
      <c r="G73" s="1"/>
    </row>
    <row r="74" spans="1:11" x14ac:dyDescent="0.25">
      <c r="B74" s="43" t="s">
        <v>561</v>
      </c>
      <c r="C74" s="43"/>
      <c r="D74" s="43"/>
      <c r="E74" s="1"/>
      <c r="F74" s="1"/>
    </row>
    <row r="75" spans="1:11" x14ac:dyDescent="0.25">
      <c r="C75" s="43"/>
      <c r="E75" s="1"/>
    </row>
    <row r="76" spans="1:11" x14ac:dyDescent="0.25">
      <c r="A76" s="32" t="s">
        <v>546</v>
      </c>
      <c r="B76" s="43" t="s">
        <v>556</v>
      </c>
      <c r="C76" s="43" t="s">
        <v>556</v>
      </c>
      <c r="E76" s="1"/>
    </row>
    <row r="77" spans="1:11" x14ac:dyDescent="0.25">
      <c r="B77" s="43" t="s">
        <v>557</v>
      </c>
      <c r="C77" s="43" t="s">
        <v>558</v>
      </c>
      <c r="E77" s="1"/>
    </row>
    <row r="78" spans="1:11" x14ac:dyDescent="0.25">
      <c r="C78" s="43"/>
      <c r="E78" s="1"/>
    </row>
    <row r="79" spans="1:11" x14ac:dyDescent="0.25">
      <c r="C79" s="43"/>
      <c r="E79" s="1"/>
    </row>
    <row r="80" spans="1:11" x14ac:dyDescent="0.25">
      <c r="C80" s="43"/>
      <c r="E80" s="1"/>
    </row>
    <row r="81" spans="3:5" x14ac:dyDescent="0.25">
      <c r="C81" s="43"/>
      <c r="E81" s="1"/>
    </row>
  </sheetData>
  <sortState ref="A32:L60">
    <sortCondition ref="A32"/>
  </sortState>
  <mergeCells count="3">
    <mergeCell ref="B23:F23"/>
    <mergeCell ref="A18:C18"/>
    <mergeCell ref="A69:D6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22"/>
  <sheetViews>
    <sheetView tabSelected="1" workbookViewId="0">
      <selection activeCell="I27" sqref="I27"/>
    </sheetView>
  </sheetViews>
  <sheetFormatPr defaultRowHeight="15" x14ac:dyDescent="0.25"/>
  <cols>
    <col min="1" max="1" width="10.5703125" bestFit="1" customWidth="1"/>
    <col min="2" max="2" width="6.28515625" bestFit="1" customWidth="1"/>
    <col min="3" max="3" width="15.28515625" bestFit="1" customWidth="1"/>
    <col min="4" max="4" width="11" bestFit="1" customWidth="1"/>
    <col min="5" max="5" width="12" bestFit="1" customWidth="1"/>
    <col min="6" max="6" width="15.85546875" bestFit="1" customWidth="1"/>
    <col min="7" max="7" width="10.7109375" bestFit="1" customWidth="1"/>
    <col min="8" max="8" width="15.5703125" bestFit="1" customWidth="1"/>
    <col min="9" max="9" width="20.28515625" bestFit="1" customWidth="1"/>
    <col min="10" max="10" width="12.85546875" bestFit="1" customWidth="1"/>
    <col min="11" max="11" width="15.85546875" bestFit="1" customWidth="1"/>
    <col min="12" max="12" width="15.5703125" bestFit="1" customWidth="1"/>
    <col min="13" max="13" width="13.140625" bestFit="1" customWidth="1"/>
    <col min="14" max="14" width="17.7109375" bestFit="1" customWidth="1"/>
    <col min="15" max="15" width="11.85546875" bestFit="1" customWidth="1"/>
    <col min="16" max="16" width="15.28515625" bestFit="1" customWidth="1"/>
    <col min="17" max="17" width="9" bestFit="1" customWidth="1"/>
    <col min="18" max="19" width="11.28515625" bestFit="1" customWidth="1"/>
    <col min="20" max="20" width="15.28515625" bestFit="1" customWidth="1"/>
    <col min="21" max="35" width="9.140625" style="123"/>
  </cols>
  <sheetData>
    <row r="1" spans="1:35" s="51" customFormat="1" ht="15.75" thickBot="1" x14ac:dyDescent="0.3">
      <c r="A1" s="48" t="s">
        <v>243</v>
      </c>
      <c r="B1" s="49" t="s">
        <v>504</v>
      </c>
      <c r="C1" s="49" t="s">
        <v>503</v>
      </c>
      <c r="D1" s="50" t="s">
        <v>523</v>
      </c>
      <c r="E1" s="50" t="s">
        <v>506</v>
      </c>
      <c r="F1" s="50" t="s">
        <v>527</v>
      </c>
      <c r="G1" s="50" t="s">
        <v>507</v>
      </c>
      <c r="H1" s="50" t="s">
        <v>508</v>
      </c>
      <c r="I1" s="50" t="s">
        <v>509</v>
      </c>
      <c r="J1" s="50" t="s">
        <v>510</v>
      </c>
      <c r="K1" s="51" t="s">
        <v>511</v>
      </c>
      <c r="L1" s="50" t="s">
        <v>512</v>
      </c>
      <c r="M1" s="50" t="s">
        <v>505</v>
      </c>
      <c r="N1" s="50" t="s">
        <v>513</v>
      </c>
      <c r="O1" s="51" t="s">
        <v>514</v>
      </c>
      <c r="P1" s="51" t="s">
        <v>515</v>
      </c>
      <c r="Q1" s="51" t="s">
        <v>516</v>
      </c>
      <c r="R1" s="51" t="s">
        <v>517</v>
      </c>
      <c r="S1" s="51" t="s">
        <v>518</v>
      </c>
      <c r="T1" s="121" t="s">
        <v>519</v>
      </c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</row>
    <row r="2" spans="1:35" s="51" customFormat="1" ht="15.75" thickBot="1" x14ac:dyDescent="0.3">
      <c r="A2" s="48" t="s">
        <v>244</v>
      </c>
      <c r="B2" s="52" t="s">
        <v>520</v>
      </c>
      <c r="C2" s="52" t="s">
        <v>520</v>
      </c>
      <c r="D2" s="52" t="s">
        <v>520</v>
      </c>
      <c r="E2" s="52" t="s">
        <v>520</v>
      </c>
      <c r="F2" s="52" t="s">
        <v>520</v>
      </c>
      <c r="G2" s="52" t="s">
        <v>520</v>
      </c>
      <c r="H2" s="52" t="s">
        <v>520</v>
      </c>
      <c r="I2" s="52" t="s">
        <v>520</v>
      </c>
      <c r="J2" s="52" t="s">
        <v>520</v>
      </c>
      <c r="K2" s="52" t="s">
        <v>520</v>
      </c>
      <c r="L2" s="52" t="s">
        <v>520</v>
      </c>
      <c r="M2" s="52" t="s">
        <v>520</v>
      </c>
      <c r="N2" s="52" t="s">
        <v>520</v>
      </c>
      <c r="O2" s="52" t="s">
        <v>520</v>
      </c>
      <c r="P2" s="52" t="s">
        <v>520</v>
      </c>
      <c r="Q2" s="52" t="s">
        <v>520</v>
      </c>
      <c r="R2" s="52" t="s">
        <v>520</v>
      </c>
      <c r="S2" s="52" t="s">
        <v>520</v>
      </c>
      <c r="T2" s="122" t="s">
        <v>520</v>
      </c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</row>
    <row r="3" spans="1:35" s="51" customFormat="1" ht="15.75" thickBot="1" x14ac:dyDescent="0.3">
      <c r="A3" s="48" t="s">
        <v>521</v>
      </c>
      <c r="B3" s="52" t="s">
        <v>520</v>
      </c>
      <c r="C3" s="52" t="s">
        <v>520</v>
      </c>
      <c r="D3" s="52" t="s">
        <v>520</v>
      </c>
      <c r="E3" s="52" t="s">
        <v>520</v>
      </c>
      <c r="F3" s="52" t="s">
        <v>520</v>
      </c>
      <c r="G3" s="52" t="s">
        <v>520</v>
      </c>
      <c r="H3" s="52" t="s">
        <v>520</v>
      </c>
      <c r="I3" s="52" t="s">
        <v>520</v>
      </c>
      <c r="J3" s="52" t="s">
        <v>520</v>
      </c>
      <c r="K3" s="52" t="s">
        <v>520</v>
      </c>
      <c r="L3" s="52" t="s">
        <v>520</v>
      </c>
      <c r="M3" s="52" t="s">
        <v>520</v>
      </c>
      <c r="N3" s="52" t="s">
        <v>520</v>
      </c>
      <c r="O3" s="52" t="s">
        <v>520</v>
      </c>
      <c r="P3" s="52" t="s">
        <v>520</v>
      </c>
      <c r="Q3" s="52" t="s">
        <v>520</v>
      </c>
      <c r="R3" s="52" t="s">
        <v>520</v>
      </c>
      <c r="S3" s="52" t="s">
        <v>520</v>
      </c>
      <c r="T3" s="122" t="s">
        <v>520</v>
      </c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23"/>
      <c r="AH3" s="123"/>
      <c r="AI3" s="123"/>
    </row>
    <row r="4" spans="1:35" s="51" customFormat="1" ht="15.75" thickBot="1" x14ac:dyDescent="0.3">
      <c r="A4" s="48" t="s">
        <v>522</v>
      </c>
      <c r="B4" s="53"/>
      <c r="C4" s="53"/>
      <c r="D4" s="52" t="s">
        <v>520</v>
      </c>
      <c r="E4" s="52" t="s">
        <v>520</v>
      </c>
      <c r="F4" s="52" t="s">
        <v>520</v>
      </c>
      <c r="G4" s="52" t="s">
        <v>520</v>
      </c>
      <c r="H4" s="52" t="s">
        <v>520</v>
      </c>
      <c r="I4" s="52" t="s">
        <v>520</v>
      </c>
      <c r="J4" s="52" t="s">
        <v>520</v>
      </c>
      <c r="K4" s="52" t="s">
        <v>520</v>
      </c>
      <c r="L4" s="52" t="s">
        <v>520</v>
      </c>
      <c r="M4" s="52" t="s">
        <v>520</v>
      </c>
      <c r="N4" s="52" t="s">
        <v>520</v>
      </c>
      <c r="O4" s="52" t="s">
        <v>520</v>
      </c>
      <c r="P4" s="52" t="s">
        <v>520</v>
      </c>
      <c r="Q4" s="52" t="s">
        <v>520</v>
      </c>
      <c r="R4" s="52" t="s">
        <v>520</v>
      </c>
      <c r="S4" s="52" t="s">
        <v>520</v>
      </c>
      <c r="T4" s="122" t="s">
        <v>520</v>
      </c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3"/>
      <c r="AH4" s="123"/>
      <c r="AI4" s="123"/>
    </row>
    <row r="5" spans="1:35" s="51" customFormat="1" ht="15.75" thickBot="1" x14ac:dyDescent="0.3">
      <c r="A5" s="48" t="s">
        <v>250</v>
      </c>
      <c r="B5" s="54"/>
      <c r="C5" s="54"/>
      <c r="D5" s="52" t="s">
        <v>520</v>
      </c>
      <c r="E5" s="52" t="s">
        <v>520</v>
      </c>
      <c r="F5" s="52" t="s">
        <v>520</v>
      </c>
      <c r="G5" s="52" t="s">
        <v>520</v>
      </c>
      <c r="H5" s="52" t="s">
        <v>520</v>
      </c>
      <c r="I5" s="52" t="s">
        <v>520</v>
      </c>
      <c r="J5" s="52" t="s">
        <v>520</v>
      </c>
      <c r="K5" s="52" t="s">
        <v>520</v>
      </c>
      <c r="L5" s="52" t="s">
        <v>520</v>
      </c>
      <c r="M5" s="54"/>
      <c r="N5" s="52" t="s">
        <v>520</v>
      </c>
      <c r="O5" s="54"/>
      <c r="P5" s="52" t="s">
        <v>520</v>
      </c>
      <c r="Q5" s="52" t="s">
        <v>520</v>
      </c>
      <c r="R5" s="52" t="s">
        <v>520</v>
      </c>
      <c r="S5" s="52" t="s">
        <v>520</v>
      </c>
      <c r="T5" s="122" t="s">
        <v>520</v>
      </c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3"/>
      <c r="AI5" s="123"/>
    </row>
    <row r="6" spans="1:35" s="51" customFormat="1" ht="15.75" thickBot="1" x14ac:dyDescent="0.3">
      <c r="A6" s="48" t="s">
        <v>524</v>
      </c>
      <c r="B6" s="53"/>
      <c r="C6" s="53"/>
      <c r="D6" s="50"/>
      <c r="E6" s="52" t="s">
        <v>520</v>
      </c>
      <c r="F6" s="52" t="s">
        <v>520</v>
      </c>
      <c r="G6" s="52" t="s">
        <v>520</v>
      </c>
      <c r="H6" s="52" t="s">
        <v>520</v>
      </c>
      <c r="I6" s="52" t="s">
        <v>520</v>
      </c>
      <c r="J6" s="52" t="s">
        <v>520</v>
      </c>
      <c r="K6" s="52" t="s">
        <v>520</v>
      </c>
      <c r="L6" s="52" t="s">
        <v>520</v>
      </c>
      <c r="N6" s="52" t="s">
        <v>520</v>
      </c>
      <c r="P6" s="52" t="s">
        <v>520</v>
      </c>
      <c r="Q6" s="52" t="s">
        <v>520</v>
      </c>
      <c r="R6" s="52" t="s">
        <v>520</v>
      </c>
      <c r="S6" s="52" t="s">
        <v>520</v>
      </c>
      <c r="T6" s="122" t="s">
        <v>520</v>
      </c>
      <c r="U6" s="123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123"/>
      <c r="AH6" s="123"/>
      <c r="AI6" s="123"/>
    </row>
    <row r="7" spans="1:35" s="51" customFormat="1" ht="15.75" thickBot="1" x14ac:dyDescent="0.3">
      <c r="A7" s="48" t="s">
        <v>526</v>
      </c>
      <c r="B7" s="53"/>
      <c r="C7" s="53"/>
      <c r="D7" s="50"/>
      <c r="E7" s="52" t="s">
        <v>520</v>
      </c>
      <c r="F7" s="52" t="s">
        <v>520</v>
      </c>
      <c r="G7" s="52" t="s">
        <v>520</v>
      </c>
      <c r="H7" s="52" t="s">
        <v>520</v>
      </c>
      <c r="I7" s="52" t="s">
        <v>520</v>
      </c>
      <c r="J7" s="52" t="s">
        <v>520</v>
      </c>
      <c r="K7" s="52" t="s">
        <v>520</v>
      </c>
      <c r="L7" s="52"/>
      <c r="N7" s="52" t="s">
        <v>520</v>
      </c>
      <c r="P7" s="52" t="s">
        <v>520</v>
      </c>
      <c r="Q7" s="52" t="s">
        <v>520</v>
      </c>
      <c r="R7" s="52" t="s">
        <v>520</v>
      </c>
      <c r="S7" s="52" t="s">
        <v>520</v>
      </c>
      <c r="T7" s="122" t="s">
        <v>520</v>
      </c>
      <c r="U7" s="123"/>
      <c r="V7" s="123"/>
      <c r="W7" s="123"/>
      <c r="X7" s="123"/>
      <c r="Y7" s="123"/>
      <c r="Z7" s="123"/>
      <c r="AA7" s="123"/>
      <c r="AB7" s="123"/>
      <c r="AC7" s="123"/>
      <c r="AD7" s="123"/>
      <c r="AE7" s="123"/>
      <c r="AF7" s="123"/>
      <c r="AG7" s="123"/>
      <c r="AH7" s="123"/>
      <c r="AI7" s="123"/>
    </row>
    <row r="8" spans="1:35" s="51" customFormat="1" ht="15.75" thickBot="1" x14ac:dyDescent="0.3">
      <c r="A8" s="48" t="s">
        <v>525</v>
      </c>
      <c r="B8" s="53"/>
      <c r="C8" s="53"/>
      <c r="D8" s="50"/>
      <c r="E8" s="50"/>
      <c r="F8" s="52" t="s">
        <v>520</v>
      </c>
      <c r="G8" s="50" t="s">
        <v>604</v>
      </c>
      <c r="H8" s="50"/>
      <c r="I8" s="52" t="s">
        <v>520</v>
      </c>
      <c r="J8" s="50" t="s">
        <v>604</v>
      </c>
      <c r="K8" s="52" t="s">
        <v>520</v>
      </c>
      <c r="L8" s="50"/>
      <c r="M8" s="50"/>
      <c r="N8" s="50" t="s">
        <v>604</v>
      </c>
      <c r="P8" s="52" t="s">
        <v>520</v>
      </c>
      <c r="S8" s="52" t="s">
        <v>520</v>
      </c>
      <c r="T8" s="122" t="s">
        <v>520</v>
      </c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3"/>
      <c r="AI8" s="123"/>
    </row>
    <row r="11" spans="1:35" ht="15.75" thickBot="1" x14ac:dyDescent="0.3"/>
    <row r="12" spans="1:35" s="51" customFormat="1" ht="15.75" thickBot="1" x14ac:dyDescent="0.3">
      <c r="A12" s="48" t="s">
        <v>147</v>
      </c>
      <c r="B12" s="49" t="s">
        <v>504</v>
      </c>
      <c r="C12" s="49" t="s">
        <v>503</v>
      </c>
      <c r="D12" s="50" t="s">
        <v>523</v>
      </c>
      <c r="E12" s="50" t="s">
        <v>506</v>
      </c>
      <c r="F12" s="50" t="s">
        <v>527</v>
      </c>
      <c r="G12" s="50" t="s">
        <v>507</v>
      </c>
      <c r="H12" s="50" t="s">
        <v>508</v>
      </c>
      <c r="I12" s="50" t="s">
        <v>509</v>
      </c>
      <c r="J12" s="50" t="s">
        <v>510</v>
      </c>
      <c r="K12" s="51" t="s">
        <v>511</v>
      </c>
      <c r="L12" s="50" t="s">
        <v>512</v>
      </c>
      <c r="M12" s="50" t="s">
        <v>505</v>
      </c>
      <c r="N12" s="50" t="s">
        <v>513</v>
      </c>
      <c r="O12" s="51" t="s">
        <v>514</v>
      </c>
      <c r="P12" s="51" t="s">
        <v>515</v>
      </c>
      <c r="Q12" s="51" t="s">
        <v>516</v>
      </c>
      <c r="R12" s="51" t="s">
        <v>517</v>
      </c>
      <c r="S12" s="51" t="s">
        <v>518</v>
      </c>
      <c r="T12" s="121" t="s">
        <v>519</v>
      </c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3"/>
      <c r="AF12" s="123"/>
      <c r="AG12" s="123"/>
      <c r="AH12" s="123"/>
      <c r="AI12" s="123"/>
    </row>
    <row r="13" spans="1:35" ht="15.75" thickBot="1" x14ac:dyDescent="0.3">
      <c r="A13" s="124" t="s">
        <v>605</v>
      </c>
      <c r="B13" s="52" t="s">
        <v>520</v>
      </c>
      <c r="C13" s="52" t="s">
        <v>520</v>
      </c>
      <c r="D13" s="52" t="s">
        <v>520</v>
      </c>
      <c r="E13" s="52" t="s">
        <v>520</v>
      </c>
      <c r="F13" s="52" t="s">
        <v>520</v>
      </c>
      <c r="G13" s="52" t="s">
        <v>520</v>
      </c>
      <c r="H13" s="52" t="s">
        <v>520</v>
      </c>
      <c r="I13" s="52" t="s">
        <v>520</v>
      </c>
      <c r="J13" s="52" t="s">
        <v>520</v>
      </c>
      <c r="K13" s="52" t="s">
        <v>520</v>
      </c>
      <c r="L13" s="52" t="s">
        <v>520</v>
      </c>
      <c r="M13" s="52" t="s">
        <v>520</v>
      </c>
      <c r="N13" s="52" t="s">
        <v>520</v>
      </c>
      <c r="O13" s="52" t="s">
        <v>520</v>
      </c>
      <c r="P13" s="52" t="s">
        <v>520</v>
      </c>
      <c r="Q13" s="52" t="s">
        <v>520</v>
      </c>
      <c r="R13" s="52" t="s">
        <v>520</v>
      </c>
      <c r="S13" s="52" t="s">
        <v>520</v>
      </c>
      <c r="T13" s="52" t="s">
        <v>520</v>
      </c>
    </row>
    <row r="14" spans="1:35" ht="15.75" thickBot="1" x14ac:dyDescent="0.3">
      <c r="A14" s="125" t="s">
        <v>606</v>
      </c>
      <c r="B14" s="52" t="s">
        <v>520</v>
      </c>
      <c r="C14" s="52" t="s">
        <v>520</v>
      </c>
      <c r="D14" s="52" t="s">
        <v>520</v>
      </c>
      <c r="E14" s="52" t="s">
        <v>520</v>
      </c>
      <c r="F14" s="52" t="s">
        <v>520</v>
      </c>
      <c r="G14" s="52" t="s">
        <v>520</v>
      </c>
      <c r="H14" s="52" t="s">
        <v>520</v>
      </c>
      <c r="I14" s="52" t="s">
        <v>520</v>
      </c>
      <c r="J14" s="52" t="s">
        <v>520</v>
      </c>
      <c r="K14" s="52" t="s">
        <v>520</v>
      </c>
      <c r="L14" s="52" t="s">
        <v>520</v>
      </c>
      <c r="M14" s="52" t="s">
        <v>520</v>
      </c>
      <c r="N14" s="52" t="s">
        <v>520</v>
      </c>
      <c r="O14" s="52" t="s">
        <v>520</v>
      </c>
      <c r="P14" s="51"/>
      <c r="Q14" s="51"/>
      <c r="R14" s="52" t="s">
        <v>520</v>
      </c>
      <c r="S14" s="52" t="s">
        <v>520</v>
      </c>
      <c r="T14" s="52" t="s">
        <v>520</v>
      </c>
    </row>
    <row r="15" spans="1:35" ht="15.75" thickBot="1" x14ac:dyDescent="0.3">
      <c r="A15" s="125" t="s">
        <v>611</v>
      </c>
      <c r="B15" s="52" t="s">
        <v>520</v>
      </c>
      <c r="C15" s="52" t="s">
        <v>520</v>
      </c>
      <c r="D15" s="52" t="s">
        <v>520</v>
      </c>
      <c r="E15" s="52" t="s">
        <v>520</v>
      </c>
      <c r="F15" s="52" t="s">
        <v>520</v>
      </c>
      <c r="G15" s="52" t="s">
        <v>520</v>
      </c>
      <c r="H15" s="52" t="s">
        <v>520</v>
      </c>
      <c r="I15" s="52" t="s">
        <v>520</v>
      </c>
      <c r="J15" s="52" t="s">
        <v>520</v>
      </c>
      <c r="K15" s="51"/>
      <c r="L15" s="51"/>
      <c r="M15" s="51"/>
      <c r="N15" s="51"/>
      <c r="O15" s="51"/>
      <c r="P15" s="51"/>
      <c r="Q15" s="51"/>
      <c r="R15" s="51"/>
      <c r="S15" s="51"/>
      <c r="T15" s="51"/>
    </row>
    <row r="16" spans="1:35" ht="15.75" thickBot="1" x14ac:dyDescent="0.3">
      <c r="A16" s="51" t="s">
        <v>612</v>
      </c>
      <c r="B16" s="52" t="s">
        <v>520</v>
      </c>
      <c r="C16" s="52" t="s">
        <v>520</v>
      </c>
      <c r="D16" s="52" t="s">
        <v>520</v>
      </c>
      <c r="E16" s="52" t="s">
        <v>520</v>
      </c>
      <c r="F16" s="52" t="s">
        <v>520</v>
      </c>
      <c r="G16" s="52" t="s">
        <v>520</v>
      </c>
      <c r="H16" s="52" t="s">
        <v>520</v>
      </c>
      <c r="I16" s="52" t="s">
        <v>520</v>
      </c>
      <c r="J16" s="52" t="s">
        <v>520</v>
      </c>
      <c r="K16" s="51"/>
      <c r="L16" s="51"/>
      <c r="M16" s="51"/>
      <c r="N16" s="51"/>
      <c r="O16" s="51"/>
      <c r="P16" s="51"/>
      <c r="Q16" s="51"/>
      <c r="R16" s="51"/>
      <c r="S16" s="51"/>
      <c r="T16" s="51"/>
    </row>
    <row r="17" spans="1:20" ht="15.75" thickBot="1" x14ac:dyDescent="0.3">
      <c r="A17" s="124" t="s">
        <v>609</v>
      </c>
      <c r="B17" s="52" t="s">
        <v>520</v>
      </c>
      <c r="C17" s="52" t="s">
        <v>520</v>
      </c>
      <c r="D17" s="52" t="s">
        <v>520</v>
      </c>
      <c r="E17" s="52" t="s">
        <v>520</v>
      </c>
      <c r="F17" s="52" t="s">
        <v>520</v>
      </c>
      <c r="G17" s="52" t="s">
        <v>520</v>
      </c>
      <c r="H17" s="52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</row>
    <row r="18" spans="1:20" ht="15.75" thickBot="1" x14ac:dyDescent="0.3">
      <c r="A18" s="51" t="s">
        <v>610</v>
      </c>
      <c r="B18" s="51"/>
      <c r="C18" s="51"/>
      <c r="D18" s="52" t="s">
        <v>520</v>
      </c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</row>
    <row r="19" spans="1:20" ht="15.75" thickBot="1" x14ac:dyDescent="0.3">
      <c r="A19" s="51" t="s">
        <v>608</v>
      </c>
      <c r="B19" s="51"/>
      <c r="C19" s="51"/>
      <c r="D19" s="52" t="s">
        <v>520</v>
      </c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</row>
    <row r="21" spans="1:20" x14ac:dyDescent="0.25">
      <c r="C21" s="131" t="s">
        <v>607</v>
      </c>
      <c r="D21" s="132"/>
      <c r="E21" s="132"/>
      <c r="F21" s="132"/>
      <c r="G21" s="132"/>
      <c r="H21" s="132"/>
      <c r="I21" s="132"/>
      <c r="J21" s="132"/>
      <c r="K21" s="132"/>
      <c r="L21" s="133"/>
    </row>
    <row r="22" spans="1:20" ht="47.25" customHeight="1" x14ac:dyDescent="0.25">
      <c r="C22" s="134"/>
      <c r="D22" s="135"/>
      <c r="E22" s="135"/>
      <c r="F22" s="135"/>
      <c r="G22" s="135"/>
      <c r="H22" s="135"/>
      <c r="I22" s="135"/>
      <c r="J22" s="135"/>
      <c r="K22" s="135"/>
      <c r="L22" s="136"/>
    </row>
  </sheetData>
  <sortState ref="B17:B28">
    <sortCondition ref="B17"/>
  </sortState>
  <mergeCells count="1">
    <mergeCell ref="C21:L22"/>
  </mergeCells>
  <conditionalFormatting sqref="A1:XFD1 A12:XFD12">
    <cfRule type="containsText" dxfId="23" priority="24" operator="containsText" text="Bridge">
      <formula>NOT(ISERROR(SEARCH("Bridge",A1)))</formula>
    </cfRule>
    <cfRule type="containsText" dxfId="22" priority="25" operator="containsText" text="Siklu">
      <formula>NOT(ISERROR(SEARCH("Siklu",A1)))</formula>
    </cfRule>
    <cfRule type="containsText" dxfId="21" priority="26" operator="containsText" text="Ubiquiti">
      <formula>NOT(ISERROR(SEARCH("Ubiquiti",A1)))</formula>
    </cfRule>
    <cfRule type="containsText" dxfId="20" priority="27" operator="containsText" text="Trango">
      <formula>NOT(ISERROR(SEARCH("Trango",A1)))</formula>
    </cfRule>
    <cfRule type="containsText" dxfId="19" priority="28" operator="containsText" text="Dragonwave">
      <formula>NOT(ISERROR(SEARCH("Dragonwave",A1)))</formula>
    </cfRule>
    <cfRule type="containsText" dxfId="18" priority="29" operator="containsText" text="Ceragon">
      <formula>NOT(ISERROR(SEARCH("Ceragon",A1)))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0" operator="containsText" id="{D33C7F89-6F99-46F0-AECE-E0D090381DCC}">
            <xm:f>NOT(ISERROR(SEARCH($B$2,A1)))</xm:f>
            <xm:f>$B$2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A21:C21 A22:B22 A13:H15 P14:Q14 A23:XFD1048576 M21:XFD22 A1:XFD12 A17:XFD20 K15:XFD16 U13:XFD14</xm:sqref>
        </x14:conditionalFormatting>
        <x14:conditionalFormatting xmlns:xm="http://schemas.microsoft.com/office/excel/2006/main">
          <x14:cfRule type="containsText" priority="17" operator="containsText" id="{2D8A760A-9977-49E4-B889-D85E81A40F4C}">
            <xm:f>NOT(ISERROR(SEARCH($B$2,B16)))</xm:f>
            <xm:f>$B$2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B16:G16</xm:sqref>
        </x14:conditionalFormatting>
        <x14:conditionalFormatting xmlns:xm="http://schemas.microsoft.com/office/excel/2006/main">
          <x14:cfRule type="containsText" priority="16" operator="containsText" id="{28795B9E-C42E-453B-9A6E-E7CF60A032D8}">
            <xm:f>NOT(ISERROR(SEARCH($B$2,H16)))</xm:f>
            <xm:f>$B$2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H16</xm:sqref>
        </x14:conditionalFormatting>
        <x14:conditionalFormatting xmlns:xm="http://schemas.microsoft.com/office/excel/2006/main">
          <x14:cfRule type="containsText" priority="15" operator="containsText" id="{DAAB93DE-D29C-4354-B3F7-A62447141081}">
            <xm:f>NOT(ISERROR(SEARCH($B$2,I13)))</xm:f>
            <xm:f>$B$2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I13:I15</xm:sqref>
        </x14:conditionalFormatting>
        <x14:conditionalFormatting xmlns:xm="http://schemas.microsoft.com/office/excel/2006/main">
          <x14:cfRule type="containsText" priority="14" operator="containsText" id="{6959CEBD-C2FB-48D9-B7BF-9E63CD42C79B}">
            <xm:f>NOT(ISERROR(SEARCH($B$2,I16)))</xm:f>
            <xm:f>$B$2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I16</xm:sqref>
        </x14:conditionalFormatting>
        <x14:conditionalFormatting xmlns:xm="http://schemas.microsoft.com/office/excel/2006/main">
          <x14:cfRule type="containsText" priority="13" operator="containsText" id="{53959C5A-96A4-4D41-AB3F-CD9980A9720B}">
            <xm:f>NOT(ISERROR(SEARCH($B$2,J13)))</xm:f>
            <xm:f>$B$2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J13:J15</xm:sqref>
        </x14:conditionalFormatting>
        <x14:conditionalFormatting xmlns:xm="http://schemas.microsoft.com/office/excel/2006/main">
          <x14:cfRule type="containsText" priority="12" operator="containsText" id="{9A914CC9-44E8-4336-9751-72D365FE41A9}">
            <xm:f>NOT(ISERROR(SEARCH($B$2,J16)))</xm:f>
            <xm:f>$B$2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J16</xm:sqref>
        </x14:conditionalFormatting>
        <x14:conditionalFormatting xmlns:xm="http://schemas.microsoft.com/office/excel/2006/main">
          <x14:cfRule type="containsText" priority="11" operator="containsText" id="{2572913B-3EE2-471B-AC7A-4882D77FF466}">
            <xm:f>NOT(ISERROR(SEARCH($B$2,K13)))</xm:f>
            <xm:f>$B$2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K13:K14</xm:sqref>
        </x14:conditionalFormatting>
        <x14:conditionalFormatting xmlns:xm="http://schemas.microsoft.com/office/excel/2006/main">
          <x14:cfRule type="containsText" priority="10" operator="containsText" id="{536CA824-8780-44C5-8119-9D0CDEEC80B3}">
            <xm:f>NOT(ISERROR(SEARCH($B$2,L13)))</xm:f>
            <xm:f>$B$2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containsText" priority="9" operator="containsText" id="{4CDF74E8-E8A4-413D-9B75-8998460BD6E8}">
            <xm:f>NOT(ISERROR(SEARCH($B$2,L14)))</xm:f>
            <xm:f>$B$2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containsText" priority="8" operator="containsText" id="{CE144F34-F260-43BB-BCBE-A1ACD3B9F6D7}">
            <xm:f>NOT(ISERROR(SEARCH($B$2,M13)))</xm:f>
            <xm:f>$B$2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M13:M14</xm:sqref>
        </x14:conditionalFormatting>
        <x14:conditionalFormatting xmlns:xm="http://schemas.microsoft.com/office/excel/2006/main">
          <x14:cfRule type="containsText" priority="7" operator="containsText" id="{6F6A5B0F-326C-4158-AC8C-6ABDF51936A1}">
            <xm:f>NOT(ISERROR(SEARCH($B$2,N13)))</xm:f>
            <xm:f>$B$2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N13:N14</xm:sqref>
        </x14:conditionalFormatting>
        <x14:conditionalFormatting xmlns:xm="http://schemas.microsoft.com/office/excel/2006/main">
          <x14:cfRule type="containsText" priority="6" operator="containsText" id="{2333E454-28DE-48B7-A302-623B347EEE9F}">
            <xm:f>NOT(ISERROR(SEARCH($B$2,O13)))</xm:f>
            <xm:f>$B$2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O13:O14</xm:sqref>
        </x14:conditionalFormatting>
        <x14:conditionalFormatting xmlns:xm="http://schemas.microsoft.com/office/excel/2006/main">
          <x14:cfRule type="containsText" priority="5" operator="containsText" id="{C8184056-EEEE-4A21-AF4E-51C1BBC08FA1}">
            <xm:f>NOT(ISERROR(SEARCH($B$2,P13)))</xm:f>
            <xm:f>$B$2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P13</xm:sqref>
        </x14:conditionalFormatting>
        <x14:conditionalFormatting xmlns:xm="http://schemas.microsoft.com/office/excel/2006/main">
          <x14:cfRule type="containsText" priority="4" operator="containsText" id="{40E0F9DA-09A7-4651-8334-44C20F1F1C9B}">
            <xm:f>NOT(ISERROR(SEARCH($B$2,Q13)))</xm:f>
            <xm:f>$B$2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Q13</xm:sqref>
        </x14:conditionalFormatting>
        <x14:conditionalFormatting xmlns:xm="http://schemas.microsoft.com/office/excel/2006/main">
          <x14:cfRule type="containsText" priority="3" operator="containsText" id="{BDB636CB-2DDB-4C92-AEB5-3B97EA048A8D}">
            <xm:f>NOT(ISERROR(SEARCH($B$2,R13)))</xm:f>
            <xm:f>$B$2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R13:R14</xm:sqref>
        </x14:conditionalFormatting>
        <x14:conditionalFormatting xmlns:xm="http://schemas.microsoft.com/office/excel/2006/main">
          <x14:cfRule type="containsText" priority="2" operator="containsText" id="{1C7E0C32-8AC4-44F0-A8D4-1F815AF7907D}">
            <xm:f>NOT(ISERROR(SEARCH($B$2,S13)))</xm:f>
            <xm:f>$B$2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S13:S14</xm:sqref>
        </x14:conditionalFormatting>
        <x14:conditionalFormatting xmlns:xm="http://schemas.microsoft.com/office/excel/2006/main">
          <x14:cfRule type="containsText" priority="1" operator="containsText" id="{B9F0E3EB-D753-4B38-A71A-B049A8F95694}">
            <xm:f>NOT(ISERROR(SEARCH($B$2,T13)))</xm:f>
            <xm:f>$B$2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T13:T14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2"/>
  <sheetViews>
    <sheetView workbookViewId="0">
      <selection activeCell="D22" sqref="D22"/>
    </sheetView>
  </sheetViews>
  <sheetFormatPr defaultRowHeight="15" x14ac:dyDescent="0.25"/>
  <cols>
    <col min="1" max="1" width="27.42578125" bestFit="1" customWidth="1"/>
  </cols>
  <sheetData>
    <row r="1" spans="1:2" x14ac:dyDescent="0.25">
      <c r="A1" s="32" t="s">
        <v>465</v>
      </c>
      <c r="B1" s="42" t="s">
        <v>464</v>
      </c>
    </row>
    <row r="2" spans="1:2" x14ac:dyDescent="0.25">
      <c r="A2" s="32" t="s">
        <v>416</v>
      </c>
      <c r="B2" s="42"/>
    </row>
    <row r="3" spans="1:2" x14ac:dyDescent="0.25">
      <c r="A3" s="32" t="s">
        <v>432</v>
      </c>
    </row>
    <row r="4" spans="1:2" ht="15.75" x14ac:dyDescent="0.25">
      <c r="A4" s="32" t="s">
        <v>438</v>
      </c>
      <c r="B4" s="41">
        <v>10000</v>
      </c>
    </row>
    <row r="5" spans="1:2" x14ac:dyDescent="0.25">
      <c r="A5" s="32" t="s">
        <v>417</v>
      </c>
      <c r="B5" s="42"/>
    </row>
    <row r="6" spans="1:2" x14ac:dyDescent="0.25">
      <c r="A6" s="32" t="s">
        <v>431</v>
      </c>
    </row>
    <row r="7" spans="1:2" x14ac:dyDescent="0.25">
      <c r="A7" s="32" t="s">
        <v>430</v>
      </c>
      <c r="B7" s="42">
        <v>2000</v>
      </c>
    </row>
    <row r="8" spans="1:2" ht="15.75" x14ac:dyDescent="0.25">
      <c r="A8" s="32" t="s">
        <v>436</v>
      </c>
      <c r="B8" s="40"/>
    </row>
    <row r="9" spans="1:2" ht="15.75" x14ac:dyDescent="0.25">
      <c r="A9" s="32" t="s">
        <v>437</v>
      </c>
      <c r="B9" s="40"/>
    </row>
    <row r="10" spans="1:2" x14ac:dyDescent="0.25">
      <c r="A10" s="32" t="s">
        <v>429</v>
      </c>
      <c r="B10" s="42"/>
    </row>
    <row r="11" spans="1:2" x14ac:dyDescent="0.25">
      <c r="A11" s="32" t="s">
        <v>462</v>
      </c>
      <c r="B11">
        <v>50</v>
      </c>
    </row>
    <row r="12" spans="1:2" x14ac:dyDescent="0.25">
      <c r="A12" s="32" t="s">
        <v>461</v>
      </c>
      <c r="B12">
        <v>450</v>
      </c>
    </row>
    <row r="13" spans="1:2" x14ac:dyDescent="0.25">
      <c r="A13" s="32" t="s">
        <v>412</v>
      </c>
      <c r="B13" s="42">
        <v>80</v>
      </c>
    </row>
    <row r="14" spans="1:2" x14ac:dyDescent="0.25">
      <c r="A14" s="32" t="s">
        <v>408</v>
      </c>
      <c r="B14" s="42">
        <v>3600</v>
      </c>
    </row>
    <row r="15" spans="1:2" x14ac:dyDescent="0.25">
      <c r="A15" s="32" t="s">
        <v>130</v>
      </c>
      <c r="B15" s="42">
        <v>5600</v>
      </c>
    </row>
    <row r="16" spans="1:2" ht="15.75" x14ac:dyDescent="0.25">
      <c r="A16" s="32" t="s">
        <v>433</v>
      </c>
      <c r="B16" s="40">
        <v>7400</v>
      </c>
    </row>
    <row r="17" spans="1:2" x14ac:dyDescent="0.25">
      <c r="A17" s="32" t="s">
        <v>175</v>
      </c>
      <c r="B17" s="42">
        <v>6500</v>
      </c>
    </row>
    <row r="18" spans="1:2" x14ac:dyDescent="0.25">
      <c r="A18" s="32" t="s">
        <v>159</v>
      </c>
      <c r="B18" s="42">
        <v>6500</v>
      </c>
    </row>
    <row r="19" spans="1:2" x14ac:dyDescent="0.25">
      <c r="A19" s="32" t="s">
        <v>435</v>
      </c>
      <c r="B19" s="42">
        <v>6500</v>
      </c>
    </row>
    <row r="20" spans="1:2" x14ac:dyDescent="0.25">
      <c r="A20" s="32" t="s">
        <v>466</v>
      </c>
      <c r="B20" s="42"/>
    </row>
    <row r="21" spans="1:2" x14ac:dyDescent="0.25">
      <c r="A21" s="32" t="s">
        <v>460</v>
      </c>
      <c r="B21">
        <v>600</v>
      </c>
    </row>
    <row r="22" spans="1:2" x14ac:dyDescent="0.25">
      <c r="A22" s="33" t="s">
        <v>463</v>
      </c>
      <c r="B22" s="34">
        <v>3000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L15"/>
  <sheetViews>
    <sheetView workbookViewId="0">
      <selection activeCell="F5" sqref="F5"/>
    </sheetView>
  </sheetViews>
  <sheetFormatPr defaultRowHeight="15" x14ac:dyDescent="0.25"/>
  <cols>
    <col min="1" max="1" width="17.5703125" bestFit="1" customWidth="1"/>
    <col min="2" max="11" width="15.28515625" customWidth="1"/>
    <col min="12" max="12" width="13.28515625" bestFit="1" customWidth="1"/>
  </cols>
  <sheetData>
    <row r="1" spans="1:12" x14ac:dyDescent="0.25">
      <c r="A1" t="s">
        <v>13</v>
      </c>
      <c r="B1" t="s">
        <v>4</v>
      </c>
      <c r="C1" t="s">
        <v>14</v>
      </c>
      <c r="D1" t="s">
        <v>3</v>
      </c>
      <c r="E1" t="s">
        <v>2</v>
      </c>
      <c r="F1" t="s">
        <v>47</v>
      </c>
      <c r="G1" t="s">
        <v>44</v>
      </c>
      <c r="H1" t="s">
        <v>126</v>
      </c>
      <c r="I1" t="s">
        <v>125</v>
      </c>
      <c r="J1" t="s">
        <v>26</v>
      </c>
      <c r="K1" t="s">
        <v>27</v>
      </c>
      <c r="L1" t="s">
        <v>28</v>
      </c>
    </row>
    <row r="2" spans="1:12" x14ac:dyDescent="0.25">
      <c r="A2" t="s">
        <v>15</v>
      </c>
      <c r="B2" t="s">
        <v>16</v>
      </c>
      <c r="C2" t="s">
        <v>17</v>
      </c>
      <c r="D2" t="s">
        <v>16</v>
      </c>
      <c r="E2" t="s">
        <v>16</v>
      </c>
      <c r="F2" t="s">
        <v>48</v>
      </c>
      <c r="G2" t="s">
        <v>16</v>
      </c>
      <c r="H2" t="s">
        <v>48</v>
      </c>
      <c r="I2" t="s">
        <v>48</v>
      </c>
      <c r="J2" t="s">
        <v>16</v>
      </c>
      <c r="K2" t="s">
        <v>16</v>
      </c>
      <c r="L2" t="s">
        <v>16</v>
      </c>
    </row>
    <row r="3" spans="1:12" x14ac:dyDescent="0.25">
      <c r="A3" t="s">
        <v>18</v>
      </c>
      <c r="B3" t="s">
        <v>19</v>
      </c>
      <c r="C3" t="s">
        <v>20</v>
      </c>
      <c r="D3" t="s">
        <v>19</v>
      </c>
      <c r="E3" t="s">
        <v>19</v>
      </c>
      <c r="F3" t="s">
        <v>20</v>
      </c>
      <c r="G3" t="s">
        <v>20</v>
      </c>
      <c r="J3" t="s">
        <v>20</v>
      </c>
      <c r="K3" t="s">
        <v>20</v>
      </c>
      <c r="L3" t="s">
        <v>20</v>
      </c>
    </row>
    <row r="4" spans="1:12" x14ac:dyDescent="0.25">
      <c r="A4" t="s">
        <v>38</v>
      </c>
      <c r="F4" t="s">
        <v>132</v>
      </c>
      <c r="K4" t="s">
        <v>39</v>
      </c>
      <c r="L4" t="s">
        <v>39</v>
      </c>
    </row>
    <row r="5" spans="1:12" x14ac:dyDescent="0.25">
      <c r="A5" t="s">
        <v>31</v>
      </c>
      <c r="I5" t="s">
        <v>131</v>
      </c>
      <c r="J5" t="s">
        <v>32</v>
      </c>
      <c r="K5" t="s">
        <v>37</v>
      </c>
      <c r="L5" t="s">
        <v>37</v>
      </c>
    </row>
    <row r="6" spans="1:12" ht="75" x14ac:dyDescent="0.25">
      <c r="A6" t="s">
        <v>75</v>
      </c>
      <c r="J6" s="2" t="s">
        <v>127</v>
      </c>
    </row>
    <row r="7" spans="1:12" ht="45" x14ac:dyDescent="0.25">
      <c r="A7" t="s">
        <v>41</v>
      </c>
      <c r="K7" s="2" t="s">
        <v>40</v>
      </c>
      <c r="L7" s="2" t="s">
        <v>40</v>
      </c>
    </row>
    <row r="8" spans="1:12" x14ac:dyDescent="0.25">
      <c r="A8" t="s">
        <v>42</v>
      </c>
      <c r="B8" t="s">
        <v>43</v>
      </c>
      <c r="K8" s="2"/>
    </row>
    <row r="9" spans="1:12" x14ac:dyDescent="0.25">
      <c r="A9" t="s">
        <v>21</v>
      </c>
      <c r="C9" t="s">
        <v>23</v>
      </c>
    </row>
    <row r="10" spans="1:12" ht="60" x14ac:dyDescent="0.25">
      <c r="A10" t="s">
        <v>22</v>
      </c>
      <c r="C10" s="2" t="s">
        <v>24</v>
      </c>
    </row>
    <row r="11" spans="1:12" s="2" customFormat="1" ht="120" x14ac:dyDescent="0.25">
      <c r="A11" s="2" t="s">
        <v>29</v>
      </c>
      <c r="C11" s="2" t="s">
        <v>25</v>
      </c>
      <c r="G11" s="2" t="s">
        <v>45</v>
      </c>
      <c r="J11" s="2" t="s">
        <v>30</v>
      </c>
    </row>
    <row r="13" spans="1:12" s="2" customFormat="1" ht="210" x14ac:dyDescent="0.25">
      <c r="A13" s="2" t="s">
        <v>33</v>
      </c>
      <c r="E13" s="2" t="s">
        <v>49</v>
      </c>
      <c r="G13" s="2" t="s">
        <v>50</v>
      </c>
      <c r="J13" s="2" t="s">
        <v>34</v>
      </c>
      <c r="L13" s="2" t="s">
        <v>46</v>
      </c>
    </row>
    <row r="15" spans="1:12" x14ac:dyDescent="0.25">
      <c r="A15" t="s">
        <v>35</v>
      </c>
      <c r="J15" t="s">
        <v>36</v>
      </c>
    </row>
  </sheetData>
  <printOptions gridLines="1"/>
  <pageMargins left="0.7" right="0.7" top="0.75" bottom="0.75" header="0.3" footer="0.3"/>
  <pageSetup scale="58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9"/>
  <sheetViews>
    <sheetView workbookViewId="0">
      <pane xSplit="1" topLeftCell="B1" activePane="topRight" state="frozen"/>
      <selection pane="topRight" activeCell="H8" sqref="H8"/>
    </sheetView>
  </sheetViews>
  <sheetFormatPr defaultRowHeight="15" x14ac:dyDescent="0.25"/>
  <cols>
    <col min="1" max="1" width="16.7109375" customWidth="1"/>
    <col min="2" max="2" width="17.28515625" style="2" customWidth="1"/>
    <col min="3" max="3" width="17.28515625" customWidth="1"/>
    <col min="4" max="4" width="17.28515625" style="2" customWidth="1"/>
    <col min="5" max="5" width="17.28515625" customWidth="1"/>
    <col min="6" max="6" width="17.28515625" style="2" customWidth="1"/>
    <col min="7" max="7" width="17.28515625" customWidth="1"/>
    <col min="8" max="8" width="17.28515625" style="2" customWidth="1"/>
    <col min="9" max="19" width="17.28515625" customWidth="1"/>
  </cols>
  <sheetData>
    <row r="1" spans="1:11" s="9" customFormat="1" x14ac:dyDescent="0.25">
      <c r="A1" s="9" t="s">
        <v>52</v>
      </c>
      <c r="B1" s="139" t="s">
        <v>121</v>
      </c>
      <c r="C1" s="139"/>
      <c r="D1" s="139" t="s">
        <v>53</v>
      </c>
      <c r="E1" s="139"/>
      <c r="F1" s="139" t="s">
        <v>54</v>
      </c>
      <c r="G1" s="139"/>
      <c r="H1" s="139" t="s">
        <v>80</v>
      </c>
      <c r="I1" s="139"/>
      <c r="J1" s="21" t="s">
        <v>130</v>
      </c>
      <c r="K1" s="9" t="s">
        <v>91</v>
      </c>
    </row>
    <row r="2" spans="1:11" x14ac:dyDescent="0.25">
      <c r="A2" t="s">
        <v>51</v>
      </c>
      <c r="B2" s="129" t="s">
        <v>55</v>
      </c>
      <c r="C2" s="129"/>
      <c r="D2" s="129" t="s">
        <v>55</v>
      </c>
      <c r="E2" s="129"/>
      <c r="F2" s="129" t="s">
        <v>55</v>
      </c>
      <c r="G2" s="129"/>
      <c r="H2" s="129" t="s">
        <v>72</v>
      </c>
      <c r="I2" s="129"/>
      <c r="J2" s="22"/>
    </row>
    <row r="3" spans="1:11" x14ac:dyDescent="0.25">
      <c r="A3" t="s">
        <v>13</v>
      </c>
      <c r="B3" s="129" t="s">
        <v>124</v>
      </c>
      <c r="C3" s="129"/>
      <c r="D3" s="129"/>
      <c r="E3" s="129"/>
      <c r="F3" s="129" t="s">
        <v>2</v>
      </c>
      <c r="G3" s="129"/>
      <c r="H3" s="129" t="s">
        <v>73</v>
      </c>
      <c r="I3" s="129"/>
      <c r="J3" s="22"/>
      <c r="K3" t="s">
        <v>2</v>
      </c>
    </row>
    <row r="4" spans="1:11" x14ac:dyDescent="0.25">
      <c r="A4" t="s">
        <v>15</v>
      </c>
      <c r="B4" s="129" t="s">
        <v>48</v>
      </c>
      <c r="C4" s="129"/>
      <c r="D4" s="129"/>
      <c r="E4" s="129"/>
      <c r="F4" s="129" t="s">
        <v>16</v>
      </c>
      <c r="G4" s="129"/>
      <c r="H4" s="129" t="s">
        <v>74</v>
      </c>
      <c r="I4" s="129"/>
      <c r="J4" s="22"/>
      <c r="K4" t="s">
        <v>16</v>
      </c>
    </row>
    <row r="5" spans="1:11" x14ac:dyDescent="0.25">
      <c r="A5" t="s">
        <v>97</v>
      </c>
      <c r="B5" s="8"/>
      <c r="C5" s="8"/>
      <c r="D5" s="8"/>
      <c r="E5" s="8"/>
      <c r="F5" s="8"/>
      <c r="G5" s="8"/>
      <c r="H5" s="8"/>
      <c r="I5" s="8"/>
      <c r="J5" s="22"/>
      <c r="K5" t="s">
        <v>98</v>
      </c>
    </row>
    <row r="6" spans="1:11" x14ac:dyDescent="0.25">
      <c r="A6" t="s">
        <v>18</v>
      </c>
      <c r="B6" s="129" t="s">
        <v>20</v>
      </c>
      <c r="C6" s="129"/>
      <c r="D6" s="129"/>
      <c r="E6" s="129"/>
      <c r="F6" s="129" t="s">
        <v>20</v>
      </c>
      <c r="G6" s="129"/>
      <c r="H6" s="129" t="s">
        <v>20</v>
      </c>
      <c r="I6" s="129"/>
      <c r="J6" s="22"/>
      <c r="K6" t="s">
        <v>20</v>
      </c>
    </row>
    <row r="7" spans="1:11" x14ac:dyDescent="0.25">
      <c r="A7" t="s">
        <v>57</v>
      </c>
      <c r="B7" s="129"/>
      <c r="C7" s="129"/>
      <c r="D7" s="129"/>
      <c r="E7" s="129"/>
      <c r="F7" s="129" t="s">
        <v>66</v>
      </c>
      <c r="G7" s="129"/>
      <c r="H7" s="129" t="s">
        <v>89</v>
      </c>
      <c r="I7" s="129"/>
      <c r="J7" s="22"/>
      <c r="K7" t="s">
        <v>93</v>
      </c>
    </row>
    <row r="8" spans="1:11" x14ac:dyDescent="0.25">
      <c r="A8" t="s">
        <v>67</v>
      </c>
      <c r="C8" s="4"/>
      <c r="E8" s="4"/>
      <c r="F8" s="2" t="s">
        <v>69</v>
      </c>
      <c r="G8" s="4">
        <v>545</v>
      </c>
      <c r="I8" s="4"/>
      <c r="J8" s="4"/>
    </row>
    <row r="9" spans="1:11" x14ac:dyDescent="0.25">
      <c r="C9" s="4"/>
      <c r="E9" s="4"/>
      <c r="F9" s="2" t="s">
        <v>70</v>
      </c>
      <c r="G9" s="4">
        <v>623</v>
      </c>
      <c r="I9" s="4"/>
      <c r="J9" s="4"/>
    </row>
    <row r="10" spans="1:11" ht="45" x14ac:dyDescent="0.25">
      <c r="B10" s="2" t="s">
        <v>128</v>
      </c>
      <c r="C10" s="5"/>
      <c r="D10" s="2" t="s">
        <v>129</v>
      </c>
      <c r="E10" s="5"/>
      <c r="F10" s="2" t="s">
        <v>71</v>
      </c>
      <c r="G10" s="5">
        <v>448</v>
      </c>
      <c r="I10" s="5"/>
      <c r="J10" s="5"/>
    </row>
    <row r="11" spans="1:11" x14ac:dyDescent="0.25">
      <c r="A11" t="s">
        <v>58</v>
      </c>
      <c r="B11" s="129"/>
      <c r="C11" s="129"/>
      <c r="D11" s="129"/>
      <c r="E11" s="129"/>
      <c r="F11" s="129" t="s">
        <v>59</v>
      </c>
      <c r="G11" s="129"/>
      <c r="H11" s="129" t="s">
        <v>86</v>
      </c>
      <c r="I11" s="129"/>
      <c r="J11" s="22"/>
      <c r="K11" t="s">
        <v>59</v>
      </c>
    </row>
    <row r="12" spans="1:11" x14ac:dyDescent="0.25">
      <c r="A12" t="s">
        <v>56</v>
      </c>
      <c r="B12" s="129"/>
      <c r="C12" s="129"/>
      <c r="D12" s="129"/>
      <c r="E12" s="129"/>
      <c r="F12" s="129" t="s">
        <v>122</v>
      </c>
      <c r="G12" s="129"/>
      <c r="H12" s="142" t="s">
        <v>81</v>
      </c>
      <c r="I12" s="142"/>
      <c r="J12" s="23"/>
      <c r="K12" t="s">
        <v>92</v>
      </c>
    </row>
    <row r="13" spans="1:11" ht="41.45" customHeight="1" x14ac:dyDescent="0.25">
      <c r="A13" t="s">
        <v>75</v>
      </c>
      <c r="B13" s="3" t="s">
        <v>123</v>
      </c>
      <c r="C13" s="3"/>
      <c r="D13" s="3"/>
      <c r="E13" s="3"/>
      <c r="F13" s="129" t="s">
        <v>120</v>
      </c>
      <c r="G13" s="129"/>
      <c r="H13" s="129" t="s">
        <v>90</v>
      </c>
      <c r="I13" s="129"/>
      <c r="J13" s="22"/>
      <c r="K13" s="2" t="s">
        <v>96</v>
      </c>
    </row>
    <row r="14" spans="1:11" s="28" customFormat="1" x14ac:dyDescent="0.25">
      <c r="A14" s="28" t="s">
        <v>60</v>
      </c>
      <c r="B14" s="140"/>
      <c r="C14" s="140"/>
      <c r="D14" s="140"/>
      <c r="E14" s="140"/>
      <c r="F14" s="140" t="s">
        <v>61</v>
      </c>
      <c r="G14" s="140"/>
      <c r="H14" s="140" t="s">
        <v>119</v>
      </c>
      <c r="I14" s="140"/>
      <c r="J14" s="29"/>
    </row>
    <row r="15" spans="1:11" x14ac:dyDescent="0.25">
      <c r="A15" t="s">
        <v>41</v>
      </c>
      <c r="B15" s="129"/>
      <c r="C15" s="129"/>
      <c r="D15" s="129"/>
      <c r="E15" s="129"/>
      <c r="F15" s="129"/>
      <c r="G15" s="129"/>
      <c r="H15" s="129" t="s">
        <v>77</v>
      </c>
      <c r="I15" s="129"/>
      <c r="J15" s="22"/>
    </row>
    <row r="16" spans="1:11" x14ac:dyDescent="0.25">
      <c r="A16" t="s">
        <v>42</v>
      </c>
      <c r="B16" s="129"/>
      <c r="C16" s="129"/>
      <c r="D16" s="129"/>
      <c r="E16" s="129"/>
      <c r="F16" s="129"/>
      <c r="G16" s="129"/>
      <c r="H16" s="129"/>
      <c r="I16" s="129"/>
      <c r="J16" s="22"/>
    </row>
    <row r="17" spans="1:11" x14ac:dyDescent="0.25">
      <c r="A17" t="s">
        <v>21</v>
      </c>
      <c r="B17" s="129"/>
      <c r="C17" s="129"/>
      <c r="D17" s="129"/>
      <c r="E17" s="129"/>
      <c r="F17" s="129"/>
      <c r="G17" s="129"/>
      <c r="H17" s="129" t="s">
        <v>78</v>
      </c>
      <c r="I17" s="129"/>
      <c r="J17" s="22"/>
      <c r="K17" t="s">
        <v>78</v>
      </c>
    </row>
    <row r="18" spans="1:11" x14ac:dyDescent="0.25">
      <c r="A18" t="s">
        <v>22</v>
      </c>
      <c r="B18" s="129"/>
      <c r="C18" s="129"/>
      <c r="D18" s="129"/>
      <c r="E18" s="129"/>
      <c r="F18" s="129"/>
      <c r="G18" s="129"/>
      <c r="H18" s="129" t="s">
        <v>79</v>
      </c>
      <c r="I18" s="129"/>
      <c r="J18" s="22"/>
      <c r="K18" t="s">
        <v>79</v>
      </c>
    </row>
    <row r="19" spans="1:11" x14ac:dyDescent="0.25">
      <c r="A19" s="2" t="s">
        <v>29</v>
      </c>
      <c r="B19" s="129"/>
      <c r="C19" s="129"/>
      <c r="D19" s="129"/>
      <c r="E19" s="129"/>
      <c r="F19" s="129"/>
      <c r="G19" s="129"/>
      <c r="H19" s="129"/>
      <c r="I19" s="129"/>
      <c r="J19" s="22"/>
    </row>
    <row r="20" spans="1:11" x14ac:dyDescent="0.25">
      <c r="B20" s="129"/>
      <c r="C20" s="129"/>
      <c r="D20" s="129"/>
      <c r="E20" s="129"/>
      <c r="F20" s="129"/>
      <c r="G20" s="129"/>
      <c r="H20" s="129"/>
      <c r="I20" s="129"/>
      <c r="J20" s="22"/>
    </row>
    <row r="21" spans="1:11" x14ac:dyDescent="0.25">
      <c r="A21" t="s">
        <v>82</v>
      </c>
      <c r="B21" s="3"/>
      <c r="C21" s="3"/>
      <c r="D21" s="3"/>
      <c r="E21" s="3"/>
      <c r="F21" s="3"/>
      <c r="G21" s="3"/>
      <c r="H21" s="137" t="s">
        <v>83</v>
      </c>
      <c r="I21" s="137"/>
      <c r="J21" s="26"/>
      <c r="K21" t="s">
        <v>95</v>
      </c>
    </row>
    <row r="22" spans="1:11" ht="75" x14ac:dyDescent="0.25">
      <c r="A22" s="2" t="s">
        <v>64</v>
      </c>
      <c r="B22" s="129"/>
      <c r="C22" s="129"/>
      <c r="D22" s="129"/>
      <c r="E22" s="129"/>
      <c r="F22" s="129" t="s">
        <v>65</v>
      </c>
      <c r="G22" s="129"/>
      <c r="H22" s="129" t="s">
        <v>88</v>
      </c>
      <c r="I22" s="129"/>
      <c r="J22" s="22"/>
      <c r="K22" s="2" t="s">
        <v>94</v>
      </c>
    </row>
    <row r="23" spans="1:11" x14ac:dyDescent="0.25">
      <c r="B23" s="129"/>
      <c r="C23" s="129"/>
      <c r="D23" s="129"/>
      <c r="E23" s="129"/>
      <c r="F23" s="129"/>
      <c r="G23" s="129"/>
      <c r="H23" s="129"/>
      <c r="I23" s="129"/>
      <c r="J23" s="22"/>
    </row>
    <row r="24" spans="1:11" x14ac:dyDescent="0.25">
      <c r="A24" t="s">
        <v>35</v>
      </c>
      <c r="B24" s="129"/>
      <c r="C24" s="129"/>
      <c r="D24" s="129"/>
      <c r="E24" s="129"/>
      <c r="F24" s="129" t="s">
        <v>68</v>
      </c>
      <c r="G24" s="129"/>
      <c r="H24" s="138" t="s">
        <v>76</v>
      </c>
      <c r="I24" s="138"/>
      <c r="J24" s="20"/>
    </row>
    <row r="25" spans="1:11" x14ac:dyDescent="0.25">
      <c r="B25" s="138"/>
      <c r="C25" s="138"/>
      <c r="D25" s="138"/>
      <c r="E25" s="138"/>
      <c r="F25" s="138" t="s">
        <v>62</v>
      </c>
      <c r="G25" s="138"/>
      <c r="H25" s="143" t="s">
        <v>84</v>
      </c>
      <c r="I25" s="143"/>
      <c r="J25" s="24"/>
    </row>
    <row r="26" spans="1:11" x14ac:dyDescent="0.25">
      <c r="B26" s="138"/>
      <c r="C26" s="138"/>
      <c r="D26" s="138"/>
      <c r="E26" s="138"/>
      <c r="F26" s="138" t="s">
        <v>63</v>
      </c>
      <c r="G26" s="138"/>
      <c r="H26" s="143" t="s">
        <v>85</v>
      </c>
      <c r="I26" s="143"/>
      <c r="J26" s="24"/>
    </row>
    <row r="27" spans="1:11" x14ac:dyDescent="0.25">
      <c r="H27" s="141" t="s">
        <v>87</v>
      </c>
      <c r="I27" s="141"/>
      <c r="J27" s="25"/>
    </row>
    <row r="28" spans="1:11" ht="33.6" customHeight="1" x14ac:dyDescent="0.25">
      <c r="H28" s="141" t="s">
        <v>99</v>
      </c>
      <c r="I28" s="141"/>
      <c r="J28" s="25"/>
    </row>
    <row r="29" spans="1:11" x14ac:dyDescent="0.25">
      <c r="H29" s="6"/>
      <c r="I29" s="7"/>
      <c r="J29" s="7"/>
    </row>
  </sheetData>
  <mergeCells count="85">
    <mergeCell ref="D1:E1"/>
    <mergeCell ref="D2:E2"/>
    <mergeCell ref="D3:E3"/>
    <mergeCell ref="D4:E4"/>
    <mergeCell ref="H1:I1"/>
    <mergeCell ref="H2:I2"/>
    <mergeCell ref="H3:I3"/>
    <mergeCell ref="H4:I4"/>
    <mergeCell ref="H6:I6"/>
    <mergeCell ref="D6:E6"/>
    <mergeCell ref="F26:G26"/>
    <mergeCell ref="H24:I24"/>
    <mergeCell ref="H12:I12"/>
    <mergeCell ref="H14:I14"/>
    <mergeCell ref="H15:I15"/>
    <mergeCell ref="H20:I20"/>
    <mergeCell ref="H22:I22"/>
    <mergeCell ref="H25:I25"/>
    <mergeCell ref="H26:I26"/>
    <mergeCell ref="H17:I17"/>
    <mergeCell ref="H18:I18"/>
    <mergeCell ref="H19:I19"/>
    <mergeCell ref="H23:I23"/>
    <mergeCell ref="H7:I7"/>
    <mergeCell ref="H11:I11"/>
    <mergeCell ref="H27:I27"/>
    <mergeCell ref="H28:I28"/>
    <mergeCell ref="F20:G20"/>
    <mergeCell ref="F1:G1"/>
    <mergeCell ref="F2:G2"/>
    <mergeCell ref="F3:G3"/>
    <mergeCell ref="F4:G4"/>
    <mergeCell ref="F6:G6"/>
    <mergeCell ref="F7:G7"/>
    <mergeCell ref="F11:G11"/>
    <mergeCell ref="F12:G12"/>
    <mergeCell ref="F14:G14"/>
    <mergeCell ref="F15:G15"/>
    <mergeCell ref="F16:G16"/>
    <mergeCell ref="F17:G17"/>
    <mergeCell ref="B16:C16"/>
    <mergeCell ref="B24:C24"/>
    <mergeCell ref="B25:C25"/>
    <mergeCell ref="D7:E7"/>
    <mergeCell ref="D11:E11"/>
    <mergeCell ref="D12:E12"/>
    <mergeCell ref="D14:E14"/>
    <mergeCell ref="B7:C7"/>
    <mergeCell ref="B11:C11"/>
    <mergeCell ref="B12:C12"/>
    <mergeCell ref="B14:C14"/>
    <mergeCell ref="B15:C15"/>
    <mergeCell ref="D24:E24"/>
    <mergeCell ref="D25:E25"/>
    <mergeCell ref="D15:E15"/>
    <mergeCell ref="B1:C1"/>
    <mergeCell ref="B2:C2"/>
    <mergeCell ref="B3:C3"/>
    <mergeCell ref="B4:C4"/>
    <mergeCell ref="B6:C6"/>
    <mergeCell ref="F24:G24"/>
    <mergeCell ref="F25:G25"/>
    <mergeCell ref="F19:G19"/>
    <mergeCell ref="B26:C26"/>
    <mergeCell ref="B17:C17"/>
    <mergeCell ref="B18:C18"/>
    <mergeCell ref="B19:C19"/>
    <mergeCell ref="B20:C20"/>
    <mergeCell ref="B22:C22"/>
    <mergeCell ref="B23:C23"/>
    <mergeCell ref="D26:E26"/>
    <mergeCell ref="D17:E17"/>
    <mergeCell ref="D18:E18"/>
    <mergeCell ref="D19:E19"/>
    <mergeCell ref="D20:E20"/>
    <mergeCell ref="F18:G18"/>
    <mergeCell ref="H21:I21"/>
    <mergeCell ref="H13:I13"/>
    <mergeCell ref="H16:I16"/>
    <mergeCell ref="D22:E22"/>
    <mergeCell ref="D23:E23"/>
    <mergeCell ref="F13:G13"/>
    <mergeCell ref="F22:G22"/>
    <mergeCell ref="F23:G23"/>
    <mergeCell ref="D16:E16"/>
  </mergeCells>
  <hyperlinks>
    <hyperlink ref="F26" r:id="rId1" xr:uid="{00000000-0004-0000-0500-000000000000}"/>
    <hyperlink ref="F25" r:id="rId2" xr:uid="{00000000-0004-0000-0500-000001000000}"/>
    <hyperlink ref="H24:I24" r:id="rId3" display="website" xr:uid="{00000000-0004-0000-0500-000002000000}"/>
  </hyperlinks>
  <pageMargins left="0.7" right="0.7" top="0.75" bottom="0.75" header="0.3" footer="0.3"/>
  <pageSetup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4"/>
  <sheetViews>
    <sheetView workbookViewId="0">
      <selection activeCell="E8" sqref="E8"/>
    </sheetView>
  </sheetViews>
  <sheetFormatPr defaultColWidth="15.7109375" defaultRowHeight="15" x14ac:dyDescent="0.25"/>
  <sheetData>
    <row r="1" spans="1:12" x14ac:dyDescent="0.25">
      <c r="A1" s="144"/>
      <c r="B1" s="11"/>
      <c r="C1" s="11"/>
      <c r="D1" s="11"/>
      <c r="E1" s="11"/>
      <c r="F1" s="11"/>
      <c r="G1" s="11"/>
      <c r="H1" s="11"/>
      <c r="I1" s="10"/>
      <c r="J1" s="10"/>
      <c r="K1" s="10"/>
      <c r="L1" s="10"/>
    </row>
    <row r="2" spans="1:12" x14ac:dyDescent="0.25">
      <c r="A2" s="144"/>
      <c r="B2" s="12" t="s">
        <v>100</v>
      </c>
      <c r="C2" s="12" t="s">
        <v>101</v>
      </c>
      <c r="D2" s="12" t="s">
        <v>102</v>
      </c>
      <c r="E2" s="12" t="s">
        <v>111</v>
      </c>
      <c r="F2" s="12" t="s">
        <v>112</v>
      </c>
      <c r="G2" s="12" t="s">
        <v>113</v>
      </c>
      <c r="H2" s="12" t="s">
        <v>118</v>
      </c>
      <c r="I2" s="10"/>
      <c r="J2" s="10"/>
      <c r="K2" s="10"/>
      <c r="L2" s="10"/>
    </row>
    <row r="3" spans="1:12" ht="29.25" thickBot="1" x14ac:dyDescent="0.3">
      <c r="A3" s="13" t="s">
        <v>103</v>
      </c>
      <c r="B3" s="14" t="s">
        <v>104</v>
      </c>
      <c r="C3" s="14" t="s">
        <v>105</v>
      </c>
      <c r="D3" s="14" t="s">
        <v>105</v>
      </c>
      <c r="E3" s="14" t="s">
        <v>114</v>
      </c>
      <c r="F3" s="14" t="s">
        <v>115</v>
      </c>
      <c r="G3" s="14" t="s">
        <v>116</v>
      </c>
      <c r="H3" s="14" t="s">
        <v>114</v>
      </c>
      <c r="I3" s="14"/>
      <c r="J3" s="14"/>
      <c r="K3" s="14"/>
    </row>
    <row r="4" spans="1:12" ht="15.75" thickBot="1" x14ac:dyDescent="0.3">
      <c r="A4" s="13" t="s">
        <v>106</v>
      </c>
      <c r="B4" s="14" t="s">
        <v>107</v>
      </c>
      <c r="C4" s="14" t="s">
        <v>107</v>
      </c>
      <c r="D4" s="14" t="s">
        <v>107</v>
      </c>
      <c r="E4" s="14" t="s">
        <v>107</v>
      </c>
      <c r="F4" s="14" t="s">
        <v>117</v>
      </c>
      <c r="G4" s="14" t="s">
        <v>117</v>
      </c>
      <c r="H4" s="14" t="s">
        <v>107</v>
      </c>
      <c r="I4" s="14"/>
      <c r="J4" s="14"/>
      <c r="K4" s="14"/>
    </row>
    <row r="5" spans="1:12" ht="55.15" customHeight="1" x14ac:dyDescent="0.25">
      <c r="A5" s="145" t="s">
        <v>108</v>
      </c>
      <c r="B5" s="147" t="s">
        <v>109</v>
      </c>
      <c r="C5" s="147" t="s">
        <v>109</v>
      </c>
      <c r="D5" s="15" t="s">
        <v>110</v>
      </c>
      <c r="E5" s="15" t="s">
        <v>109</v>
      </c>
      <c r="F5" s="15" t="s">
        <v>110</v>
      </c>
      <c r="G5" s="15" t="s">
        <v>110</v>
      </c>
      <c r="H5" s="15" t="s">
        <v>110</v>
      </c>
      <c r="I5" s="10"/>
      <c r="J5" s="10"/>
      <c r="K5" s="10"/>
    </row>
    <row r="6" spans="1:12" ht="41.45" customHeight="1" x14ac:dyDescent="0.25">
      <c r="A6" s="146"/>
      <c r="B6" s="148"/>
      <c r="C6" s="148"/>
      <c r="D6" s="15" t="s">
        <v>109</v>
      </c>
      <c r="H6" s="15" t="s">
        <v>109</v>
      </c>
      <c r="J6" s="10"/>
      <c r="K6" s="10"/>
      <c r="L6" s="10"/>
    </row>
    <row r="15" spans="1:12" x14ac:dyDescent="0.25">
      <c r="A15" s="16"/>
      <c r="B15" s="16"/>
      <c r="C15" s="16"/>
      <c r="D15" s="16"/>
      <c r="E15" s="16"/>
      <c r="F15" s="16"/>
    </row>
    <row r="16" spans="1:12" x14ac:dyDescent="0.25">
      <c r="A16" s="16"/>
      <c r="B16" s="16"/>
      <c r="C16" s="16"/>
      <c r="D16" s="16"/>
      <c r="E16" s="16"/>
      <c r="F16" s="16"/>
    </row>
    <row r="17" spans="1:6" x14ac:dyDescent="0.25">
      <c r="A17" s="16"/>
      <c r="B17" s="16"/>
      <c r="C17" s="16"/>
      <c r="D17" s="16"/>
      <c r="E17" s="16"/>
      <c r="F17" s="16"/>
    </row>
    <row r="18" spans="1:6" x14ac:dyDescent="0.25">
      <c r="A18" s="16"/>
      <c r="B18" s="16"/>
      <c r="C18" s="16"/>
      <c r="D18" s="16"/>
      <c r="E18" s="16"/>
      <c r="F18" s="16"/>
    </row>
    <row r="19" spans="1:6" x14ac:dyDescent="0.25">
      <c r="A19" s="18"/>
      <c r="B19" s="16"/>
      <c r="C19" s="17"/>
      <c r="D19" s="17"/>
      <c r="E19" s="17"/>
      <c r="F19" s="16"/>
    </row>
    <row r="20" spans="1:6" ht="15" customHeight="1" x14ac:dyDescent="0.25">
      <c r="A20" s="18"/>
      <c r="B20" s="18"/>
      <c r="C20" s="17"/>
      <c r="D20" s="16"/>
      <c r="E20" s="16"/>
      <c r="F20" s="16"/>
    </row>
    <row r="21" spans="1:6" ht="15" customHeight="1" x14ac:dyDescent="0.25">
      <c r="A21" s="18"/>
      <c r="B21" s="18"/>
      <c r="C21" s="16"/>
      <c r="D21" s="16"/>
      <c r="E21" s="16"/>
      <c r="F21" s="16"/>
    </row>
    <row r="22" spans="1:6" x14ac:dyDescent="0.25">
      <c r="A22" s="19"/>
      <c r="B22" s="18"/>
      <c r="C22" s="16"/>
      <c r="D22" s="16"/>
      <c r="E22" s="16"/>
      <c r="F22" s="16"/>
    </row>
    <row r="23" spans="1:6" x14ac:dyDescent="0.25">
      <c r="A23" s="19"/>
      <c r="B23" s="16"/>
      <c r="C23" s="16"/>
      <c r="D23" s="16"/>
      <c r="E23" s="16"/>
      <c r="F23" s="16"/>
    </row>
    <row r="24" spans="1:6" x14ac:dyDescent="0.25">
      <c r="A24" s="19"/>
      <c r="B24" s="16"/>
      <c r="C24" s="16"/>
      <c r="D24" s="16"/>
      <c r="E24" s="16"/>
      <c r="F24" s="16"/>
    </row>
  </sheetData>
  <mergeCells count="4">
    <mergeCell ref="A1:A2"/>
    <mergeCell ref="A5:A6"/>
    <mergeCell ref="B5:B6"/>
    <mergeCell ref="C5:C6"/>
  </mergeCells>
  <pageMargins left="0.7" right="0.7" top="0.75" bottom="0.75" header="0.3" footer="0.3"/>
  <pageSetup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43"/>
  <sheetViews>
    <sheetView topLeftCell="A2" workbookViewId="0">
      <selection activeCell="H2" sqref="A1:XFD1048576"/>
    </sheetView>
  </sheetViews>
  <sheetFormatPr defaultRowHeight="15" x14ac:dyDescent="0.25"/>
  <cols>
    <col min="1" max="1" width="43.85546875" customWidth="1"/>
    <col min="5" max="5" width="28.7109375" bestFit="1" customWidth="1"/>
    <col min="7" max="7" width="9.7109375" bestFit="1" customWidth="1"/>
    <col min="8" max="8" width="29.28515625" customWidth="1"/>
    <col min="10" max="11" width="13.42578125" customWidth="1"/>
    <col min="12" max="12" width="24.7109375" customWidth="1"/>
    <col min="16" max="16" width="28.42578125" customWidth="1"/>
    <col min="18" max="18" width="19" customWidth="1"/>
    <col min="19" max="19" width="30.42578125" customWidth="1"/>
    <col min="23" max="23" width="25.7109375" customWidth="1"/>
  </cols>
  <sheetData>
    <row r="1" spans="1:20" x14ac:dyDescent="0.25">
      <c r="A1" t="s">
        <v>443</v>
      </c>
      <c r="B1" t="s">
        <v>147</v>
      </c>
      <c r="C1" t="s">
        <v>456</v>
      </c>
      <c r="D1" t="s">
        <v>209</v>
      </c>
      <c r="E1" t="s">
        <v>145</v>
      </c>
      <c r="N1" t="s">
        <v>211</v>
      </c>
      <c r="O1" t="s">
        <v>299</v>
      </c>
    </row>
    <row r="2" spans="1:20" x14ac:dyDescent="0.25">
      <c r="A2" t="s">
        <v>444</v>
      </c>
      <c r="B2">
        <v>5.5</v>
      </c>
      <c r="C2">
        <v>52</v>
      </c>
      <c r="E2" t="s">
        <v>148</v>
      </c>
      <c r="F2" t="s">
        <v>147</v>
      </c>
      <c r="G2" t="s">
        <v>209</v>
      </c>
      <c r="H2" t="s">
        <v>151</v>
      </c>
      <c r="I2" t="s">
        <v>147</v>
      </c>
      <c r="J2" t="s">
        <v>209</v>
      </c>
      <c r="K2" t="s">
        <v>211</v>
      </c>
      <c r="L2" t="s">
        <v>175</v>
      </c>
      <c r="P2" t="s">
        <v>159</v>
      </c>
      <c r="Q2" t="s">
        <v>147</v>
      </c>
      <c r="R2" t="s">
        <v>169</v>
      </c>
      <c r="S2" t="s">
        <v>191</v>
      </c>
    </row>
    <row r="3" spans="1:20" x14ac:dyDescent="0.25">
      <c r="A3" t="s">
        <v>445</v>
      </c>
      <c r="B3">
        <v>3.75</v>
      </c>
      <c r="C3">
        <v>59</v>
      </c>
      <c r="E3" t="s">
        <v>133</v>
      </c>
      <c r="F3" t="s">
        <v>149</v>
      </c>
      <c r="H3" t="s">
        <v>152</v>
      </c>
      <c r="I3" t="s">
        <v>157</v>
      </c>
      <c r="J3" t="s">
        <v>210</v>
      </c>
      <c r="K3" t="s">
        <v>212</v>
      </c>
      <c r="L3" t="s">
        <v>176</v>
      </c>
      <c r="M3" t="s">
        <v>188</v>
      </c>
      <c r="P3" t="s">
        <v>160</v>
      </c>
      <c r="Q3" t="s">
        <v>207</v>
      </c>
      <c r="S3" t="s">
        <v>192</v>
      </c>
      <c r="T3" t="s">
        <v>204</v>
      </c>
    </row>
    <row r="4" spans="1:20" x14ac:dyDescent="0.25">
      <c r="A4" t="s">
        <v>446</v>
      </c>
      <c r="B4">
        <v>0.22</v>
      </c>
      <c r="C4">
        <v>40</v>
      </c>
      <c r="E4" t="s">
        <v>134</v>
      </c>
      <c r="F4" t="s">
        <v>150</v>
      </c>
      <c r="H4" t="s">
        <v>153</v>
      </c>
      <c r="I4">
        <v>1.23</v>
      </c>
      <c r="J4" t="s">
        <v>210</v>
      </c>
      <c r="K4" t="s">
        <v>212</v>
      </c>
      <c r="L4" t="s">
        <v>177</v>
      </c>
      <c r="M4" t="s">
        <v>189</v>
      </c>
      <c r="P4" t="s">
        <v>161</v>
      </c>
      <c r="Q4" t="s">
        <v>208</v>
      </c>
      <c r="S4" t="s">
        <v>193</v>
      </c>
      <c r="T4" t="s">
        <v>205</v>
      </c>
    </row>
    <row r="5" spans="1:20" x14ac:dyDescent="0.25">
      <c r="A5" t="s">
        <v>447</v>
      </c>
      <c r="B5">
        <v>3.26</v>
      </c>
      <c r="E5" t="s">
        <v>135</v>
      </c>
      <c r="H5" t="s">
        <v>154</v>
      </c>
      <c r="I5">
        <v>1.36</v>
      </c>
      <c r="J5" t="s">
        <v>210</v>
      </c>
      <c r="K5" t="s">
        <v>212</v>
      </c>
      <c r="L5" t="s">
        <v>178</v>
      </c>
      <c r="P5" t="s">
        <v>162</v>
      </c>
      <c r="Q5" t="s">
        <v>168</v>
      </c>
      <c r="R5" t="s">
        <v>170</v>
      </c>
      <c r="S5" t="s">
        <v>194</v>
      </c>
      <c r="T5" t="s">
        <v>206</v>
      </c>
    </row>
    <row r="6" spans="1:20" x14ac:dyDescent="0.25">
      <c r="A6" t="s">
        <v>448</v>
      </c>
      <c r="B6">
        <v>26.5</v>
      </c>
      <c r="E6" t="s">
        <v>136</v>
      </c>
      <c r="F6">
        <v>0.35</v>
      </c>
      <c r="H6" t="s">
        <v>155</v>
      </c>
      <c r="I6">
        <v>0.35</v>
      </c>
      <c r="J6" t="s">
        <v>210</v>
      </c>
      <c r="K6" t="s">
        <v>212</v>
      </c>
      <c r="L6" t="s">
        <v>179</v>
      </c>
      <c r="M6" t="s">
        <v>418</v>
      </c>
      <c r="P6" t="s">
        <v>163</v>
      </c>
      <c r="Q6" t="s">
        <v>203</v>
      </c>
      <c r="S6" t="s">
        <v>195</v>
      </c>
      <c r="T6" t="s">
        <v>301</v>
      </c>
    </row>
    <row r="7" spans="1:20" x14ac:dyDescent="0.25">
      <c r="A7" t="s">
        <v>449</v>
      </c>
      <c r="B7">
        <v>7.3</v>
      </c>
      <c r="E7" t="s">
        <v>137</v>
      </c>
      <c r="H7" t="s">
        <v>156</v>
      </c>
      <c r="I7" t="s">
        <v>131</v>
      </c>
      <c r="J7" t="s">
        <v>210</v>
      </c>
      <c r="K7" t="s">
        <v>214</v>
      </c>
      <c r="L7" t="s">
        <v>180</v>
      </c>
      <c r="M7" t="s">
        <v>190</v>
      </c>
      <c r="P7" t="s">
        <v>164</v>
      </c>
      <c r="Q7" t="s">
        <v>172</v>
      </c>
      <c r="R7" t="s">
        <v>171</v>
      </c>
      <c r="S7" t="s">
        <v>196</v>
      </c>
      <c r="T7" t="s">
        <v>302</v>
      </c>
    </row>
    <row r="8" spans="1:20" x14ac:dyDescent="0.25">
      <c r="A8" t="s">
        <v>450</v>
      </c>
      <c r="B8">
        <v>9.1300000000000008</v>
      </c>
      <c r="E8" t="s">
        <v>138</v>
      </c>
      <c r="H8" t="s">
        <v>213</v>
      </c>
      <c r="I8">
        <v>1.02</v>
      </c>
      <c r="K8" t="s">
        <v>212</v>
      </c>
      <c r="L8" t="s">
        <v>181</v>
      </c>
      <c r="M8" t="s">
        <v>343</v>
      </c>
      <c r="P8" t="s">
        <v>165</v>
      </c>
      <c r="Q8" t="s">
        <v>173</v>
      </c>
      <c r="R8" t="s">
        <v>174</v>
      </c>
      <c r="S8" t="s">
        <v>197</v>
      </c>
    </row>
    <row r="9" spans="1:20" ht="14.45" customHeight="1" x14ac:dyDescent="0.25">
      <c r="A9" t="s">
        <v>451</v>
      </c>
      <c r="B9">
        <v>2.2999999999999998</v>
      </c>
      <c r="E9" t="s">
        <v>139</v>
      </c>
      <c r="L9" t="s">
        <v>182</v>
      </c>
      <c r="M9" t="s">
        <v>344</v>
      </c>
      <c r="P9" t="s">
        <v>166</v>
      </c>
      <c r="Q9" t="s">
        <v>421</v>
      </c>
      <c r="S9" t="s">
        <v>198</v>
      </c>
      <c r="T9" t="s">
        <v>301</v>
      </c>
    </row>
    <row r="10" spans="1:20" x14ac:dyDescent="0.25">
      <c r="A10" t="s">
        <v>452</v>
      </c>
      <c r="B10">
        <v>4.2</v>
      </c>
      <c r="E10" t="s">
        <v>140</v>
      </c>
      <c r="F10" t="s">
        <v>146</v>
      </c>
      <c r="L10" t="s">
        <v>183</v>
      </c>
      <c r="M10" t="s">
        <v>345</v>
      </c>
      <c r="P10" t="s">
        <v>167</v>
      </c>
      <c r="Q10" t="s">
        <v>203</v>
      </c>
      <c r="S10" t="s">
        <v>199</v>
      </c>
    </row>
    <row r="11" spans="1:20" x14ac:dyDescent="0.25">
      <c r="A11" t="s">
        <v>453</v>
      </c>
      <c r="B11">
        <v>3.3</v>
      </c>
      <c r="E11" t="s">
        <v>141</v>
      </c>
      <c r="F11" t="s">
        <v>146</v>
      </c>
      <c r="L11" t="s">
        <v>184</v>
      </c>
      <c r="M11" t="s">
        <v>420</v>
      </c>
      <c r="S11" t="s">
        <v>200</v>
      </c>
    </row>
    <row r="12" spans="1:20" x14ac:dyDescent="0.25">
      <c r="A12" t="s">
        <v>454</v>
      </c>
      <c r="B12">
        <v>6.1</v>
      </c>
      <c r="E12" t="s">
        <v>142</v>
      </c>
      <c r="F12" t="s">
        <v>146</v>
      </c>
      <c r="L12" t="s">
        <v>185</v>
      </c>
      <c r="M12" t="s">
        <v>347</v>
      </c>
      <c r="S12" t="s">
        <v>201</v>
      </c>
    </row>
    <row r="13" spans="1:20" x14ac:dyDescent="0.25">
      <c r="A13" t="s">
        <v>455</v>
      </c>
      <c r="E13" t="s">
        <v>143</v>
      </c>
      <c r="F13" t="s">
        <v>146</v>
      </c>
      <c r="L13" t="s">
        <v>186</v>
      </c>
      <c r="M13" t="s">
        <v>346</v>
      </c>
      <c r="S13" t="s">
        <v>202</v>
      </c>
    </row>
    <row r="14" spans="1:20" x14ac:dyDescent="0.25">
      <c r="B14">
        <v>1.86</v>
      </c>
      <c r="E14" t="s">
        <v>144</v>
      </c>
      <c r="L14" t="s">
        <v>187</v>
      </c>
      <c r="M14" t="s">
        <v>422</v>
      </c>
    </row>
    <row r="17" spans="8:20" x14ac:dyDescent="0.25">
      <c r="L17" t="s">
        <v>325</v>
      </c>
    </row>
    <row r="18" spans="8:20" x14ac:dyDescent="0.25">
      <c r="L18" t="s">
        <v>326</v>
      </c>
      <c r="M18" t="s">
        <v>337</v>
      </c>
      <c r="P18" t="s">
        <v>271</v>
      </c>
      <c r="S18" t="s">
        <v>303</v>
      </c>
    </row>
    <row r="19" spans="8:20" x14ac:dyDescent="0.25">
      <c r="L19" t="s">
        <v>327</v>
      </c>
      <c r="M19" t="s">
        <v>338</v>
      </c>
      <c r="P19" t="s">
        <v>272</v>
      </c>
      <c r="Q19" t="s">
        <v>342</v>
      </c>
      <c r="S19" t="s">
        <v>312</v>
      </c>
      <c r="T19" t="s">
        <v>304</v>
      </c>
    </row>
    <row r="20" spans="8:20" x14ac:dyDescent="0.25">
      <c r="L20" t="s">
        <v>328</v>
      </c>
      <c r="M20" t="s">
        <v>339</v>
      </c>
      <c r="P20" t="s">
        <v>273</v>
      </c>
      <c r="Q20" t="s">
        <v>342</v>
      </c>
      <c r="S20" t="s">
        <v>193</v>
      </c>
      <c r="T20" t="s">
        <v>305</v>
      </c>
    </row>
    <row r="21" spans="8:20" x14ac:dyDescent="0.25">
      <c r="L21" t="s">
        <v>336</v>
      </c>
      <c r="M21" t="s">
        <v>340</v>
      </c>
      <c r="P21" t="s">
        <v>274</v>
      </c>
      <c r="Q21" t="s">
        <v>427</v>
      </c>
      <c r="S21" t="s">
        <v>313</v>
      </c>
      <c r="T21" t="s">
        <v>206</v>
      </c>
    </row>
    <row r="22" spans="8:20" x14ac:dyDescent="0.25">
      <c r="H22" s="149" t="s">
        <v>158</v>
      </c>
      <c r="L22" t="s">
        <v>329</v>
      </c>
      <c r="M22" t="s">
        <v>341</v>
      </c>
      <c r="P22" t="s">
        <v>275</v>
      </c>
      <c r="S22" t="s">
        <v>319</v>
      </c>
      <c r="T22" t="s">
        <v>131</v>
      </c>
    </row>
    <row r="23" spans="8:20" x14ac:dyDescent="0.25">
      <c r="H23" s="149"/>
      <c r="L23" t="s">
        <v>330</v>
      </c>
      <c r="M23" t="s">
        <v>419</v>
      </c>
      <c r="P23" t="s">
        <v>276</v>
      </c>
      <c r="Q23">
        <v>10</v>
      </c>
    </row>
    <row r="24" spans="8:20" x14ac:dyDescent="0.25">
      <c r="H24" s="149"/>
      <c r="L24" t="s">
        <v>331</v>
      </c>
      <c r="M24" t="s">
        <v>150</v>
      </c>
      <c r="P24" t="s">
        <v>277</v>
      </c>
      <c r="S24" t="s">
        <v>126</v>
      </c>
    </row>
    <row r="25" spans="8:20" x14ac:dyDescent="0.25">
      <c r="L25" t="s">
        <v>332</v>
      </c>
      <c r="M25" t="s">
        <v>150</v>
      </c>
      <c r="P25" t="s">
        <v>278</v>
      </c>
      <c r="S25" t="s">
        <v>314</v>
      </c>
      <c r="T25" t="s">
        <v>324</v>
      </c>
    </row>
    <row r="26" spans="8:20" x14ac:dyDescent="0.25">
      <c r="L26" t="s">
        <v>333</v>
      </c>
      <c r="M26" t="s">
        <v>423</v>
      </c>
      <c r="P26" t="s">
        <v>279</v>
      </c>
      <c r="Q26" t="s">
        <v>427</v>
      </c>
      <c r="S26" t="s">
        <v>316</v>
      </c>
      <c r="T26" t="s">
        <v>307</v>
      </c>
    </row>
    <row r="27" spans="8:20" x14ac:dyDescent="0.25">
      <c r="L27" t="s">
        <v>334</v>
      </c>
      <c r="M27" t="s">
        <v>424</v>
      </c>
      <c r="P27" t="s">
        <v>280</v>
      </c>
      <c r="Q27" t="s">
        <v>428</v>
      </c>
      <c r="S27" t="s">
        <v>317</v>
      </c>
      <c r="T27" t="s">
        <v>308</v>
      </c>
    </row>
    <row r="28" spans="8:20" x14ac:dyDescent="0.25">
      <c r="L28" t="s">
        <v>335</v>
      </c>
      <c r="M28" t="s">
        <v>149</v>
      </c>
      <c r="P28" t="s">
        <v>281</v>
      </c>
      <c r="Q28" t="s">
        <v>346</v>
      </c>
      <c r="S28" t="s">
        <v>322</v>
      </c>
    </row>
    <row r="29" spans="8:20" x14ac:dyDescent="0.25">
      <c r="P29" t="s">
        <v>282</v>
      </c>
      <c r="Q29" t="s">
        <v>342</v>
      </c>
      <c r="S29" t="s">
        <v>323</v>
      </c>
    </row>
    <row r="30" spans="8:20" x14ac:dyDescent="0.25">
      <c r="P30" t="s">
        <v>283</v>
      </c>
      <c r="Q30" t="s">
        <v>342</v>
      </c>
    </row>
    <row r="31" spans="8:20" x14ac:dyDescent="0.25">
      <c r="P31" t="s">
        <v>284</v>
      </c>
    </row>
    <row r="32" spans="8:20" x14ac:dyDescent="0.25">
      <c r="P32" t="s">
        <v>285</v>
      </c>
      <c r="S32" t="s">
        <v>47</v>
      </c>
    </row>
    <row r="33" spans="16:20" x14ac:dyDescent="0.25">
      <c r="P33" t="s">
        <v>286</v>
      </c>
      <c r="S33" t="s">
        <v>315</v>
      </c>
      <c r="T33" t="s">
        <v>306</v>
      </c>
    </row>
    <row r="34" spans="16:20" x14ac:dyDescent="0.25">
      <c r="P34" t="s">
        <v>287</v>
      </c>
      <c r="S34" t="s">
        <v>318</v>
      </c>
      <c r="T34" t="s">
        <v>309</v>
      </c>
    </row>
    <row r="35" spans="16:20" x14ac:dyDescent="0.25">
      <c r="P35" t="s">
        <v>288</v>
      </c>
      <c r="S35" t="s">
        <v>320</v>
      </c>
      <c r="T35" t="s">
        <v>310</v>
      </c>
    </row>
    <row r="36" spans="16:20" x14ac:dyDescent="0.25">
      <c r="P36" t="s">
        <v>289</v>
      </c>
      <c r="S36" t="s">
        <v>321</v>
      </c>
      <c r="T36" t="s">
        <v>311</v>
      </c>
    </row>
    <row r="37" spans="16:20" x14ac:dyDescent="0.25">
      <c r="P37" t="s">
        <v>290</v>
      </c>
      <c r="Q37" t="s">
        <v>426</v>
      </c>
    </row>
    <row r="38" spans="16:20" x14ac:dyDescent="0.25">
      <c r="P38" t="s">
        <v>291</v>
      </c>
      <c r="Q38" t="s">
        <v>425</v>
      </c>
    </row>
    <row r="39" spans="16:20" x14ac:dyDescent="0.25">
      <c r="P39" t="s">
        <v>292</v>
      </c>
    </row>
    <row r="40" spans="16:20" x14ac:dyDescent="0.25">
      <c r="P40" t="s">
        <v>293</v>
      </c>
      <c r="Q40" t="s">
        <v>425</v>
      </c>
    </row>
    <row r="41" spans="16:20" x14ac:dyDescent="0.25">
      <c r="P41" t="s">
        <v>294</v>
      </c>
    </row>
    <row r="42" spans="16:20" x14ac:dyDescent="0.25">
      <c r="P42" t="s">
        <v>295</v>
      </c>
    </row>
    <row r="43" spans="16:20" x14ac:dyDescent="0.25">
      <c r="P43" t="s">
        <v>296</v>
      </c>
    </row>
  </sheetData>
  <sortState ref="L26:L31">
    <sortCondition ref="L31"/>
  </sortState>
  <mergeCells count="1">
    <mergeCell ref="H22:H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2"/>
  <sheetViews>
    <sheetView workbookViewId="0">
      <selection activeCell="G14" sqref="G14"/>
    </sheetView>
  </sheetViews>
  <sheetFormatPr defaultRowHeight="15" x14ac:dyDescent="0.25"/>
  <cols>
    <col min="4" max="5" width="12.140625" bestFit="1" customWidth="1"/>
    <col min="7" max="7" width="25.85546875" bestFit="1" customWidth="1"/>
    <col min="8" max="8" width="19.5703125" bestFit="1" customWidth="1"/>
    <col min="9" max="9" width="23.85546875" customWidth="1"/>
  </cols>
  <sheetData>
    <row r="1" spans="1:9" x14ac:dyDescent="0.25">
      <c r="G1" t="s">
        <v>396</v>
      </c>
      <c r="H1" t="s">
        <v>397</v>
      </c>
      <c r="I1" t="s">
        <v>400</v>
      </c>
    </row>
    <row r="2" spans="1:9" x14ac:dyDescent="0.25">
      <c r="A2" t="s">
        <v>378</v>
      </c>
      <c r="B2" t="s">
        <v>363</v>
      </c>
      <c r="C2" t="s">
        <v>379</v>
      </c>
      <c r="E2" t="s">
        <v>380</v>
      </c>
      <c r="F2" t="s">
        <v>381</v>
      </c>
      <c r="G2" s="36" t="s">
        <v>399</v>
      </c>
      <c r="H2" t="s">
        <v>398</v>
      </c>
      <c r="I2" t="s">
        <v>401</v>
      </c>
    </row>
    <row r="3" spans="1:9" x14ac:dyDescent="0.25">
      <c r="A3" t="s">
        <v>379</v>
      </c>
      <c r="B3" t="s">
        <v>363</v>
      </c>
      <c r="C3" t="s">
        <v>378</v>
      </c>
      <c r="E3" t="s">
        <v>380</v>
      </c>
      <c r="F3" t="s">
        <v>385</v>
      </c>
      <c r="G3" t="s">
        <v>398</v>
      </c>
      <c r="H3" s="36" t="s">
        <v>399</v>
      </c>
      <c r="I3" t="s">
        <v>401</v>
      </c>
    </row>
    <row r="4" spans="1:9" x14ac:dyDescent="0.25">
      <c r="A4" t="s">
        <v>378</v>
      </c>
      <c r="B4" t="s">
        <v>363</v>
      </c>
      <c r="C4" t="s">
        <v>379</v>
      </c>
      <c r="E4" t="s">
        <v>382</v>
      </c>
      <c r="F4" t="s">
        <v>383</v>
      </c>
      <c r="G4" s="35" t="s">
        <v>399</v>
      </c>
      <c r="H4" s="35" t="s">
        <v>398</v>
      </c>
      <c r="I4" t="s">
        <v>402</v>
      </c>
    </row>
    <row r="5" spans="1:9" x14ac:dyDescent="0.25">
      <c r="A5" t="s">
        <v>379</v>
      </c>
      <c r="B5" t="s">
        <v>363</v>
      </c>
      <c r="C5" t="s">
        <v>378</v>
      </c>
      <c r="E5" t="s">
        <v>382</v>
      </c>
      <c r="F5" t="s">
        <v>386</v>
      </c>
      <c r="G5" s="35" t="s">
        <v>398</v>
      </c>
      <c r="H5" s="35" t="s">
        <v>399</v>
      </c>
      <c r="I5" t="s">
        <v>402</v>
      </c>
    </row>
    <row r="6" spans="1:9" x14ac:dyDescent="0.25">
      <c r="A6" t="s">
        <v>352</v>
      </c>
      <c r="B6" t="s">
        <v>353</v>
      </c>
      <c r="C6" t="s">
        <v>356</v>
      </c>
      <c r="E6" t="s">
        <v>357</v>
      </c>
      <c r="F6" t="s">
        <v>358</v>
      </c>
      <c r="G6" s="37" t="s">
        <v>403</v>
      </c>
      <c r="H6" t="s">
        <v>404</v>
      </c>
    </row>
    <row r="7" spans="1:9" x14ac:dyDescent="0.25">
      <c r="A7" t="s">
        <v>359</v>
      </c>
      <c r="B7" t="s">
        <v>353</v>
      </c>
      <c r="C7" t="s">
        <v>360</v>
      </c>
      <c r="E7" t="s">
        <v>357</v>
      </c>
      <c r="F7" t="s">
        <v>361</v>
      </c>
    </row>
    <row r="8" spans="1:9" x14ac:dyDescent="0.25">
      <c r="A8" t="s">
        <v>360</v>
      </c>
      <c r="B8" t="s">
        <v>349</v>
      </c>
      <c r="E8" t="s">
        <v>357</v>
      </c>
      <c r="F8" t="s">
        <v>368</v>
      </c>
    </row>
    <row r="9" spans="1:9" x14ac:dyDescent="0.25">
      <c r="A9" t="s">
        <v>369</v>
      </c>
      <c r="B9" t="s">
        <v>349</v>
      </c>
      <c r="E9" t="s">
        <v>357</v>
      </c>
      <c r="F9" t="s">
        <v>370</v>
      </c>
    </row>
    <row r="10" spans="1:9" x14ac:dyDescent="0.25">
      <c r="A10" t="s">
        <v>356</v>
      </c>
      <c r="B10" t="s">
        <v>349</v>
      </c>
      <c r="E10" t="s">
        <v>357</v>
      </c>
      <c r="F10" t="s">
        <v>395</v>
      </c>
    </row>
    <row r="11" spans="1:9" ht="18" x14ac:dyDescent="0.35">
      <c r="A11" t="s">
        <v>348</v>
      </c>
      <c r="B11" t="s">
        <v>349</v>
      </c>
      <c r="E11" t="s">
        <v>350</v>
      </c>
      <c r="F11" t="s">
        <v>351</v>
      </c>
      <c r="G11" s="38">
        <v>22070</v>
      </c>
      <c r="H11" s="39">
        <v>23270</v>
      </c>
      <c r="I11" s="38" t="s">
        <v>405</v>
      </c>
    </row>
    <row r="12" spans="1:9" ht="18" x14ac:dyDescent="0.35">
      <c r="A12" t="s">
        <v>352</v>
      </c>
      <c r="B12" t="s">
        <v>353</v>
      </c>
      <c r="C12" t="s">
        <v>354</v>
      </c>
      <c r="E12" t="s">
        <v>350</v>
      </c>
      <c r="F12" t="s">
        <v>355</v>
      </c>
      <c r="G12" s="38">
        <v>23175</v>
      </c>
      <c r="H12" s="38">
        <v>21975</v>
      </c>
      <c r="I12" s="38" t="s">
        <v>406</v>
      </c>
    </row>
    <row r="13" spans="1:9" x14ac:dyDescent="0.25">
      <c r="A13" t="s">
        <v>362</v>
      </c>
      <c r="B13" t="s">
        <v>363</v>
      </c>
      <c r="C13" t="s">
        <v>364</v>
      </c>
      <c r="E13" t="s">
        <v>350</v>
      </c>
      <c r="F13" t="s">
        <v>365</v>
      </c>
    </row>
    <row r="14" spans="1:9" x14ac:dyDescent="0.25">
      <c r="A14" t="s">
        <v>362</v>
      </c>
      <c r="B14" t="s">
        <v>363</v>
      </c>
      <c r="C14" t="s">
        <v>366</v>
      </c>
      <c r="E14" t="s">
        <v>350</v>
      </c>
      <c r="F14" t="s">
        <v>367</v>
      </c>
      <c r="G14" t="s">
        <v>407</v>
      </c>
    </row>
    <row r="15" spans="1:9" x14ac:dyDescent="0.25">
      <c r="A15" t="s">
        <v>371</v>
      </c>
      <c r="B15" t="s">
        <v>353</v>
      </c>
      <c r="C15" t="s">
        <v>372</v>
      </c>
      <c r="E15" t="s">
        <v>350</v>
      </c>
      <c r="F15" t="s">
        <v>373</v>
      </c>
    </row>
    <row r="16" spans="1:9" ht="18" x14ac:dyDescent="0.35">
      <c r="A16" t="s">
        <v>374</v>
      </c>
      <c r="B16" t="s">
        <v>349</v>
      </c>
      <c r="E16" t="s">
        <v>350</v>
      </c>
      <c r="F16" t="s">
        <v>375</v>
      </c>
      <c r="G16" s="38">
        <v>21975</v>
      </c>
      <c r="H16" s="38">
        <v>23175</v>
      </c>
      <c r="I16" s="38" t="s">
        <v>406</v>
      </c>
    </row>
    <row r="17" spans="1:9" x14ac:dyDescent="0.25">
      <c r="A17" t="s">
        <v>364</v>
      </c>
      <c r="B17" t="s">
        <v>363</v>
      </c>
      <c r="C17" t="s">
        <v>362</v>
      </c>
      <c r="E17" t="s">
        <v>350</v>
      </c>
      <c r="F17" t="s">
        <v>376</v>
      </c>
    </row>
    <row r="18" spans="1:9" x14ac:dyDescent="0.25">
      <c r="A18" t="s">
        <v>372</v>
      </c>
      <c r="B18" t="s">
        <v>349</v>
      </c>
      <c r="E18" t="s">
        <v>350</v>
      </c>
      <c r="F18" t="s">
        <v>377</v>
      </c>
    </row>
    <row r="19" spans="1:9" ht="18" x14ac:dyDescent="0.35">
      <c r="A19" t="s">
        <v>378</v>
      </c>
      <c r="B19" t="s">
        <v>353</v>
      </c>
      <c r="C19" t="s">
        <v>348</v>
      </c>
      <c r="E19" t="s">
        <v>350</v>
      </c>
      <c r="F19" t="s">
        <v>384</v>
      </c>
      <c r="I19" s="38" t="s">
        <v>405</v>
      </c>
    </row>
    <row r="20" spans="1:9" x14ac:dyDescent="0.25">
      <c r="A20" t="s">
        <v>387</v>
      </c>
      <c r="B20" t="s">
        <v>353</v>
      </c>
      <c r="C20" t="s">
        <v>388</v>
      </c>
      <c r="D20" t="s">
        <v>389</v>
      </c>
      <c r="E20" t="s">
        <v>350</v>
      </c>
      <c r="F20" t="s">
        <v>390</v>
      </c>
    </row>
    <row r="21" spans="1:9" x14ac:dyDescent="0.25">
      <c r="A21" t="s">
        <v>388</v>
      </c>
      <c r="B21" t="s">
        <v>391</v>
      </c>
      <c r="C21" t="s">
        <v>392</v>
      </c>
      <c r="D21" t="s">
        <v>349</v>
      </c>
      <c r="E21" t="s">
        <v>350</v>
      </c>
      <c r="F21" t="s">
        <v>393</v>
      </c>
    </row>
    <row r="22" spans="1:9" x14ac:dyDescent="0.25">
      <c r="A22" t="s">
        <v>366</v>
      </c>
      <c r="B22" t="s">
        <v>363</v>
      </c>
      <c r="C22" t="s">
        <v>362</v>
      </c>
      <c r="E22" t="s">
        <v>350</v>
      </c>
      <c r="F22" t="s">
        <v>394</v>
      </c>
    </row>
  </sheetData>
  <sortState ref="A1:F21">
    <sortCondition ref="E1:E2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Radios-Price-Vendors</vt:lpstr>
      <vt:lpstr>Sheet1</vt:lpstr>
      <vt:lpstr>band throughput by radio</vt:lpstr>
      <vt:lpstr>Sheet3</vt:lpstr>
      <vt:lpstr>Sheet2</vt:lpstr>
      <vt:lpstr>Specific Radios</vt:lpstr>
      <vt:lpstr>Ubiquiti</vt:lpstr>
      <vt:lpstr>Freqs-distances</vt:lpstr>
      <vt:lpstr>Finding 23G bands in field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 Heberling</dc:creator>
  <cp:lastModifiedBy>FWRuth</cp:lastModifiedBy>
  <cp:lastPrinted>2015-05-11T18:48:21Z</cp:lastPrinted>
  <dcterms:created xsi:type="dcterms:W3CDTF">2015-02-23T21:43:30Z</dcterms:created>
  <dcterms:modified xsi:type="dcterms:W3CDTF">2017-09-06T21:19:21Z</dcterms:modified>
</cp:coreProperties>
</file>