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liuqiao_stanford_edu/Documents/Cloud/Mypapers/colleboration/wanwen/DeepDrug/BIB/Revision/"/>
    </mc:Choice>
  </mc:AlternateContent>
  <xr:revisionPtr revIDLastSave="58" documentId="13_ncr:1_{510FE37F-FE6E-4C47-AC95-27135B53765E}" xr6:coauthVersionLast="47" xr6:coauthVersionMax="47" xr10:uidLastSave="{93C040B5-A71B-D54B-ABB8-53E84390F6B0}"/>
  <bookViews>
    <workbookView xWindow="1600" yWindow="840" windowWidth="26740" windowHeight="15600" firstSheet="1" activeTab="2" xr2:uid="{CB2CA9DB-FA02-F345-9128-24DFFEF7D606}"/>
  </bookViews>
  <sheets>
    <sheet name="supp.Tab 1" sheetId="4" r:id="rId1"/>
    <sheet name="supp.Tab 2" sheetId="5" r:id="rId2"/>
    <sheet name="supp.Tab 3" sheetId="11" r:id="rId3"/>
    <sheet name="supp.Tab 4" sheetId="3" r:id="rId4"/>
    <sheet name="supp.Tab 5" sheetId="1" r:id="rId5"/>
    <sheet name="supp.Tab 6" sheetId="2" r:id="rId6"/>
    <sheet name="supp.Tab 7" sheetId="6" r:id="rId7"/>
    <sheet name="supp.Tab 8" sheetId="12" r:id="rId8"/>
    <sheet name="supp.Tab 9" sheetId="8" r:id="rId9"/>
    <sheet name="supp.Tab 10" sheetId="7" r:id="rId10"/>
    <sheet name="supp.Tab 11" sheetId="9" r:id="rId11"/>
    <sheet name="supp.Tab 12" sheetId="14" r:id="rId12"/>
    <sheet name="supp.Tab 13" sheetId="10" r:id="rId1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9" l="1"/>
  <c r="E19" i="9"/>
  <c r="C19" i="9"/>
  <c r="B19" i="9"/>
  <c r="E16" i="7"/>
  <c r="D16" i="7"/>
  <c r="C16" i="7"/>
  <c r="B16" i="7"/>
</calcChain>
</file>

<file path=xl/sharedStrings.xml><?xml version="1.0" encoding="utf-8"?>
<sst xmlns="http://schemas.openxmlformats.org/spreadsheetml/2006/main" count="526" uniqueCount="234">
  <si>
    <t>KIBA</t>
    <phoneticPr fontId="2" type="noConversion"/>
  </si>
  <si>
    <t>BidingDB</t>
    <phoneticPr fontId="2" type="noConversion"/>
  </si>
  <si>
    <t>DAVIS</t>
    <phoneticPr fontId="2" type="noConversion"/>
  </si>
  <si>
    <t>MSE</t>
  </si>
  <si>
    <t>r2</t>
  </si>
  <si>
    <t>pear-r</t>
  </si>
  <si>
    <t>cindex</t>
  </si>
  <si>
    <t>rm2</t>
  </si>
  <si>
    <t>DeepDTA</t>
  </si>
  <si>
    <t>GraphDTA</t>
  </si>
  <si>
    <t>LR</t>
  </si>
  <si>
    <t>RF</t>
  </si>
  <si>
    <t>DeepPurpose</t>
    <phoneticPr fontId="2" type="noConversion"/>
  </si>
  <si>
    <t>F1</t>
  </si>
  <si>
    <t>auROC</t>
  </si>
  <si>
    <t>auPRC</t>
  </si>
  <si>
    <t>CPI</t>
  </si>
  <si>
    <t>MolTrans</t>
  </si>
  <si>
    <t>LR</t>
    <phoneticPr fontId="2" type="noConversion"/>
  </si>
  <si>
    <t>TransformerCPI</t>
  </si>
  <si>
    <t>DeepPurpose</t>
  </si>
  <si>
    <t>DDInter(1vs1)</t>
    <phoneticPr fontId="2" type="noConversion"/>
  </si>
  <si>
    <t>DDInter(1vs2)</t>
    <phoneticPr fontId="2" type="noConversion"/>
  </si>
  <si>
    <t>DDInter(1vs4)</t>
    <phoneticPr fontId="2" type="noConversion"/>
  </si>
  <si>
    <t>DDInter(1vs8)</t>
    <phoneticPr fontId="2" type="noConversion"/>
  </si>
  <si>
    <t>DDInter(1vs16)</t>
    <phoneticPr fontId="2" type="noConversion"/>
  </si>
  <si>
    <t>TwoSides(1vs1)</t>
  </si>
  <si>
    <t>TwoSides(1vs2)</t>
  </si>
  <si>
    <t>TwoSides(1vs4)</t>
  </si>
  <si>
    <t>DrugBank(1vs1)</t>
    <phoneticPr fontId="2" type="noConversion"/>
  </si>
  <si>
    <t>DrugBank(1vs2)</t>
  </si>
  <si>
    <t>DrugBank(1vs4)</t>
  </si>
  <si>
    <t>DrugBank(1vs8)</t>
  </si>
  <si>
    <t>NDD_DS1</t>
  </si>
  <si>
    <t>NDD_DS2</t>
  </si>
  <si>
    <t>NDD</t>
  </si>
  <si>
    <t>-</t>
  </si>
  <si>
    <t>AttentionDDI</t>
  </si>
  <si>
    <t>Drugbank(multi-class)</t>
  </si>
  <si>
    <t>DeepDrug</t>
    <phoneticPr fontId="2" type="noConversion"/>
  </si>
  <si>
    <t>-</t>
    <phoneticPr fontId="2" type="noConversion"/>
  </si>
  <si>
    <t>DeepDrug</t>
  </si>
  <si>
    <t>DrugBank(1vs4)</t>
    <phoneticPr fontId="2" type="noConversion"/>
  </si>
  <si>
    <t>TwoSides(1vs4)</t>
    <phoneticPr fontId="2" type="noConversion"/>
  </si>
  <si>
    <t>KIBA</t>
  </si>
  <si>
    <t>Note: The probability threshold for TwoSides(multi-label) to calculate F1-score is set to 0.1 due to extremely classes.</t>
    <phoneticPr fontId="2" type="noConversion"/>
  </si>
  <si>
    <t>BindingDB</t>
    <phoneticPr fontId="2" type="noConversion"/>
  </si>
  <si>
    <t>Note: CPI, MolTrans, LR, and TransformerCPI are not evaluated on the BindingDB dataset due to time limitation.</t>
    <phoneticPr fontId="2" type="noConversion"/>
  </si>
  <si>
    <t>pearson
 r</t>
    <phoneticPr fontId="2" type="noConversion"/>
  </si>
  <si>
    <t>r2</t>
    <phoneticPr fontId="2" type="noConversion"/>
  </si>
  <si>
    <t>concordance 
index</t>
    <phoneticPr fontId="2" type="noConversion"/>
  </si>
  <si>
    <t>128(default)</t>
    <phoneticPr fontId="2" type="noConversion"/>
  </si>
  <si>
    <t>Mean</t>
    <phoneticPr fontId="2" type="noConversion"/>
  </si>
  <si>
    <t>Sum</t>
    <phoneticPr fontId="2" type="noConversion"/>
  </si>
  <si>
    <t>SoftMax(default)</t>
    <phoneticPr fontId="2" type="noConversion"/>
  </si>
  <si>
    <t>22(default)</t>
    <phoneticPr fontId="2" type="noConversion"/>
  </si>
  <si>
    <t>Mean</t>
    <phoneticPr fontId="7" type="noConversion"/>
  </si>
  <si>
    <t>Drug Category 
Enrichment Score</t>
    <phoneticPr fontId="2" type="noConversion"/>
  </si>
  <si>
    <t>Drug category</t>
  </si>
  <si>
    <t>Aminoglycoside Antibacterials</t>
  </si>
  <si>
    <t>Dihydropyridine Derivatives</t>
  </si>
  <si>
    <t>Ergot Alkaloids and Derivatives</t>
  </si>
  <si>
    <t>Beta-Lactam Antibacterials</t>
  </si>
  <si>
    <t>Adrenergic beta-Antagonists</t>
  </si>
  <si>
    <t>Phosphorus Acids</t>
  </si>
  <si>
    <t>Cephalosporins</t>
  </si>
  <si>
    <t>Adrenergic beta-2 Receptor Agonists</t>
  </si>
  <si>
    <t>Steroids</t>
  </si>
  <si>
    <t>Nucleic Acids, Nucleotides, and Nucleosides</t>
  </si>
  <si>
    <t>Heterocyclic Compounds, Fused-Ring</t>
  </si>
  <si>
    <t>Benzene Derivatives</t>
  </si>
  <si>
    <t>Fused-Ring Compounds</t>
  </si>
  <si>
    <t>Amino Acids</t>
  </si>
  <si>
    <t>DB00986</t>
  </si>
  <si>
    <t>Glycopyrronium</t>
    <phoneticPr fontId="7" type="noConversion"/>
  </si>
  <si>
    <t>DB05100</t>
  </si>
  <si>
    <t>Prinomastat</t>
  </si>
  <si>
    <t>https://www.nature.com/articles/s41586-021-03493-4</t>
    <phoneticPr fontId="7" type="noConversion"/>
  </si>
  <si>
    <t>DB02600</t>
  </si>
  <si>
    <t>Oseltamivir acid</t>
    <phoneticPr fontId="7" type="noConversion"/>
  </si>
  <si>
    <t>https://www.ncbi.nlm.nih.gov/pmc/articles/PMC7463036/</t>
    <phoneticPr fontId="7" type="noConversion"/>
  </si>
  <si>
    <t>DB01409</t>
  </si>
  <si>
    <t>Tiotropium</t>
  </si>
  <si>
    <t>DB08897</t>
  </si>
  <si>
    <t>Aclidinium</t>
  </si>
  <si>
    <t>DB00864</t>
  </si>
  <si>
    <t>Tacrolimus</t>
  </si>
  <si>
    <t>https://www.ncbi.nlm.nih.gov/pmc/articles/PMC8280658/</t>
  </si>
  <si>
    <t>DB11779</t>
  </si>
  <si>
    <t>Danoprevir</t>
    <phoneticPr fontId="7" type="noConversion"/>
  </si>
  <si>
    <t>https://pubmed.ncbi.nlm.nih.gov/33235105/</t>
  </si>
  <si>
    <t>DB06788</t>
  </si>
  <si>
    <t>Histrelin</t>
    <phoneticPr fontId="7" type="noConversion"/>
  </si>
  <si>
    <t>https://www.sciencedirect.com/science/article/pii/S2001037021001252</t>
  </si>
  <si>
    <t>DB02255</t>
  </si>
  <si>
    <t>Ilomastat</t>
  </si>
  <si>
    <t>DB00007</t>
  </si>
  <si>
    <t>Leuprolide</t>
    <phoneticPr fontId="7" type="noConversion"/>
  </si>
  <si>
    <t>https://www.ncbi.nlm.nih.gov/pmc/articles/PMC7441760/</t>
    <phoneticPr fontId="7" type="noConversion"/>
  </si>
  <si>
    <t>DB06624</t>
  </si>
  <si>
    <t>Taranabant</t>
    <phoneticPr fontId="7" type="noConversion"/>
  </si>
  <si>
    <t>rimonabant: https://onlinelibrary.wiley.com/doi/10.1002/oby.22916</t>
    <phoneticPr fontId="7" type="noConversion"/>
  </si>
  <si>
    <t>DB08490</t>
  </si>
  <si>
    <t>CTS-1027</t>
  </si>
  <si>
    <t>https://www.biorxiv.org/content/10.1101/2021.12.14.472513v1.full</t>
  </si>
  <si>
    <t>DB06182</t>
  </si>
  <si>
    <t>Talabostat</t>
    <phoneticPr fontId="7" type="noConversion"/>
  </si>
  <si>
    <t>DB14939</t>
  </si>
  <si>
    <t>Motixafortide</t>
    <phoneticPr fontId="7" type="noConversion"/>
  </si>
  <si>
    <t>DB14806</t>
  </si>
  <si>
    <t>Avexitide</t>
    <phoneticPr fontId="7" type="noConversion"/>
  </si>
  <si>
    <t>DB14805</t>
  </si>
  <si>
    <t>DCFPyL F-18</t>
  </si>
  <si>
    <t>DB15355</t>
  </si>
  <si>
    <t>PL-3994</t>
  </si>
  <si>
    <t>DB00212</t>
  </si>
  <si>
    <t>Remikiren</t>
  </si>
  <si>
    <t>https://pubmed.ncbi.nlm.nih.gov/33370597/</t>
  </si>
  <si>
    <t>DB15249</t>
  </si>
  <si>
    <t>MK-6325</t>
    <phoneticPr fontId="7" type="noConversion"/>
  </si>
  <si>
    <t>DB05034</t>
  </si>
  <si>
    <t>Ularitide</t>
  </si>
  <si>
    <t>NA</t>
    <phoneticPr fontId="7" type="noConversion"/>
  </si>
  <si>
    <t>nsp5</t>
  </si>
  <si>
    <t>nsp1</t>
  </si>
  <si>
    <t>nsp12</t>
  </si>
  <si>
    <t>Drugbank ID</t>
    <phoneticPr fontId="2" type="noConversion"/>
  </si>
  <si>
    <t>Drug name</t>
    <phoneticPr fontId="2" type="noConversion"/>
  </si>
  <si>
    <t>Target protein</t>
    <phoneticPr fontId="2" type="noConversion"/>
  </si>
  <si>
    <t>Predicted affinity</t>
    <phoneticPr fontId="2" type="noConversion"/>
  </si>
  <si>
    <t>Reference</t>
    <phoneticPr fontId="2" type="noConversion"/>
  </si>
  <si>
    <t>Cluster
index</t>
    <phoneticPr fontId="2" type="noConversion"/>
  </si>
  <si>
    <t>Silhouette socre</t>
    <phoneticPr fontId="2" type="noConversion"/>
  </si>
  <si>
    <t>Cluster 
index</t>
    <phoneticPr fontId="2" type="noConversion"/>
  </si>
  <si>
    <t xml:space="preserve"> Hidden units in each GCN layer</t>
    <phoneticPr fontId="2" type="noConversion"/>
  </si>
  <si>
    <t>Feature
aggregation</t>
    <phoneticPr fontId="2" type="noConversion"/>
  </si>
  <si>
    <t>DeepDDI</t>
    <phoneticPr fontId="2" type="noConversion"/>
  </si>
  <si>
    <t>https://pubmed.ncbi.nlm.nih.gov/32698440/</t>
    <phoneticPr fontId="2" type="noConversion"/>
  </si>
  <si>
    <t>TwoSides(multi-label, 1317 classes)</t>
    <phoneticPr fontId="2" type="noConversion"/>
  </si>
  <si>
    <t>TwoSides(multi-class, 963 classes)</t>
    <phoneticPr fontId="2" type="noConversion"/>
  </si>
  <si>
    <t>NDD_DS2</t>
    <phoneticPr fontId="2" type="noConversion"/>
  </si>
  <si>
    <t xml:space="preserve"> Number 
of GCN layers (for drug channel)</t>
    <phoneticPr fontId="2" type="noConversion"/>
  </si>
  <si>
    <r>
      <rPr>
        <b/>
        <sz val="12"/>
        <color theme="1"/>
        <rFont val="Times New Roman"/>
        <family val="1"/>
      </rPr>
      <t>Supplementary Table 1</t>
    </r>
    <r>
      <rPr>
        <sz val="12"/>
        <color theme="1"/>
        <rFont val="Times New Roman"/>
        <family val="1"/>
      </rPr>
      <t>. Benchmarking of DeepDrug on drug-drug interaction (DDI) tasks.</t>
    </r>
  </si>
  <si>
    <r>
      <rPr>
        <b/>
        <sz val="12"/>
        <color theme="1"/>
        <rFont val="Times New Roman"/>
        <family val="1"/>
      </rPr>
      <t>Supplementary Table 2</t>
    </r>
    <r>
      <rPr>
        <sz val="12"/>
        <color theme="1"/>
        <rFont val="Times New Roman"/>
        <family val="1"/>
      </rPr>
      <t>. Benchmarking of DeepDrug on multi-class/multi-label drug-drug interaction (DDI) tasks.</t>
    </r>
  </si>
  <si>
    <t>DDIMDL</t>
    <phoneticPr fontId="2" type="noConversion"/>
  </si>
  <si>
    <t>SkipGNN</t>
    <phoneticPr fontId="2" type="noConversion"/>
  </si>
  <si>
    <t>both-unseen</t>
    <phoneticPr fontId="2" type="noConversion"/>
  </si>
  <si>
    <t>drug-unseen</t>
    <phoneticPr fontId="2" type="noConversion"/>
  </si>
  <si>
    <t>protein-unseen</t>
    <phoneticPr fontId="2" type="noConversion"/>
  </si>
  <si>
    <t>Method</t>
    <phoneticPr fontId="2" type="noConversion"/>
  </si>
  <si>
    <t>Category</t>
    <phoneticPr fontId="2" type="noConversion"/>
  </si>
  <si>
    <t>one-drug-unseen</t>
    <phoneticPr fontId="2" type="noConversion"/>
  </si>
  <si>
    <t xml:space="preserve">DrugBank(1vs8)		</t>
    <phoneticPr fontId="2" type="noConversion"/>
  </si>
  <si>
    <t xml:space="preserve">DrugBank(1vs4)		</t>
    <phoneticPr fontId="2" type="noConversion"/>
  </si>
  <si>
    <t>DeepDrug(only CNN)</t>
    <phoneticPr fontId="2" type="noConversion"/>
  </si>
  <si>
    <t>Sodium Chloride Symporter Inhibitors</t>
    <phoneticPr fontId="2" type="noConversion"/>
  </si>
  <si>
    <t>Platinum Compounds</t>
  </si>
  <si>
    <t>Antacids</t>
  </si>
  <si>
    <t>Corticosteroids</t>
  </si>
  <si>
    <t>Cytochrome P-450 Enzyme Inhibitors</t>
  </si>
  <si>
    <t>Analgesics, Non-Narcotic</t>
  </si>
  <si>
    <t>Central Nervous System Depressants</t>
  </si>
  <si>
    <t>Amino Acids, Peptides, and Proteins</t>
  </si>
  <si>
    <r>
      <rPr>
        <b/>
        <sz val="12"/>
        <color theme="1"/>
        <rFont val="Times New Roman"/>
        <family val="1"/>
      </rPr>
      <t xml:space="preserve">Supplementary Table 3. </t>
    </r>
    <r>
      <rPr>
        <sz val="12"/>
        <color theme="1"/>
        <rFont val="Times New Roman"/>
        <family val="1"/>
      </rPr>
      <t>Benchmarking of DeepDrug on drug-drug interaction tasks with hard cross-validation-splitting (blind test).</t>
    </r>
  </si>
  <si>
    <r>
      <rPr>
        <b/>
        <sz val="12"/>
        <color theme="1"/>
        <rFont val="Times New Roman"/>
        <family val="1"/>
      </rPr>
      <t>Supplementary Table 4</t>
    </r>
    <r>
      <rPr>
        <sz val="12"/>
        <color theme="1"/>
        <rFont val="Times New Roman"/>
        <family val="1"/>
      </rPr>
      <t>. Benchmarking of DeepDrug on drug-target interaction (DTI) tasks.</t>
    </r>
  </si>
  <si>
    <r>
      <rPr>
        <b/>
        <sz val="12"/>
        <color theme="1"/>
        <rFont val="Times New Roman"/>
        <family val="1"/>
      </rPr>
      <t>Supplementary Table 5</t>
    </r>
    <r>
      <rPr>
        <sz val="12"/>
        <color theme="1"/>
        <rFont val="Times New Roman"/>
        <family val="1"/>
      </rPr>
      <t>. Benchmarking of DeepDrug on drug-target affinity regression tasks.</t>
    </r>
  </si>
  <si>
    <r>
      <rPr>
        <b/>
        <sz val="12"/>
        <color theme="1"/>
        <rFont val="Times New Roman"/>
        <family val="1"/>
      </rPr>
      <t xml:space="preserve">Supplementary Table 6. </t>
    </r>
    <r>
      <rPr>
        <sz val="12"/>
        <color theme="1"/>
        <rFont val="Times New Roman"/>
        <family val="1"/>
      </rPr>
      <t>Benchmarking of DeepDrug on drug-target affinity regression tasks with hard cross-validation-splitting.</t>
    </r>
  </si>
  <si>
    <t>DeepDrug(only Res-GCN)</t>
  </si>
  <si>
    <r>
      <rPr>
        <b/>
        <sz val="12"/>
        <color theme="1"/>
        <rFont val="Times New Roman"/>
        <family val="1"/>
      </rPr>
      <t>Supplementary Table 7</t>
    </r>
    <r>
      <rPr>
        <sz val="12"/>
        <color theme="1"/>
        <rFont val="Times New Roman"/>
        <family val="1"/>
      </rPr>
      <t xml:space="preserve">. Model ablation on RGCN and CNN embedding channels. </t>
    </r>
  </si>
  <si>
    <t>DeepDrug(only Res-GCN,wo edge feature)</t>
  </si>
  <si>
    <r>
      <rPr>
        <b/>
        <sz val="12"/>
        <color theme="1"/>
        <rFont val="Times New Roman"/>
        <family val="1"/>
      </rPr>
      <t>Supplementary Table 8</t>
    </r>
    <r>
      <rPr>
        <sz val="12"/>
        <color theme="1"/>
        <rFont val="Times New Roman"/>
        <family val="1"/>
      </rPr>
      <t>.Model ablation on edge features in Res-GCN</t>
    </r>
  </si>
  <si>
    <r>
      <rPr>
        <b/>
        <sz val="12"/>
        <color theme="1"/>
        <rFont val="Times New Roman"/>
        <family val="1"/>
      </rPr>
      <t>Supplementary Table 9.</t>
    </r>
    <r>
      <rPr>
        <sz val="12"/>
        <color theme="1"/>
        <rFont val="Times New Roman"/>
        <family val="1"/>
      </rPr>
      <t xml:space="preserve"> Model ablation on hyperparameter, including choice of feature aggregation, number of hidden units in each GCN layer, the total number of GCN layers.</t>
    </r>
  </si>
  <si>
    <r>
      <rPr>
        <b/>
        <sz val="12"/>
        <color theme="1"/>
        <rFont val="Times New Roman"/>
        <family val="1"/>
      </rPr>
      <t>Supplementary Table 10</t>
    </r>
    <r>
      <rPr>
        <sz val="12"/>
        <color theme="1"/>
        <rFont val="Times New Roman"/>
        <family val="1"/>
      </rPr>
      <t>. Drug embedding comparison between DeepDrug and DeepPurpose in term of Drug Category Enrichment Score (DCES) on the DrugBank dataset.</t>
    </r>
  </si>
  <si>
    <r>
      <rPr>
        <b/>
        <sz val="12"/>
        <color theme="1"/>
        <rFont val="Times New Roman"/>
        <family val="1"/>
      </rPr>
      <t>Supplementary Table 11.</t>
    </r>
    <r>
      <rPr>
        <sz val="12"/>
        <color theme="1"/>
        <rFont val="Times New Roman"/>
        <family val="1"/>
      </rPr>
      <t xml:space="preserve"> Performance of DeepDrug (left) and DeepPurpose (right) in term of Drug Category Enrichment Score (DCES) on the dataset curated from Drugbank website. </t>
    </r>
  </si>
  <si>
    <t>DrugbankID</t>
    <phoneticPr fontId="2" type="noConversion"/>
  </si>
  <si>
    <t>Name</t>
    <phoneticPr fontId="2" type="noConversion"/>
  </si>
  <si>
    <t>DB00333</t>
  </si>
  <si>
    <t>Methadone</t>
  </si>
  <si>
    <t>DB00921</t>
  </si>
  <si>
    <t>Buprenorphine</t>
  </si>
  <si>
    <t>DB00611</t>
  </si>
  <si>
    <t>Butorphanol</t>
  </si>
  <si>
    <t>DB00956</t>
  </si>
  <si>
    <t>Hydrocodone</t>
  </si>
  <si>
    <t>DB01466</t>
  </si>
  <si>
    <t>Ethylmorphine</t>
  </si>
  <si>
    <t>DB00327</t>
  </si>
  <si>
    <t>Hydromorphone</t>
  </si>
  <si>
    <t>DB00647</t>
  </si>
  <si>
    <t>Dextropropoxyphene</t>
  </si>
  <si>
    <t>DB00854</t>
  </si>
  <si>
    <t>Levorphanol</t>
  </si>
  <si>
    <t>DB00813</t>
  </si>
  <si>
    <t>Fentanyl</t>
  </si>
  <si>
    <t>DB00454</t>
  </si>
  <si>
    <t>Meperidine</t>
  </si>
  <si>
    <t>DB01209</t>
  </si>
  <si>
    <t>Dezocine</t>
  </si>
  <si>
    <t>DB01433</t>
  </si>
  <si>
    <t>Methadyl acetate</t>
  </si>
  <si>
    <t>DB00802</t>
  </si>
  <si>
    <t>Alfentanil</t>
  </si>
  <si>
    <t>DB01452</t>
  </si>
  <si>
    <t>Diamorphine</t>
  </si>
  <si>
    <t>DB00708</t>
  </si>
  <si>
    <t>Sufentanil</t>
  </si>
  <si>
    <t>DB11609</t>
  </si>
  <si>
    <t>Normethadone</t>
  </si>
  <si>
    <t>DB00844</t>
  </si>
  <si>
    <t>Nalbuphine</t>
  </si>
  <si>
    <t>DB00899</t>
  </si>
  <si>
    <t>Remifentanil</t>
  </si>
  <si>
    <t>DB00497</t>
  </si>
  <si>
    <t>Oxycodone</t>
  </si>
  <si>
    <t>DB00193</t>
  </si>
  <si>
    <t>Tramadol</t>
  </si>
  <si>
    <t>DB06738</t>
  </si>
  <si>
    <t>Ketobemidone</t>
  </si>
  <si>
    <t>DB01081</t>
  </si>
  <si>
    <t>Diphenoxylate</t>
  </si>
  <si>
    <t>DB01192</t>
  </si>
  <si>
    <t>Oxymorphone</t>
  </si>
  <si>
    <t>DB00318</t>
  </si>
  <si>
    <t>Codeine</t>
  </si>
  <si>
    <t>DB01227</t>
  </si>
  <si>
    <t>Levacetylmethadol</t>
  </si>
  <si>
    <t>DB00652</t>
  </si>
  <si>
    <t>Pentazocine</t>
  </si>
  <si>
    <t>DB00295</t>
  </si>
  <si>
    <t>Morphine</t>
  </si>
  <si>
    <t>DB01551</t>
  </si>
  <si>
    <t>Dihydrocodeine</t>
  </si>
  <si>
    <r>
      <rPr>
        <b/>
        <sz val="12"/>
        <color theme="1"/>
        <rFont val="Times New Roman"/>
        <family val="1"/>
      </rPr>
      <t>Supplementary Table 12.</t>
    </r>
    <r>
      <rPr>
        <sz val="12"/>
        <color theme="1"/>
        <rFont val="Times New Roman"/>
        <family val="1"/>
      </rPr>
      <t xml:space="preserve"> Information of 28 drugs in cluster 4 (all marked as "Opioids" in DrugBank).</t>
    </r>
  </si>
  <si>
    <r>
      <rPr>
        <b/>
        <sz val="12"/>
        <color theme="1"/>
        <rFont val="Times New Roman"/>
        <family val="1"/>
      </rPr>
      <t>Supplementary Table 13.</t>
    </r>
    <r>
      <rPr>
        <sz val="12"/>
        <color theme="1"/>
        <rFont val="Times New Roman"/>
        <family val="1"/>
      </rPr>
      <t xml:space="preserve"> Predicted potential drugs for SAS-CoV-2.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</si>
</sst>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_);[Red]\(0.000\)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9"/>
      <name val="Calibri"/>
      <family val="2"/>
      <charset val="134"/>
      <scheme val="minor"/>
    </font>
    <font>
      <u/>
      <sz val="12"/>
      <color theme="1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Border="1"/>
    <xf numFmtId="164" fontId="4" fillId="0" borderId="0" xfId="0" applyNumberFormat="1" applyFont="1" applyFill="1" applyAlignment="1">
      <alignment horizontal="center" vertical="center"/>
    </xf>
    <xf numFmtId="0" fontId="9" fillId="0" borderId="0" xfId="0" applyFont="1"/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7441760/" TargetMode="External"/><Relationship Id="rId2" Type="http://schemas.openxmlformats.org/officeDocument/2006/relationships/hyperlink" Target="https://www.ncbi.nlm.nih.gov/pmc/articles/PMC7463036/" TargetMode="External"/><Relationship Id="rId1" Type="http://schemas.openxmlformats.org/officeDocument/2006/relationships/hyperlink" Target="https://www.nature.com/articles/s41586-021-03493-4" TargetMode="External"/><Relationship Id="rId4" Type="http://schemas.openxmlformats.org/officeDocument/2006/relationships/hyperlink" Target="https://pubmed.ncbi.nlm.nih.gov/32698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33F-2095-2A45-9E61-517033EF3013}">
  <dimension ref="A1:AQ43"/>
  <sheetViews>
    <sheetView zoomScale="130" zoomScaleNormal="130" workbookViewId="0">
      <selection activeCell="B25" sqref="B25"/>
    </sheetView>
  </sheetViews>
  <sheetFormatPr baseColWidth="10" defaultRowHeight="16" x14ac:dyDescent="0.2"/>
  <cols>
    <col min="1" max="1" width="23.6640625" style="10" customWidth="1"/>
    <col min="2" max="2" width="7" style="10" bestFit="1" customWidth="1"/>
    <col min="3" max="3" width="8" style="10" bestFit="1" customWidth="1"/>
    <col min="4" max="4" width="7.6640625" style="10" bestFit="1" customWidth="1"/>
    <col min="5" max="5" width="9.83203125" style="10" bestFit="1" customWidth="1"/>
    <col min="6" max="6" width="8" style="10" bestFit="1" customWidth="1"/>
    <col min="7" max="7" width="7.6640625" style="10" bestFit="1" customWidth="1"/>
    <col min="8" max="8" width="7" style="10" bestFit="1" customWidth="1"/>
    <col min="9" max="9" width="8" style="10" bestFit="1" customWidth="1"/>
    <col min="10" max="10" width="7.6640625" style="10" bestFit="1" customWidth="1"/>
    <col min="11" max="11" width="7" style="10" bestFit="1" customWidth="1"/>
    <col min="12" max="12" width="8" style="10" bestFit="1" customWidth="1"/>
    <col min="13" max="13" width="7.6640625" style="10" bestFit="1" customWidth="1"/>
    <col min="14" max="14" width="7" style="10" bestFit="1" customWidth="1"/>
    <col min="15" max="15" width="8" style="10" bestFit="1" customWidth="1"/>
    <col min="16" max="16" width="7.6640625" style="10" bestFit="1" customWidth="1"/>
    <col min="17" max="17" width="7" style="10" bestFit="1" customWidth="1"/>
    <col min="18" max="18" width="8" style="10" bestFit="1" customWidth="1"/>
    <col min="19" max="19" width="7.6640625" style="10" bestFit="1" customWidth="1"/>
    <col min="20" max="20" width="7" style="10" bestFit="1" customWidth="1"/>
    <col min="21" max="21" width="8" style="10" bestFit="1" customWidth="1"/>
    <col min="22" max="22" width="7.6640625" style="10" bestFit="1" customWidth="1"/>
    <col min="23" max="23" width="7" style="10" bestFit="1" customWidth="1"/>
    <col min="24" max="24" width="8" style="10" bestFit="1" customWidth="1"/>
    <col min="25" max="25" width="7.6640625" style="10" bestFit="1" customWidth="1"/>
    <col min="26" max="26" width="7" style="10" bestFit="1" customWidth="1"/>
    <col min="27" max="27" width="8" style="10" bestFit="1" customWidth="1"/>
    <col min="28" max="28" width="7.6640625" style="10" bestFit="1" customWidth="1"/>
    <col min="29" max="29" width="7" style="10" bestFit="1" customWidth="1"/>
    <col min="30" max="30" width="8" style="10" bestFit="1" customWidth="1"/>
    <col min="31" max="31" width="7.6640625" style="10" bestFit="1" customWidth="1"/>
    <col min="32" max="32" width="7" style="10" bestFit="1" customWidth="1"/>
    <col min="33" max="33" width="8" style="10" bestFit="1" customWidth="1"/>
    <col min="34" max="34" width="7.6640625" style="10" bestFit="1" customWidth="1"/>
    <col min="35" max="35" width="7" style="10" bestFit="1" customWidth="1"/>
    <col min="36" max="36" width="8" style="10" bestFit="1" customWidth="1"/>
    <col min="37" max="37" width="7.6640625" style="10" bestFit="1" customWidth="1"/>
    <col min="38" max="38" width="7.5" style="10" bestFit="1" customWidth="1"/>
    <col min="39" max="39" width="8" style="10" bestFit="1" customWidth="1"/>
    <col min="40" max="40" width="7.6640625" style="10" bestFit="1" customWidth="1"/>
    <col min="41" max="41" width="7.5" style="10" bestFit="1" customWidth="1"/>
    <col min="42" max="42" width="8" style="10" bestFit="1" customWidth="1"/>
    <col min="43" max="43" width="10.5" style="10" bestFit="1" customWidth="1"/>
    <col min="44" max="16384" width="10.83203125" style="10"/>
  </cols>
  <sheetData>
    <row r="1" spans="1:43" s="101" customFormat="1" x14ac:dyDescent="0.2">
      <c r="A1" s="101" t="s">
        <v>142</v>
      </c>
    </row>
    <row r="2" spans="1:43" x14ac:dyDescent="0.2">
      <c r="A2" s="43"/>
      <c r="B2" s="106" t="s">
        <v>21</v>
      </c>
      <c r="C2" s="106"/>
      <c r="D2" s="106"/>
      <c r="E2" s="105" t="s">
        <v>22</v>
      </c>
      <c r="F2" s="105"/>
      <c r="G2" s="105"/>
      <c r="H2" s="106" t="s">
        <v>23</v>
      </c>
      <c r="I2" s="106"/>
      <c r="J2" s="106"/>
      <c r="K2" s="105" t="s">
        <v>24</v>
      </c>
      <c r="L2" s="105"/>
      <c r="M2" s="105"/>
      <c r="N2" s="106" t="s">
        <v>25</v>
      </c>
      <c r="O2" s="106"/>
      <c r="P2" s="106"/>
      <c r="Q2" s="105" t="s">
        <v>26</v>
      </c>
      <c r="R2" s="105"/>
      <c r="S2" s="105"/>
      <c r="T2" s="104" t="s">
        <v>27</v>
      </c>
      <c r="U2" s="104"/>
      <c r="V2" s="104"/>
      <c r="W2" s="103" t="s">
        <v>28</v>
      </c>
      <c r="X2" s="103"/>
      <c r="Y2" s="103"/>
      <c r="Z2" s="104" t="s">
        <v>29</v>
      </c>
      <c r="AA2" s="104"/>
      <c r="AB2" s="104"/>
      <c r="AC2" s="105" t="s">
        <v>30</v>
      </c>
      <c r="AD2" s="105"/>
      <c r="AE2" s="105"/>
      <c r="AF2" s="102" t="s">
        <v>31</v>
      </c>
      <c r="AG2" s="102"/>
      <c r="AH2" s="102"/>
      <c r="AI2" s="103" t="s">
        <v>32</v>
      </c>
      <c r="AJ2" s="103"/>
      <c r="AK2" s="103"/>
      <c r="AL2" s="102" t="s">
        <v>33</v>
      </c>
      <c r="AM2" s="102"/>
      <c r="AN2" s="102"/>
      <c r="AO2" s="103" t="s">
        <v>34</v>
      </c>
      <c r="AP2" s="103"/>
      <c r="AQ2" s="103"/>
    </row>
    <row r="3" spans="1:43" x14ac:dyDescent="0.2">
      <c r="B3" s="71" t="s">
        <v>13</v>
      </c>
      <c r="C3" s="71" t="s">
        <v>14</v>
      </c>
      <c r="D3" s="71" t="s">
        <v>15</v>
      </c>
      <c r="E3" s="48" t="s">
        <v>13</v>
      </c>
      <c r="F3" s="48" t="s">
        <v>14</v>
      </c>
      <c r="G3" s="48" t="s">
        <v>15</v>
      </c>
      <c r="H3" s="71" t="s">
        <v>13</v>
      </c>
      <c r="I3" s="71" t="s">
        <v>14</v>
      </c>
      <c r="J3" s="71" t="s">
        <v>15</v>
      </c>
      <c r="K3" s="48" t="s">
        <v>13</v>
      </c>
      <c r="L3" s="48" t="s">
        <v>14</v>
      </c>
      <c r="M3" s="48" t="s">
        <v>15</v>
      </c>
      <c r="N3" s="71" t="s">
        <v>13</v>
      </c>
      <c r="O3" s="71" t="s">
        <v>14</v>
      </c>
      <c r="P3" s="71" t="s">
        <v>15</v>
      </c>
      <c r="Q3" s="48" t="s">
        <v>13</v>
      </c>
      <c r="R3" s="48" t="s">
        <v>14</v>
      </c>
      <c r="S3" s="48" t="s">
        <v>15</v>
      </c>
      <c r="T3" s="72" t="s">
        <v>13</v>
      </c>
      <c r="U3" s="72" t="s">
        <v>14</v>
      </c>
      <c r="V3" s="72" t="s">
        <v>15</v>
      </c>
      <c r="W3" s="48" t="s">
        <v>13</v>
      </c>
      <c r="X3" s="48" t="s">
        <v>14</v>
      </c>
      <c r="Y3" s="48" t="s">
        <v>15</v>
      </c>
      <c r="Z3" s="72" t="s">
        <v>13</v>
      </c>
      <c r="AA3" s="72" t="s">
        <v>14</v>
      </c>
      <c r="AB3" s="72" t="s">
        <v>15</v>
      </c>
      <c r="AC3" s="48" t="s">
        <v>13</v>
      </c>
      <c r="AD3" s="48" t="s">
        <v>14</v>
      </c>
      <c r="AE3" s="48" t="s">
        <v>15</v>
      </c>
      <c r="AF3" s="72" t="s">
        <v>13</v>
      </c>
      <c r="AG3" s="72" t="s">
        <v>14</v>
      </c>
      <c r="AH3" s="72" t="s">
        <v>15</v>
      </c>
      <c r="AI3" s="48" t="s">
        <v>13</v>
      </c>
      <c r="AJ3" s="48" t="s">
        <v>14</v>
      </c>
      <c r="AK3" s="48" t="s">
        <v>15</v>
      </c>
      <c r="AL3" s="72" t="s">
        <v>13</v>
      </c>
      <c r="AM3" s="72" t="s">
        <v>14</v>
      </c>
      <c r="AN3" s="72" t="s">
        <v>15</v>
      </c>
      <c r="AO3" s="48" t="s">
        <v>13</v>
      </c>
      <c r="AP3" s="48" t="s">
        <v>14</v>
      </c>
      <c r="AQ3" s="48" t="s">
        <v>15</v>
      </c>
    </row>
    <row r="4" spans="1:43" x14ac:dyDescent="0.2">
      <c r="A4" s="12" t="s">
        <v>35</v>
      </c>
      <c r="B4" s="46" t="s">
        <v>36</v>
      </c>
      <c r="C4" s="46" t="s">
        <v>36</v>
      </c>
      <c r="D4" s="46" t="s">
        <v>36</v>
      </c>
      <c r="E4" s="46" t="s">
        <v>36</v>
      </c>
      <c r="F4" s="46" t="s">
        <v>36</v>
      </c>
      <c r="G4" s="46" t="s">
        <v>36</v>
      </c>
      <c r="H4" s="46" t="s">
        <v>36</v>
      </c>
      <c r="I4" s="46" t="s">
        <v>36</v>
      </c>
      <c r="J4" s="46" t="s">
        <v>36</v>
      </c>
      <c r="K4" s="46" t="s">
        <v>36</v>
      </c>
      <c r="L4" s="46" t="s">
        <v>36</v>
      </c>
      <c r="M4" s="46" t="s">
        <v>36</v>
      </c>
      <c r="N4" s="46" t="s">
        <v>36</v>
      </c>
      <c r="O4" s="46" t="s">
        <v>36</v>
      </c>
      <c r="P4" s="46" t="s">
        <v>36</v>
      </c>
      <c r="Q4" s="46" t="s">
        <v>36</v>
      </c>
      <c r="R4" s="46" t="s">
        <v>36</v>
      </c>
      <c r="S4" s="46" t="s">
        <v>36</v>
      </c>
      <c r="T4" s="46" t="s">
        <v>36</v>
      </c>
      <c r="U4" s="46" t="s">
        <v>36</v>
      </c>
      <c r="V4" s="46" t="s">
        <v>36</v>
      </c>
      <c r="W4" s="46" t="s">
        <v>36</v>
      </c>
      <c r="X4" s="46" t="s">
        <v>36</v>
      </c>
      <c r="Y4" s="46" t="s">
        <v>36</v>
      </c>
      <c r="Z4" s="46" t="s">
        <v>36</v>
      </c>
      <c r="AA4" s="46" t="s">
        <v>36</v>
      </c>
      <c r="AB4" s="46" t="s">
        <v>36</v>
      </c>
      <c r="AC4" s="46" t="s">
        <v>36</v>
      </c>
      <c r="AD4" s="46" t="s">
        <v>36</v>
      </c>
      <c r="AE4" s="46" t="s">
        <v>36</v>
      </c>
      <c r="AF4" s="46" t="s">
        <v>36</v>
      </c>
      <c r="AG4" s="46" t="s">
        <v>36</v>
      </c>
      <c r="AH4" s="46" t="s">
        <v>36</v>
      </c>
      <c r="AI4" s="46" t="s">
        <v>36</v>
      </c>
      <c r="AJ4" s="46" t="s">
        <v>36</v>
      </c>
      <c r="AK4" s="46" t="s">
        <v>36</v>
      </c>
      <c r="AL4" s="44">
        <v>0.83499999999999996</v>
      </c>
      <c r="AM4" s="44">
        <v>0.95399999999999996</v>
      </c>
      <c r="AN4" s="44">
        <v>0.92200000000000004</v>
      </c>
      <c r="AO4" s="44">
        <v>0.82499999999999996</v>
      </c>
      <c r="AP4" s="44">
        <v>0.99399999999999999</v>
      </c>
      <c r="AQ4" s="44">
        <v>0.89</v>
      </c>
    </row>
    <row r="5" spans="1:43" x14ac:dyDescent="0.2">
      <c r="A5" s="12" t="s">
        <v>37</v>
      </c>
      <c r="B5" s="28" t="s">
        <v>36</v>
      </c>
      <c r="C5" s="28" t="s">
        <v>36</v>
      </c>
      <c r="D5" s="28" t="s">
        <v>36</v>
      </c>
      <c r="E5" s="28" t="s">
        <v>36</v>
      </c>
      <c r="F5" s="28" t="s">
        <v>36</v>
      </c>
      <c r="G5" s="28" t="s">
        <v>36</v>
      </c>
      <c r="H5" s="28" t="s">
        <v>36</v>
      </c>
      <c r="I5" s="28" t="s">
        <v>36</v>
      </c>
      <c r="J5" s="28" t="s">
        <v>36</v>
      </c>
      <c r="K5" s="28" t="s">
        <v>36</v>
      </c>
      <c r="L5" s="28" t="s">
        <v>36</v>
      </c>
      <c r="M5" s="28" t="s">
        <v>36</v>
      </c>
      <c r="N5" s="28" t="s">
        <v>36</v>
      </c>
      <c r="O5" s="28" t="s">
        <v>36</v>
      </c>
      <c r="P5" s="28" t="s">
        <v>36</v>
      </c>
      <c r="Q5" s="28" t="s">
        <v>36</v>
      </c>
      <c r="R5" s="28" t="s">
        <v>36</v>
      </c>
      <c r="S5" s="28" t="s">
        <v>36</v>
      </c>
      <c r="T5" s="28" t="s">
        <v>36</v>
      </c>
      <c r="U5" s="28" t="s">
        <v>36</v>
      </c>
      <c r="V5" s="28" t="s">
        <v>36</v>
      </c>
      <c r="W5" s="28" t="s">
        <v>36</v>
      </c>
      <c r="X5" s="28" t="s">
        <v>36</v>
      </c>
      <c r="Y5" s="28" t="s">
        <v>36</v>
      </c>
      <c r="Z5" s="28" t="s">
        <v>36</v>
      </c>
      <c r="AA5" s="28" t="s">
        <v>36</v>
      </c>
      <c r="AB5" s="28" t="s">
        <v>36</v>
      </c>
      <c r="AC5" s="28" t="s">
        <v>36</v>
      </c>
      <c r="AD5" s="28" t="s">
        <v>36</v>
      </c>
      <c r="AE5" s="28" t="s">
        <v>36</v>
      </c>
      <c r="AF5" s="28" t="s">
        <v>36</v>
      </c>
      <c r="AG5" s="28" t="s">
        <v>36</v>
      </c>
      <c r="AH5" s="28" t="s">
        <v>36</v>
      </c>
      <c r="AI5" s="28" t="s">
        <v>36</v>
      </c>
      <c r="AJ5" s="28" t="s">
        <v>36</v>
      </c>
      <c r="AK5" s="28" t="s">
        <v>36</v>
      </c>
      <c r="AL5" s="28" t="s">
        <v>36</v>
      </c>
      <c r="AM5" s="29">
        <v>0.95399999999999996</v>
      </c>
      <c r="AN5" s="29">
        <v>0.92400000000000004</v>
      </c>
      <c r="AO5" s="29" t="s">
        <v>36</v>
      </c>
      <c r="AP5" s="29">
        <v>0.98599999999999999</v>
      </c>
      <c r="AQ5" s="29">
        <v>0.90400000000000003</v>
      </c>
    </row>
    <row r="6" spans="1:43" x14ac:dyDescent="0.2">
      <c r="A6" s="12" t="s">
        <v>10</v>
      </c>
      <c r="B6" s="29">
        <v>0.73499999999999999</v>
      </c>
      <c r="C6" s="29">
        <v>0.80400000000000005</v>
      </c>
      <c r="D6" s="29">
        <v>0.78500000000000003</v>
      </c>
      <c r="E6" s="29">
        <v>0.58399999999999996</v>
      </c>
      <c r="F6" s="29">
        <v>0.80500000000000005</v>
      </c>
      <c r="G6" s="29">
        <v>0.66500000000000004</v>
      </c>
      <c r="H6" s="29">
        <v>0.38300000000000001</v>
      </c>
      <c r="I6" s="29">
        <v>0.80400000000000005</v>
      </c>
      <c r="J6" s="29">
        <v>0.52100000000000002</v>
      </c>
      <c r="K6" s="29">
        <v>0.17299999999999999</v>
      </c>
      <c r="L6" s="29">
        <v>0.80100000000000005</v>
      </c>
      <c r="M6" s="29">
        <v>0.373</v>
      </c>
      <c r="N6" s="29">
        <v>5.8000000000000003E-2</v>
      </c>
      <c r="O6" s="29">
        <v>0.80200000000000005</v>
      </c>
      <c r="P6" s="29">
        <v>0.249</v>
      </c>
      <c r="Q6" s="29">
        <v>0.79</v>
      </c>
      <c r="R6" s="29">
        <v>0.86799999999999999</v>
      </c>
      <c r="S6" s="29">
        <v>0.85899999999999999</v>
      </c>
      <c r="T6" s="29">
        <v>0.69</v>
      </c>
      <c r="U6" s="29">
        <v>0.87</v>
      </c>
      <c r="V6" s="29">
        <v>0.77600000000000002</v>
      </c>
      <c r="W6" s="29">
        <v>0.55800000000000005</v>
      </c>
      <c r="X6" s="29">
        <v>0.86799999999999999</v>
      </c>
      <c r="Y6" s="29">
        <v>0.66500000000000004</v>
      </c>
      <c r="Z6" s="29">
        <v>0.71899999999999997</v>
      </c>
      <c r="AA6" s="29">
        <v>0.78700000000000003</v>
      </c>
      <c r="AB6" s="29">
        <v>0.77100000000000002</v>
      </c>
      <c r="AC6" s="29">
        <v>0.54400000000000004</v>
      </c>
      <c r="AD6" s="29">
        <v>0.78500000000000003</v>
      </c>
      <c r="AE6" s="29">
        <v>0.64200000000000002</v>
      </c>
      <c r="AF6" s="29">
        <v>0.33200000000000002</v>
      </c>
      <c r="AG6" s="29">
        <v>0.78500000000000003</v>
      </c>
      <c r="AH6" s="29">
        <v>0.495</v>
      </c>
      <c r="AI6" s="29">
        <v>0.14399999999999999</v>
      </c>
      <c r="AJ6" s="29">
        <v>0.78400000000000003</v>
      </c>
      <c r="AK6" s="29">
        <v>0.35099999999999998</v>
      </c>
      <c r="AL6" s="29">
        <v>0.69</v>
      </c>
      <c r="AM6" s="29">
        <v>0.86799999999999999</v>
      </c>
      <c r="AN6" s="29">
        <v>0.78300000000000003</v>
      </c>
      <c r="AO6" s="29">
        <v>0.216</v>
      </c>
      <c r="AP6" s="29">
        <v>0.86799999999999999</v>
      </c>
      <c r="AQ6" s="29">
        <v>0.39200000000000002</v>
      </c>
    </row>
    <row r="7" spans="1:43" ht="15" customHeight="1" x14ac:dyDescent="0.2">
      <c r="A7" s="12" t="s">
        <v>11</v>
      </c>
      <c r="B7" s="29">
        <v>0.82499999999999996</v>
      </c>
      <c r="C7" s="29">
        <v>0.89600000000000002</v>
      </c>
      <c r="D7" s="29">
        <v>0.88300000000000001</v>
      </c>
      <c r="E7" s="29">
        <v>0.72</v>
      </c>
      <c r="F7" s="29">
        <v>0.89800000000000002</v>
      </c>
      <c r="G7" s="29">
        <v>0.80600000000000005</v>
      </c>
      <c r="H7" s="29">
        <v>0.54400000000000004</v>
      </c>
      <c r="I7" s="29">
        <v>0.89700000000000002</v>
      </c>
      <c r="J7" s="29">
        <v>0.68600000000000005</v>
      </c>
      <c r="K7" s="29">
        <v>0.33300000000000002</v>
      </c>
      <c r="L7" s="29">
        <v>0.89600000000000002</v>
      </c>
      <c r="M7" s="29">
        <v>0.53900000000000003</v>
      </c>
      <c r="N7" s="29">
        <v>0.17399999999999999</v>
      </c>
      <c r="O7" s="29">
        <v>0.89200000000000002</v>
      </c>
      <c r="P7" s="29">
        <v>0.379</v>
      </c>
      <c r="Q7" s="29">
        <v>0.82699999999999996</v>
      </c>
      <c r="R7" s="29">
        <v>0.9</v>
      </c>
      <c r="S7" s="29">
        <v>0.89100000000000001</v>
      </c>
      <c r="T7" s="29">
        <v>0.71099999999999997</v>
      </c>
      <c r="U7" s="29">
        <v>0.89500000000000002</v>
      </c>
      <c r="V7" s="29">
        <v>0.80500000000000005</v>
      </c>
      <c r="W7" s="29">
        <v>0.49399999999999999</v>
      </c>
      <c r="X7" s="29">
        <v>0.89100000000000001</v>
      </c>
      <c r="Y7" s="29">
        <v>0.67300000000000004</v>
      </c>
      <c r="Z7" s="29">
        <v>0.84599999999999997</v>
      </c>
      <c r="AA7" s="29">
        <v>0.91700000000000004</v>
      </c>
      <c r="AB7" s="29">
        <v>0.91</v>
      </c>
      <c r="AC7" s="29">
        <v>0.76200000000000001</v>
      </c>
      <c r="AD7" s="29">
        <v>0.92100000000000004</v>
      </c>
      <c r="AE7" s="29">
        <v>0.85099999999999998</v>
      </c>
      <c r="AF7" s="29">
        <v>0.60499999999999998</v>
      </c>
      <c r="AG7" s="29">
        <v>0.92300000000000004</v>
      </c>
      <c r="AH7" s="29">
        <v>0.76200000000000001</v>
      </c>
      <c r="AI7" s="29">
        <v>0.40799999999999997</v>
      </c>
      <c r="AJ7" s="29">
        <v>0.92300000000000004</v>
      </c>
      <c r="AK7" s="29">
        <v>0.64500000000000002</v>
      </c>
      <c r="AL7" s="29">
        <v>0.69399999999999995</v>
      </c>
      <c r="AM7" s="29">
        <v>0.89700000000000002</v>
      </c>
      <c r="AN7" s="29">
        <v>0.81299999999999994</v>
      </c>
      <c r="AO7" s="29">
        <v>0.24199999999999999</v>
      </c>
      <c r="AP7" s="29">
        <v>0.92400000000000004</v>
      </c>
      <c r="AQ7" s="29">
        <v>0.52800000000000002</v>
      </c>
    </row>
    <row r="8" spans="1:43" s="18" customFormat="1" ht="15" customHeight="1" x14ac:dyDescent="0.2">
      <c r="A8" s="83" t="s">
        <v>145</v>
      </c>
      <c r="B8" s="18">
        <v>0.80500000000000005</v>
      </c>
      <c r="C8" s="18">
        <v>0.85899999999999999</v>
      </c>
      <c r="D8" s="18">
        <v>0.82499999999999996</v>
      </c>
      <c r="E8" s="26">
        <v>0.70599999999999996</v>
      </c>
      <c r="F8" s="26">
        <v>0.85699999999999998</v>
      </c>
      <c r="G8" s="26">
        <v>0.70899999999999996</v>
      </c>
      <c r="H8" s="26">
        <v>0.54400000000000004</v>
      </c>
      <c r="I8" s="26">
        <v>0.85599999999999998</v>
      </c>
      <c r="J8" s="26">
        <v>0.55900000000000005</v>
      </c>
      <c r="K8" s="26">
        <v>0.318</v>
      </c>
      <c r="L8" s="26">
        <v>0.85599999999999998</v>
      </c>
      <c r="M8" s="26">
        <v>0.39900000000000002</v>
      </c>
      <c r="N8" s="26">
        <v>0.13</v>
      </c>
      <c r="O8" s="26">
        <v>0.85499999999999998</v>
      </c>
      <c r="P8" s="26">
        <v>0.254</v>
      </c>
      <c r="Q8" s="26">
        <v>0.80800000000000005</v>
      </c>
      <c r="R8" s="26">
        <v>0.85899999999999999</v>
      </c>
      <c r="S8" s="26">
        <v>0.81499999999999995</v>
      </c>
      <c r="T8" s="26">
        <v>0.69299999999999995</v>
      </c>
      <c r="U8" s="26">
        <v>0.85599999999999998</v>
      </c>
      <c r="V8" s="26">
        <v>0.68700000000000006</v>
      </c>
      <c r="W8" s="26">
        <v>0.504</v>
      </c>
      <c r="X8" s="26">
        <v>0.85499999999999998</v>
      </c>
      <c r="Y8" s="18">
        <v>0.52800000000000002</v>
      </c>
      <c r="Z8" s="26">
        <v>0.80300000000000005</v>
      </c>
      <c r="AA8" s="26">
        <v>0.85199999999999998</v>
      </c>
      <c r="AB8" s="26">
        <v>0.81699999999999995</v>
      </c>
      <c r="AC8" s="26">
        <v>0.69599999999999995</v>
      </c>
      <c r="AD8" s="26">
        <v>0.85199999999999998</v>
      </c>
      <c r="AE8" s="26">
        <v>0.69799999999999995</v>
      </c>
      <c r="AF8" s="26">
        <v>0.51800000000000002</v>
      </c>
      <c r="AG8" s="26">
        <v>0.85299999999999998</v>
      </c>
      <c r="AH8" s="26">
        <v>0.55000000000000004</v>
      </c>
      <c r="AI8" s="26">
        <v>0.33300000000000002</v>
      </c>
      <c r="AJ8" s="26">
        <v>0.85</v>
      </c>
      <c r="AK8" s="26">
        <v>0.379</v>
      </c>
      <c r="AL8" s="26">
        <v>0.80300000000000005</v>
      </c>
      <c r="AM8" s="26">
        <v>0.93700000000000006</v>
      </c>
      <c r="AN8" s="26">
        <v>0.89700000000000002</v>
      </c>
      <c r="AO8" s="26">
        <v>0.28100000000000003</v>
      </c>
      <c r="AP8" s="26">
        <v>0.88</v>
      </c>
      <c r="AQ8" s="26">
        <v>0.30399999999999999</v>
      </c>
    </row>
    <row r="9" spans="1:43" x14ac:dyDescent="0.2">
      <c r="A9" s="12" t="s">
        <v>136</v>
      </c>
      <c r="B9" s="29">
        <v>0.84099999999999997</v>
      </c>
      <c r="C9" s="29">
        <v>0.90900000000000003</v>
      </c>
      <c r="D9" s="29">
        <v>0.89400000000000002</v>
      </c>
      <c r="E9" s="29">
        <v>0.78900000000000003</v>
      </c>
      <c r="F9" s="29">
        <v>0.92200000000000004</v>
      </c>
      <c r="G9" s="29">
        <v>0.85</v>
      </c>
      <c r="H9" s="29">
        <v>0.73399999999999999</v>
      </c>
      <c r="I9" s="29">
        <v>0.93300000000000005</v>
      </c>
      <c r="J9" s="29">
        <v>0.79500000000000004</v>
      </c>
      <c r="K9" s="29">
        <v>0.67300000000000004</v>
      </c>
      <c r="L9" s="29">
        <v>0.94</v>
      </c>
      <c r="M9" s="29">
        <v>0.73</v>
      </c>
      <c r="N9" s="29">
        <v>0.61099999999999999</v>
      </c>
      <c r="O9" s="29">
        <v>0.93799999999999994</v>
      </c>
      <c r="P9" s="29">
        <v>0.65400000000000003</v>
      </c>
      <c r="Q9" s="29">
        <v>0.81200000000000006</v>
      </c>
      <c r="R9" s="29">
        <v>0.89100000000000001</v>
      </c>
      <c r="S9" s="29">
        <v>0.88100000000000001</v>
      </c>
      <c r="T9" s="29">
        <v>0.76300000000000001</v>
      </c>
      <c r="U9" s="29">
        <v>0.91</v>
      </c>
      <c r="V9" s="29">
        <v>0.83899999999999997</v>
      </c>
      <c r="W9" s="29">
        <v>0.71299999999999997</v>
      </c>
      <c r="X9" s="29">
        <v>0.92400000000000004</v>
      </c>
      <c r="Y9" s="29">
        <v>0.79100000000000004</v>
      </c>
      <c r="Z9" s="29">
        <v>0.89700000000000002</v>
      </c>
      <c r="AA9" s="29">
        <v>0.95399999999999996</v>
      </c>
      <c r="AB9" s="29">
        <v>0.94499999999999995</v>
      </c>
      <c r="AC9" s="29">
        <v>0.877</v>
      </c>
      <c r="AD9" s="29">
        <v>0.96699999999999997</v>
      </c>
      <c r="AE9" s="29">
        <v>0.93400000000000005</v>
      </c>
      <c r="AF9" s="29">
        <v>0.86</v>
      </c>
      <c r="AG9" s="29">
        <v>0.97599999999999998</v>
      </c>
      <c r="AH9" s="29">
        <v>0.92400000000000004</v>
      </c>
      <c r="AI9" s="29">
        <v>0.84299999999999997</v>
      </c>
      <c r="AJ9" s="29">
        <v>0.98</v>
      </c>
      <c r="AK9" s="29">
        <v>0.90800000000000003</v>
      </c>
      <c r="AL9" s="29">
        <v>0.76900000000000002</v>
      </c>
      <c r="AM9" s="29">
        <v>0.91400000000000003</v>
      </c>
      <c r="AN9" s="29">
        <v>0.85599999999999998</v>
      </c>
      <c r="AO9" s="29">
        <v>0.74399999999999999</v>
      </c>
      <c r="AP9" s="29">
        <v>0.96499999999999997</v>
      </c>
      <c r="AQ9" s="29">
        <v>0.80400000000000005</v>
      </c>
    </row>
    <row r="10" spans="1:43" s="18" customFormat="1" ht="15" customHeight="1" x14ac:dyDescent="0.2">
      <c r="A10" s="83" t="s">
        <v>144</v>
      </c>
      <c r="B10" s="18">
        <v>0.89600000000000002</v>
      </c>
      <c r="C10" s="18">
        <v>0.95</v>
      </c>
      <c r="D10" s="18">
        <v>0.93799999999999994</v>
      </c>
      <c r="E10" s="26">
        <v>0.85099999999999998</v>
      </c>
      <c r="F10" s="26">
        <v>0.95799999999999996</v>
      </c>
      <c r="G10" s="26">
        <v>0.91</v>
      </c>
      <c r="H10" s="26">
        <v>0.77600000000000002</v>
      </c>
      <c r="I10" s="26">
        <v>0.96299999999999997</v>
      </c>
      <c r="J10" s="26">
        <v>0.875</v>
      </c>
      <c r="K10" s="26">
        <v>0.67800000000000005</v>
      </c>
      <c r="L10" s="26">
        <v>0.96699999999999997</v>
      </c>
      <c r="M10" s="26">
        <v>0.83499999999999996</v>
      </c>
      <c r="N10" s="26">
        <v>0.55100000000000005</v>
      </c>
      <c r="O10" s="26">
        <v>0.96899999999999997</v>
      </c>
      <c r="P10" s="26">
        <v>0.79</v>
      </c>
      <c r="Q10" s="26">
        <v>0.875</v>
      </c>
      <c r="R10" s="26">
        <v>0.94699999999999995</v>
      </c>
      <c r="S10" s="26">
        <v>0.94299999999999995</v>
      </c>
      <c r="T10" s="26">
        <v>0.84199999999999997</v>
      </c>
      <c r="U10" s="26">
        <v>0.95799999999999996</v>
      </c>
      <c r="V10" s="26">
        <v>0.92200000000000004</v>
      </c>
      <c r="W10" s="26">
        <v>0.80100000000000005</v>
      </c>
      <c r="X10" s="26">
        <v>0.96499999999999997</v>
      </c>
      <c r="Y10" s="18">
        <v>0.89200000000000002</v>
      </c>
      <c r="Z10" s="26">
        <v>0.94099999999999995</v>
      </c>
      <c r="AA10" s="26">
        <v>0.97599999999999998</v>
      </c>
      <c r="AB10" s="26">
        <v>0.96899999999999997</v>
      </c>
      <c r="AC10" s="26">
        <v>0.91700000000000004</v>
      </c>
      <c r="AD10" s="26">
        <v>0.98199999999999998</v>
      </c>
      <c r="AE10" s="26">
        <v>0.95899999999999996</v>
      </c>
      <c r="AF10" s="26">
        <v>0.87</v>
      </c>
      <c r="AG10" s="26">
        <v>0.98599999999999999</v>
      </c>
      <c r="AH10" s="26">
        <v>0.94799999999999995</v>
      </c>
      <c r="AI10" s="26">
        <v>0.80400000000000005</v>
      </c>
      <c r="AJ10" s="26">
        <v>0.98799999999999999</v>
      </c>
      <c r="AK10" s="26">
        <v>0.93700000000000006</v>
      </c>
      <c r="AL10" s="26">
        <v>0.80600000000000005</v>
      </c>
      <c r="AM10" s="26">
        <v>0.93799999999999994</v>
      </c>
      <c r="AN10" s="26">
        <v>0.89200000000000002</v>
      </c>
      <c r="AO10" s="26">
        <v>0.747</v>
      </c>
      <c r="AP10" s="26">
        <v>0.98099999999999998</v>
      </c>
      <c r="AQ10" s="26">
        <v>0.875</v>
      </c>
    </row>
    <row r="11" spans="1:43" ht="15" customHeight="1" x14ac:dyDescent="0.2">
      <c r="A11" s="12" t="s">
        <v>12</v>
      </c>
      <c r="B11" s="29">
        <v>0.90500000000000003</v>
      </c>
      <c r="C11" s="29">
        <v>0.96</v>
      </c>
      <c r="D11" s="29">
        <v>0.95</v>
      </c>
      <c r="E11" s="29">
        <v>0.86</v>
      </c>
      <c r="F11" s="29">
        <v>0.96599999999999997</v>
      </c>
      <c r="G11" s="29">
        <v>0.92400000000000004</v>
      </c>
      <c r="H11" s="29">
        <v>0.81599999999999995</v>
      </c>
      <c r="I11" s="29">
        <v>0.97199999999999998</v>
      </c>
      <c r="J11" s="29">
        <v>0.89500000000000002</v>
      </c>
      <c r="K11" s="29">
        <v>0.749</v>
      </c>
      <c r="L11" s="29">
        <v>0.97299999999999998</v>
      </c>
      <c r="M11" s="29">
        <v>0.84</v>
      </c>
      <c r="N11" s="29">
        <v>0.65500000000000003</v>
      </c>
      <c r="O11" s="29">
        <v>0.97299999999999998</v>
      </c>
      <c r="P11" s="29">
        <v>0.76</v>
      </c>
      <c r="Q11" s="29">
        <v>0.90200000000000002</v>
      </c>
      <c r="R11" s="29">
        <v>0.96499999999999997</v>
      </c>
      <c r="S11" s="30">
        <v>0.96399999999999997</v>
      </c>
      <c r="T11" s="29">
        <v>0.86</v>
      </c>
      <c r="U11" s="29">
        <v>0.96899999999999997</v>
      </c>
      <c r="V11" s="29">
        <v>0.94199999999999995</v>
      </c>
      <c r="W11" s="29">
        <v>0.81100000000000005</v>
      </c>
      <c r="X11" s="29">
        <v>0.97099999999999997</v>
      </c>
      <c r="Y11" s="29">
        <v>0.90800000000000003</v>
      </c>
      <c r="Z11" s="29">
        <v>0.92200000000000004</v>
      </c>
      <c r="AA11" s="29">
        <v>0.97399999999999998</v>
      </c>
      <c r="AB11" s="29">
        <v>0.97</v>
      </c>
      <c r="AC11" s="29">
        <v>0.89700000000000002</v>
      </c>
      <c r="AD11" s="29">
        <v>0.98</v>
      </c>
      <c r="AE11" s="29">
        <v>0.96</v>
      </c>
      <c r="AF11" s="29">
        <v>0.86399999999999999</v>
      </c>
      <c r="AG11" s="29">
        <v>0.98199999999999998</v>
      </c>
      <c r="AH11" s="29">
        <v>0.94099999999999995</v>
      </c>
      <c r="AI11" s="29">
        <v>0.82099999999999995</v>
      </c>
      <c r="AJ11" s="29">
        <v>0.98299999999999998</v>
      </c>
      <c r="AK11" s="29">
        <v>0.91</v>
      </c>
      <c r="AL11" s="29">
        <v>0.83</v>
      </c>
      <c r="AM11" s="29">
        <v>0.95299999999999996</v>
      </c>
      <c r="AN11" s="29">
        <v>0.92100000000000004</v>
      </c>
      <c r="AO11" s="29">
        <v>0.77700000000000002</v>
      </c>
      <c r="AP11" s="29">
        <v>0.98199999999999998</v>
      </c>
      <c r="AQ11" s="29">
        <v>0.86899999999999999</v>
      </c>
    </row>
    <row r="12" spans="1:43" ht="15" customHeight="1" x14ac:dyDescent="0.2">
      <c r="A12" s="12" t="s">
        <v>39</v>
      </c>
      <c r="B12" s="28">
        <v>0.92200000000000004</v>
      </c>
      <c r="C12" s="28">
        <v>0.97099999999999997</v>
      </c>
      <c r="D12" s="28">
        <v>0.96399999999999997</v>
      </c>
      <c r="E12" s="28">
        <v>0.88900000000000001</v>
      </c>
      <c r="F12" s="28">
        <v>0.97599999999999998</v>
      </c>
      <c r="G12" s="28">
        <v>0.94699999999999995</v>
      </c>
      <c r="H12" s="28">
        <v>0.84699999999999998</v>
      </c>
      <c r="I12" s="28">
        <v>0.98</v>
      </c>
      <c r="J12" s="28">
        <v>0.92200000000000004</v>
      </c>
      <c r="K12" s="28">
        <v>0.80300000000000005</v>
      </c>
      <c r="L12" s="28">
        <v>0.98299999999999998</v>
      </c>
      <c r="M12" s="28">
        <v>0.89</v>
      </c>
      <c r="N12" s="28">
        <v>0.751</v>
      </c>
      <c r="O12" s="28">
        <v>0.98399999999999999</v>
      </c>
      <c r="P12" s="28">
        <v>0.84499999999999997</v>
      </c>
      <c r="Q12" s="28">
        <v>0.91600000000000004</v>
      </c>
      <c r="R12" s="28">
        <v>0.97399999999999998</v>
      </c>
      <c r="S12" s="31">
        <v>0.97299999999999998</v>
      </c>
      <c r="T12" s="28">
        <v>0.88500000000000001</v>
      </c>
      <c r="U12" s="28">
        <v>0.97799999999999998</v>
      </c>
      <c r="V12" s="28">
        <v>0.95799999999999996</v>
      </c>
      <c r="W12" s="28">
        <v>0.84299999999999997</v>
      </c>
      <c r="X12" s="28">
        <v>0.97899999999999998</v>
      </c>
      <c r="Y12" s="28">
        <v>0.93200000000000005</v>
      </c>
      <c r="Z12" s="28">
        <v>0.95499999999999996</v>
      </c>
      <c r="AA12" s="28">
        <v>0.98799999999999999</v>
      </c>
      <c r="AB12" s="28">
        <v>0.98699999999999999</v>
      </c>
      <c r="AC12" s="28">
        <v>0.95499999999999996</v>
      </c>
      <c r="AD12" s="28">
        <v>0.99399999999999999</v>
      </c>
      <c r="AE12" s="28">
        <v>0.98799999999999999</v>
      </c>
      <c r="AF12" s="28">
        <v>0.94699999999999995</v>
      </c>
      <c r="AG12" s="28">
        <v>0.996</v>
      </c>
      <c r="AH12" s="28">
        <v>0.98599999999999999</v>
      </c>
      <c r="AI12" s="28">
        <v>0.93899999999999995</v>
      </c>
      <c r="AJ12" s="28">
        <v>0.997</v>
      </c>
      <c r="AK12" s="28">
        <v>0.98199999999999998</v>
      </c>
      <c r="AL12" s="28">
        <v>0.84399999999999997</v>
      </c>
      <c r="AM12" s="28">
        <v>0.96</v>
      </c>
      <c r="AN12" s="28">
        <v>0.93</v>
      </c>
      <c r="AO12" s="28">
        <v>0.872</v>
      </c>
      <c r="AP12" s="28">
        <v>0.99199999999999999</v>
      </c>
      <c r="AQ12" s="28">
        <v>0.94</v>
      </c>
    </row>
    <row r="13" spans="1:43" ht="1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7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8"/>
      <c r="AO13" s="48"/>
      <c r="AP13" s="48"/>
      <c r="AQ13" s="48"/>
    </row>
    <row r="14" spans="1:43" s="11" customFormat="1" ht="15" customHeight="1" x14ac:dyDescent="0.2">
      <c r="S14" s="13"/>
      <c r="AN14" s="12"/>
      <c r="AO14" s="12"/>
      <c r="AP14" s="12"/>
      <c r="AQ14" s="12"/>
    </row>
    <row r="15" spans="1:43" s="11" customFormat="1" ht="15" customHeight="1" x14ac:dyDescent="0.2">
      <c r="S15" s="13"/>
    </row>
    <row r="16" spans="1:43" s="11" customFormat="1" ht="15" customHeight="1" x14ac:dyDescent="0.2">
      <c r="S16" s="13"/>
    </row>
    <row r="17" spans="1:43" x14ac:dyDescent="0.2">
      <c r="A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s="11" customFormat="1" x14ac:dyDescent="0.2"/>
    <row r="24" spans="1:43" x14ac:dyDescent="0.2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s="11" customFormat="1" x14ac:dyDescent="0.2"/>
    <row r="26" spans="1:43" s="11" customFormat="1" x14ac:dyDescent="0.2"/>
    <row r="27" spans="1:43" s="11" customFormat="1" x14ac:dyDescent="0.2"/>
    <row r="28" spans="1:43" s="11" customFormat="1" x14ac:dyDescent="0.2"/>
    <row r="29" spans="1:43" s="11" customFormat="1" x14ac:dyDescent="0.2"/>
    <row r="30" spans="1:43" s="11" customFormat="1" x14ac:dyDescent="0.2"/>
    <row r="31" spans="1:43" s="11" customFormat="1" x14ac:dyDescent="0.2"/>
    <row r="32" spans="1:43" s="11" customFormat="1" x14ac:dyDescent="0.2"/>
    <row r="33" spans="1:16" s="11" customFormat="1" x14ac:dyDescent="0.2"/>
    <row r="34" spans="1:16" s="11" customFormat="1" x14ac:dyDescent="0.2"/>
    <row r="36" spans="1:16" x14ac:dyDescent="0.2">
      <c r="H36" s="11"/>
    </row>
    <row r="37" spans="1:16" x14ac:dyDescent="0.2">
      <c r="F37" s="11"/>
      <c r="G37" s="11"/>
      <c r="H37" s="11"/>
      <c r="I37" s="11"/>
      <c r="J37" s="11"/>
      <c r="N37" s="11"/>
      <c r="O37" s="11"/>
      <c r="P37" s="11"/>
    </row>
    <row r="38" spans="1:16" x14ac:dyDescent="0.2">
      <c r="A38" s="11"/>
      <c r="E38" s="11"/>
      <c r="F38" s="11"/>
      <c r="G38" s="11"/>
      <c r="H38" s="11"/>
      <c r="I38" s="11"/>
      <c r="J38" s="11"/>
      <c r="N38" s="11"/>
      <c r="O38" s="11"/>
      <c r="P38" s="11"/>
    </row>
    <row r="40" spans="1:16" x14ac:dyDescent="0.2">
      <c r="E40" s="11"/>
      <c r="H40" s="11"/>
    </row>
    <row r="41" spans="1:16" x14ac:dyDescent="0.2">
      <c r="A41" s="11"/>
      <c r="E41" s="11"/>
      <c r="F41" s="11"/>
      <c r="G41" s="11"/>
      <c r="H41" s="11"/>
      <c r="I41" s="11"/>
      <c r="J41" s="11"/>
      <c r="K41" s="11"/>
      <c r="L41" s="11"/>
      <c r="M41" s="11"/>
      <c r="O41" s="11"/>
      <c r="P41" s="11"/>
    </row>
    <row r="42" spans="1:16" x14ac:dyDescent="0.2">
      <c r="A42" s="11"/>
      <c r="E42" s="11"/>
      <c r="F42" s="11"/>
      <c r="G42" s="11"/>
      <c r="H42" s="11"/>
      <c r="I42" s="11"/>
      <c r="J42" s="11"/>
      <c r="L42" s="11"/>
      <c r="M42" s="11"/>
      <c r="O42" s="11"/>
      <c r="P42" s="11"/>
    </row>
    <row r="43" spans="1:16" x14ac:dyDescent="0.2">
      <c r="A43" s="11"/>
      <c r="E43" s="11"/>
      <c r="F43" s="11"/>
      <c r="G43" s="11"/>
      <c r="H43" s="11"/>
      <c r="I43" s="11"/>
      <c r="J43" s="11"/>
      <c r="L43" s="11"/>
      <c r="M43" s="11"/>
      <c r="N43" s="11"/>
      <c r="O43" s="11"/>
      <c r="P43" s="11"/>
    </row>
  </sheetData>
  <mergeCells count="15">
    <mergeCell ref="A1:XFD1"/>
    <mergeCell ref="AL2:AN2"/>
    <mergeCell ref="AO2:AQ2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429A-739F-2346-A566-F33B1E13B78A}">
  <dimension ref="A1:J15"/>
  <sheetViews>
    <sheetView zoomScaleNormal="100" workbookViewId="0">
      <selection activeCell="H16" sqref="H16"/>
    </sheetView>
  </sheetViews>
  <sheetFormatPr baseColWidth="10" defaultColWidth="10.6640625" defaultRowHeight="16" x14ac:dyDescent="0.2"/>
  <cols>
    <col min="1" max="1" width="12.6640625" style="2" bestFit="1" customWidth="1"/>
    <col min="2" max="16384" width="10.6640625" style="2"/>
  </cols>
  <sheetData>
    <row r="1" spans="1:10" s="108" customFormat="1" x14ac:dyDescent="0.2">
      <c r="A1" s="108" t="s">
        <v>143</v>
      </c>
    </row>
    <row r="2" spans="1:10" x14ac:dyDescent="0.2">
      <c r="A2" s="43"/>
      <c r="B2" s="105" t="s">
        <v>138</v>
      </c>
      <c r="C2" s="105"/>
      <c r="D2" s="105"/>
      <c r="E2" s="105" t="s">
        <v>139</v>
      </c>
      <c r="F2" s="105"/>
      <c r="G2" s="105"/>
      <c r="H2" s="105" t="s">
        <v>38</v>
      </c>
      <c r="I2" s="105"/>
      <c r="J2" s="105"/>
    </row>
    <row r="3" spans="1:10" x14ac:dyDescent="0.2">
      <c r="A3" s="18"/>
      <c r="B3" s="48" t="s">
        <v>13</v>
      </c>
      <c r="C3" s="48" t="s">
        <v>14</v>
      </c>
      <c r="D3" s="48" t="s">
        <v>15</v>
      </c>
      <c r="E3" s="48" t="s">
        <v>13</v>
      </c>
      <c r="F3" s="48" t="s">
        <v>14</v>
      </c>
      <c r="G3" s="48" t="s">
        <v>15</v>
      </c>
      <c r="H3" s="73" t="s">
        <v>13</v>
      </c>
      <c r="I3" s="73" t="s">
        <v>14</v>
      </c>
      <c r="J3" s="73" t="s">
        <v>15</v>
      </c>
    </row>
    <row r="4" spans="1:10" x14ac:dyDescent="0.2">
      <c r="A4" s="1" t="s">
        <v>136</v>
      </c>
      <c r="B4" s="44">
        <v>0.21</v>
      </c>
      <c r="C4" s="44">
        <v>0.78200000000000003</v>
      </c>
      <c r="D4" s="44">
        <v>0.152</v>
      </c>
      <c r="E4" s="44">
        <v>0.25800000000000001</v>
      </c>
      <c r="F4" s="44">
        <v>0.74</v>
      </c>
      <c r="G4" s="44">
        <v>0.184</v>
      </c>
      <c r="H4" s="44">
        <v>0.86299999999999999</v>
      </c>
      <c r="I4" s="44">
        <v>0.99</v>
      </c>
      <c r="J4" s="44">
        <v>0.88700000000000001</v>
      </c>
    </row>
    <row r="5" spans="1:10" x14ac:dyDescent="0.2">
      <c r="A5" s="1" t="s">
        <v>12</v>
      </c>
      <c r="B5" s="26">
        <v>0.22700000000000001</v>
      </c>
      <c r="C5" s="26">
        <v>0.82399999999999995</v>
      </c>
      <c r="D5" s="26">
        <v>0.191</v>
      </c>
      <c r="E5" s="26">
        <v>0.28399999999999997</v>
      </c>
      <c r="F5" s="26">
        <v>0.81100000000000005</v>
      </c>
      <c r="G5" s="26">
        <v>0.247</v>
      </c>
      <c r="H5" s="26">
        <v>0.86299999999999999</v>
      </c>
      <c r="I5" s="26">
        <v>0.99099999999999999</v>
      </c>
      <c r="J5" s="26">
        <v>0.89300000000000002</v>
      </c>
    </row>
    <row r="6" spans="1:10" x14ac:dyDescent="0.2">
      <c r="A6" s="70" t="s">
        <v>39</v>
      </c>
      <c r="B6" s="45">
        <v>0.29199999999999998</v>
      </c>
      <c r="C6" s="45">
        <v>0.86799999999999999</v>
      </c>
      <c r="D6" s="45">
        <v>0.26500000000000001</v>
      </c>
      <c r="E6" s="45">
        <v>0.32700000000000001</v>
      </c>
      <c r="F6" s="45">
        <v>0.81599999999999995</v>
      </c>
      <c r="G6" s="45">
        <v>0.314</v>
      </c>
      <c r="H6" s="45">
        <v>0.92100000000000004</v>
      </c>
      <c r="I6" s="45">
        <v>0.995</v>
      </c>
      <c r="J6" s="45">
        <v>0.94199999999999995</v>
      </c>
    </row>
    <row r="7" spans="1:10" x14ac:dyDescent="0.2">
      <c r="E7" s="19"/>
      <c r="F7" s="19"/>
      <c r="G7" s="19"/>
    </row>
    <row r="8" spans="1:10" ht="28" customHeight="1" x14ac:dyDescent="0.2">
      <c r="A8" s="107" t="s">
        <v>45</v>
      </c>
      <c r="B8" s="107"/>
      <c r="C8" s="107"/>
      <c r="D8" s="107"/>
      <c r="E8" s="107"/>
      <c r="F8" s="107"/>
      <c r="G8" s="107"/>
      <c r="H8" s="107"/>
      <c r="I8" s="107"/>
      <c r="J8" s="107"/>
    </row>
    <row r="9" spans="1:10" x14ac:dyDescent="0.2">
      <c r="A9" s="18"/>
      <c r="B9" s="18"/>
      <c r="C9" s="18"/>
      <c r="D9" s="18"/>
    </row>
    <row r="10" spans="1:10" x14ac:dyDescent="0.2">
      <c r="A10" s="18"/>
      <c r="B10" s="18"/>
      <c r="C10" s="18"/>
      <c r="D10" s="18"/>
      <c r="E10" s="18"/>
      <c r="F10" s="18"/>
      <c r="G10" s="18"/>
    </row>
    <row r="11" spans="1:10" x14ac:dyDescent="0.2">
      <c r="A11" s="18"/>
      <c r="E11" s="18"/>
      <c r="F11" s="18"/>
      <c r="G11" s="18"/>
    </row>
    <row r="12" spans="1:10" x14ac:dyDescent="0.2">
      <c r="A12" s="18"/>
    </row>
    <row r="13" spans="1:10" x14ac:dyDescent="0.2">
      <c r="A13" s="18"/>
    </row>
    <row r="14" spans="1:10" x14ac:dyDescent="0.2">
      <c r="A14" s="18"/>
    </row>
    <row r="15" spans="1:10" x14ac:dyDescent="0.2">
      <c r="A15" s="18"/>
    </row>
  </sheetData>
  <mergeCells count="5">
    <mergeCell ref="B2:D2"/>
    <mergeCell ref="E2:G2"/>
    <mergeCell ref="H2:J2"/>
    <mergeCell ref="A8:J8"/>
    <mergeCell ref="A1:XFD1"/>
  </mergeCells>
  <phoneticPr fontId="2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8703-C5AC-BD4B-9B5B-139967E2AD74}">
  <dimension ref="A1:N33"/>
  <sheetViews>
    <sheetView tabSelected="1" zoomScale="101" workbookViewId="0">
      <selection activeCell="N24" sqref="N24"/>
    </sheetView>
  </sheetViews>
  <sheetFormatPr baseColWidth="10" defaultRowHeight="16" x14ac:dyDescent="0.2"/>
  <cols>
    <col min="1" max="1" width="13.33203125" style="18" bestFit="1" customWidth="1"/>
    <col min="2" max="2" width="7" style="18" bestFit="1" customWidth="1"/>
    <col min="3" max="3" width="8.6640625" style="18" bestFit="1" customWidth="1"/>
    <col min="4" max="4" width="8.33203125" style="18" bestFit="1" customWidth="1"/>
    <col min="5" max="5" width="7" style="18" bestFit="1" customWidth="1"/>
    <col min="6" max="6" width="8.6640625" style="18" bestFit="1" customWidth="1"/>
    <col min="7" max="7" width="8.33203125" style="18" bestFit="1" customWidth="1"/>
    <col min="8" max="8" width="7" style="18" bestFit="1" customWidth="1"/>
    <col min="9" max="9" width="8.6640625" style="18" bestFit="1" customWidth="1"/>
    <col min="10" max="10" width="8.33203125" style="18" bestFit="1" customWidth="1"/>
    <col min="11" max="11" width="7" style="18" bestFit="1" customWidth="1"/>
    <col min="12" max="12" width="8.6640625" style="18" bestFit="1" customWidth="1"/>
    <col min="13" max="13" width="8.33203125" style="18" bestFit="1" customWidth="1"/>
    <col min="14" max="14" width="15.6640625" style="18" bestFit="1" customWidth="1"/>
    <col min="15" max="16384" width="10.83203125" style="18"/>
  </cols>
  <sheetData>
    <row r="1" spans="1:14" s="108" customFormat="1" x14ac:dyDescent="0.2">
      <c r="A1" s="108" t="s">
        <v>163</v>
      </c>
    </row>
    <row r="2" spans="1:14" x14ac:dyDescent="0.2">
      <c r="A2" s="114" t="s">
        <v>149</v>
      </c>
      <c r="B2" s="116" t="s">
        <v>153</v>
      </c>
      <c r="C2" s="116"/>
      <c r="D2" s="116"/>
      <c r="E2" s="103" t="s">
        <v>152</v>
      </c>
      <c r="F2" s="103"/>
      <c r="G2" s="103"/>
      <c r="H2" s="103" t="s">
        <v>28</v>
      </c>
      <c r="I2" s="103"/>
      <c r="J2" s="103"/>
      <c r="K2" s="112" t="s">
        <v>140</v>
      </c>
      <c r="L2" s="112"/>
      <c r="M2" s="112"/>
      <c r="N2" s="117" t="s">
        <v>150</v>
      </c>
    </row>
    <row r="3" spans="1:14" ht="31" customHeight="1" x14ac:dyDescent="0.2">
      <c r="A3" s="115"/>
      <c r="B3" s="55" t="s">
        <v>13</v>
      </c>
      <c r="C3" s="55" t="s">
        <v>14</v>
      </c>
      <c r="D3" s="55" t="s">
        <v>15</v>
      </c>
      <c r="E3" s="55" t="s">
        <v>13</v>
      </c>
      <c r="F3" s="55" t="s">
        <v>14</v>
      </c>
      <c r="G3" s="55" t="s">
        <v>15</v>
      </c>
      <c r="H3" s="85" t="s">
        <v>13</v>
      </c>
      <c r="I3" s="85" t="s">
        <v>14</v>
      </c>
      <c r="J3" s="85" t="s">
        <v>15</v>
      </c>
      <c r="K3" s="85" t="s">
        <v>13</v>
      </c>
      <c r="L3" s="85" t="s">
        <v>14</v>
      </c>
      <c r="M3" s="85" t="s">
        <v>15</v>
      </c>
      <c r="N3" s="118"/>
    </row>
    <row r="4" spans="1:14" x14ac:dyDescent="0.2">
      <c r="A4" s="84" t="s">
        <v>20</v>
      </c>
      <c r="B4" s="26">
        <v>0.24</v>
      </c>
      <c r="C4" s="26">
        <v>0.65800000000000003</v>
      </c>
      <c r="D4" s="26">
        <v>0.33700000000000002</v>
      </c>
      <c r="E4" s="18">
        <v>0.14199999999999999</v>
      </c>
      <c r="F4" s="18">
        <v>0.64700000000000002</v>
      </c>
      <c r="G4" s="18">
        <v>0.20799999999999999</v>
      </c>
      <c r="H4" s="24">
        <v>0.16</v>
      </c>
      <c r="I4" s="95">
        <v>0.52700000000000002</v>
      </c>
      <c r="J4" s="24">
        <v>0.216</v>
      </c>
      <c r="K4" s="24">
        <v>0.10199999999999999</v>
      </c>
      <c r="L4" s="95">
        <v>0.65400000000000003</v>
      </c>
      <c r="M4" s="24">
        <v>0.125</v>
      </c>
      <c r="N4" s="117" t="s">
        <v>146</v>
      </c>
    </row>
    <row r="5" spans="1:14" x14ac:dyDescent="0.2">
      <c r="A5" s="89" t="s">
        <v>39</v>
      </c>
      <c r="B5" s="99">
        <v>0.26100000000000001</v>
      </c>
      <c r="C5" s="45">
        <v>0.67300000000000004</v>
      </c>
      <c r="D5" s="45">
        <v>0.36599999999999999</v>
      </c>
      <c r="E5" s="99">
        <v>0.218</v>
      </c>
      <c r="F5" s="99">
        <v>0.68200000000000005</v>
      </c>
      <c r="G5" s="99">
        <v>0.24099999999999999</v>
      </c>
      <c r="H5" s="40">
        <v>0.183</v>
      </c>
      <c r="I5" s="38">
        <v>0.52400000000000002</v>
      </c>
      <c r="J5" s="37">
        <v>0.217</v>
      </c>
      <c r="K5" s="40">
        <v>0.16</v>
      </c>
      <c r="L5" s="38">
        <v>0.66500000000000004</v>
      </c>
      <c r="M5" s="37">
        <v>0.13500000000000001</v>
      </c>
      <c r="N5" s="118"/>
    </row>
    <row r="6" spans="1:14" x14ac:dyDescent="0.2">
      <c r="A6" s="69" t="s">
        <v>20</v>
      </c>
      <c r="B6" s="18">
        <v>0.47799999999999998</v>
      </c>
      <c r="C6" s="18">
        <v>0.80500000000000005</v>
      </c>
      <c r="D6" s="18">
        <v>0.56699999999999995</v>
      </c>
      <c r="E6" s="18">
        <v>0.376</v>
      </c>
      <c r="F6" s="18">
        <v>0.8</v>
      </c>
      <c r="G6" s="18">
        <v>0.42399999999999999</v>
      </c>
      <c r="H6" s="18">
        <v>0.434</v>
      </c>
      <c r="I6" s="18">
        <v>0.74099999999999999</v>
      </c>
      <c r="J6" s="18">
        <v>0.443</v>
      </c>
      <c r="K6" s="18">
        <v>0.30599999999999999</v>
      </c>
      <c r="L6" s="18">
        <v>0.80600000000000005</v>
      </c>
      <c r="M6" s="18">
        <v>0.29299999999999998</v>
      </c>
      <c r="N6" s="117" t="s">
        <v>151</v>
      </c>
    </row>
    <row r="7" spans="1:14" x14ac:dyDescent="0.2">
      <c r="A7" s="89" t="s">
        <v>39</v>
      </c>
      <c r="B7" s="99">
        <v>0.504</v>
      </c>
      <c r="C7" s="99">
        <v>0.82699999999999996</v>
      </c>
      <c r="D7" s="99">
        <v>0.61099999999999999</v>
      </c>
      <c r="E7" s="99">
        <v>0.45100000000000001</v>
      </c>
      <c r="F7" s="99">
        <v>0.82899999999999996</v>
      </c>
      <c r="G7" s="99">
        <v>0.48499999999999999</v>
      </c>
      <c r="H7" s="87">
        <v>0.44500000000000001</v>
      </c>
      <c r="I7" s="87">
        <v>0.749</v>
      </c>
      <c r="J7" s="87">
        <v>0.44800000000000001</v>
      </c>
      <c r="K7" s="87">
        <v>0.36199999999999999</v>
      </c>
      <c r="L7" s="87">
        <v>0.82199999999999995</v>
      </c>
      <c r="M7" s="87">
        <v>0.33500000000000002</v>
      </c>
      <c r="N7" s="118"/>
    </row>
    <row r="8" spans="1:14" x14ac:dyDescent="0.2">
      <c r="A8" s="69"/>
      <c r="H8" s="113"/>
      <c r="I8"/>
      <c r="J8"/>
      <c r="K8" s="96"/>
      <c r="L8"/>
      <c r="M8"/>
    </row>
    <row r="9" spans="1:14" x14ac:dyDescent="0.2">
      <c r="A9" s="88"/>
      <c r="B9" s="12"/>
      <c r="C9" s="12"/>
      <c r="D9" s="12"/>
      <c r="E9" s="12"/>
      <c r="F9" s="12"/>
      <c r="G9" s="12"/>
      <c r="H9" s="113"/>
      <c r="I9"/>
      <c r="J9"/>
      <c r="K9"/>
      <c r="L9"/>
      <c r="M9"/>
    </row>
    <row r="10" spans="1:14" x14ac:dyDescent="0.2">
      <c r="A10" s="94"/>
      <c r="B10" s="94"/>
      <c r="C10" s="94"/>
      <c r="D10" s="94"/>
      <c r="E10" s="94"/>
      <c r="F10" s="94"/>
      <c r="G10" s="94"/>
      <c r="H10" s="94"/>
      <c r="I10"/>
      <c r="J10"/>
      <c r="K10"/>
      <c r="L10"/>
      <c r="M10"/>
    </row>
    <row r="11" spans="1:14" x14ac:dyDescent="0.2">
      <c r="A11"/>
      <c r="B11"/>
      <c r="C11"/>
      <c r="D11"/>
      <c r="K11"/>
      <c r="L11"/>
      <c r="M11"/>
    </row>
    <row r="14" spans="1:14" x14ac:dyDescent="0.2">
      <c r="A14" s="6"/>
      <c r="B14" s="6"/>
      <c r="C14" s="6"/>
      <c r="D14" s="6"/>
      <c r="K14" s="6"/>
      <c r="L14" s="6"/>
      <c r="M14" s="6"/>
    </row>
    <row r="15" spans="1:14" x14ac:dyDescent="0.2">
      <c r="A15" s="6"/>
      <c r="B15" s="6"/>
      <c r="C15" s="6"/>
      <c r="D15" s="6"/>
      <c r="K15"/>
      <c r="L15"/>
      <c r="M15"/>
    </row>
    <row r="16" spans="1:14" x14ac:dyDescent="0.2">
      <c r="A16" s="6"/>
      <c r="K16"/>
      <c r="L16"/>
      <c r="M16"/>
    </row>
    <row r="17" spans="1:13" x14ac:dyDescent="0.2">
      <c r="A17" s="6"/>
      <c r="I17"/>
      <c r="J17"/>
      <c r="K17"/>
      <c r="L17"/>
      <c r="M17"/>
    </row>
    <row r="18" spans="1:13" x14ac:dyDescent="0.2">
      <c r="A18" s="6"/>
      <c r="B18" s="92"/>
      <c r="C18" s="92"/>
      <c r="D18" s="92"/>
      <c r="I18"/>
      <c r="J18"/>
      <c r="K18"/>
      <c r="L18"/>
      <c r="M18"/>
    </row>
    <row r="19" spans="1:13" x14ac:dyDescent="0.2">
      <c r="A19" s="93"/>
      <c r="I19"/>
      <c r="J19"/>
      <c r="K19"/>
      <c r="L19"/>
      <c r="M19"/>
    </row>
    <row r="20" spans="1:13" x14ac:dyDescent="0.2">
      <c r="A20" s="6"/>
      <c r="B20" s="15"/>
      <c r="C20"/>
      <c r="D20"/>
      <c r="E20"/>
      <c r="F20"/>
      <c r="G20"/>
      <c r="H20"/>
      <c r="I20"/>
      <c r="J20"/>
      <c r="K20"/>
      <c r="L20"/>
      <c r="M20"/>
    </row>
    <row r="21" spans="1:13" x14ac:dyDescent="0.2">
      <c r="A21" s="6"/>
      <c r="B21" s="15"/>
      <c r="C21"/>
      <c r="D21"/>
      <c r="E21"/>
      <c r="F21"/>
      <c r="G21"/>
      <c r="H21"/>
      <c r="I21"/>
      <c r="J21"/>
      <c r="K21"/>
      <c r="L21"/>
      <c r="M21"/>
    </row>
    <row r="22" spans="1:13" x14ac:dyDescent="0.2">
      <c r="A22" s="6"/>
      <c r="C22"/>
      <c r="D22"/>
      <c r="E22"/>
      <c r="F22"/>
      <c r="G22"/>
      <c r="H22"/>
      <c r="I22"/>
      <c r="J22"/>
      <c r="K22"/>
      <c r="L22"/>
      <c r="M22"/>
    </row>
    <row r="23" spans="1:13" x14ac:dyDescent="0.2">
      <c r="A23" s="6"/>
      <c r="C23"/>
      <c r="D23"/>
      <c r="E23"/>
      <c r="F23"/>
      <c r="G23"/>
      <c r="H23"/>
      <c r="I23"/>
      <c r="J23"/>
      <c r="K23"/>
      <c r="L23"/>
      <c r="M23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/>
      <c r="J24"/>
      <c r="K24"/>
      <c r="L24"/>
      <c r="M24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93"/>
      <c r="C26" s="93"/>
      <c r="D26" s="93"/>
      <c r="E26" s="93"/>
      <c r="F26" s="93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/>
      <c r="B31" s="91"/>
      <c r="C31" s="91"/>
      <c r="D31" s="91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mergeCells count="10">
    <mergeCell ref="H8:H9"/>
    <mergeCell ref="K2:M2"/>
    <mergeCell ref="A1:XFD1"/>
    <mergeCell ref="A2:A3"/>
    <mergeCell ref="B2:D2"/>
    <mergeCell ref="H2:J2"/>
    <mergeCell ref="N6:N7"/>
    <mergeCell ref="E2:G2"/>
    <mergeCell ref="N2:N3"/>
    <mergeCell ref="N4:N5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2CD9-EA2B-524B-BAEA-69A98532BB65}">
  <dimension ref="A1:L36"/>
  <sheetViews>
    <sheetView workbookViewId="0">
      <selection activeCell="D21" sqref="D21"/>
    </sheetView>
  </sheetViews>
  <sheetFormatPr baseColWidth="10" defaultRowHeight="16" x14ac:dyDescent="0.2"/>
  <cols>
    <col min="1" max="1" width="20.1640625" style="14" customWidth="1"/>
    <col min="2" max="16384" width="10.83203125" style="14"/>
  </cols>
  <sheetData>
    <row r="1" spans="1:10" s="111" customFormat="1" x14ac:dyDescent="0.2">
      <c r="A1" s="111" t="s">
        <v>164</v>
      </c>
    </row>
    <row r="2" spans="1:10" x14ac:dyDescent="0.2">
      <c r="A2" s="42"/>
      <c r="B2" s="109" t="s">
        <v>0</v>
      </c>
      <c r="C2" s="109"/>
      <c r="D2" s="109"/>
      <c r="E2" s="109" t="s">
        <v>46</v>
      </c>
      <c r="F2" s="109"/>
      <c r="G2" s="109"/>
      <c r="H2" s="109" t="s">
        <v>2</v>
      </c>
      <c r="I2" s="109"/>
      <c r="J2" s="109"/>
    </row>
    <row r="3" spans="1:10" x14ac:dyDescent="0.2">
      <c r="B3" s="40" t="s">
        <v>13</v>
      </c>
      <c r="C3" s="40" t="s">
        <v>14</v>
      </c>
      <c r="D3" s="40" t="s">
        <v>15</v>
      </c>
      <c r="E3" s="40" t="s">
        <v>13</v>
      </c>
      <c r="F3" s="40" t="s">
        <v>14</v>
      </c>
      <c r="G3" s="40" t="s">
        <v>15</v>
      </c>
      <c r="H3" s="40" t="s">
        <v>13</v>
      </c>
      <c r="I3" s="40" t="s">
        <v>14</v>
      </c>
      <c r="J3" s="40" t="s">
        <v>15</v>
      </c>
    </row>
    <row r="4" spans="1:10" x14ac:dyDescent="0.2">
      <c r="A4" s="20" t="s">
        <v>16</v>
      </c>
      <c r="B4" s="25">
        <v>0.54400000000000004</v>
      </c>
      <c r="C4" s="25">
        <v>0.83299999999999996</v>
      </c>
      <c r="D4" s="25">
        <v>0.65</v>
      </c>
      <c r="E4" s="25" t="s">
        <v>40</v>
      </c>
      <c r="F4" s="25" t="s">
        <v>40</v>
      </c>
      <c r="G4" s="25" t="s">
        <v>40</v>
      </c>
      <c r="H4" s="25">
        <v>0.53500000000000003</v>
      </c>
      <c r="I4" s="25">
        <v>0.88200000000000001</v>
      </c>
      <c r="J4" s="25">
        <v>0.56000000000000005</v>
      </c>
    </row>
    <row r="5" spans="1:10" x14ac:dyDescent="0.2">
      <c r="A5" s="20" t="s">
        <v>17</v>
      </c>
      <c r="B5" s="25">
        <v>0.68500000000000005</v>
      </c>
      <c r="C5" s="25">
        <v>0.90300000000000002</v>
      </c>
      <c r="D5" s="25">
        <v>0.77</v>
      </c>
      <c r="E5" s="25" t="s">
        <v>40</v>
      </c>
      <c r="F5" s="25" t="s">
        <v>40</v>
      </c>
      <c r="G5" s="25" t="s">
        <v>40</v>
      </c>
      <c r="H5" s="25">
        <v>0.63600000000000001</v>
      </c>
      <c r="I5" s="25">
        <v>0.91800000000000004</v>
      </c>
      <c r="J5" s="25">
        <v>0.65900000000000003</v>
      </c>
    </row>
    <row r="6" spans="1:10" x14ac:dyDescent="0.2">
      <c r="A6" s="20" t="s">
        <v>11</v>
      </c>
      <c r="B6" s="25">
        <v>0.46600000000000003</v>
      </c>
      <c r="C6" s="25">
        <v>0.82099999999999995</v>
      </c>
      <c r="D6" s="25">
        <v>0.60299999999999998</v>
      </c>
      <c r="E6" s="25">
        <v>0.85099999999999998</v>
      </c>
      <c r="F6" s="25">
        <v>0.92400000000000004</v>
      </c>
      <c r="G6" s="25">
        <v>0.91900000000000004</v>
      </c>
      <c r="H6" s="25">
        <v>0.53700000000000003</v>
      </c>
      <c r="I6" s="25">
        <v>0.90800000000000003</v>
      </c>
      <c r="J6" s="25">
        <v>0.63</v>
      </c>
    </row>
    <row r="7" spans="1:10" x14ac:dyDescent="0.2">
      <c r="A7" s="20" t="s">
        <v>18</v>
      </c>
      <c r="B7" s="25">
        <v>0.38100000000000001</v>
      </c>
      <c r="C7" s="25">
        <v>0.78200000000000003</v>
      </c>
      <c r="D7" s="25">
        <v>0.51700000000000002</v>
      </c>
      <c r="E7" s="25" t="s">
        <v>40</v>
      </c>
      <c r="F7" s="25" t="s">
        <v>40</v>
      </c>
      <c r="G7" s="25" t="s">
        <v>40</v>
      </c>
      <c r="H7" s="25">
        <v>0.39</v>
      </c>
      <c r="I7" s="25">
        <v>0.85299999999999998</v>
      </c>
      <c r="J7" s="25">
        <v>0.47099999999999997</v>
      </c>
    </row>
    <row r="8" spans="1:10" x14ac:dyDescent="0.2">
      <c r="A8" s="20" t="s">
        <v>19</v>
      </c>
      <c r="B8" s="25">
        <v>0.60799999999999998</v>
      </c>
      <c r="C8" s="25">
        <v>0.85499999999999998</v>
      </c>
      <c r="D8" s="25">
        <v>0.67100000000000004</v>
      </c>
      <c r="E8" s="25" t="s">
        <v>40</v>
      </c>
      <c r="F8" s="25" t="s">
        <v>40</v>
      </c>
      <c r="G8" s="25" t="s">
        <v>40</v>
      </c>
      <c r="H8" s="25">
        <v>0.52700000000000002</v>
      </c>
      <c r="I8" s="25">
        <v>0.86</v>
      </c>
      <c r="J8" s="25">
        <v>0.52800000000000002</v>
      </c>
    </row>
    <row r="9" spans="1:10" x14ac:dyDescent="0.2">
      <c r="A9" s="20" t="s">
        <v>20</v>
      </c>
      <c r="B9" s="25">
        <v>0.70399999999999996</v>
      </c>
      <c r="C9" s="25">
        <v>0.91200000000000003</v>
      </c>
      <c r="D9" s="25">
        <v>0.78800000000000003</v>
      </c>
      <c r="E9" s="25">
        <v>0.84799999999999998</v>
      </c>
      <c r="F9" s="25">
        <v>0.92200000000000004</v>
      </c>
      <c r="G9" s="25">
        <v>0.91700000000000004</v>
      </c>
      <c r="H9" s="25">
        <v>0.625</v>
      </c>
      <c r="I9" s="25">
        <v>0.91700000000000004</v>
      </c>
      <c r="J9" s="25">
        <v>0.65900000000000003</v>
      </c>
    </row>
    <row r="10" spans="1:10" x14ac:dyDescent="0.2">
      <c r="A10" s="40" t="s">
        <v>39</v>
      </c>
      <c r="B10" s="41">
        <v>0.73</v>
      </c>
      <c r="C10" s="41">
        <v>0.92300000000000004</v>
      </c>
      <c r="D10" s="41">
        <v>0.81200000000000006</v>
      </c>
      <c r="E10" s="41">
        <v>0.85199999999999998</v>
      </c>
      <c r="F10" s="41">
        <v>0.92400000000000004</v>
      </c>
      <c r="G10" s="41">
        <v>0.91700000000000004</v>
      </c>
      <c r="H10" s="41">
        <v>0.66600000000000004</v>
      </c>
      <c r="I10" s="41">
        <v>0.92900000000000005</v>
      </c>
      <c r="J10" s="41">
        <v>0.70299999999999996</v>
      </c>
    </row>
    <row r="12" spans="1:10" s="21" customFormat="1" x14ac:dyDescent="0.2">
      <c r="A12" s="110" t="s">
        <v>47</v>
      </c>
      <c r="B12" s="110"/>
      <c r="C12" s="110"/>
      <c r="D12" s="110"/>
      <c r="E12" s="110"/>
      <c r="F12" s="110"/>
      <c r="G12" s="110"/>
      <c r="H12" s="110"/>
      <c r="I12" s="110"/>
      <c r="J12" s="110"/>
    </row>
    <row r="27" spans="1:12" x14ac:dyDescent="0.2">
      <c r="H27" s="22"/>
      <c r="I27" s="22"/>
      <c r="J27" s="22"/>
    </row>
    <row r="28" spans="1:12" x14ac:dyDescent="0.2">
      <c r="H28" s="22"/>
      <c r="I28" s="22"/>
      <c r="J28" s="22"/>
      <c r="K28" s="22"/>
      <c r="L28" s="22"/>
    </row>
    <row r="29" spans="1:12" x14ac:dyDescent="0.2">
      <c r="B29" s="22"/>
      <c r="C29" s="22"/>
      <c r="D29" s="22"/>
      <c r="E29" s="22"/>
      <c r="F29" s="22"/>
      <c r="H29" s="22"/>
      <c r="I29" s="22"/>
      <c r="J29" s="22"/>
      <c r="K29" s="22"/>
      <c r="L29" s="22"/>
    </row>
    <row r="30" spans="1:12" x14ac:dyDescent="0.2">
      <c r="A30" s="22"/>
      <c r="E30" s="22"/>
      <c r="F30" s="22"/>
      <c r="H30" s="22"/>
      <c r="I30" s="22"/>
      <c r="J30" s="22"/>
      <c r="K30" s="22"/>
      <c r="L30" s="22"/>
    </row>
    <row r="31" spans="1:12" x14ac:dyDescent="0.2">
      <c r="A31" s="23"/>
      <c r="B31" s="22"/>
      <c r="C31" s="22"/>
      <c r="D31" s="22"/>
      <c r="E31" s="22"/>
      <c r="F31" s="22"/>
      <c r="H31" s="22"/>
      <c r="I31" s="22"/>
      <c r="J31" s="22"/>
      <c r="K31" s="22"/>
      <c r="L31" s="22"/>
    </row>
    <row r="32" spans="1:12" x14ac:dyDescent="0.2">
      <c r="A32" s="22"/>
      <c r="B32" s="22"/>
      <c r="C32" s="22"/>
      <c r="D32" s="22"/>
      <c r="E32" s="22"/>
      <c r="F32" s="22"/>
      <c r="H32" s="22"/>
      <c r="I32" s="22"/>
      <c r="J32" s="22"/>
      <c r="K32" s="22"/>
      <c r="L32" s="22"/>
    </row>
    <row r="33" spans="1:12" x14ac:dyDescent="0.2">
      <c r="B33" s="22"/>
      <c r="C33" s="22"/>
      <c r="D33" s="22"/>
      <c r="E33" s="22"/>
      <c r="F33" s="22"/>
      <c r="H33" s="22"/>
      <c r="I33" s="22"/>
      <c r="J33" s="22"/>
      <c r="K33" s="22"/>
      <c r="L33" s="22"/>
    </row>
    <row r="34" spans="1:12" x14ac:dyDescent="0.2">
      <c r="B34" s="22"/>
      <c r="C34" s="22"/>
      <c r="D34" s="22"/>
      <c r="E34" s="22"/>
      <c r="F34" s="22"/>
      <c r="H34" s="22"/>
      <c r="I34" s="22"/>
      <c r="J34" s="22"/>
      <c r="K34" s="22"/>
      <c r="L34" s="22"/>
    </row>
    <row r="35" spans="1:12" x14ac:dyDescent="0.2">
      <c r="A35" s="23"/>
      <c r="E35" s="22"/>
      <c r="F35" s="22"/>
      <c r="H35" s="22"/>
      <c r="I35" s="22"/>
      <c r="J35" s="22"/>
      <c r="K35" s="22"/>
      <c r="L35" s="22"/>
    </row>
    <row r="36" spans="1:12" x14ac:dyDescent="0.2">
      <c r="A36" s="22"/>
      <c r="B36" s="22"/>
      <c r="C36" s="22"/>
      <c r="D36" s="22"/>
      <c r="E36" s="22"/>
      <c r="F36" s="22"/>
      <c r="H36" s="22"/>
      <c r="I36" s="22"/>
      <c r="J36" s="22"/>
      <c r="K36" s="22"/>
      <c r="L36" s="22"/>
    </row>
  </sheetData>
  <mergeCells count="5">
    <mergeCell ref="B2:D2"/>
    <mergeCell ref="E2:G2"/>
    <mergeCell ref="H2:J2"/>
    <mergeCell ref="A12:J12"/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ACEA-9428-3F4C-8859-68728132A10A}">
  <dimension ref="A1:P21"/>
  <sheetViews>
    <sheetView workbookViewId="0">
      <selection activeCell="D13" sqref="D13"/>
    </sheetView>
  </sheetViews>
  <sheetFormatPr baseColWidth="10" defaultRowHeight="16" x14ac:dyDescent="0.2"/>
  <cols>
    <col min="1" max="1" width="15.33203125" style="10" bestFit="1" customWidth="1"/>
    <col min="2" max="3" width="7" style="10" bestFit="1" customWidth="1"/>
    <col min="4" max="4" width="8.1640625" style="10" bestFit="1" customWidth="1"/>
    <col min="5" max="5" width="11.83203125" style="10" bestFit="1" customWidth="1"/>
    <col min="6" max="8" width="7" style="10" bestFit="1" customWidth="1"/>
    <col min="9" max="9" width="8.1640625" style="10" customWidth="1"/>
    <col min="10" max="10" width="12.1640625" style="10" customWidth="1"/>
    <col min="11" max="13" width="7" style="10" bestFit="1" customWidth="1"/>
    <col min="14" max="14" width="8.5" style="10" customWidth="1"/>
    <col min="15" max="15" width="12.83203125" style="10" customWidth="1"/>
    <col min="16" max="16" width="7" style="10" bestFit="1" customWidth="1"/>
    <col min="17" max="16384" width="10.83203125" style="10"/>
  </cols>
  <sheetData>
    <row r="1" spans="1:16" s="101" customFormat="1" x14ac:dyDescent="0.2">
      <c r="A1" s="101" t="s">
        <v>165</v>
      </c>
    </row>
    <row r="2" spans="1:16" x14ac:dyDescent="0.2">
      <c r="A2" s="35"/>
      <c r="B2" s="112" t="s">
        <v>0</v>
      </c>
      <c r="C2" s="112"/>
      <c r="D2" s="112"/>
      <c r="E2" s="112"/>
      <c r="F2" s="112"/>
      <c r="G2" s="112" t="s">
        <v>1</v>
      </c>
      <c r="H2" s="112"/>
      <c r="I2" s="112"/>
      <c r="J2" s="112"/>
      <c r="K2" s="112"/>
      <c r="L2" s="112" t="s">
        <v>2</v>
      </c>
      <c r="M2" s="112"/>
      <c r="N2" s="112"/>
      <c r="O2" s="112"/>
      <c r="P2" s="112"/>
    </row>
    <row r="3" spans="1:16" ht="35" customHeight="1" x14ac:dyDescent="0.2">
      <c r="A3" s="17"/>
      <c r="B3" s="67" t="s">
        <v>3</v>
      </c>
      <c r="C3" s="67" t="s">
        <v>49</v>
      </c>
      <c r="D3" s="68" t="s">
        <v>48</v>
      </c>
      <c r="E3" s="68" t="s">
        <v>50</v>
      </c>
      <c r="F3" s="67" t="s">
        <v>7</v>
      </c>
      <c r="G3" s="67" t="s">
        <v>3</v>
      </c>
      <c r="H3" s="67" t="s">
        <v>4</v>
      </c>
      <c r="I3" s="68" t="s">
        <v>48</v>
      </c>
      <c r="J3" s="68" t="s">
        <v>50</v>
      </c>
      <c r="K3" s="67" t="s">
        <v>7</v>
      </c>
      <c r="L3" s="67" t="s">
        <v>3</v>
      </c>
      <c r="M3" s="67" t="s">
        <v>4</v>
      </c>
      <c r="N3" s="68" t="s">
        <v>48</v>
      </c>
      <c r="O3" s="68" t="s">
        <v>50</v>
      </c>
      <c r="P3" s="67" t="s">
        <v>7</v>
      </c>
    </row>
    <row r="4" spans="1:16" x14ac:dyDescent="0.2">
      <c r="A4" s="12" t="s">
        <v>8</v>
      </c>
      <c r="B4" s="32">
        <v>0.217</v>
      </c>
      <c r="C4" s="32">
        <v>0.69399999999999995</v>
      </c>
      <c r="D4" s="32">
        <v>0.83499999999999996</v>
      </c>
      <c r="E4" s="32">
        <v>0.85199999999999998</v>
      </c>
      <c r="F4" s="32">
        <v>0.66200000000000003</v>
      </c>
      <c r="G4" s="32">
        <v>0.73299999999999998</v>
      </c>
      <c r="H4" s="32">
        <v>0.68100000000000005</v>
      </c>
      <c r="I4" s="32">
        <v>0.82699999999999996</v>
      </c>
      <c r="J4" s="32">
        <v>0.82099999999999995</v>
      </c>
      <c r="K4" s="32">
        <v>0.66900000000000004</v>
      </c>
      <c r="L4" s="32">
        <v>0.28599999999999998</v>
      </c>
      <c r="M4" s="32">
        <v>0.67800000000000005</v>
      </c>
      <c r="N4" s="32">
        <v>0.82699999999999996</v>
      </c>
      <c r="O4" s="32">
        <v>0.86699999999999999</v>
      </c>
      <c r="P4" s="32">
        <v>0.63100000000000001</v>
      </c>
    </row>
    <row r="5" spans="1:16" x14ac:dyDescent="0.2">
      <c r="A5" s="12" t="s">
        <v>9</v>
      </c>
      <c r="B5" s="32">
        <v>0.29399999999999998</v>
      </c>
      <c r="C5" s="32">
        <v>0.39500000000000002</v>
      </c>
      <c r="D5" s="32">
        <v>0.77200000000000002</v>
      </c>
      <c r="E5" s="32">
        <v>0.78600000000000003</v>
      </c>
      <c r="F5" s="32">
        <v>0.33300000000000002</v>
      </c>
      <c r="G5" s="32">
        <v>0.77600000000000002</v>
      </c>
      <c r="H5" s="32">
        <v>0.47599999999999998</v>
      </c>
      <c r="I5" s="32">
        <v>0.81399999999999995</v>
      </c>
      <c r="J5" s="32">
        <v>0.81299999999999994</v>
      </c>
      <c r="K5" s="32">
        <v>0.36199999999999999</v>
      </c>
      <c r="L5" s="32">
        <v>0.45800000000000002</v>
      </c>
      <c r="M5" s="32">
        <v>0.48499999999999999</v>
      </c>
      <c r="N5" s="32">
        <v>0.69699999999999995</v>
      </c>
      <c r="O5" s="32">
        <v>0.81799999999999995</v>
      </c>
      <c r="P5" s="32">
        <v>0.46700000000000003</v>
      </c>
    </row>
    <row r="6" spans="1:16" x14ac:dyDescent="0.2">
      <c r="A6" s="12" t="s">
        <v>11</v>
      </c>
      <c r="B6" s="32">
        <v>0.34599999999999997</v>
      </c>
      <c r="C6" s="32">
        <v>0.51200000000000001</v>
      </c>
      <c r="D6" s="32">
        <v>0.72099999999999997</v>
      </c>
      <c r="E6" s="32">
        <v>0.79200000000000004</v>
      </c>
      <c r="F6" s="32">
        <v>0.47399999999999998</v>
      </c>
      <c r="G6" s="32">
        <v>0.67500000000000004</v>
      </c>
      <c r="H6" s="32">
        <v>0.70599999999999996</v>
      </c>
      <c r="I6" s="32">
        <v>0.84099999999999997</v>
      </c>
      <c r="J6" s="32">
        <v>0.83299999999999996</v>
      </c>
      <c r="K6" s="32">
        <v>0.68700000000000006</v>
      </c>
      <c r="L6" s="32">
        <v>0.39400000000000002</v>
      </c>
      <c r="M6" s="32">
        <v>0.55700000000000005</v>
      </c>
      <c r="N6" s="32">
        <v>0.747</v>
      </c>
      <c r="O6" s="32">
        <v>0.84699999999999998</v>
      </c>
      <c r="P6" s="32">
        <v>0.55400000000000005</v>
      </c>
    </row>
    <row r="7" spans="1:16" x14ac:dyDescent="0.2">
      <c r="A7" s="12" t="s">
        <v>12</v>
      </c>
      <c r="B7" s="32">
        <v>0.218</v>
      </c>
      <c r="C7" s="32">
        <v>0.69299999999999995</v>
      </c>
      <c r="D7" s="32">
        <v>0.83299999999999996</v>
      </c>
      <c r="E7" s="32">
        <v>0.84299999999999997</v>
      </c>
      <c r="F7" s="32">
        <v>0.66700000000000004</v>
      </c>
      <c r="G7" s="32">
        <v>0.70799999999999996</v>
      </c>
      <c r="H7" s="32">
        <v>0.69199999999999995</v>
      </c>
      <c r="I7" s="32">
        <v>0.83199999999999996</v>
      </c>
      <c r="J7" s="32">
        <v>0.82399999999999995</v>
      </c>
      <c r="K7" s="33">
        <v>0.69099999999999995</v>
      </c>
      <c r="L7" s="32">
        <v>0.29599999999999999</v>
      </c>
      <c r="M7" s="32">
        <v>0.66700000000000004</v>
      </c>
      <c r="N7" s="32">
        <v>0.81699999999999995</v>
      </c>
      <c r="O7" s="32">
        <v>0.87</v>
      </c>
      <c r="P7" s="32">
        <v>0.64400000000000002</v>
      </c>
    </row>
    <row r="8" spans="1:16" x14ac:dyDescent="0.2">
      <c r="A8" s="70" t="s">
        <v>39</v>
      </c>
      <c r="B8" s="37">
        <v>0.2</v>
      </c>
      <c r="C8" s="37">
        <v>0.71799999999999997</v>
      </c>
      <c r="D8" s="37">
        <v>0.84799999999999998</v>
      </c>
      <c r="E8" s="37">
        <v>0.85399999999999998</v>
      </c>
      <c r="F8" s="37">
        <v>0.69699999999999995</v>
      </c>
      <c r="G8" s="37">
        <v>0.64600000000000002</v>
      </c>
      <c r="H8" s="37">
        <v>0.71899999999999997</v>
      </c>
      <c r="I8" s="37">
        <v>0.84899999999999998</v>
      </c>
      <c r="J8" s="37">
        <v>0.83599999999999997</v>
      </c>
      <c r="K8" s="38">
        <v>0.67800000000000005</v>
      </c>
      <c r="L8" s="37">
        <v>0.26500000000000001</v>
      </c>
      <c r="M8" s="37">
        <v>0.70199999999999996</v>
      </c>
      <c r="N8" s="37">
        <v>0.83899999999999997</v>
      </c>
      <c r="O8" s="37">
        <v>0.879</v>
      </c>
      <c r="P8" s="37">
        <v>0.66900000000000004</v>
      </c>
    </row>
    <row r="17" spans="5:12" x14ac:dyDescent="0.2">
      <c r="E17" s="16"/>
      <c r="F17" s="16"/>
    </row>
    <row r="18" spans="5:12" x14ac:dyDescent="0.2">
      <c r="E18" s="16"/>
      <c r="F18" s="16"/>
      <c r="L18" s="34"/>
    </row>
    <row r="19" spans="5:12" x14ac:dyDescent="0.2">
      <c r="E19" s="16"/>
      <c r="F19" s="16"/>
    </row>
    <row r="20" spans="5:12" x14ac:dyDescent="0.2">
      <c r="E20" s="16"/>
      <c r="F20" s="16"/>
    </row>
    <row r="21" spans="5:12" x14ac:dyDescent="0.2">
      <c r="E21" s="16"/>
      <c r="F21" s="16"/>
    </row>
  </sheetData>
  <mergeCells count="4">
    <mergeCell ref="B2:F2"/>
    <mergeCell ref="G2:K2"/>
    <mergeCell ref="L2:P2"/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EAD7-D574-6142-97C5-DFB4CB72CBA6}">
  <dimension ref="A1:R34"/>
  <sheetViews>
    <sheetView zoomScale="101" workbookViewId="0">
      <selection activeCell="G18" sqref="G18"/>
    </sheetView>
  </sheetViews>
  <sheetFormatPr baseColWidth="10" defaultRowHeight="16" x14ac:dyDescent="0.2"/>
  <cols>
    <col min="1" max="1" width="13.33203125" style="5" bestFit="1" customWidth="1"/>
    <col min="2" max="3" width="7" style="5" bestFit="1" customWidth="1"/>
    <col min="4" max="4" width="10.1640625" style="5" bestFit="1" customWidth="1"/>
    <col min="5" max="5" width="12.6640625" style="5" bestFit="1" customWidth="1"/>
    <col min="6" max="8" width="7" style="5" bestFit="1" customWidth="1"/>
    <col min="9" max="9" width="8.83203125" style="5" bestFit="1" customWidth="1"/>
    <col min="10" max="10" width="12.6640625" style="5" bestFit="1" customWidth="1"/>
    <col min="11" max="11" width="7" style="5" bestFit="1" customWidth="1"/>
    <col min="12" max="12" width="16" style="5" bestFit="1" customWidth="1"/>
    <col min="13" max="13" width="7" style="5" bestFit="1" customWidth="1"/>
    <col min="14" max="14" width="10.1640625" style="5" bestFit="1" customWidth="1"/>
    <col min="15" max="15" width="7.83203125" style="5" bestFit="1" customWidth="1"/>
    <col min="16" max="16" width="7.1640625" style="5" bestFit="1" customWidth="1"/>
    <col min="17" max="17" width="7.6640625" style="5" bestFit="1" customWidth="1"/>
    <col min="18" max="18" width="10.1640625" style="5" bestFit="1" customWidth="1"/>
    <col min="19" max="16384" width="10.83203125" style="5"/>
  </cols>
  <sheetData>
    <row r="1" spans="1:18" s="108" customFormat="1" x14ac:dyDescent="0.2">
      <c r="A1" s="108" t="s">
        <v>166</v>
      </c>
    </row>
    <row r="2" spans="1:18" x14ac:dyDescent="0.2">
      <c r="A2" s="114" t="s">
        <v>149</v>
      </c>
      <c r="B2" s="112" t="s">
        <v>44</v>
      </c>
      <c r="C2" s="112"/>
      <c r="D2" s="112"/>
      <c r="E2" s="112"/>
      <c r="F2" s="112"/>
      <c r="G2" s="112" t="s">
        <v>2</v>
      </c>
      <c r="H2" s="112"/>
      <c r="I2" s="112"/>
      <c r="J2" s="112"/>
      <c r="K2" s="112"/>
      <c r="L2" s="117" t="s">
        <v>150</v>
      </c>
      <c r="M2"/>
      <c r="N2"/>
      <c r="O2"/>
      <c r="P2"/>
      <c r="Q2"/>
      <c r="R2"/>
    </row>
    <row r="3" spans="1:18" ht="31" customHeight="1" x14ac:dyDescent="0.2">
      <c r="A3" s="115"/>
      <c r="B3" s="67" t="s">
        <v>3</v>
      </c>
      <c r="C3" s="67" t="s">
        <v>4</v>
      </c>
      <c r="D3" s="68" t="s">
        <v>48</v>
      </c>
      <c r="E3" s="68" t="s">
        <v>50</v>
      </c>
      <c r="F3" s="67" t="s">
        <v>7</v>
      </c>
      <c r="G3" s="67" t="s">
        <v>3</v>
      </c>
      <c r="H3" s="67" t="s">
        <v>4</v>
      </c>
      <c r="I3" s="68" t="s">
        <v>48</v>
      </c>
      <c r="J3" s="68" t="s">
        <v>50</v>
      </c>
      <c r="K3" s="67" t="s">
        <v>7</v>
      </c>
      <c r="L3" s="118"/>
      <c r="M3"/>
      <c r="N3"/>
      <c r="O3"/>
      <c r="P3"/>
      <c r="Q3"/>
      <c r="R3"/>
    </row>
    <row r="4" spans="1:18" x14ac:dyDescent="0.2">
      <c r="A4" s="84" t="s">
        <v>20</v>
      </c>
      <c r="B4" s="14">
        <v>0.58899999999999997</v>
      </c>
      <c r="C4" s="24">
        <v>0.214</v>
      </c>
      <c r="D4" s="24">
        <v>0.48499999999999999</v>
      </c>
      <c r="E4" s="24">
        <v>0.65500000000000003</v>
      </c>
      <c r="F4" s="24">
        <v>0.215</v>
      </c>
      <c r="G4" s="24">
        <v>0.69799999999999995</v>
      </c>
      <c r="H4" s="24">
        <v>0.125</v>
      </c>
      <c r="I4" s="24">
        <v>0.39200000000000002</v>
      </c>
      <c r="J4" s="24">
        <v>0.60499999999999998</v>
      </c>
      <c r="K4" s="24">
        <v>0.14000000000000001</v>
      </c>
      <c r="L4" s="117" t="s">
        <v>146</v>
      </c>
      <c r="M4"/>
      <c r="N4"/>
      <c r="O4"/>
      <c r="P4"/>
      <c r="Q4"/>
      <c r="R4"/>
    </row>
    <row r="5" spans="1:18" x14ac:dyDescent="0.2">
      <c r="A5" s="89" t="s">
        <v>39</v>
      </c>
      <c r="B5" s="40">
        <v>0.56299999999999994</v>
      </c>
      <c r="C5" s="37">
        <v>0.248</v>
      </c>
      <c r="D5" s="37">
        <v>0.51200000000000001</v>
      </c>
      <c r="E5" s="37">
        <v>0.66200000000000003</v>
      </c>
      <c r="F5" s="37">
        <v>0.24099999999999999</v>
      </c>
      <c r="G5" s="37">
        <v>0.63700000000000001</v>
      </c>
      <c r="H5" s="37">
        <v>0.20100000000000001</v>
      </c>
      <c r="I5" s="37">
        <v>0.46800000000000003</v>
      </c>
      <c r="J5" s="37">
        <v>0.67700000000000005</v>
      </c>
      <c r="K5" s="37">
        <v>0.2</v>
      </c>
      <c r="L5" s="118"/>
      <c r="M5"/>
      <c r="N5"/>
      <c r="O5"/>
      <c r="P5"/>
      <c r="Q5"/>
      <c r="R5"/>
    </row>
    <row r="6" spans="1:18" x14ac:dyDescent="0.2">
      <c r="A6" s="69" t="s">
        <v>20</v>
      </c>
      <c r="B6" s="18">
        <v>0.45400000000000001</v>
      </c>
      <c r="C6" s="86">
        <v>0.375</v>
      </c>
      <c r="D6" s="18">
        <v>0.623</v>
      </c>
      <c r="E6" s="86">
        <v>0.73699999999999999</v>
      </c>
      <c r="F6" s="18">
        <v>0.35</v>
      </c>
      <c r="G6" s="18">
        <v>0.70199999999999996</v>
      </c>
      <c r="H6" s="18">
        <v>0.26</v>
      </c>
      <c r="I6" s="18">
        <v>0.51600000000000001</v>
      </c>
      <c r="J6" s="18">
        <v>0.66700000000000004</v>
      </c>
      <c r="K6" s="18">
        <v>0.255</v>
      </c>
      <c r="L6" s="117" t="s">
        <v>147</v>
      </c>
      <c r="M6"/>
      <c r="N6"/>
      <c r="O6"/>
      <c r="P6"/>
      <c r="Q6"/>
      <c r="R6"/>
    </row>
    <row r="7" spans="1:18" x14ac:dyDescent="0.2">
      <c r="A7" s="89" t="s">
        <v>39</v>
      </c>
      <c r="B7" s="87">
        <v>0.45200000000000001</v>
      </c>
      <c r="C7" s="36">
        <v>0.371</v>
      </c>
      <c r="D7" s="87">
        <v>0.625</v>
      </c>
      <c r="E7" s="36">
        <v>0.73299999999999998</v>
      </c>
      <c r="F7" s="87">
        <v>0.35099999999999998</v>
      </c>
      <c r="G7" s="87">
        <v>0.66200000000000003</v>
      </c>
      <c r="H7" s="87">
        <v>0.30099999999999999</v>
      </c>
      <c r="I7" s="87">
        <v>0.56299999999999994</v>
      </c>
      <c r="J7" s="87">
        <v>0.749</v>
      </c>
      <c r="K7" s="87">
        <v>0.312</v>
      </c>
      <c r="L7" s="118"/>
      <c r="M7"/>
      <c r="N7"/>
      <c r="O7"/>
      <c r="P7"/>
      <c r="Q7"/>
      <c r="R7"/>
    </row>
    <row r="8" spans="1:18" x14ac:dyDescent="0.2">
      <c r="A8" s="69" t="s">
        <v>20</v>
      </c>
      <c r="B8" s="18">
        <v>0.36499999999999999</v>
      </c>
      <c r="C8" s="18">
        <v>0.48199999999999998</v>
      </c>
      <c r="D8" s="18">
        <v>0.69499999999999995</v>
      </c>
      <c r="E8" s="18">
        <v>0.73199999999999998</v>
      </c>
      <c r="F8" s="18">
        <v>0.46400000000000002</v>
      </c>
      <c r="G8" s="18">
        <v>0.40300000000000002</v>
      </c>
      <c r="H8" s="18">
        <v>0.56299999999999994</v>
      </c>
      <c r="I8" s="18">
        <v>0.751</v>
      </c>
      <c r="J8" s="86">
        <v>0.83899999999999997</v>
      </c>
      <c r="K8" s="86">
        <v>0.56200000000000006</v>
      </c>
      <c r="L8" s="113" t="s">
        <v>148</v>
      </c>
      <c r="M8"/>
      <c r="N8"/>
      <c r="O8"/>
      <c r="P8"/>
      <c r="Q8"/>
      <c r="R8"/>
    </row>
    <row r="9" spans="1:18" x14ac:dyDescent="0.2">
      <c r="A9" s="89" t="s">
        <v>39</v>
      </c>
      <c r="B9" s="87">
        <v>0.34599999999999997</v>
      </c>
      <c r="C9" s="87">
        <v>0.50800000000000001</v>
      </c>
      <c r="D9" s="87">
        <v>0.71399999999999997</v>
      </c>
      <c r="E9" s="87">
        <v>0.73899999999999999</v>
      </c>
      <c r="F9" s="87">
        <v>0.498</v>
      </c>
      <c r="G9" s="87">
        <v>0.39200000000000002</v>
      </c>
      <c r="H9" s="87">
        <v>0.57399999999999995</v>
      </c>
      <c r="I9" s="87">
        <v>0.75900000000000001</v>
      </c>
      <c r="J9" s="36">
        <v>0.83399999999999996</v>
      </c>
      <c r="K9" s="36">
        <v>0.56000000000000005</v>
      </c>
      <c r="L9" s="118"/>
      <c r="M9"/>
      <c r="N9"/>
      <c r="O9"/>
      <c r="P9"/>
      <c r="Q9"/>
      <c r="R9"/>
    </row>
    <row r="10" spans="1:18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2">
      <c r="K12" s="8"/>
      <c r="L12" s="8"/>
      <c r="M12" s="8"/>
      <c r="N12" s="8"/>
      <c r="O12" s="8"/>
      <c r="P12" s="8"/>
      <c r="Q12" s="8"/>
      <c r="R12" s="8"/>
    </row>
    <row r="13" spans="1:18" x14ac:dyDescent="0.2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/>
      <c r="N15"/>
      <c r="O15"/>
      <c r="P15"/>
      <c r="Q15"/>
      <c r="R15" s="6"/>
    </row>
    <row r="16" spans="1:18" x14ac:dyDescent="0.2">
      <c r="A16" s="6"/>
      <c r="M16"/>
      <c r="N16"/>
      <c r="O16"/>
      <c r="P16"/>
      <c r="Q16"/>
    </row>
    <row r="17" spans="1:18" x14ac:dyDescent="0.2">
      <c r="A17" s="6"/>
      <c r="B17" s="18"/>
      <c r="C17" s="18"/>
      <c r="D17" s="18"/>
      <c r="E17" s="18"/>
      <c r="F17" s="18"/>
      <c r="G17" s="18"/>
      <c r="H17" s="18"/>
      <c r="I17" s="18"/>
      <c r="M17"/>
      <c r="N17"/>
      <c r="O17"/>
      <c r="P17"/>
      <c r="Q17"/>
      <c r="R17" s="6"/>
    </row>
    <row r="18" spans="1:18" x14ac:dyDescent="0.2">
      <c r="A18" s="6"/>
      <c r="B18" s="92"/>
      <c r="C18" s="92"/>
      <c r="D18" s="92"/>
      <c r="E18" s="92"/>
      <c r="F18" s="92"/>
      <c r="G18" s="18"/>
      <c r="H18" s="18"/>
      <c r="I18" s="18"/>
      <c r="M18"/>
      <c r="N18"/>
      <c r="O18"/>
      <c r="P18"/>
      <c r="Q18"/>
      <c r="R18" s="6"/>
    </row>
    <row r="19" spans="1:18" x14ac:dyDescent="0.2">
      <c r="A19" s="93"/>
      <c r="B19" s="18"/>
      <c r="C19" s="18"/>
      <c r="D19" s="18"/>
      <c r="E19" s="18"/>
      <c r="F19" s="18"/>
      <c r="G19" s="18"/>
      <c r="H19" s="18"/>
      <c r="I19" s="18"/>
      <c r="M19"/>
      <c r="N19"/>
      <c r="O19"/>
      <c r="P19"/>
      <c r="Q19"/>
      <c r="R19" s="6"/>
    </row>
    <row r="20" spans="1:18" x14ac:dyDescent="0.2">
      <c r="A20" s="6"/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6"/>
    </row>
    <row r="21" spans="1:18" x14ac:dyDescent="0.2">
      <c r="A21" s="6"/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6"/>
    </row>
    <row r="22" spans="1:18" x14ac:dyDescent="0.2">
      <c r="A22" s="6"/>
      <c r="B22" s="18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6"/>
    </row>
    <row r="23" spans="1:18" x14ac:dyDescent="0.2">
      <c r="A23" s="6"/>
      <c r="B23" s="18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6"/>
    </row>
    <row r="24" spans="1:18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/>
      <c r="N24"/>
      <c r="O24"/>
      <c r="P24"/>
      <c r="Q24"/>
      <c r="R24" s="6"/>
    </row>
    <row r="25" spans="1:18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">
      <c r="A26" s="6"/>
      <c r="B26" s="93"/>
      <c r="C26" s="93"/>
      <c r="D26" s="93"/>
      <c r="E26" s="93"/>
      <c r="F26" s="93"/>
      <c r="G26" s="93"/>
      <c r="H26" s="93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6"/>
      <c r="B31" s="91"/>
      <c r="C31" s="91"/>
      <c r="D31" s="91"/>
      <c r="E31" s="91"/>
      <c r="F31" s="9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">
      <c r="A34" s="18"/>
      <c r="B34" s="18"/>
      <c r="C34" s="18"/>
      <c r="D34" s="18"/>
      <c r="E34" s="18"/>
      <c r="F34" s="18"/>
      <c r="G34" s="18"/>
      <c r="H34" s="18"/>
      <c r="I34" s="18"/>
    </row>
  </sheetData>
  <mergeCells count="8">
    <mergeCell ref="A1:XFD1"/>
    <mergeCell ref="L4:L5"/>
    <mergeCell ref="L6:L7"/>
    <mergeCell ref="L8:L9"/>
    <mergeCell ref="A2:A3"/>
    <mergeCell ref="L2:L3"/>
    <mergeCell ref="B2:F2"/>
    <mergeCell ref="G2:K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FC50-148A-AF4B-8F52-FAFB0B0D8AB2}">
  <dimension ref="A1:T15"/>
  <sheetViews>
    <sheetView workbookViewId="0">
      <selection activeCell="H20" sqref="H20"/>
    </sheetView>
  </sheetViews>
  <sheetFormatPr baseColWidth="10" defaultRowHeight="16" x14ac:dyDescent="0.2"/>
  <cols>
    <col min="1" max="1" width="24" style="3" bestFit="1" customWidth="1"/>
    <col min="2" max="2" width="7" style="3" bestFit="1" customWidth="1"/>
    <col min="3" max="3" width="8" style="3" bestFit="1" customWidth="1"/>
    <col min="4" max="4" width="7.6640625" style="3" bestFit="1" customWidth="1"/>
    <col min="5" max="5" width="7" style="4" bestFit="1" customWidth="1"/>
    <col min="6" max="6" width="8" style="4" bestFit="1" customWidth="1"/>
    <col min="7" max="7" width="7.6640625" style="4" bestFit="1" customWidth="1"/>
    <col min="8" max="8" width="7" style="4" bestFit="1" customWidth="1"/>
    <col min="9" max="9" width="8" style="4" bestFit="1" customWidth="1"/>
    <col min="10" max="10" width="7.6640625" style="4" bestFit="1" customWidth="1"/>
    <col min="11" max="12" width="7" style="3" bestFit="1" customWidth="1"/>
    <col min="13" max="13" width="7.6640625" style="3" bestFit="1" customWidth="1"/>
    <col min="14" max="14" width="12.6640625" style="3" bestFit="1" customWidth="1"/>
    <col min="15" max="17" width="7" style="3" bestFit="1" customWidth="1"/>
    <col min="18" max="18" width="8.83203125" style="3" bestFit="1" customWidth="1"/>
    <col min="19" max="19" width="12.6640625" style="3" bestFit="1" customWidth="1"/>
    <col min="20" max="20" width="7" style="3" bestFit="1" customWidth="1"/>
    <col min="21" max="16384" width="10.83203125" style="3"/>
  </cols>
  <sheetData>
    <row r="1" spans="1:20" s="111" customFormat="1" x14ac:dyDescent="0.2">
      <c r="A1" s="111" t="s">
        <v>168</v>
      </c>
    </row>
    <row r="2" spans="1:20" s="18" customFormat="1" x14ac:dyDescent="0.2">
      <c r="A2" s="44"/>
      <c r="B2" s="120" t="s">
        <v>43</v>
      </c>
      <c r="C2" s="120"/>
      <c r="D2" s="120"/>
      <c r="E2" s="119" t="s">
        <v>42</v>
      </c>
      <c r="F2" s="119"/>
      <c r="G2" s="119"/>
      <c r="H2" s="119" t="s">
        <v>34</v>
      </c>
      <c r="I2" s="119"/>
      <c r="J2" s="119"/>
      <c r="K2" s="119" t="s">
        <v>0</v>
      </c>
      <c r="L2" s="119"/>
      <c r="M2" s="119"/>
      <c r="N2" s="119"/>
      <c r="O2" s="119"/>
      <c r="P2" s="119" t="s">
        <v>2</v>
      </c>
      <c r="Q2" s="119"/>
      <c r="R2" s="119"/>
      <c r="S2" s="119"/>
      <c r="T2" s="119"/>
    </row>
    <row r="3" spans="1:20" s="18" customFormat="1" ht="32" customHeight="1" x14ac:dyDescent="0.2">
      <c r="A3" s="26"/>
      <c r="B3" s="46" t="s">
        <v>13</v>
      </c>
      <c r="C3" s="46" t="s">
        <v>14</v>
      </c>
      <c r="D3" s="46" t="s">
        <v>15</v>
      </c>
      <c r="E3" s="46" t="s">
        <v>13</v>
      </c>
      <c r="F3" s="46" t="s">
        <v>14</v>
      </c>
      <c r="G3" s="46" t="s">
        <v>15</v>
      </c>
      <c r="H3" s="46" t="s">
        <v>13</v>
      </c>
      <c r="I3" s="46" t="s">
        <v>14</v>
      </c>
      <c r="J3" s="46" t="s">
        <v>15</v>
      </c>
      <c r="K3" s="61" t="s">
        <v>3</v>
      </c>
      <c r="L3" s="61" t="s">
        <v>4</v>
      </c>
      <c r="M3" s="68" t="s">
        <v>48</v>
      </c>
      <c r="N3" s="68" t="s">
        <v>50</v>
      </c>
      <c r="O3" s="61" t="s">
        <v>7</v>
      </c>
      <c r="P3" s="61" t="s">
        <v>3</v>
      </c>
      <c r="Q3" s="61" t="s">
        <v>4</v>
      </c>
      <c r="R3" s="68" t="s">
        <v>48</v>
      </c>
      <c r="S3" s="68" t="s">
        <v>50</v>
      </c>
      <c r="T3" s="61" t="s">
        <v>7</v>
      </c>
    </row>
    <row r="4" spans="1:20" s="18" customFormat="1" x14ac:dyDescent="0.2">
      <c r="A4" s="27" t="s">
        <v>167</v>
      </c>
      <c r="B4" s="44">
        <v>0.83799999999999997</v>
      </c>
      <c r="C4" s="44">
        <v>0.97799999999999998</v>
      </c>
      <c r="D4" s="44">
        <v>0.92900000000000005</v>
      </c>
      <c r="E4" s="44">
        <v>0.92400000000000004</v>
      </c>
      <c r="F4" s="44">
        <v>0.99299999999999999</v>
      </c>
      <c r="G4" s="44">
        <v>0.98599999999999999</v>
      </c>
      <c r="H4" s="44">
        <v>0.86199999999999999</v>
      </c>
      <c r="I4" s="44">
        <v>0.99199999999999999</v>
      </c>
      <c r="J4" s="44">
        <v>0.93600000000000005</v>
      </c>
      <c r="K4" s="44">
        <v>0.214</v>
      </c>
      <c r="L4" s="44">
        <v>0.69799999999999995</v>
      </c>
      <c r="M4" s="44">
        <v>0.83699999999999997</v>
      </c>
      <c r="N4" s="44">
        <v>0.85</v>
      </c>
      <c r="O4" s="44">
        <v>0.66900000000000004</v>
      </c>
      <c r="P4" s="44">
        <v>0.28699999999999998</v>
      </c>
      <c r="Q4" s="44">
        <v>0.67800000000000005</v>
      </c>
      <c r="R4" s="44">
        <v>0.82399999999999995</v>
      </c>
      <c r="S4" s="44">
        <v>0.874</v>
      </c>
      <c r="T4" s="44">
        <v>0.65300000000000002</v>
      </c>
    </row>
    <row r="5" spans="1:20" s="18" customFormat="1" x14ac:dyDescent="0.2">
      <c r="A5" s="27" t="s">
        <v>154</v>
      </c>
      <c r="B5" s="26">
        <v>0.84099999999999997</v>
      </c>
      <c r="C5" s="26">
        <v>0.97799999999999998</v>
      </c>
      <c r="D5" s="26">
        <v>0.92900000000000005</v>
      </c>
      <c r="E5" s="26">
        <v>0.93300000000000005</v>
      </c>
      <c r="F5" s="26">
        <v>0.99399999999999999</v>
      </c>
      <c r="G5" s="26">
        <v>0.98</v>
      </c>
      <c r="H5" s="26">
        <v>0.872</v>
      </c>
      <c r="I5" s="26">
        <v>0.99199999999999999</v>
      </c>
      <c r="J5" s="26">
        <v>0.94</v>
      </c>
      <c r="K5" s="26">
        <v>0.20799999999999999</v>
      </c>
      <c r="L5" s="26">
        <v>0.70699999999999996</v>
      </c>
      <c r="M5" s="26">
        <v>0.84099999999999997</v>
      </c>
      <c r="N5" s="26">
        <v>0.85199999999999998</v>
      </c>
      <c r="O5" s="26">
        <v>0.68700000000000006</v>
      </c>
      <c r="P5" s="26">
        <v>0.28399999999999997</v>
      </c>
      <c r="Q5" s="26">
        <v>0.68</v>
      </c>
      <c r="R5" s="26">
        <v>0.82499999999999996</v>
      </c>
      <c r="S5" s="26">
        <v>0.872</v>
      </c>
      <c r="T5" s="26">
        <v>0.66</v>
      </c>
    </row>
    <row r="6" spans="1:20" s="18" customFormat="1" x14ac:dyDescent="0.2">
      <c r="A6" s="27" t="s">
        <v>39</v>
      </c>
      <c r="B6" s="26">
        <v>0.84299999999999997</v>
      </c>
      <c r="C6" s="26">
        <v>0.97899999999999998</v>
      </c>
      <c r="D6" s="26">
        <v>0.93200000000000005</v>
      </c>
      <c r="E6" s="26">
        <v>0.94699999999999995</v>
      </c>
      <c r="F6" s="26">
        <v>0.996</v>
      </c>
      <c r="G6" s="26">
        <v>0.98599999999999999</v>
      </c>
      <c r="H6" s="26">
        <v>0.88800000000000001</v>
      </c>
      <c r="I6" s="26">
        <v>0.99299999999999999</v>
      </c>
      <c r="J6" s="26">
        <v>0.95099999999999996</v>
      </c>
      <c r="K6" s="26">
        <v>0.2</v>
      </c>
      <c r="L6" s="26">
        <v>0.71799999999999997</v>
      </c>
      <c r="M6" s="26">
        <v>0.84799999999999998</v>
      </c>
      <c r="N6" s="26">
        <v>0.85399999999999998</v>
      </c>
      <c r="O6" s="26">
        <v>0.69699999999999995</v>
      </c>
      <c r="P6" s="26">
        <v>0.26500000000000001</v>
      </c>
      <c r="Q6" s="26">
        <v>0.70199999999999996</v>
      </c>
      <c r="R6" s="26">
        <v>0.83899999999999997</v>
      </c>
      <c r="S6" s="26">
        <v>0.879</v>
      </c>
      <c r="T6" s="26">
        <v>0.66900000000000004</v>
      </c>
    </row>
    <row r="7" spans="1:20" s="18" customFormat="1" x14ac:dyDescent="0.2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10" spans="1:20" x14ac:dyDescent="0.2">
      <c r="H10" s="7"/>
      <c r="I10" s="7"/>
      <c r="J10" s="7"/>
    </row>
    <row r="15" spans="1:20" x14ac:dyDescent="0.2">
      <c r="K15" s="7"/>
      <c r="L15" s="7"/>
      <c r="M15" s="7"/>
      <c r="N15" s="7"/>
      <c r="O15" s="7"/>
    </row>
  </sheetData>
  <mergeCells count="6">
    <mergeCell ref="A1:XFD1"/>
    <mergeCell ref="P2:T2"/>
    <mergeCell ref="B2:D2"/>
    <mergeCell ref="E2:G2"/>
    <mergeCell ref="H2:J2"/>
    <mergeCell ref="K2:O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B8E9-3D7E-EF48-8810-B4DC5E712D70}">
  <dimension ref="A1:K7"/>
  <sheetViews>
    <sheetView zoomScale="125" workbookViewId="0">
      <selection activeCell="G11" sqref="A11:G11"/>
    </sheetView>
  </sheetViews>
  <sheetFormatPr baseColWidth="10" defaultRowHeight="16" x14ac:dyDescent="0.2"/>
  <cols>
    <col min="1" max="1" width="40.83203125" bestFit="1" customWidth="1"/>
    <col min="7" max="7" width="12" customWidth="1"/>
  </cols>
  <sheetData>
    <row r="1" spans="1:11" s="111" customFormat="1" x14ac:dyDescent="0.2">
      <c r="A1" s="111" t="s">
        <v>170</v>
      </c>
    </row>
    <row r="2" spans="1:11" s="18" customFormat="1" x14ac:dyDescent="0.2">
      <c r="A2" s="44"/>
      <c r="B2" s="120" t="s">
        <v>43</v>
      </c>
      <c r="C2" s="120"/>
      <c r="D2" s="120"/>
      <c r="E2" s="119" t="s">
        <v>42</v>
      </c>
      <c r="F2" s="119"/>
      <c r="G2" s="119"/>
      <c r="H2" s="119" t="s">
        <v>34</v>
      </c>
      <c r="I2" s="119"/>
      <c r="J2" s="119"/>
    </row>
    <row r="3" spans="1:11" s="18" customFormat="1" ht="32" customHeight="1" x14ac:dyDescent="0.2">
      <c r="A3" s="29"/>
      <c r="B3" s="90" t="s">
        <v>13</v>
      </c>
      <c r="C3" s="90" t="s">
        <v>14</v>
      </c>
      <c r="D3" s="90" t="s">
        <v>15</v>
      </c>
      <c r="E3" s="90" t="s">
        <v>13</v>
      </c>
      <c r="F3" s="90" t="s">
        <v>14</v>
      </c>
      <c r="G3" s="90" t="s">
        <v>15</v>
      </c>
      <c r="H3" s="90" t="s">
        <v>13</v>
      </c>
      <c r="I3" s="90" t="s">
        <v>14</v>
      </c>
      <c r="J3" s="90" t="s">
        <v>15</v>
      </c>
    </row>
    <row r="4" spans="1:11" s="18" customFormat="1" x14ac:dyDescent="0.2">
      <c r="A4" s="28" t="s">
        <v>169</v>
      </c>
      <c r="B4" s="44">
        <v>0.81100000000000005</v>
      </c>
      <c r="C4" s="44">
        <v>0.96899999999999997</v>
      </c>
      <c r="D4" s="44">
        <v>0.90400000000000003</v>
      </c>
      <c r="E4" s="44">
        <v>0.92300000000000004</v>
      </c>
      <c r="F4" s="44">
        <v>0.99099999999999999</v>
      </c>
      <c r="G4" s="44">
        <v>0.97499999999999998</v>
      </c>
      <c r="H4" s="44">
        <v>0.86099999999999999</v>
      </c>
      <c r="I4" s="44">
        <v>0.99099999999999999</v>
      </c>
      <c r="J4" s="44">
        <v>0.93300000000000005</v>
      </c>
      <c r="K4" s="96"/>
    </row>
    <row r="5" spans="1:11" s="18" customFormat="1" x14ac:dyDescent="0.2">
      <c r="A5" s="28" t="s">
        <v>167</v>
      </c>
      <c r="B5" s="29">
        <v>0.83799999999999997</v>
      </c>
      <c r="C5" s="29">
        <v>0.97799999999999998</v>
      </c>
      <c r="D5" s="29">
        <v>0.92900000000000005</v>
      </c>
      <c r="E5" s="29">
        <v>0.92400000000000004</v>
      </c>
      <c r="F5" s="29">
        <v>0.99299999999999999</v>
      </c>
      <c r="G5" s="28">
        <v>0.98599999999999999</v>
      </c>
      <c r="H5" s="29">
        <v>0.86199999999999999</v>
      </c>
      <c r="I5" s="29">
        <v>0.99199999999999999</v>
      </c>
      <c r="J5" s="29">
        <v>0.93600000000000005</v>
      </c>
    </row>
    <row r="6" spans="1:11" s="18" customFormat="1" x14ac:dyDescent="0.2">
      <c r="A6" s="28" t="s">
        <v>154</v>
      </c>
      <c r="B6" s="29">
        <v>0.84099999999999997</v>
      </c>
      <c r="C6" s="29">
        <v>0.97799999999999998</v>
      </c>
      <c r="D6" s="29">
        <v>0.92900000000000005</v>
      </c>
      <c r="E6" s="29">
        <v>0.93300000000000005</v>
      </c>
      <c r="F6" s="29">
        <v>0.99399999999999999</v>
      </c>
      <c r="G6" s="29">
        <v>0.98</v>
      </c>
      <c r="H6" s="29">
        <v>0.872</v>
      </c>
      <c r="I6" s="29">
        <v>0.99199999999999999</v>
      </c>
      <c r="J6" s="29">
        <v>0.94</v>
      </c>
    </row>
    <row r="7" spans="1:11" s="18" customFormat="1" x14ac:dyDescent="0.2">
      <c r="A7" s="45" t="s">
        <v>39</v>
      </c>
      <c r="B7" s="45">
        <v>0.84299999999999997</v>
      </c>
      <c r="C7" s="45">
        <v>0.97899999999999998</v>
      </c>
      <c r="D7" s="45">
        <v>0.93200000000000005</v>
      </c>
      <c r="E7" s="45">
        <v>0.94699999999999995</v>
      </c>
      <c r="F7" s="45">
        <v>0.996</v>
      </c>
      <c r="G7" s="45">
        <v>0.98599999999999999</v>
      </c>
      <c r="H7" s="45">
        <v>0.88800000000000001</v>
      </c>
      <c r="I7" s="45">
        <v>0.99299999999999999</v>
      </c>
      <c r="J7" s="45">
        <v>0.95099999999999996</v>
      </c>
    </row>
  </sheetData>
  <mergeCells count="4">
    <mergeCell ref="A1:XFD1"/>
    <mergeCell ref="B2:D2"/>
    <mergeCell ref="E2:G2"/>
    <mergeCell ref="H2:J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B5F2-BA3B-614B-969C-63CDE3A0B56F}">
  <dimension ref="A1:M23"/>
  <sheetViews>
    <sheetView workbookViewId="0">
      <selection activeCell="K26" sqref="K26"/>
    </sheetView>
  </sheetViews>
  <sheetFormatPr baseColWidth="10" defaultRowHeight="16" x14ac:dyDescent="0.2"/>
  <cols>
    <col min="1" max="1" width="16.83203125" style="2" customWidth="1"/>
    <col min="2" max="2" width="24" style="2" bestFit="1" customWidth="1"/>
    <col min="3" max="3" width="7" style="2" bestFit="1" customWidth="1"/>
    <col min="4" max="4" width="8" style="2" bestFit="1" customWidth="1"/>
    <col min="5" max="5" width="7.6640625" style="2" bestFit="1" customWidth="1"/>
    <col min="6" max="6" width="7" style="2" bestFit="1" customWidth="1"/>
    <col min="7" max="7" width="8" style="2" bestFit="1" customWidth="1"/>
    <col min="8" max="8" width="7.6640625" style="2" bestFit="1" customWidth="1"/>
    <col min="9" max="11" width="7" style="2" bestFit="1" customWidth="1"/>
    <col min="12" max="12" width="7.1640625" style="2" bestFit="1" customWidth="1"/>
    <col min="13" max="13" width="7" style="2" bestFit="1" customWidth="1"/>
    <col min="14" max="16384" width="10.83203125" style="2"/>
  </cols>
  <sheetData>
    <row r="1" spans="1:13" s="121" customFormat="1" x14ac:dyDescent="0.2">
      <c r="A1" s="101" t="s">
        <v>171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3" x14ac:dyDescent="0.2">
      <c r="A2" s="18"/>
      <c r="B2" s="44"/>
      <c r="C2" s="119" t="s">
        <v>140</v>
      </c>
      <c r="D2" s="119"/>
      <c r="E2" s="119"/>
      <c r="F2" s="120" t="s">
        <v>43</v>
      </c>
      <c r="G2" s="120"/>
      <c r="H2" s="120"/>
      <c r="I2" s="119" t="s">
        <v>0</v>
      </c>
      <c r="J2" s="119"/>
      <c r="K2" s="119"/>
      <c r="L2" s="119"/>
      <c r="M2" s="119"/>
    </row>
    <row r="3" spans="1:13" x14ac:dyDescent="0.2">
      <c r="A3" s="36"/>
      <c r="B3" s="51"/>
      <c r="C3" s="75" t="s">
        <v>13</v>
      </c>
      <c r="D3" s="75" t="s">
        <v>14</v>
      </c>
      <c r="E3" s="75" t="s">
        <v>15</v>
      </c>
      <c r="F3" s="75" t="s">
        <v>13</v>
      </c>
      <c r="G3" s="75" t="s">
        <v>14</v>
      </c>
      <c r="H3" s="75" t="s">
        <v>15</v>
      </c>
      <c r="I3" s="76" t="s">
        <v>3</v>
      </c>
      <c r="J3" s="76" t="s">
        <v>4</v>
      </c>
      <c r="K3" s="76" t="s">
        <v>5</v>
      </c>
      <c r="L3" s="76" t="s">
        <v>6</v>
      </c>
      <c r="M3" s="76" t="s">
        <v>7</v>
      </c>
    </row>
    <row r="4" spans="1:13" x14ac:dyDescent="0.2">
      <c r="A4" s="122" t="s">
        <v>134</v>
      </c>
      <c r="B4" s="62">
        <v>32</v>
      </c>
      <c r="C4" s="78">
        <v>0.86099999999999999</v>
      </c>
      <c r="D4" s="78">
        <v>0.99099999999999999</v>
      </c>
      <c r="E4" s="78">
        <v>0.93300000000000005</v>
      </c>
      <c r="F4" s="77">
        <v>0.84099999999999997</v>
      </c>
      <c r="G4" s="77">
        <v>0.97799999999999998</v>
      </c>
      <c r="H4" s="77">
        <v>0.93</v>
      </c>
      <c r="I4" s="78">
        <v>0.218</v>
      </c>
      <c r="J4" s="78">
        <v>0.69299999999999995</v>
      </c>
      <c r="K4" s="78">
        <v>0.83299999999999996</v>
      </c>
      <c r="L4" s="78">
        <v>0.84299999999999997</v>
      </c>
      <c r="M4" s="78">
        <v>0.67100000000000004</v>
      </c>
    </row>
    <row r="5" spans="1:13" x14ac:dyDescent="0.2">
      <c r="A5" s="123"/>
      <c r="B5" s="62">
        <v>64</v>
      </c>
      <c r="C5" s="78">
        <v>0.86899999999999999</v>
      </c>
      <c r="D5" s="78">
        <v>0.99199999999999999</v>
      </c>
      <c r="E5" s="78">
        <v>0.94</v>
      </c>
      <c r="F5" s="77">
        <v>0.84299999999999997</v>
      </c>
      <c r="G5" s="77">
        <v>0.97899999999999998</v>
      </c>
      <c r="H5" s="77">
        <v>0.93200000000000005</v>
      </c>
      <c r="I5" s="78">
        <v>0.20699999999999999</v>
      </c>
      <c r="J5" s="78">
        <v>0.70799999999999996</v>
      </c>
      <c r="K5" s="78">
        <v>0.84099999999999997</v>
      </c>
      <c r="L5" s="78">
        <v>0.85299999999999998</v>
      </c>
      <c r="M5" s="78">
        <v>0.69399999999999995</v>
      </c>
    </row>
    <row r="6" spans="1:13" x14ac:dyDescent="0.2">
      <c r="A6" s="123"/>
      <c r="B6" s="62" t="s">
        <v>51</v>
      </c>
      <c r="C6" s="78">
        <v>0.88800000000000001</v>
      </c>
      <c r="D6" s="78">
        <v>0.99299999999999999</v>
      </c>
      <c r="E6" s="78">
        <v>0.95099999999999996</v>
      </c>
      <c r="F6" s="77">
        <v>0.84299999999999997</v>
      </c>
      <c r="G6" s="77">
        <v>0.97899999999999998</v>
      </c>
      <c r="H6" s="77">
        <v>0.93200000000000005</v>
      </c>
      <c r="I6" s="78">
        <v>0.2</v>
      </c>
      <c r="J6" s="78">
        <v>0.71799999999999997</v>
      </c>
      <c r="K6" s="78">
        <v>0.84799999999999998</v>
      </c>
      <c r="L6" s="78">
        <v>0.85399999999999998</v>
      </c>
      <c r="M6" s="78">
        <v>0.69699999999999995</v>
      </c>
    </row>
    <row r="7" spans="1:13" x14ac:dyDescent="0.2">
      <c r="A7" s="124"/>
      <c r="B7" s="63">
        <v>256</v>
      </c>
      <c r="C7" s="80">
        <v>0.88200000000000001</v>
      </c>
      <c r="D7" s="80">
        <v>0.99299999999999999</v>
      </c>
      <c r="E7" s="80">
        <v>0.94699999999999995</v>
      </c>
      <c r="F7" s="79">
        <v>0.84</v>
      </c>
      <c r="G7" s="79">
        <v>0.97799999999999998</v>
      </c>
      <c r="H7" s="79">
        <v>0.92900000000000005</v>
      </c>
      <c r="I7" s="78">
        <v>0.20100000000000001</v>
      </c>
      <c r="J7" s="78">
        <v>0.71599999999999997</v>
      </c>
      <c r="K7" s="78">
        <v>0.84699999999999998</v>
      </c>
      <c r="L7" s="78">
        <v>0.85299999999999998</v>
      </c>
      <c r="M7" s="78">
        <v>0.69499999999999995</v>
      </c>
    </row>
    <row r="8" spans="1:13" x14ac:dyDescent="0.2">
      <c r="A8" s="125" t="s">
        <v>135</v>
      </c>
      <c r="B8" s="64" t="s">
        <v>52</v>
      </c>
      <c r="C8" s="78">
        <v>0.86199999999999999</v>
      </c>
      <c r="D8" s="78">
        <v>0.99199999999999999</v>
      </c>
      <c r="E8" s="78">
        <v>0.93600000000000005</v>
      </c>
      <c r="F8" s="77">
        <v>0.83599999999999997</v>
      </c>
      <c r="G8" s="77">
        <v>0.97699999999999998</v>
      </c>
      <c r="H8" s="77">
        <v>0.92500000000000004</v>
      </c>
      <c r="I8" s="81">
        <v>0.20899999999999999</v>
      </c>
      <c r="J8" s="81">
        <v>0.70599999999999996</v>
      </c>
      <c r="K8" s="81">
        <v>0.84099999999999997</v>
      </c>
      <c r="L8" s="81">
        <v>0.85399999999999998</v>
      </c>
      <c r="M8" s="81">
        <v>0.69</v>
      </c>
    </row>
    <row r="9" spans="1:13" x14ac:dyDescent="0.2">
      <c r="A9" s="126"/>
      <c r="B9" s="65" t="s">
        <v>53</v>
      </c>
      <c r="C9" s="78">
        <v>0.86499999999999999</v>
      </c>
      <c r="D9" s="78">
        <v>0.99199999999999999</v>
      </c>
      <c r="E9" s="78">
        <v>0.93700000000000006</v>
      </c>
      <c r="F9" s="77">
        <v>0.84</v>
      </c>
      <c r="G9" s="77">
        <v>0.97799999999999998</v>
      </c>
      <c r="H9" s="77">
        <v>0.93</v>
      </c>
      <c r="I9" s="78">
        <v>0.20799999999999999</v>
      </c>
      <c r="J9" s="78">
        <v>0.70699999999999996</v>
      </c>
      <c r="K9" s="78">
        <v>0.84099999999999997</v>
      </c>
      <c r="L9" s="78">
        <v>0.85199999999999998</v>
      </c>
      <c r="M9" s="78">
        <v>0.68700000000000006</v>
      </c>
    </row>
    <row r="10" spans="1:13" x14ac:dyDescent="0.2">
      <c r="A10" s="127"/>
      <c r="B10" s="66" t="s">
        <v>54</v>
      </c>
      <c r="C10" s="80">
        <v>0.88800000000000001</v>
      </c>
      <c r="D10" s="80">
        <v>0.99299999999999999</v>
      </c>
      <c r="E10" s="80">
        <v>0.95099999999999996</v>
      </c>
      <c r="F10" s="79">
        <v>0.84299999999999997</v>
      </c>
      <c r="G10" s="79">
        <v>0.97899999999999998</v>
      </c>
      <c r="H10" s="79">
        <v>0.93200000000000005</v>
      </c>
      <c r="I10" s="80">
        <v>0.2</v>
      </c>
      <c r="J10" s="80">
        <v>0.71799999999999997</v>
      </c>
      <c r="K10" s="80">
        <v>0.84799999999999998</v>
      </c>
      <c r="L10" s="80">
        <v>0.85399999999999998</v>
      </c>
      <c r="M10" s="80">
        <v>0.69699999999999995</v>
      </c>
    </row>
    <row r="11" spans="1:13" x14ac:dyDescent="0.2">
      <c r="A11" s="122" t="s">
        <v>141</v>
      </c>
      <c r="B11" s="62">
        <v>6</v>
      </c>
      <c r="C11" s="78">
        <v>0.85699999999999998</v>
      </c>
      <c r="D11" s="78">
        <v>0.99099999999999999</v>
      </c>
      <c r="E11" s="78">
        <v>0.93</v>
      </c>
      <c r="F11" s="77">
        <v>0.84</v>
      </c>
      <c r="G11" s="77">
        <v>0.97799999999999998</v>
      </c>
      <c r="H11" s="77">
        <v>0.93</v>
      </c>
      <c r="I11" s="78">
        <v>0.221</v>
      </c>
      <c r="J11" s="78">
        <v>0.68799999999999994</v>
      </c>
      <c r="K11" s="78">
        <v>0.83</v>
      </c>
      <c r="L11" s="78">
        <v>0.84</v>
      </c>
      <c r="M11" s="78">
        <v>0.67</v>
      </c>
    </row>
    <row r="12" spans="1:13" x14ac:dyDescent="0.2">
      <c r="A12" s="123"/>
      <c r="B12" s="62">
        <v>12</v>
      </c>
      <c r="C12" s="78">
        <v>0.86499999999999999</v>
      </c>
      <c r="D12" s="78">
        <v>0.99199999999999999</v>
      </c>
      <c r="E12" s="78">
        <v>0.93600000000000005</v>
      </c>
      <c r="F12" s="77">
        <v>0.84099999999999997</v>
      </c>
      <c r="G12" s="77">
        <v>0.97799999999999998</v>
      </c>
      <c r="H12" s="77">
        <v>0.93100000000000005</v>
      </c>
      <c r="I12" s="78">
        <v>0.21199999999999999</v>
      </c>
      <c r="J12" s="78">
        <v>0.7</v>
      </c>
      <c r="K12" s="78">
        <v>0.83699999999999997</v>
      </c>
      <c r="L12" s="78">
        <v>0.85</v>
      </c>
      <c r="M12" s="78">
        <v>0.68300000000000005</v>
      </c>
    </row>
    <row r="13" spans="1:13" x14ac:dyDescent="0.2">
      <c r="A13" s="123"/>
      <c r="B13" s="62">
        <v>18</v>
      </c>
      <c r="C13" s="78">
        <v>0.873</v>
      </c>
      <c r="D13" s="78">
        <v>0.99199999999999999</v>
      </c>
      <c r="E13" s="78">
        <v>0.94099999999999995</v>
      </c>
      <c r="F13" s="77">
        <v>0.84</v>
      </c>
      <c r="G13" s="77">
        <v>0.97799999999999998</v>
      </c>
      <c r="H13" s="77">
        <v>0.92900000000000005</v>
      </c>
      <c r="I13" s="78">
        <v>0.20399999999999999</v>
      </c>
      <c r="J13" s="78">
        <v>0.71199999999999997</v>
      </c>
      <c r="K13" s="78">
        <v>0.84399999999999997</v>
      </c>
      <c r="L13" s="78">
        <v>0.86</v>
      </c>
      <c r="M13" s="78">
        <v>0.69399999999999995</v>
      </c>
    </row>
    <row r="14" spans="1:13" x14ac:dyDescent="0.2">
      <c r="A14" s="124"/>
      <c r="B14" s="63" t="s">
        <v>55</v>
      </c>
      <c r="C14" s="80">
        <v>0.88800000000000001</v>
      </c>
      <c r="D14" s="80">
        <v>0.99299999999999999</v>
      </c>
      <c r="E14" s="80">
        <v>0.95099999999999996</v>
      </c>
      <c r="F14" s="79">
        <v>0.84299999999999997</v>
      </c>
      <c r="G14" s="79">
        <v>0.97899999999999998</v>
      </c>
      <c r="H14" s="79">
        <v>0.93200000000000005</v>
      </c>
      <c r="I14" s="80">
        <v>0.2</v>
      </c>
      <c r="J14" s="80">
        <v>0.71799999999999997</v>
      </c>
      <c r="K14" s="80">
        <v>0.84799999999999998</v>
      </c>
      <c r="L14" s="80">
        <v>0.85399999999999998</v>
      </c>
      <c r="M14" s="80">
        <v>0.69699999999999995</v>
      </c>
    </row>
    <row r="15" spans="1:13" x14ac:dyDescent="0.2">
      <c r="B15" s="82"/>
    </row>
    <row r="16" spans="1:13" x14ac:dyDescent="0.2">
      <c r="B16" s="82"/>
    </row>
    <row r="17" spans="2:2" x14ac:dyDescent="0.2">
      <c r="B17" s="82"/>
    </row>
    <row r="18" spans="2:2" x14ac:dyDescent="0.2">
      <c r="B18" s="82"/>
    </row>
    <row r="19" spans="2:2" x14ac:dyDescent="0.2">
      <c r="B19" s="82"/>
    </row>
    <row r="20" spans="2:2" x14ac:dyDescent="0.2">
      <c r="B20" s="82"/>
    </row>
    <row r="21" spans="2:2" x14ac:dyDescent="0.2">
      <c r="B21" s="82"/>
    </row>
    <row r="22" spans="2:2" x14ac:dyDescent="0.2">
      <c r="B22" s="82"/>
    </row>
    <row r="23" spans="2:2" x14ac:dyDescent="0.2">
      <c r="B23" s="82"/>
    </row>
  </sheetData>
  <mergeCells count="7">
    <mergeCell ref="A1:XFD1"/>
    <mergeCell ref="I2:M2"/>
    <mergeCell ref="A4:A7"/>
    <mergeCell ref="A8:A10"/>
    <mergeCell ref="A11:A14"/>
    <mergeCell ref="F2:H2"/>
    <mergeCell ref="C2:E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2EED-C49E-D642-BB41-67E0EC1DF270}">
  <dimension ref="A1:E17"/>
  <sheetViews>
    <sheetView workbookViewId="0">
      <selection activeCell="J18" sqref="J18"/>
    </sheetView>
  </sheetViews>
  <sheetFormatPr baseColWidth="10" defaultRowHeight="16" x14ac:dyDescent="0.2"/>
  <cols>
    <col min="1" max="1" width="10.1640625" style="18" bestFit="1" customWidth="1"/>
    <col min="2" max="2" width="14.33203125" style="18" bestFit="1" customWidth="1"/>
    <col min="3" max="3" width="16.33203125" style="18" bestFit="1" customWidth="1"/>
    <col min="4" max="4" width="14.33203125" style="18" bestFit="1" customWidth="1"/>
    <col min="5" max="5" width="16.33203125" style="18" bestFit="1" customWidth="1"/>
    <col min="6" max="16384" width="10.83203125" style="18"/>
  </cols>
  <sheetData>
    <row r="1" spans="1:5" s="108" customFormat="1" x14ac:dyDescent="0.2">
      <c r="A1" s="108" t="s">
        <v>172</v>
      </c>
    </row>
    <row r="2" spans="1:5" x14ac:dyDescent="0.2">
      <c r="A2" s="128" t="s">
        <v>131</v>
      </c>
      <c r="B2" s="105" t="s">
        <v>41</v>
      </c>
      <c r="C2" s="105"/>
      <c r="D2" s="105" t="s">
        <v>12</v>
      </c>
      <c r="E2" s="105"/>
    </row>
    <row r="3" spans="1:5" ht="31" customHeight="1" x14ac:dyDescent="0.2">
      <c r="A3" s="122"/>
      <c r="B3" s="48" t="s">
        <v>132</v>
      </c>
      <c r="C3" s="60" t="s">
        <v>57</v>
      </c>
      <c r="D3" s="48" t="s">
        <v>132</v>
      </c>
      <c r="E3" s="60" t="s">
        <v>57</v>
      </c>
    </row>
    <row r="4" spans="1:5" x14ac:dyDescent="0.2">
      <c r="A4" s="35">
        <v>1</v>
      </c>
      <c r="B4" s="50">
        <v>0.93591199999999997</v>
      </c>
      <c r="C4" s="50">
        <v>0.95833299999999999</v>
      </c>
      <c r="D4" s="50">
        <v>0.92632300000000001</v>
      </c>
      <c r="E4" s="50">
        <v>0.81481499999999996</v>
      </c>
    </row>
    <row r="5" spans="1:5" x14ac:dyDescent="0.2">
      <c r="A5" s="15">
        <v>2</v>
      </c>
      <c r="B5" s="49">
        <v>0.89208699999999996</v>
      </c>
      <c r="C5" s="49">
        <v>0.60606099999999996</v>
      </c>
      <c r="D5" s="49">
        <v>0.83443000000000001</v>
      </c>
      <c r="E5" s="49">
        <v>0.86792499999999995</v>
      </c>
    </row>
    <row r="6" spans="1:5" x14ac:dyDescent="0.2">
      <c r="A6" s="15">
        <v>3</v>
      </c>
      <c r="B6" s="49">
        <v>0.876749</v>
      </c>
      <c r="C6" s="49">
        <v>0.94381999999999999</v>
      </c>
      <c r="D6" s="49">
        <v>0.78393900000000005</v>
      </c>
      <c r="E6" s="49">
        <v>0.55555600000000005</v>
      </c>
    </row>
    <row r="7" spans="1:5" x14ac:dyDescent="0.2">
      <c r="A7" s="15">
        <v>4</v>
      </c>
      <c r="B7" s="49">
        <v>0.84491000000000005</v>
      </c>
      <c r="C7" s="49">
        <v>0.88888900000000004</v>
      </c>
      <c r="D7" s="49">
        <v>0.69507099999999999</v>
      </c>
      <c r="E7" s="49">
        <v>0.84506999999999999</v>
      </c>
    </row>
    <row r="8" spans="1:5" x14ac:dyDescent="0.2">
      <c r="A8" s="15">
        <v>5</v>
      </c>
      <c r="B8" s="49">
        <v>0.74245700000000003</v>
      </c>
      <c r="C8" s="49">
        <v>0.74285699999999999</v>
      </c>
      <c r="D8" s="49">
        <v>0.68405499999999997</v>
      </c>
      <c r="E8" s="49">
        <v>0.46808499999999997</v>
      </c>
    </row>
    <row r="9" spans="1:5" x14ac:dyDescent="0.2">
      <c r="A9" s="15">
        <v>6</v>
      </c>
      <c r="B9" s="49">
        <v>0.70205799999999996</v>
      </c>
      <c r="C9" s="49">
        <v>0.791045</v>
      </c>
      <c r="D9" s="49">
        <v>0.56101500000000004</v>
      </c>
      <c r="E9" s="49">
        <v>0.41873300000000002</v>
      </c>
    </row>
    <row r="10" spans="1:5" x14ac:dyDescent="0.2">
      <c r="A10" s="15">
        <v>7</v>
      </c>
      <c r="B10" s="49">
        <v>0.68759999999999999</v>
      </c>
      <c r="C10" s="49">
        <v>0.83333299999999999</v>
      </c>
      <c r="D10" s="49">
        <v>0.52073499999999995</v>
      </c>
      <c r="E10" s="49">
        <v>0.63636400000000004</v>
      </c>
    </row>
    <row r="11" spans="1:5" x14ac:dyDescent="0.2">
      <c r="A11" s="15">
        <v>8</v>
      </c>
      <c r="B11" s="49">
        <v>0.43446200000000001</v>
      </c>
      <c r="C11" s="49">
        <v>0.49586799999999998</v>
      </c>
      <c r="D11" s="49">
        <v>0.40619</v>
      </c>
      <c r="E11" s="49">
        <v>0.77966100000000005</v>
      </c>
    </row>
    <row r="12" spans="1:5" x14ac:dyDescent="0.2">
      <c r="A12" s="15">
        <v>9</v>
      </c>
      <c r="B12" s="49">
        <v>0.31649699999999997</v>
      </c>
      <c r="C12" s="49">
        <v>0.365591</v>
      </c>
      <c r="D12" s="49">
        <v>0.351466</v>
      </c>
      <c r="E12" s="49">
        <v>0.55555600000000005</v>
      </c>
    </row>
    <row r="13" spans="1:5" x14ac:dyDescent="0.2">
      <c r="A13" s="15">
        <v>10</v>
      </c>
      <c r="B13" s="49">
        <v>0.223472</v>
      </c>
      <c r="C13" s="49">
        <v>0.74003200000000002</v>
      </c>
      <c r="D13" s="49">
        <v>0.35080299999999998</v>
      </c>
      <c r="E13" s="49">
        <v>0.68634700000000004</v>
      </c>
    </row>
    <row r="14" spans="1:5" x14ac:dyDescent="0.2">
      <c r="A14" s="15">
        <v>11</v>
      </c>
      <c r="B14" s="49">
        <v>0.13533700000000001</v>
      </c>
      <c r="C14" s="49">
        <v>0.52027000000000001</v>
      </c>
      <c r="D14" s="49">
        <v>0.25068699999999999</v>
      </c>
      <c r="E14" s="49">
        <v>0.373832</v>
      </c>
    </row>
    <row r="15" spans="1:5" x14ac:dyDescent="0.2">
      <c r="A15" s="15">
        <v>12</v>
      </c>
      <c r="B15" s="49">
        <v>2.8489E-2</v>
      </c>
      <c r="C15" s="49">
        <v>0.39775300000000002</v>
      </c>
      <c r="D15" s="49">
        <v>0.15106600000000001</v>
      </c>
      <c r="E15" s="49">
        <v>0.45283000000000001</v>
      </c>
    </row>
    <row r="16" spans="1:5" x14ac:dyDescent="0.2">
      <c r="A16" s="43" t="s">
        <v>56</v>
      </c>
      <c r="B16" s="44">
        <f>AVERAGE(B4:B15)</f>
        <v>0.56833583333333337</v>
      </c>
      <c r="C16" s="44">
        <f>AVERAGE(C4:C15)</f>
        <v>0.69032100000000007</v>
      </c>
      <c r="D16" s="44">
        <f>AVERAGE(D4:D15)</f>
        <v>0.5429816666666667</v>
      </c>
      <c r="E16" s="44">
        <f>AVERAGE(E4:E15)</f>
        <v>0.62123116666666667</v>
      </c>
    </row>
    <row r="17" spans="1:5" x14ac:dyDescent="0.2">
      <c r="A17" s="43"/>
      <c r="B17" s="43"/>
      <c r="C17" s="43"/>
      <c r="D17" s="43"/>
      <c r="E17" s="43"/>
    </row>
  </sheetData>
  <mergeCells count="4">
    <mergeCell ref="D2:E2"/>
    <mergeCell ref="B2:C2"/>
    <mergeCell ref="A2:A3"/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B40-248B-5E4D-913B-466E55165CD7}">
  <dimension ref="A1:G19"/>
  <sheetViews>
    <sheetView workbookViewId="0">
      <selection sqref="A1:XFD1"/>
    </sheetView>
  </sheetViews>
  <sheetFormatPr baseColWidth="10" defaultRowHeight="16" x14ac:dyDescent="0.2"/>
  <cols>
    <col min="1" max="1" width="8.33203125" bestFit="1" customWidth="1"/>
    <col min="2" max="2" width="15.6640625" bestFit="1" customWidth="1"/>
    <col min="3" max="3" width="17.83203125" bestFit="1" customWidth="1"/>
    <col min="4" max="4" width="40.33203125" bestFit="1" customWidth="1"/>
    <col min="5" max="5" width="15.6640625" bestFit="1" customWidth="1"/>
    <col min="6" max="6" width="17.83203125" bestFit="1" customWidth="1"/>
    <col min="7" max="7" width="40.33203125" bestFit="1" customWidth="1"/>
  </cols>
  <sheetData>
    <row r="1" spans="1:7" s="108" customFormat="1" x14ac:dyDescent="0.2">
      <c r="A1" s="108" t="s">
        <v>173</v>
      </c>
    </row>
    <row r="2" spans="1:7" s="18" customFormat="1" ht="34" customHeight="1" x14ac:dyDescent="0.2">
      <c r="A2" s="56" t="s">
        <v>133</v>
      </c>
      <c r="B2" s="55" t="s">
        <v>132</v>
      </c>
      <c r="C2" s="56" t="s">
        <v>57</v>
      </c>
      <c r="D2" s="55" t="s">
        <v>58</v>
      </c>
      <c r="E2" s="55" t="s">
        <v>132</v>
      </c>
      <c r="F2" s="56" t="s">
        <v>57</v>
      </c>
      <c r="G2" s="55" t="s">
        <v>58</v>
      </c>
    </row>
    <row r="3" spans="1:7" s="18" customFormat="1" x14ac:dyDescent="0.2">
      <c r="A3" s="15">
        <v>1</v>
      </c>
      <c r="B3" s="49">
        <v>0.92377399999999998</v>
      </c>
      <c r="C3" s="49">
        <v>0.70588200000000001</v>
      </c>
      <c r="D3" s="15" t="s">
        <v>155</v>
      </c>
      <c r="E3" s="26">
        <v>0.99997100000000005</v>
      </c>
      <c r="F3" s="26">
        <v>0.57142899999999996</v>
      </c>
      <c r="G3" s="18" t="s">
        <v>156</v>
      </c>
    </row>
    <row r="4" spans="1:7" s="18" customFormat="1" x14ac:dyDescent="0.2">
      <c r="A4" s="15">
        <v>2</v>
      </c>
      <c r="B4" s="49">
        <v>0.91622199999999998</v>
      </c>
      <c r="C4" s="49">
        <v>0.66666700000000001</v>
      </c>
      <c r="D4" s="15" t="s">
        <v>59</v>
      </c>
      <c r="E4" s="26">
        <v>0.92387399999999997</v>
      </c>
      <c r="F4" s="26">
        <v>0.78571400000000002</v>
      </c>
      <c r="G4" s="18" t="s">
        <v>59</v>
      </c>
    </row>
    <row r="5" spans="1:7" s="18" customFormat="1" x14ac:dyDescent="0.2">
      <c r="A5" s="15">
        <v>3</v>
      </c>
      <c r="B5" s="49">
        <v>0.89804399999999995</v>
      </c>
      <c r="C5" s="49">
        <v>0.78048799999999996</v>
      </c>
      <c r="D5" s="15" t="s">
        <v>60</v>
      </c>
      <c r="E5" s="26">
        <v>0.90366199999999997</v>
      </c>
      <c r="F5" s="26">
        <v>0.52830200000000005</v>
      </c>
      <c r="G5" s="18" t="s">
        <v>157</v>
      </c>
    </row>
    <row r="6" spans="1:7" s="18" customFormat="1" x14ac:dyDescent="0.2">
      <c r="A6" s="15">
        <v>4</v>
      </c>
      <c r="B6" s="49">
        <v>0.89430799999999999</v>
      </c>
      <c r="C6" s="49">
        <v>0.9375</v>
      </c>
      <c r="D6" s="15" t="s">
        <v>61</v>
      </c>
      <c r="E6" s="26">
        <v>0.89322100000000004</v>
      </c>
      <c r="F6" s="26">
        <v>0.88095199999999996</v>
      </c>
      <c r="G6" s="18" t="s">
        <v>63</v>
      </c>
    </row>
    <row r="7" spans="1:7" s="18" customFormat="1" x14ac:dyDescent="0.2">
      <c r="A7" s="15">
        <v>5</v>
      </c>
      <c r="B7" s="49">
        <v>0.87791399999999997</v>
      </c>
      <c r="C7" s="49">
        <v>0.88888900000000004</v>
      </c>
      <c r="D7" s="15" t="s">
        <v>62</v>
      </c>
      <c r="E7" s="26">
        <v>0.81823999999999997</v>
      </c>
      <c r="F7" s="26">
        <v>0.82051300000000005</v>
      </c>
      <c r="G7" s="18" t="s">
        <v>65</v>
      </c>
    </row>
    <row r="8" spans="1:7" s="18" customFormat="1" x14ac:dyDescent="0.2">
      <c r="A8" s="15">
        <v>6</v>
      </c>
      <c r="B8" s="49">
        <v>0.82440000000000002</v>
      </c>
      <c r="C8" s="49">
        <v>0.89156599999999997</v>
      </c>
      <c r="D8" s="15" t="s">
        <v>63</v>
      </c>
      <c r="E8" s="26">
        <v>0.81387100000000001</v>
      </c>
      <c r="F8" s="26">
        <v>0.72195100000000001</v>
      </c>
      <c r="G8" s="18" t="s">
        <v>158</v>
      </c>
    </row>
    <row r="9" spans="1:7" s="18" customFormat="1" x14ac:dyDescent="0.2">
      <c r="A9" s="15">
        <v>7</v>
      </c>
      <c r="B9" s="49">
        <v>0.79991900000000005</v>
      </c>
      <c r="C9" s="49">
        <v>0.30188700000000002</v>
      </c>
      <c r="D9" s="15" t="s">
        <v>64</v>
      </c>
      <c r="E9" s="26">
        <v>0.62190699999999999</v>
      </c>
      <c r="F9" s="26">
        <v>0.92500000000000004</v>
      </c>
      <c r="G9" s="18" t="s">
        <v>62</v>
      </c>
    </row>
    <row r="10" spans="1:7" s="18" customFormat="1" x14ac:dyDescent="0.2">
      <c r="A10" s="15">
        <v>8</v>
      </c>
      <c r="B10" s="49">
        <v>0.77227400000000002</v>
      </c>
      <c r="C10" s="49">
        <v>0.80357100000000004</v>
      </c>
      <c r="D10" s="15" t="s">
        <v>65</v>
      </c>
      <c r="E10" s="26">
        <v>0.574461</v>
      </c>
      <c r="F10" s="26">
        <v>0.23851600000000001</v>
      </c>
      <c r="G10" s="18" t="s">
        <v>159</v>
      </c>
    </row>
    <row r="11" spans="1:7" s="18" customFormat="1" x14ac:dyDescent="0.2">
      <c r="A11" s="15">
        <v>9</v>
      </c>
      <c r="B11" s="49">
        <v>0.74664299999999995</v>
      </c>
      <c r="C11" s="49">
        <v>0.63529400000000003</v>
      </c>
      <c r="D11" s="15" t="s">
        <v>66</v>
      </c>
      <c r="E11" s="26">
        <v>0.48210799999999998</v>
      </c>
      <c r="F11" s="26">
        <v>0.44811299999999998</v>
      </c>
      <c r="G11" s="18" t="s">
        <v>160</v>
      </c>
    </row>
    <row r="12" spans="1:7" s="18" customFormat="1" x14ac:dyDescent="0.2">
      <c r="A12" s="15">
        <v>10</v>
      </c>
      <c r="B12" s="49">
        <v>0.66097499999999998</v>
      </c>
      <c r="C12" s="49">
        <v>0.70349899999999999</v>
      </c>
      <c r="D12" s="15" t="s">
        <v>67</v>
      </c>
      <c r="E12" s="26">
        <v>0.36531000000000002</v>
      </c>
      <c r="F12" s="26">
        <v>0.51838899999999999</v>
      </c>
      <c r="G12" s="18" t="s">
        <v>71</v>
      </c>
    </row>
    <row r="13" spans="1:7" s="18" customFormat="1" x14ac:dyDescent="0.2">
      <c r="A13" s="15">
        <v>11</v>
      </c>
      <c r="B13" s="49">
        <v>0.28014800000000001</v>
      </c>
      <c r="C13" s="49">
        <v>0.51209099999999996</v>
      </c>
      <c r="D13" s="15" t="s">
        <v>68</v>
      </c>
      <c r="E13" s="26">
        <v>0.30843599999999999</v>
      </c>
      <c r="F13" s="26">
        <v>0.33931800000000001</v>
      </c>
      <c r="G13" s="18" t="s">
        <v>161</v>
      </c>
    </row>
    <row r="14" spans="1:7" s="18" customFormat="1" x14ac:dyDescent="0.2">
      <c r="A14" s="15">
        <v>12</v>
      </c>
      <c r="B14" s="49">
        <v>0.17159199999999999</v>
      </c>
      <c r="C14" s="49">
        <v>0.26717299999999999</v>
      </c>
      <c r="D14" s="15" t="s">
        <v>69</v>
      </c>
      <c r="E14" s="26">
        <v>0.23996100000000001</v>
      </c>
      <c r="F14" s="26">
        <v>0.20799400000000001</v>
      </c>
      <c r="G14" s="18" t="s">
        <v>69</v>
      </c>
    </row>
    <row r="15" spans="1:7" s="18" customFormat="1" x14ac:dyDescent="0.2">
      <c r="A15" s="15">
        <v>13</v>
      </c>
      <c r="B15" s="49">
        <v>0.108972</v>
      </c>
      <c r="C15" s="49">
        <v>0.284138</v>
      </c>
      <c r="D15" s="15" t="s">
        <v>70</v>
      </c>
      <c r="E15" s="26">
        <v>0.222242</v>
      </c>
      <c r="F15" s="26">
        <v>0.428346</v>
      </c>
      <c r="G15" s="18" t="s">
        <v>68</v>
      </c>
    </row>
    <row r="16" spans="1:7" s="18" customFormat="1" x14ac:dyDescent="0.2">
      <c r="A16" s="15">
        <v>14</v>
      </c>
      <c r="B16" s="49">
        <v>-1.5563E-2</v>
      </c>
      <c r="C16" s="49">
        <v>0.22009600000000001</v>
      </c>
      <c r="D16" s="15" t="s">
        <v>71</v>
      </c>
      <c r="E16" s="26">
        <v>0.13347000000000001</v>
      </c>
      <c r="F16" s="26">
        <v>0.37846200000000002</v>
      </c>
      <c r="G16" s="18" t="s">
        <v>161</v>
      </c>
    </row>
    <row r="17" spans="1:7" s="18" customFormat="1" x14ac:dyDescent="0.2">
      <c r="A17" s="15">
        <v>15</v>
      </c>
      <c r="B17" s="49">
        <v>-5.2077999999999999E-2</v>
      </c>
      <c r="C17" s="49">
        <v>0.38383800000000001</v>
      </c>
      <c r="D17" s="15" t="s">
        <v>69</v>
      </c>
      <c r="E17" s="26">
        <v>-1.7639999999999999E-3</v>
      </c>
      <c r="F17" s="26">
        <v>0.26464100000000002</v>
      </c>
      <c r="G17" s="18" t="s">
        <v>69</v>
      </c>
    </row>
    <row r="18" spans="1:7" s="18" customFormat="1" x14ac:dyDescent="0.2">
      <c r="A18" s="98">
        <v>16</v>
      </c>
      <c r="B18" s="57">
        <v>-0.20399800000000001</v>
      </c>
      <c r="C18" s="57">
        <v>0.22264200000000001</v>
      </c>
      <c r="D18" s="98" t="s">
        <v>72</v>
      </c>
      <c r="E18" s="51">
        <v>-7.8098000000000001E-2</v>
      </c>
      <c r="F18" s="51">
        <v>0.24074100000000001</v>
      </c>
      <c r="G18" s="97" t="s">
        <v>162</v>
      </c>
    </row>
    <row r="19" spans="1:7" s="18" customFormat="1" x14ac:dyDescent="0.2">
      <c r="A19" s="97" t="s">
        <v>52</v>
      </c>
      <c r="B19" s="51">
        <f>AVERAGE(B3:B18)</f>
        <v>0.53772162499999998</v>
      </c>
      <c r="C19" s="51">
        <f>AVERAGE(C3:C18)</f>
        <v>0.5753263125000001</v>
      </c>
      <c r="D19" s="97"/>
      <c r="E19" s="51">
        <f>AVERAGE(E3:E18)</f>
        <v>0.51380450000000011</v>
      </c>
      <c r="F19" s="51">
        <f>AVERAGE(F3:F18)</f>
        <v>0.51864881250000006</v>
      </c>
      <c r="G19" s="97"/>
    </row>
  </sheetData>
  <mergeCells count="1"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5453-D2B0-914C-8909-C1A1FE5313B4}">
  <dimension ref="A1:B30"/>
  <sheetViews>
    <sheetView workbookViewId="0">
      <selection activeCell="G12" sqref="G12"/>
    </sheetView>
  </sheetViews>
  <sheetFormatPr baseColWidth="10" defaultRowHeight="16" x14ac:dyDescent="0.2"/>
  <cols>
    <col min="1" max="1" width="12.33203125" customWidth="1"/>
    <col min="2" max="2" width="22.33203125" customWidth="1"/>
  </cols>
  <sheetData>
    <row r="1" spans="1:2" s="108" customFormat="1" x14ac:dyDescent="0.2">
      <c r="A1" s="108" t="s">
        <v>232</v>
      </c>
    </row>
    <row r="2" spans="1:2" s="2" customFormat="1" x14ac:dyDescent="0.2">
      <c r="A2" s="130" t="s">
        <v>174</v>
      </c>
      <c r="B2" s="130" t="s">
        <v>175</v>
      </c>
    </row>
    <row r="3" spans="1:2" s="2" customFormat="1" x14ac:dyDescent="0.2">
      <c r="A3" s="18" t="s">
        <v>176</v>
      </c>
      <c r="B3" s="18" t="s">
        <v>177</v>
      </c>
    </row>
    <row r="4" spans="1:2" s="2" customFormat="1" x14ac:dyDescent="0.2">
      <c r="A4" s="18" t="s">
        <v>178</v>
      </c>
      <c r="B4" s="18" t="s">
        <v>179</v>
      </c>
    </row>
    <row r="5" spans="1:2" s="2" customFormat="1" x14ac:dyDescent="0.2">
      <c r="A5" s="18" t="s">
        <v>180</v>
      </c>
      <c r="B5" s="18" t="s">
        <v>181</v>
      </c>
    </row>
    <row r="6" spans="1:2" s="2" customFormat="1" x14ac:dyDescent="0.2">
      <c r="A6" s="18" t="s">
        <v>182</v>
      </c>
      <c r="B6" s="18" t="s">
        <v>183</v>
      </c>
    </row>
    <row r="7" spans="1:2" s="2" customFormat="1" x14ac:dyDescent="0.2">
      <c r="A7" s="18" t="s">
        <v>184</v>
      </c>
      <c r="B7" s="18" t="s">
        <v>185</v>
      </c>
    </row>
    <row r="8" spans="1:2" s="2" customFormat="1" x14ac:dyDescent="0.2">
      <c r="A8" s="18" t="s">
        <v>186</v>
      </c>
      <c r="B8" s="18" t="s">
        <v>187</v>
      </c>
    </row>
    <row r="9" spans="1:2" s="2" customFormat="1" x14ac:dyDescent="0.2">
      <c r="A9" s="18" t="s">
        <v>188</v>
      </c>
      <c r="B9" s="18" t="s">
        <v>189</v>
      </c>
    </row>
    <row r="10" spans="1:2" s="2" customFormat="1" x14ac:dyDescent="0.2">
      <c r="A10" s="18" t="s">
        <v>190</v>
      </c>
      <c r="B10" s="18" t="s">
        <v>191</v>
      </c>
    </row>
    <row r="11" spans="1:2" s="2" customFormat="1" x14ac:dyDescent="0.2">
      <c r="A11" s="18" t="s">
        <v>192</v>
      </c>
      <c r="B11" s="18" t="s">
        <v>193</v>
      </c>
    </row>
    <row r="12" spans="1:2" s="2" customFormat="1" x14ac:dyDescent="0.2">
      <c r="A12" s="18" t="s">
        <v>194</v>
      </c>
      <c r="B12" s="18" t="s">
        <v>195</v>
      </c>
    </row>
    <row r="13" spans="1:2" s="2" customFormat="1" x14ac:dyDescent="0.2">
      <c r="A13" s="18" t="s">
        <v>196</v>
      </c>
      <c r="B13" s="18" t="s">
        <v>197</v>
      </c>
    </row>
    <row r="14" spans="1:2" s="2" customFormat="1" x14ac:dyDescent="0.2">
      <c r="A14" s="18" t="s">
        <v>198</v>
      </c>
      <c r="B14" s="18" t="s">
        <v>199</v>
      </c>
    </row>
    <row r="15" spans="1:2" s="2" customFormat="1" x14ac:dyDescent="0.2">
      <c r="A15" s="18" t="s">
        <v>200</v>
      </c>
      <c r="B15" s="18" t="s">
        <v>201</v>
      </c>
    </row>
    <row r="16" spans="1:2" s="2" customFormat="1" x14ac:dyDescent="0.2">
      <c r="A16" s="18" t="s">
        <v>202</v>
      </c>
      <c r="B16" s="18" t="s">
        <v>203</v>
      </c>
    </row>
    <row r="17" spans="1:2" s="2" customFormat="1" x14ac:dyDescent="0.2">
      <c r="A17" s="18" t="s">
        <v>204</v>
      </c>
      <c r="B17" s="18" t="s">
        <v>205</v>
      </c>
    </row>
    <row r="18" spans="1:2" s="2" customFormat="1" x14ac:dyDescent="0.2">
      <c r="A18" s="18" t="s">
        <v>206</v>
      </c>
      <c r="B18" s="18" t="s">
        <v>207</v>
      </c>
    </row>
    <row r="19" spans="1:2" s="2" customFormat="1" x14ac:dyDescent="0.2">
      <c r="A19" s="18" t="s">
        <v>208</v>
      </c>
      <c r="B19" s="18" t="s">
        <v>209</v>
      </c>
    </row>
    <row r="20" spans="1:2" s="2" customFormat="1" x14ac:dyDescent="0.2">
      <c r="A20" s="18" t="s">
        <v>210</v>
      </c>
      <c r="B20" s="18" t="s">
        <v>211</v>
      </c>
    </row>
    <row r="21" spans="1:2" s="2" customFormat="1" x14ac:dyDescent="0.2">
      <c r="A21" s="18" t="s">
        <v>212</v>
      </c>
      <c r="B21" s="18" t="s">
        <v>213</v>
      </c>
    </row>
    <row r="22" spans="1:2" s="2" customFormat="1" x14ac:dyDescent="0.2">
      <c r="A22" s="18" t="s">
        <v>214</v>
      </c>
      <c r="B22" s="18" t="s">
        <v>215</v>
      </c>
    </row>
    <row r="23" spans="1:2" s="2" customFormat="1" x14ac:dyDescent="0.2">
      <c r="A23" s="18" t="s">
        <v>216</v>
      </c>
      <c r="B23" s="18" t="s">
        <v>217</v>
      </c>
    </row>
    <row r="24" spans="1:2" s="2" customFormat="1" x14ac:dyDescent="0.2">
      <c r="A24" s="18" t="s">
        <v>218</v>
      </c>
      <c r="B24" s="18" t="s">
        <v>219</v>
      </c>
    </row>
    <row r="25" spans="1:2" s="2" customFormat="1" x14ac:dyDescent="0.2">
      <c r="A25" s="18" t="s">
        <v>220</v>
      </c>
      <c r="B25" s="18" t="s">
        <v>221</v>
      </c>
    </row>
    <row r="26" spans="1:2" s="2" customFormat="1" x14ac:dyDescent="0.2">
      <c r="A26" s="18" t="s">
        <v>222</v>
      </c>
      <c r="B26" s="18" t="s">
        <v>223</v>
      </c>
    </row>
    <row r="27" spans="1:2" s="2" customFormat="1" x14ac:dyDescent="0.2">
      <c r="A27" s="18" t="s">
        <v>224</v>
      </c>
      <c r="B27" s="18" t="s">
        <v>225</v>
      </c>
    </row>
    <row r="28" spans="1:2" s="2" customFormat="1" x14ac:dyDescent="0.2">
      <c r="A28" s="18" t="s">
        <v>226</v>
      </c>
      <c r="B28" s="18" t="s">
        <v>227</v>
      </c>
    </row>
    <row r="29" spans="1:2" s="2" customFormat="1" x14ac:dyDescent="0.2">
      <c r="A29" s="18" t="s">
        <v>228</v>
      </c>
      <c r="B29" s="18" t="s">
        <v>229</v>
      </c>
    </row>
    <row r="30" spans="1:2" s="2" customFormat="1" x14ac:dyDescent="0.2">
      <c r="A30" s="100" t="s">
        <v>230</v>
      </c>
      <c r="B30" s="100" t="s">
        <v>231</v>
      </c>
    </row>
  </sheetData>
  <mergeCells count="1">
    <mergeCell ref="A1:XFD1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9F79-053E-7445-88F7-9882DBF66F3B}">
  <dimension ref="A1:E22"/>
  <sheetViews>
    <sheetView workbookViewId="0">
      <selection activeCell="G18" sqref="G18"/>
    </sheetView>
  </sheetViews>
  <sheetFormatPr baseColWidth="10" defaultRowHeight="16" x14ac:dyDescent="0.2"/>
  <cols>
    <col min="1" max="1" width="14" style="9" bestFit="1" customWidth="1"/>
    <col min="2" max="2" width="15.5" style="9" bestFit="1" customWidth="1"/>
    <col min="3" max="3" width="13" style="9" bestFit="1" customWidth="1"/>
    <col min="4" max="4" width="15.6640625" style="9" bestFit="1" customWidth="1"/>
    <col min="5" max="5" width="56.5" style="9" customWidth="1"/>
    <col min="6" max="16384" width="10.83203125" style="9"/>
  </cols>
  <sheetData>
    <row r="1" spans="1:5" s="129" customFormat="1" x14ac:dyDescent="0.2">
      <c r="A1" s="129" t="s">
        <v>233</v>
      </c>
    </row>
    <row r="2" spans="1:5" x14ac:dyDescent="0.2">
      <c r="A2" s="59" t="s">
        <v>126</v>
      </c>
      <c r="B2" s="59" t="s">
        <v>127</v>
      </c>
      <c r="C2" s="59" t="s">
        <v>128</v>
      </c>
      <c r="D2" s="59" t="s">
        <v>129</v>
      </c>
      <c r="E2" s="55" t="s">
        <v>130</v>
      </c>
    </row>
    <row r="3" spans="1:5" x14ac:dyDescent="0.2">
      <c r="A3" s="15" t="s">
        <v>73</v>
      </c>
      <c r="B3" s="15" t="s">
        <v>74</v>
      </c>
      <c r="C3" s="15" t="s">
        <v>123</v>
      </c>
      <c r="D3" s="49">
        <v>8.6475559999999998</v>
      </c>
      <c r="E3" s="52" t="s">
        <v>122</v>
      </c>
    </row>
    <row r="4" spans="1:5" x14ac:dyDescent="0.2">
      <c r="A4" s="15" t="s">
        <v>75</v>
      </c>
      <c r="B4" s="15" t="s">
        <v>76</v>
      </c>
      <c r="C4" s="15" t="s">
        <v>124</v>
      </c>
      <c r="D4" s="49">
        <v>8.5902060000000002</v>
      </c>
      <c r="E4" s="58" t="s">
        <v>77</v>
      </c>
    </row>
    <row r="5" spans="1:5" x14ac:dyDescent="0.2">
      <c r="A5" s="15" t="s">
        <v>78</v>
      </c>
      <c r="B5" s="15" t="s">
        <v>79</v>
      </c>
      <c r="C5" s="15" t="s">
        <v>125</v>
      </c>
      <c r="D5" s="49">
        <v>8.5514759999999992</v>
      </c>
      <c r="E5" s="58" t="s">
        <v>80</v>
      </c>
    </row>
    <row r="6" spans="1:5" x14ac:dyDescent="0.2">
      <c r="A6" s="15" t="s">
        <v>81</v>
      </c>
      <c r="B6" s="15" t="s">
        <v>82</v>
      </c>
      <c r="C6" s="15" t="s">
        <v>123</v>
      </c>
      <c r="D6" s="49">
        <v>8.3943589999999997</v>
      </c>
      <c r="E6" s="74" t="s">
        <v>137</v>
      </c>
    </row>
    <row r="7" spans="1:5" x14ac:dyDescent="0.2">
      <c r="A7" s="15" t="s">
        <v>83</v>
      </c>
      <c r="B7" s="15" t="s">
        <v>84</v>
      </c>
      <c r="C7" s="15" t="s">
        <v>124</v>
      </c>
      <c r="D7" s="49">
        <v>8.2692119999999996</v>
      </c>
      <c r="E7" s="52" t="s">
        <v>122</v>
      </c>
    </row>
    <row r="8" spans="1:5" x14ac:dyDescent="0.2">
      <c r="A8" s="15" t="s">
        <v>85</v>
      </c>
      <c r="B8" s="15" t="s">
        <v>86</v>
      </c>
      <c r="C8" s="15" t="s">
        <v>124</v>
      </c>
      <c r="D8" s="49">
        <v>8.2364390000000007</v>
      </c>
      <c r="E8" s="53" t="s">
        <v>87</v>
      </c>
    </row>
    <row r="9" spans="1:5" x14ac:dyDescent="0.2">
      <c r="A9" s="15" t="s">
        <v>88</v>
      </c>
      <c r="B9" s="15" t="s">
        <v>89</v>
      </c>
      <c r="C9" s="15" t="s">
        <v>124</v>
      </c>
      <c r="D9" s="49">
        <v>8.1029110000000006</v>
      </c>
      <c r="E9" s="53" t="s">
        <v>90</v>
      </c>
    </row>
    <row r="10" spans="1:5" x14ac:dyDescent="0.2">
      <c r="A10" s="15" t="s">
        <v>91</v>
      </c>
      <c r="B10" s="15" t="s">
        <v>92</v>
      </c>
      <c r="C10" s="15" t="s">
        <v>124</v>
      </c>
      <c r="D10" s="49">
        <v>8.0240179999999999</v>
      </c>
      <c r="E10" s="53" t="s">
        <v>93</v>
      </c>
    </row>
    <row r="11" spans="1:5" x14ac:dyDescent="0.2">
      <c r="A11" s="15" t="s">
        <v>94</v>
      </c>
      <c r="B11" s="15" t="s">
        <v>95</v>
      </c>
      <c r="C11" s="15" t="s">
        <v>124</v>
      </c>
      <c r="D11" s="49">
        <v>8.0238999999999994</v>
      </c>
      <c r="E11" s="52" t="s">
        <v>122</v>
      </c>
    </row>
    <row r="12" spans="1:5" x14ac:dyDescent="0.2">
      <c r="A12" s="15" t="s">
        <v>96</v>
      </c>
      <c r="B12" s="15" t="s">
        <v>97</v>
      </c>
      <c r="C12" s="15" t="s">
        <v>125</v>
      </c>
      <c r="D12" s="49">
        <v>8.0224910000000005</v>
      </c>
      <c r="E12" s="58" t="s">
        <v>98</v>
      </c>
    </row>
    <row r="13" spans="1:5" x14ac:dyDescent="0.2">
      <c r="A13" s="15" t="s">
        <v>99</v>
      </c>
      <c r="B13" s="15" t="s">
        <v>100</v>
      </c>
      <c r="C13" s="15" t="s">
        <v>124</v>
      </c>
      <c r="D13" s="49">
        <v>7.9859210000000003</v>
      </c>
      <c r="E13" s="52" t="s">
        <v>101</v>
      </c>
    </row>
    <row r="14" spans="1:5" x14ac:dyDescent="0.2">
      <c r="A14" s="15" t="s">
        <v>102</v>
      </c>
      <c r="B14" s="15" t="s">
        <v>103</v>
      </c>
      <c r="C14" s="15" t="s">
        <v>124</v>
      </c>
      <c r="D14" s="49">
        <v>7.9683679999999999</v>
      </c>
      <c r="E14" s="53" t="s">
        <v>104</v>
      </c>
    </row>
    <row r="15" spans="1:5" x14ac:dyDescent="0.2">
      <c r="A15" s="15" t="s">
        <v>105</v>
      </c>
      <c r="B15" s="15" t="s">
        <v>106</v>
      </c>
      <c r="C15" s="15" t="s">
        <v>125</v>
      </c>
      <c r="D15" s="49">
        <v>7.9374140000000004</v>
      </c>
      <c r="E15" s="52" t="s">
        <v>122</v>
      </c>
    </row>
    <row r="16" spans="1:5" x14ac:dyDescent="0.2">
      <c r="A16" s="15" t="s">
        <v>107</v>
      </c>
      <c r="B16" s="15" t="s">
        <v>108</v>
      </c>
      <c r="C16" s="15" t="s">
        <v>125</v>
      </c>
      <c r="D16" s="49">
        <v>7.9201180000000004</v>
      </c>
      <c r="E16" s="52" t="s">
        <v>122</v>
      </c>
    </row>
    <row r="17" spans="1:5" x14ac:dyDescent="0.2">
      <c r="A17" s="15" t="s">
        <v>109</v>
      </c>
      <c r="B17" s="15" t="s">
        <v>110</v>
      </c>
      <c r="C17" s="15" t="s">
        <v>125</v>
      </c>
      <c r="D17" s="49">
        <v>7.9096349999999997</v>
      </c>
      <c r="E17" s="52" t="s">
        <v>122</v>
      </c>
    </row>
    <row r="18" spans="1:5" x14ac:dyDescent="0.2">
      <c r="A18" s="15" t="s">
        <v>111</v>
      </c>
      <c r="B18" s="15" t="s">
        <v>112</v>
      </c>
      <c r="C18" s="15" t="s">
        <v>124</v>
      </c>
      <c r="D18" s="49">
        <v>7.8958000000000004</v>
      </c>
      <c r="E18" s="52" t="s">
        <v>122</v>
      </c>
    </row>
    <row r="19" spans="1:5" x14ac:dyDescent="0.2">
      <c r="A19" s="15" t="s">
        <v>113</v>
      </c>
      <c r="B19" s="15" t="s">
        <v>114</v>
      </c>
      <c r="C19" s="15" t="s">
        <v>125</v>
      </c>
      <c r="D19" s="49">
        <v>7.8954760000000004</v>
      </c>
      <c r="E19" s="52" t="s">
        <v>122</v>
      </c>
    </row>
    <row r="20" spans="1:5" x14ac:dyDescent="0.2">
      <c r="A20" s="15" t="s">
        <v>115</v>
      </c>
      <c r="B20" s="15" t="s">
        <v>116</v>
      </c>
      <c r="C20" s="15" t="s">
        <v>124</v>
      </c>
      <c r="D20" s="49">
        <v>7.8945639999999999</v>
      </c>
      <c r="E20" s="53" t="s">
        <v>117</v>
      </c>
    </row>
    <row r="21" spans="1:5" x14ac:dyDescent="0.2">
      <c r="A21" s="15" t="s">
        <v>118</v>
      </c>
      <c r="B21" s="15" t="s">
        <v>119</v>
      </c>
      <c r="C21" s="15" t="s">
        <v>124</v>
      </c>
      <c r="D21" s="49">
        <v>7.8933169999999997</v>
      </c>
      <c r="E21" s="52" t="s">
        <v>122</v>
      </c>
    </row>
    <row r="22" spans="1:5" x14ac:dyDescent="0.2">
      <c r="A22" s="39" t="s">
        <v>120</v>
      </c>
      <c r="B22" s="39" t="s">
        <v>121</v>
      </c>
      <c r="C22" s="39" t="s">
        <v>124</v>
      </c>
      <c r="D22" s="57">
        <v>7.8916649999999997</v>
      </c>
      <c r="E22" s="54" t="s">
        <v>122</v>
      </c>
    </row>
  </sheetData>
  <mergeCells count="1">
    <mergeCell ref="A1:XFD1"/>
  </mergeCells>
  <phoneticPr fontId="2" type="noConversion"/>
  <hyperlinks>
    <hyperlink ref="E4" r:id="rId1" xr:uid="{7CDD83D1-FEFB-0542-9D2B-F7CBC865047A}"/>
    <hyperlink ref="E5" r:id="rId2" xr:uid="{E415B8F3-C329-D745-B48D-EFE67FC3BD36}"/>
    <hyperlink ref="E12" r:id="rId3" xr:uid="{A55C6C1B-A263-874A-82FE-423636B39F4F}"/>
    <hyperlink ref="E6" r:id="rId4" xr:uid="{D30FEF46-5AAE-CF4C-95D2-549759D1DBB9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supp.Tab 1</vt:lpstr>
      <vt:lpstr>supp.Tab 2</vt:lpstr>
      <vt:lpstr>supp.Tab 3</vt:lpstr>
      <vt:lpstr>supp.Tab 4</vt:lpstr>
      <vt:lpstr>supp.Tab 5</vt:lpstr>
      <vt:lpstr>supp.Tab 6</vt:lpstr>
      <vt:lpstr>supp.Tab 7</vt:lpstr>
      <vt:lpstr>supp.Tab 8</vt:lpstr>
      <vt:lpstr>supp.Tab 9</vt:lpstr>
      <vt:lpstr>supp.Tab 10</vt:lpstr>
      <vt:lpstr>supp.Tab 11</vt:lpstr>
      <vt:lpstr>supp.Tab 12</vt:lpstr>
      <vt:lpstr>supp.Tab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</dc:creator>
  <cp:lastModifiedBy>Qiao Liu</cp:lastModifiedBy>
  <cp:lastPrinted>2022-07-14T10:44:11Z</cp:lastPrinted>
  <dcterms:created xsi:type="dcterms:W3CDTF">2022-02-10T05:50:06Z</dcterms:created>
  <dcterms:modified xsi:type="dcterms:W3CDTF">2022-07-14T10:54:15Z</dcterms:modified>
</cp:coreProperties>
</file>