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aylorsullivan/Desktop/"/>
    </mc:Choice>
  </mc:AlternateContent>
  <xr:revisionPtr revIDLastSave="0" documentId="8_{346CB6A9-5AFA-BB4B-855B-3F870E0461D2}" xr6:coauthVersionLast="47" xr6:coauthVersionMax="47" xr10:uidLastSave="{00000000-0000-0000-0000-000000000000}"/>
  <bookViews>
    <workbookView xWindow="0" yWindow="500" windowWidth="25200" windowHeight="11260" xr2:uid="{00000000-000D-0000-FFFF-FFFF00000000}"/>
  </bookViews>
  <sheets>
    <sheet name="Payroll" sheetId="1" r:id="rId1"/>
    <sheet name="Mileage" sheetId="2" r:id="rId2"/>
  </sheets>
  <externalReferences>
    <externalReference r:id="rId3"/>
    <externalReference r:id="rId4"/>
  </externalReferences>
  <definedNames>
    <definedName name="Check" localSheetId="1">[1]Lists!$C$1:$C$2</definedName>
    <definedName name="Check">[2]Lists!$C$1:$C$2</definedName>
    <definedName name="Status" localSheetId="1">[1]Lists!$A$1:$A$3</definedName>
    <definedName name="Status">[2]Lists!$A$1:$A$3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G25" i="1"/>
  <c r="H25" i="1" s="1"/>
  <c r="G26" i="1"/>
  <c r="L26" i="1" s="1"/>
  <c r="G27" i="1"/>
  <c r="H27" i="1" s="1"/>
  <c r="G28" i="1"/>
  <c r="L28" i="1" s="1"/>
  <c r="G29" i="1"/>
  <c r="H29" i="1" s="1"/>
  <c r="G30" i="1"/>
  <c r="L30" i="1" s="1"/>
  <c r="G31" i="1"/>
  <c r="H31" i="1" s="1"/>
  <c r="G32" i="1"/>
  <c r="L32" i="1" s="1"/>
  <c r="G33" i="1"/>
  <c r="H33" i="1" s="1"/>
  <c r="G34" i="1"/>
  <c r="L34" i="1" s="1"/>
  <c r="G35" i="1"/>
  <c r="H35" i="1" s="1"/>
  <c r="G36" i="1"/>
  <c r="L36" i="1" s="1"/>
  <c r="M31" i="1" l="1"/>
  <c r="M33" i="1"/>
  <c r="M25" i="1"/>
  <c r="L33" i="1"/>
  <c r="L29" i="1"/>
  <c r="M29" i="1" s="1"/>
  <c r="L25" i="1"/>
  <c r="H36" i="1"/>
  <c r="M36" i="1" s="1"/>
  <c r="H34" i="1"/>
  <c r="M34" i="1" s="1"/>
  <c r="H32" i="1"/>
  <c r="M32" i="1" s="1"/>
  <c r="H30" i="1"/>
  <c r="M30" i="1" s="1"/>
  <c r="H28" i="1"/>
  <c r="M28" i="1" s="1"/>
  <c r="H26" i="1"/>
  <c r="M26" i="1" s="1"/>
  <c r="L35" i="1"/>
  <c r="M35" i="1" s="1"/>
  <c r="L31" i="1"/>
  <c r="L27" i="1"/>
  <c r="M27" i="1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F8" i="2" l="1"/>
  <c r="E8" i="2"/>
  <c r="D37" i="1"/>
  <c r="G24" i="1"/>
  <c r="L24" i="1" s="1"/>
  <c r="G23" i="1"/>
  <c r="L23" i="1" s="1"/>
  <c r="G22" i="1"/>
  <c r="L22" i="1" s="1"/>
  <c r="G21" i="1"/>
  <c r="G20" i="1"/>
  <c r="G19" i="1"/>
  <c r="G18" i="1"/>
  <c r="G17" i="1"/>
  <c r="G16" i="1"/>
  <c r="G15" i="1"/>
  <c r="G14" i="1"/>
  <c r="G13" i="1"/>
  <c r="H17" i="1" l="1"/>
  <c r="L17" i="1"/>
  <c r="H21" i="1"/>
  <c r="L21" i="1"/>
  <c r="H14" i="1"/>
  <c r="L14" i="1"/>
  <c r="H18" i="1"/>
  <c r="L18" i="1"/>
  <c r="H15" i="1"/>
  <c r="L15" i="1"/>
  <c r="H19" i="1"/>
  <c r="L19" i="1"/>
  <c r="H16" i="1"/>
  <c r="L16" i="1"/>
  <c r="H20" i="1"/>
  <c r="L20" i="1"/>
  <c r="H22" i="1"/>
  <c r="M22" i="1" s="1"/>
  <c r="H24" i="1"/>
  <c r="M24" i="1" s="1"/>
  <c r="L13" i="1"/>
  <c r="H13" i="1"/>
  <c r="H23" i="1"/>
  <c r="M23" i="1" s="1"/>
  <c r="M19" i="1" l="1"/>
  <c r="M21" i="1"/>
  <c r="M20" i="1"/>
  <c r="M18" i="1"/>
  <c r="M16" i="1"/>
  <c r="M15" i="1"/>
  <c r="M14" i="1"/>
  <c r="M17" i="1"/>
  <c r="H37" i="1"/>
  <c r="L37" i="1"/>
  <c r="M13" i="1"/>
  <c r="M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Bresnahan, Janice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Bresnahan, Janice:</t>
        </r>
        <r>
          <rPr>
            <sz val="9"/>
            <color indexed="81"/>
            <rFont val="Tahoma"/>
            <family val="2"/>
          </rPr>
          <t xml:space="preserve">
Make sure this is the correct rate for the dates of reimbursement</t>
        </r>
      </text>
    </comment>
  </commentList>
</comments>
</file>

<file path=xl/sharedStrings.xml><?xml version="1.0" encoding="utf-8"?>
<sst xmlns="http://schemas.openxmlformats.org/spreadsheetml/2006/main" count="37" uniqueCount="35">
  <si>
    <t xml:space="preserve">State of New Hampshire   </t>
  </si>
  <si>
    <t>Department of Safety</t>
  </si>
  <si>
    <t xml:space="preserve">Enter attendees name, date of class, class hours and payroll rate. </t>
  </si>
  <si>
    <r>
      <t xml:space="preserve">Enter </t>
    </r>
    <r>
      <rPr>
        <b/>
        <i/>
        <u/>
        <sz val="10"/>
        <rFont val="Arial"/>
        <family val="2"/>
      </rPr>
      <t>CURRENT</t>
    </r>
    <r>
      <rPr>
        <b/>
        <sz val="10"/>
        <rFont val="Arial"/>
        <family val="2"/>
      </rPr>
      <t xml:space="preserve"> percentages for W/C &amp; Unemployment in </t>
    </r>
    <r>
      <rPr>
        <b/>
        <sz val="10"/>
        <color indexed="10"/>
        <rFont val="Arial"/>
        <family val="2"/>
      </rPr>
      <t>Column G</t>
    </r>
    <r>
      <rPr>
        <b/>
        <sz val="10"/>
        <rFont val="Arial"/>
        <family val="2"/>
      </rPr>
      <t xml:space="preserve">, NHRS in </t>
    </r>
    <r>
      <rPr>
        <b/>
        <sz val="10"/>
        <color indexed="10"/>
        <rFont val="Arial"/>
        <family val="2"/>
      </rPr>
      <t>Column H</t>
    </r>
    <r>
      <rPr>
        <b/>
        <sz val="10"/>
        <rFont val="Arial"/>
        <family val="2"/>
      </rPr>
      <t>. Do this for each attendee.</t>
    </r>
  </si>
  <si>
    <t>For Paid on Call, enter W/C &amp; Unemployment if paid. Disregard the NHRS. For Volunteers, disregard both Benefits Columns</t>
  </si>
  <si>
    <t>The spreadsheet should automatically calculate the totals.</t>
  </si>
  <si>
    <t>Agency Name:</t>
  </si>
  <si>
    <t>Class Name/Date(s):</t>
  </si>
  <si>
    <t>Attendee Name</t>
  </si>
  <si>
    <t>Backfill</t>
  </si>
  <si>
    <t>Date</t>
  </si>
  <si>
    <t>Employment Status</t>
  </si>
  <si>
    <t>Payroll Rate</t>
  </si>
  <si>
    <t>Total pay</t>
  </si>
  <si>
    <t xml:space="preserve">FICA </t>
  </si>
  <si>
    <t xml:space="preserve">W/C and Unemp. </t>
  </si>
  <si>
    <t>NHRS</t>
  </si>
  <si>
    <t>Total</t>
  </si>
  <si>
    <t>OT/BF form attached?</t>
  </si>
  <si>
    <t>Signed payroll documentation?</t>
  </si>
  <si>
    <t>DHS-Approved Overtime/Backfill Worksheet</t>
  </si>
  <si>
    <t>Hours</t>
  </si>
  <si>
    <t>Name</t>
  </si>
  <si>
    <t>Beginning</t>
  </si>
  <si>
    <t>Ending</t>
  </si>
  <si>
    <t>Total Mileage</t>
  </si>
  <si>
    <t>TOTAL</t>
  </si>
  <si>
    <t>Enter Agency Name</t>
  </si>
  <si>
    <t>Enter Class Name or Grant Award (example OPSG) - then date range</t>
  </si>
  <si>
    <t xml:space="preserve">Reviewed by: </t>
  </si>
  <si>
    <t>Benefits based upon entire payroll (not limited to $650)</t>
  </si>
  <si>
    <t>Submitted by:</t>
  </si>
  <si>
    <t>Total Pay cannot exceed $650</t>
  </si>
  <si>
    <t>Total Pay and Benefits</t>
  </si>
  <si>
    <t>REVISED 4/2/21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</si>
</sst>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mm/dd/yy;@"/>
    <numFmt numFmtId="165" formatCode="_(&quot;$&quot;* #,##0.0000_);_(&quot;$&quot;* \(#,##0.0000\);_(&quot;$&quot;* &quot;-&quot;????_);_(@_)"/>
    <numFmt numFmtId="166" formatCode="_(&quot;$&quot;* #,##0.00_);_(&quot;$&quot;* \(#,##0.00\);_(&quot;$&quot;* &quot;-&quot;????_);_(@_)"/>
    <numFmt numFmtId="167" formatCode="&quot;$&quot;#,##0.000_);[Red]\(&quot;$&quot;#,##0.000\)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2" borderId="0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15" fontId="1" fillId="2" borderId="0" xfId="0" applyNumberFormat="1" applyFont="1" applyFill="1" applyBorder="1" applyAlignment="1">
      <alignment horizontal="right"/>
    </xf>
    <xf numFmtId="15" fontId="0" fillId="2" borderId="0" xfId="0" applyNumberForma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5" fontId="1" fillId="5" borderId="2" xfId="0" applyNumberFormat="1" applyFont="1" applyFill="1" applyBorder="1" applyAlignment="1">
      <alignment horizontal="right"/>
    </xf>
    <xf numFmtId="2" fontId="0" fillId="2" borderId="0" xfId="0" applyNumberFormat="1" applyFill="1"/>
    <xf numFmtId="0" fontId="0" fillId="5" borderId="2" xfId="0" applyNumberFormat="1" applyFill="1" applyBorder="1" applyAlignment="1">
      <alignment horizontal="center" wrapText="1"/>
    </xf>
    <xf numFmtId="0" fontId="0" fillId="5" borderId="2" xfId="0" applyNumberFormat="1" applyFill="1" applyBorder="1" applyAlignment="1">
      <alignment wrapText="1"/>
    </xf>
    <xf numFmtId="0" fontId="6" fillId="5" borderId="2" xfId="0" applyNumberFormat="1" applyFont="1" applyFill="1" applyBorder="1" applyAlignment="1">
      <alignment horizontal="center" wrapText="1"/>
    </xf>
    <xf numFmtId="0" fontId="1" fillId="5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Protection="1">
      <protection locked="0"/>
    </xf>
    <xf numFmtId="0" fontId="0" fillId="0" borderId="2" xfId="0" applyBorder="1"/>
    <xf numFmtId="164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166" fontId="0" fillId="0" borderId="2" xfId="0" applyNumberFormat="1" applyFill="1" applyBorder="1"/>
    <xf numFmtId="10" fontId="0" fillId="0" borderId="2" xfId="0" applyNumberFormat="1" applyFill="1" applyBorder="1" applyProtection="1">
      <protection locked="0"/>
    </xf>
    <xf numFmtId="165" fontId="0" fillId="0" borderId="2" xfId="0" applyNumberFormat="1" applyFill="1" applyBorder="1"/>
    <xf numFmtId="0" fontId="0" fillId="0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0" xfId="0" applyBorder="1"/>
    <xf numFmtId="2" fontId="1" fillId="0" borderId="0" xfId="0" applyNumberFormat="1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14" fontId="1" fillId="0" borderId="2" xfId="2" applyNumberFormat="1" applyFont="1" applyBorder="1"/>
    <xf numFmtId="0" fontId="1" fillId="0" borderId="2" xfId="2" applyFont="1" applyBorder="1"/>
    <xf numFmtId="167" fontId="1" fillId="0" borderId="2" xfId="2" applyNumberFormat="1" applyFont="1" applyBorder="1"/>
    <xf numFmtId="0" fontId="1" fillId="0" borderId="9" xfId="2" applyFont="1" applyFill="1" applyBorder="1"/>
    <xf numFmtId="0" fontId="8" fillId="0" borderId="0" xfId="2" applyBorder="1"/>
    <xf numFmtId="0" fontId="8" fillId="0" borderId="0" xfId="2"/>
    <xf numFmtId="0" fontId="8" fillId="0" borderId="2" xfId="2" applyFill="1" applyBorder="1" applyProtection="1">
      <protection locked="0"/>
    </xf>
    <xf numFmtId="164" fontId="8" fillId="0" borderId="2" xfId="2" applyNumberFormat="1" applyBorder="1" applyAlignment="1" applyProtection="1">
      <alignment horizontal="center"/>
      <protection locked="0"/>
    </xf>
    <xf numFmtId="8" fontId="8" fillId="0" borderId="2" xfId="2" applyNumberFormat="1" applyBorder="1"/>
    <xf numFmtId="37" fontId="8" fillId="0" borderId="0" xfId="2" applyNumberFormat="1"/>
    <xf numFmtId="8" fontId="8" fillId="0" borderId="0" xfId="2" applyNumberFormat="1"/>
    <xf numFmtId="168" fontId="8" fillId="0" borderId="2" xfId="1" applyNumberFormat="1" applyFont="1" applyBorder="1"/>
    <xf numFmtId="37" fontId="9" fillId="0" borderId="2" xfId="3" applyNumberFormat="1" applyFont="1" applyBorder="1"/>
    <xf numFmtId="0" fontId="6" fillId="0" borderId="2" xfId="2" applyFont="1" applyFill="1" applyBorder="1" applyProtection="1">
      <protection locked="0"/>
    </xf>
    <xf numFmtId="0" fontId="6" fillId="0" borderId="0" xfId="2" applyFont="1"/>
    <xf numFmtId="37" fontId="6" fillId="0" borderId="0" xfId="2" applyNumberFormat="1" applyFont="1"/>
    <xf numFmtId="2" fontId="0" fillId="0" borderId="0" xfId="0" applyNumberFormat="1" applyFill="1" applyBorder="1"/>
    <xf numFmtId="0" fontId="0" fillId="0" borderId="8" xfId="0" applyBorder="1"/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6" fillId="0" borderId="3" xfId="0" applyNumberFormat="1" applyFont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49" fontId="0" fillId="0" borderId="8" xfId="0" applyNumberFormat="1" applyBorder="1" applyAlignment="1" applyProtection="1"/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3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5E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fety.int/Commissioner/Grants/Shared/Homeland%202019/OPSG/Fish%20&amp;%20Game/2019%20F&amp;G%20%20Reimburse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fety.int/Commissioner/Grants/Shared/Forms/Grants%20Website%20Forms/Forms%20from%20Lisa%20Phelps/dsad-92-ot-bf-working-sprsht-rev07-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s"/>
      <sheetName val="Hours2"/>
      <sheetName val="Lists"/>
      <sheetName val="Mileage"/>
    </sheetNames>
    <sheetDataSet>
      <sheetData sheetId="0"/>
      <sheetData sheetId="1"/>
      <sheetData sheetId="2">
        <row r="1">
          <cell r="A1" t="str">
            <v>Full Time</v>
          </cell>
          <cell r="C1" t="str">
            <v>Yes</v>
          </cell>
        </row>
        <row r="2">
          <cell r="A2" t="str">
            <v>Call</v>
          </cell>
          <cell r="C2" t="str">
            <v>No</v>
          </cell>
        </row>
        <row r="3">
          <cell r="A3" t="str">
            <v>Volunteer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s"/>
    </sheetNames>
    <sheetDataSet>
      <sheetData sheetId="0"/>
      <sheetData sheetId="1">
        <row r="1">
          <cell r="A1" t="str">
            <v>Full Time</v>
          </cell>
          <cell r="C1" t="str">
            <v>Yes</v>
          </cell>
        </row>
        <row r="2">
          <cell r="A2" t="str">
            <v>Call</v>
          </cell>
          <cell r="C2" t="str">
            <v>No</v>
          </cell>
        </row>
        <row r="3">
          <cell r="A3" t="str">
            <v>Volunteer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A35" workbookViewId="0">
      <selection activeCell="A2" sqref="A2"/>
    </sheetView>
  </sheetViews>
  <sheetFormatPr baseColWidth="10" defaultColWidth="8.83203125" defaultRowHeight="15" x14ac:dyDescent="0.2"/>
  <cols>
    <col min="1" max="1" width="41.83203125" customWidth="1"/>
    <col min="2" max="2" width="0.1640625" customWidth="1"/>
    <col min="3" max="3" width="11" customWidth="1"/>
    <col min="5" max="5" width="14.5" customWidth="1"/>
    <col min="6" max="6" width="11.83203125" customWidth="1"/>
    <col min="8" max="8" width="11.6640625" customWidth="1"/>
    <col min="10" max="10" width="11.5" customWidth="1"/>
    <col min="11" max="11" width="11.33203125" customWidth="1"/>
    <col min="12" max="12" width="13.1640625" customWidth="1"/>
    <col min="13" max="13" width="13" customWidth="1"/>
    <col min="14" max="14" width="11.6640625" customWidth="1"/>
    <col min="15" max="15" width="15.5" customWidth="1"/>
  </cols>
  <sheetData>
    <row r="1" spans="1:15" ht="16" x14ac:dyDescent="0.2">
      <c r="A1" s="1" t="s">
        <v>34</v>
      </c>
      <c r="C1" s="2"/>
      <c r="D1" s="2"/>
      <c r="E1" s="53" t="s">
        <v>0</v>
      </c>
      <c r="F1" s="54"/>
      <c r="G1" s="54"/>
      <c r="H1" s="54"/>
      <c r="I1" s="54"/>
      <c r="J1" s="54"/>
      <c r="K1" s="54"/>
      <c r="L1" s="54"/>
      <c r="M1" s="2"/>
      <c r="N1" s="2"/>
      <c r="O1" s="3"/>
    </row>
    <row r="2" spans="1:15" ht="16" x14ac:dyDescent="0.2">
      <c r="A2" s="1"/>
      <c r="C2" s="2"/>
      <c r="D2" s="2"/>
      <c r="E2" s="55" t="s">
        <v>1</v>
      </c>
      <c r="F2" s="56"/>
      <c r="G2" s="56"/>
      <c r="H2" s="56"/>
      <c r="I2" s="56"/>
      <c r="J2" s="56"/>
      <c r="K2" s="56"/>
      <c r="L2" s="56"/>
      <c r="M2" s="2"/>
      <c r="N2" s="2"/>
      <c r="O2" s="3"/>
    </row>
    <row r="3" spans="1:15" ht="16" x14ac:dyDescent="0.2">
      <c r="A3" s="1"/>
      <c r="C3" s="2"/>
      <c r="D3" s="2"/>
      <c r="E3" s="55" t="s">
        <v>20</v>
      </c>
      <c r="F3" s="56"/>
      <c r="G3" s="56"/>
      <c r="H3" s="56"/>
      <c r="I3" s="56"/>
      <c r="J3" s="56"/>
      <c r="K3" s="56"/>
      <c r="L3" s="56"/>
      <c r="M3" s="2"/>
      <c r="N3" s="2"/>
      <c r="O3" s="3"/>
    </row>
    <row r="4" spans="1:15" ht="16" x14ac:dyDescent="0.2">
      <c r="A4" s="1"/>
      <c r="B4" s="4"/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3"/>
    </row>
    <row r="5" spans="1:15" ht="16" x14ac:dyDescent="0.2">
      <c r="A5" s="5"/>
      <c r="C5" s="51" t="s">
        <v>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3"/>
    </row>
    <row r="6" spans="1:15" x14ac:dyDescent="0.2">
      <c r="A6" s="6"/>
      <c r="C6" s="51" t="s">
        <v>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3"/>
    </row>
    <row r="7" spans="1:15" x14ac:dyDescent="0.2">
      <c r="A7" s="6"/>
      <c r="C7" s="51" t="s">
        <v>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3"/>
    </row>
    <row r="8" spans="1:15" ht="16" thickBot="1" x14ac:dyDescent="0.25">
      <c r="A8" s="6"/>
      <c r="C8" s="59" t="s">
        <v>5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3"/>
    </row>
    <row r="9" spans="1:15" ht="17" thickBot="1" x14ac:dyDescent="0.25">
      <c r="A9" s="7" t="s">
        <v>6</v>
      </c>
      <c r="C9" s="61" t="s">
        <v>27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3"/>
    </row>
    <row r="10" spans="1:15" ht="17" thickBot="1" x14ac:dyDescent="0.25">
      <c r="A10" s="8" t="s">
        <v>7</v>
      </c>
      <c r="C10" s="61" t="s">
        <v>28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3"/>
    </row>
    <row r="11" spans="1:15" x14ac:dyDescent="0.2">
      <c r="A11" s="3"/>
      <c r="B11" s="1"/>
      <c r="C11" s="1"/>
      <c r="D11" s="3"/>
      <c r="E11" s="3"/>
      <c r="F11" s="9"/>
      <c r="G11" s="9"/>
      <c r="H11" s="9"/>
      <c r="I11" s="9"/>
      <c r="J11" s="9"/>
      <c r="K11" s="9"/>
      <c r="L11" s="9"/>
      <c r="M11" s="9"/>
      <c r="N11" s="3"/>
      <c r="O11" s="3"/>
    </row>
    <row r="12" spans="1:15" ht="84" customHeight="1" x14ac:dyDescent="0.2">
      <c r="A12" s="10" t="s">
        <v>8</v>
      </c>
      <c r="B12" s="11" t="s">
        <v>9</v>
      </c>
      <c r="C12" s="10" t="s">
        <v>10</v>
      </c>
      <c r="D12" s="10" t="s">
        <v>21</v>
      </c>
      <c r="E12" s="10" t="s">
        <v>11</v>
      </c>
      <c r="F12" s="10" t="s">
        <v>12</v>
      </c>
      <c r="G12" s="11" t="s">
        <v>13</v>
      </c>
      <c r="H12" s="12" t="s">
        <v>32</v>
      </c>
      <c r="I12" s="12" t="s">
        <v>14</v>
      </c>
      <c r="J12" s="10" t="s">
        <v>15</v>
      </c>
      <c r="K12" s="13" t="s">
        <v>16</v>
      </c>
      <c r="L12" s="10" t="s">
        <v>30</v>
      </c>
      <c r="M12" s="10" t="s">
        <v>33</v>
      </c>
      <c r="N12" s="10" t="s">
        <v>18</v>
      </c>
      <c r="O12" s="10" t="s">
        <v>19</v>
      </c>
    </row>
    <row r="13" spans="1:15" ht="16" x14ac:dyDescent="0.2">
      <c r="A13" s="14"/>
      <c r="B13" s="15"/>
      <c r="C13" s="16"/>
      <c r="D13" s="17"/>
      <c r="E13" s="17"/>
      <c r="F13" s="18">
        <v>0</v>
      </c>
      <c r="G13" s="19">
        <f t="shared" ref="G13:G24" si="0">D13*F13</f>
        <v>0</v>
      </c>
      <c r="H13" s="19">
        <f>IF(G13&gt;650,650,G13)</f>
        <v>0</v>
      </c>
      <c r="I13" s="20">
        <v>0</v>
      </c>
      <c r="J13" s="20">
        <v>0</v>
      </c>
      <c r="K13" s="20">
        <v>0</v>
      </c>
      <c r="L13" s="21">
        <f t="shared" ref="L13:L36" si="1">SUM((G13*J13)+(G13*K13)+(G13*I13))</f>
        <v>0</v>
      </c>
      <c r="M13" s="19">
        <f>H13+L13</f>
        <v>0</v>
      </c>
      <c r="N13" s="17"/>
      <c r="O13" s="17"/>
    </row>
    <row r="14" spans="1:15" ht="16" x14ac:dyDescent="0.2">
      <c r="A14" s="14"/>
      <c r="B14" s="15"/>
      <c r="C14" s="16"/>
      <c r="D14" s="17"/>
      <c r="E14" s="17"/>
      <c r="F14" s="18">
        <v>0</v>
      </c>
      <c r="G14" s="19">
        <f t="shared" si="0"/>
        <v>0</v>
      </c>
      <c r="H14" s="19">
        <f t="shared" ref="H14:H21" si="2">IF(G14&gt;650,650,G14)</f>
        <v>0</v>
      </c>
      <c r="I14" s="20">
        <v>0</v>
      </c>
      <c r="J14" s="20">
        <v>0</v>
      </c>
      <c r="K14" s="20">
        <v>0</v>
      </c>
      <c r="L14" s="21">
        <f t="shared" si="1"/>
        <v>0</v>
      </c>
      <c r="M14" s="19">
        <f t="shared" ref="M14:M38" si="3">H14+L14</f>
        <v>0</v>
      </c>
      <c r="N14" s="17"/>
      <c r="O14" s="17"/>
    </row>
    <row r="15" spans="1:15" ht="16" x14ac:dyDescent="0.2">
      <c r="A15" s="14"/>
      <c r="B15" s="15"/>
      <c r="C15" s="16"/>
      <c r="D15" s="17"/>
      <c r="E15" s="17"/>
      <c r="F15" s="18">
        <v>0</v>
      </c>
      <c r="G15" s="19">
        <f t="shared" si="0"/>
        <v>0</v>
      </c>
      <c r="H15" s="19">
        <f t="shared" si="2"/>
        <v>0</v>
      </c>
      <c r="I15" s="20">
        <v>0</v>
      </c>
      <c r="J15" s="20">
        <v>0</v>
      </c>
      <c r="K15" s="20">
        <v>0</v>
      </c>
      <c r="L15" s="21">
        <f t="shared" si="1"/>
        <v>0</v>
      </c>
      <c r="M15" s="19">
        <f t="shared" si="3"/>
        <v>0</v>
      </c>
      <c r="N15" s="17"/>
      <c r="O15" s="17"/>
    </row>
    <row r="16" spans="1:15" ht="16" x14ac:dyDescent="0.2">
      <c r="A16" s="14"/>
      <c r="B16" s="15"/>
      <c r="C16" s="16"/>
      <c r="D16" s="17"/>
      <c r="E16" s="17"/>
      <c r="F16" s="18">
        <v>0</v>
      </c>
      <c r="G16" s="19">
        <f t="shared" si="0"/>
        <v>0</v>
      </c>
      <c r="H16" s="19">
        <f t="shared" si="2"/>
        <v>0</v>
      </c>
      <c r="I16" s="20">
        <v>0</v>
      </c>
      <c r="J16" s="20">
        <v>0</v>
      </c>
      <c r="K16" s="20">
        <v>0</v>
      </c>
      <c r="L16" s="21">
        <f t="shared" si="1"/>
        <v>0</v>
      </c>
      <c r="M16" s="19">
        <f t="shared" si="3"/>
        <v>0</v>
      </c>
      <c r="N16" s="17"/>
      <c r="O16" s="17"/>
    </row>
    <row r="17" spans="1:15" ht="16" x14ac:dyDescent="0.2">
      <c r="A17" s="14"/>
      <c r="B17" s="15"/>
      <c r="C17" s="16"/>
      <c r="D17" s="17"/>
      <c r="E17" s="17"/>
      <c r="F17" s="18">
        <v>0</v>
      </c>
      <c r="G17" s="19">
        <f t="shared" si="0"/>
        <v>0</v>
      </c>
      <c r="H17" s="19">
        <f t="shared" si="2"/>
        <v>0</v>
      </c>
      <c r="I17" s="20">
        <v>0</v>
      </c>
      <c r="J17" s="20">
        <v>0</v>
      </c>
      <c r="K17" s="20">
        <v>0</v>
      </c>
      <c r="L17" s="21">
        <f t="shared" si="1"/>
        <v>0</v>
      </c>
      <c r="M17" s="19">
        <f t="shared" si="3"/>
        <v>0</v>
      </c>
      <c r="N17" s="17"/>
      <c r="O17" s="17"/>
    </row>
    <row r="18" spans="1:15" ht="16" x14ac:dyDescent="0.2">
      <c r="A18" s="14"/>
      <c r="B18" s="15"/>
      <c r="C18" s="16"/>
      <c r="D18" s="17"/>
      <c r="E18" s="17"/>
      <c r="F18" s="18">
        <v>0</v>
      </c>
      <c r="G18" s="19">
        <f t="shared" si="0"/>
        <v>0</v>
      </c>
      <c r="H18" s="19">
        <f t="shared" si="2"/>
        <v>0</v>
      </c>
      <c r="I18" s="20">
        <v>0</v>
      </c>
      <c r="J18" s="20">
        <v>0</v>
      </c>
      <c r="K18" s="20">
        <v>0</v>
      </c>
      <c r="L18" s="21">
        <f t="shared" si="1"/>
        <v>0</v>
      </c>
      <c r="M18" s="19">
        <f t="shared" si="3"/>
        <v>0</v>
      </c>
      <c r="N18" s="17"/>
      <c r="O18" s="17"/>
    </row>
    <row r="19" spans="1:15" ht="16" x14ac:dyDescent="0.2">
      <c r="A19" s="14"/>
      <c r="B19" s="15"/>
      <c r="C19" s="16"/>
      <c r="D19" s="17"/>
      <c r="E19" s="17"/>
      <c r="F19" s="18">
        <v>0</v>
      </c>
      <c r="G19" s="19">
        <f t="shared" si="0"/>
        <v>0</v>
      </c>
      <c r="H19" s="19">
        <f t="shared" si="2"/>
        <v>0</v>
      </c>
      <c r="I19" s="20">
        <v>0</v>
      </c>
      <c r="J19" s="20">
        <v>0</v>
      </c>
      <c r="K19" s="20">
        <v>0</v>
      </c>
      <c r="L19" s="21">
        <f t="shared" si="1"/>
        <v>0</v>
      </c>
      <c r="M19" s="19">
        <f t="shared" si="3"/>
        <v>0</v>
      </c>
      <c r="N19" s="17"/>
      <c r="O19" s="17"/>
    </row>
    <row r="20" spans="1:15" ht="16" x14ac:dyDescent="0.2">
      <c r="A20" s="14"/>
      <c r="B20" s="15"/>
      <c r="C20" s="16"/>
      <c r="D20" s="17"/>
      <c r="E20" s="17"/>
      <c r="F20" s="18">
        <v>0</v>
      </c>
      <c r="G20" s="19">
        <f t="shared" si="0"/>
        <v>0</v>
      </c>
      <c r="H20" s="19">
        <f t="shared" si="2"/>
        <v>0</v>
      </c>
      <c r="I20" s="20">
        <v>0</v>
      </c>
      <c r="J20" s="20">
        <v>0</v>
      </c>
      <c r="K20" s="20">
        <v>0</v>
      </c>
      <c r="L20" s="21">
        <f t="shared" si="1"/>
        <v>0</v>
      </c>
      <c r="M20" s="19">
        <f t="shared" si="3"/>
        <v>0</v>
      </c>
      <c r="N20" s="17"/>
      <c r="O20" s="17"/>
    </row>
    <row r="21" spans="1:15" ht="16" x14ac:dyDescent="0.2">
      <c r="A21" s="14"/>
      <c r="B21" s="15"/>
      <c r="C21" s="16"/>
      <c r="D21" s="17"/>
      <c r="E21" s="17"/>
      <c r="F21" s="18">
        <v>0</v>
      </c>
      <c r="G21" s="19">
        <f t="shared" si="0"/>
        <v>0</v>
      </c>
      <c r="H21" s="19">
        <f t="shared" si="2"/>
        <v>0</v>
      </c>
      <c r="I21" s="20">
        <v>0</v>
      </c>
      <c r="J21" s="20">
        <v>0</v>
      </c>
      <c r="K21" s="20">
        <v>0</v>
      </c>
      <c r="L21" s="21">
        <f t="shared" si="1"/>
        <v>0</v>
      </c>
      <c r="M21" s="19">
        <f t="shared" si="3"/>
        <v>0</v>
      </c>
      <c r="N21" s="17"/>
      <c r="O21" s="17"/>
    </row>
    <row r="22" spans="1:15" ht="16" x14ac:dyDescent="0.2">
      <c r="A22" s="14"/>
      <c r="B22" s="15"/>
      <c r="C22" s="16"/>
      <c r="D22" s="17"/>
      <c r="E22" s="17"/>
      <c r="F22" s="18">
        <v>0</v>
      </c>
      <c r="G22" s="19">
        <f t="shared" si="0"/>
        <v>0</v>
      </c>
      <c r="H22" s="19">
        <f t="shared" ref="H22:H24" si="4">IF(G22&gt;650,650,G22)</f>
        <v>0</v>
      </c>
      <c r="I22" s="20">
        <v>0</v>
      </c>
      <c r="J22" s="20">
        <v>0</v>
      </c>
      <c r="K22" s="20">
        <v>0</v>
      </c>
      <c r="L22" s="21">
        <f t="shared" si="1"/>
        <v>0</v>
      </c>
      <c r="M22" s="19">
        <f t="shared" si="3"/>
        <v>0</v>
      </c>
      <c r="N22" s="17"/>
      <c r="O22" s="17"/>
    </row>
    <row r="23" spans="1:15" ht="16" x14ac:dyDescent="0.2">
      <c r="A23" s="14"/>
      <c r="B23" s="15"/>
      <c r="C23" s="16"/>
      <c r="D23" s="17"/>
      <c r="E23" s="17"/>
      <c r="F23" s="18">
        <v>0</v>
      </c>
      <c r="G23" s="19">
        <f t="shared" si="0"/>
        <v>0</v>
      </c>
      <c r="H23" s="19">
        <f t="shared" si="4"/>
        <v>0</v>
      </c>
      <c r="I23" s="20">
        <v>0</v>
      </c>
      <c r="J23" s="20">
        <v>0</v>
      </c>
      <c r="K23" s="20">
        <v>0</v>
      </c>
      <c r="L23" s="21">
        <f t="shared" si="1"/>
        <v>0</v>
      </c>
      <c r="M23" s="19">
        <f t="shared" si="3"/>
        <v>0</v>
      </c>
      <c r="N23" s="17"/>
      <c r="O23" s="17"/>
    </row>
    <row r="24" spans="1:15" ht="16" x14ac:dyDescent="0.2">
      <c r="A24" s="14"/>
      <c r="B24" s="15"/>
      <c r="C24" s="16"/>
      <c r="D24" s="17"/>
      <c r="E24" s="17"/>
      <c r="F24" s="18">
        <v>0</v>
      </c>
      <c r="G24" s="19">
        <f t="shared" si="0"/>
        <v>0</v>
      </c>
      <c r="H24" s="19">
        <f t="shared" si="4"/>
        <v>0</v>
      </c>
      <c r="I24" s="20">
        <v>0</v>
      </c>
      <c r="J24" s="20">
        <v>0</v>
      </c>
      <c r="K24" s="20">
        <v>0</v>
      </c>
      <c r="L24" s="21">
        <f t="shared" si="1"/>
        <v>0</v>
      </c>
      <c r="M24" s="19">
        <f t="shared" si="3"/>
        <v>0</v>
      </c>
      <c r="N24" s="17"/>
      <c r="O24" s="17"/>
    </row>
    <row r="25" spans="1:15" x14ac:dyDescent="0.2">
      <c r="A25" s="22"/>
      <c r="B25" s="15"/>
      <c r="C25" s="16"/>
      <c r="D25" s="17"/>
      <c r="E25" s="17"/>
      <c r="F25" s="18">
        <v>0</v>
      </c>
      <c r="G25" s="19">
        <f t="shared" ref="G25:G36" si="5">D25*F25</f>
        <v>0</v>
      </c>
      <c r="H25" s="19">
        <f t="shared" ref="H25:H36" si="6">IF(G25&gt;650,650,G25)</f>
        <v>0</v>
      </c>
      <c r="I25" s="20">
        <v>0</v>
      </c>
      <c r="J25" s="20">
        <v>0</v>
      </c>
      <c r="K25" s="20">
        <v>0</v>
      </c>
      <c r="L25" s="21">
        <f t="shared" si="1"/>
        <v>0</v>
      </c>
      <c r="M25" s="19">
        <f t="shared" si="3"/>
        <v>0</v>
      </c>
      <c r="N25" s="17"/>
      <c r="O25" s="17"/>
    </row>
    <row r="26" spans="1:15" x14ac:dyDescent="0.2">
      <c r="A26" s="22"/>
      <c r="B26" s="15"/>
      <c r="C26" s="16"/>
      <c r="D26" s="17"/>
      <c r="E26" s="17"/>
      <c r="F26" s="18">
        <v>0</v>
      </c>
      <c r="G26" s="19">
        <f t="shared" si="5"/>
        <v>0</v>
      </c>
      <c r="H26" s="19">
        <f t="shared" si="6"/>
        <v>0</v>
      </c>
      <c r="I26" s="20">
        <v>0</v>
      </c>
      <c r="J26" s="20">
        <v>0</v>
      </c>
      <c r="K26" s="20">
        <v>0</v>
      </c>
      <c r="L26" s="21">
        <f t="shared" si="1"/>
        <v>0</v>
      </c>
      <c r="M26" s="19">
        <f t="shared" si="3"/>
        <v>0</v>
      </c>
      <c r="N26" s="17"/>
      <c r="O26" s="17"/>
    </row>
    <row r="27" spans="1:15" x14ac:dyDescent="0.2">
      <c r="A27" s="22"/>
      <c r="B27" s="15"/>
      <c r="C27" s="16"/>
      <c r="D27" s="17"/>
      <c r="E27" s="17"/>
      <c r="F27" s="18">
        <v>0</v>
      </c>
      <c r="G27" s="19">
        <f t="shared" si="5"/>
        <v>0</v>
      </c>
      <c r="H27" s="19">
        <f t="shared" si="6"/>
        <v>0</v>
      </c>
      <c r="I27" s="20">
        <v>0</v>
      </c>
      <c r="J27" s="20">
        <v>0</v>
      </c>
      <c r="K27" s="20">
        <v>0</v>
      </c>
      <c r="L27" s="21">
        <f t="shared" si="1"/>
        <v>0</v>
      </c>
      <c r="M27" s="19">
        <f t="shared" si="3"/>
        <v>0</v>
      </c>
      <c r="N27" s="17"/>
      <c r="O27" s="17"/>
    </row>
    <row r="28" spans="1:15" x14ac:dyDescent="0.2">
      <c r="A28" s="22"/>
      <c r="B28" s="15"/>
      <c r="C28" s="16"/>
      <c r="D28" s="17"/>
      <c r="E28" s="17"/>
      <c r="F28" s="18">
        <v>0</v>
      </c>
      <c r="G28" s="19">
        <f t="shared" si="5"/>
        <v>0</v>
      </c>
      <c r="H28" s="19">
        <f t="shared" si="6"/>
        <v>0</v>
      </c>
      <c r="I28" s="20">
        <v>0</v>
      </c>
      <c r="J28" s="20">
        <v>0</v>
      </c>
      <c r="K28" s="20">
        <v>0</v>
      </c>
      <c r="L28" s="21">
        <f t="shared" si="1"/>
        <v>0</v>
      </c>
      <c r="M28" s="19">
        <f t="shared" si="3"/>
        <v>0</v>
      </c>
      <c r="N28" s="17"/>
      <c r="O28" s="17"/>
    </row>
    <row r="29" spans="1:15" x14ac:dyDescent="0.2">
      <c r="A29" s="22"/>
      <c r="B29" s="15"/>
      <c r="C29" s="16"/>
      <c r="D29" s="17"/>
      <c r="E29" s="17"/>
      <c r="F29" s="18">
        <v>0</v>
      </c>
      <c r="G29" s="19">
        <f t="shared" si="5"/>
        <v>0</v>
      </c>
      <c r="H29" s="19">
        <f t="shared" si="6"/>
        <v>0</v>
      </c>
      <c r="I29" s="20">
        <v>0</v>
      </c>
      <c r="J29" s="20">
        <v>0</v>
      </c>
      <c r="K29" s="20">
        <v>0</v>
      </c>
      <c r="L29" s="21">
        <f t="shared" si="1"/>
        <v>0</v>
      </c>
      <c r="M29" s="19">
        <f t="shared" si="3"/>
        <v>0</v>
      </c>
      <c r="N29" s="17"/>
      <c r="O29" s="17"/>
    </row>
    <row r="30" spans="1:15" x14ac:dyDescent="0.2">
      <c r="A30" s="22"/>
      <c r="B30" s="15"/>
      <c r="C30" s="16"/>
      <c r="D30" s="17"/>
      <c r="E30" s="17"/>
      <c r="F30" s="18">
        <v>0</v>
      </c>
      <c r="G30" s="19">
        <f t="shared" si="5"/>
        <v>0</v>
      </c>
      <c r="H30" s="19">
        <f t="shared" si="6"/>
        <v>0</v>
      </c>
      <c r="I30" s="20">
        <v>0</v>
      </c>
      <c r="J30" s="20">
        <v>0</v>
      </c>
      <c r="K30" s="20">
        <v>0</v>
      </c>
      <c r="L30" s="21">
        <f t="shared" si="1"/>
        <v>0</v>
      </c>
      <c r="M30" s="19">
        <f t="shared" si="3"/>
        <v>0</v>
      </c>
      <c r="N30" s="17"/>
      <c r="O30" s="17"/>
    </row>
    <row r="31" spans="1:15" x14ac:dyDescent="0.2">
      <c r="A31" s="22"/>
      <c r="B31" s="15"/>
      <c r="C31" s="16"/>
      <c r="D31" s="17"/>
      <c r="E31" s="17"/>
      <c r="F31" s="18">
        <v>0</v>
      </c>
      <c r="G31" s="19">
        <f t="shared" si="5"/>
        <v>0</v>
      </c>
      <c r="H31" s="19">
        <f t="shared" si="6"/>
        <v>0</v>
      </c>
      <c r="I31" s="20">
        <v>0</v>
      </c>
      <c r="J31" s="20">
        <v>0</v>
      </c>
      <c r="K31" s="20">
        <v>0</v>
      </c>
      <c r="L31" s="21">
        <f t="shared" si="1"/>
        <v>0</v>
      </c>
      <c r="M31" s="19">
        <f t="shared" si="3"/>
        <v>0</v>
      </c>
      <c r="N31" s="17"/>
      <c r="O31" s="17"/>
    </row>
    <row r="32" spans="1:15" x14ac:dyDescent="0.2">
      <c r="A32" s="22"/>
      <c r="B32" s="15"/>
      <c r="C32" s="16"/>
      <c r="D32" s="17"/>
      <c r="E32" s="17"/>
      <c r="F32" s="18">
        <v>0</v>
      </c>
      <c r="G32" s="19">
        <f t="shared" si="5"/>
        <v>0</v>
      </c>
      <c r="H32" s="19">
        <f t="shared" si="6"/>
        <v>0</v>
      </c>
      <c r="I32" s="20">
        <v>0</v>
      </c>
      <c r="J32" s="20">
        <v>0</v>
      </c>
      <c r="K32" s="20">
        <v>0</v>
      </c>
      <c r="L32" s="21">
        <f t="shared" si="1"/>
        <v>0</v>
      </c>
      <c r="M32" s="19">
        <f t="shared" si="3"/>
        <v>0</v>
      </c>
      <c r="N32" s="17"/>
      <c r="O32" s="17"/>
    </row>
    <row r="33" spans="1:15" x14ac:dyDescent="0.2">
      <c r="A33" s="22"/>
      <c r="B33" s="15"/>
      <c r="C33" s="16"/>
      <c r="D33" s="17"/>
      <c r="E33" s="17"/>
      <c r="F33" s="18">
        <v>0</v>
      </c>
      <c r="G33" s="19">
        <f t="shared" si="5"/>
        <v>0</v>
      </c>
      <c r="H33" s="19">
        <f t="shared" si="6"/>
        <v>0</v>
      </c>
      <c r="I33" s="20">
        <v>0</v>
      </c>
      <c r="J33" s="20">
        <v>0</v>
      </c>
      <c r="K33" s="20">
        <v>0</v>
      </c>
      <c r="L33" s="21">
        <f t="shared" si="1"/>
        <v>0</v>
      </c>
      <c r="M33" s="19">
        <f t="shared" si="3"/>
        <v>0</v>
      </c>
      <c r="N33" s="17"/>
      <c r="O33" s="17"/>
    </row>
    <row r="34" spans="1:15" x14ac:dyDescent="0.2">
      <c r="A34" s="22"/>
      <c r="B34" s="15"/>
      <c r="C34" s="16"/>
      <c r="D34" s="17"/>
      <c r="E34" s="17"/>
      <c r="F34" s="18">
        <v>0</v>
      </c>
      <c r="G34" s="19">
        <f t="shared" si="5"/>
        <v>0</v>
      </c>
      <c r="H34" s="19">
        <f t="shared" si="6"/>
        <v>0</v>
      </c>
      <c r="I34" s="20">
        <v>0</v>
      </c>
      <c r="J34" s="20">
        <v>0</v>
      </c>
      <c r="K34" s="20">
        <v>0</v>
      </c>
      <c r="L34" s="21">
        <f t="shared" si="1"/>
        <v>0</v>
      </c>
      <c r="M34" s="19">
        <f t="shared" si="3"/>
        <v>0</v>
      </c>
      <c r="N34" s="17"/>
      <c r="O34" s="17"/>
    </row>
    <row r="35" spans="1:15" x14ac:dyDescent="0.2">
      <c r="A35" s="22"/>
      <c r="B35" s="15"/>
      <c r="C35" s="16"/>
      <c r="D35" s="17"/>
      <c r="E35" s="17"/>
      <c r="F35" s="18">
        <v>0</v>
      </c>
      <c r="G35" s="19">
        <f t="shared" si="5"/>
        <v>0</v>
      </c>
      <c r="H35" s="19">
        <f t="shared" si="6"/>
        <v>0</v>
      </c>
      <c r="I35" s="20">
        <v>0</v>
      </c>
      <c r="J35" s="20">
        <v>0</v>
      </c>
      <c r="K35" s="20">
        <v>0</v>
      </c>
      <c r="L35" s="21">
        <f t="shared" si="1"/>
        <v>0</v>
      </c>
      <c r="M35" s="19">
        <f t="shared" si="3"/>
        <v>0</v>
      </c>
      <c r="N35" s="17"/>
      <c r="O35" s="17"/>
    </row>
    <row r="36" spans="1:15" ht="16" thickBot="1" x14ac:dyDescent="0.25">
      <c r="A36" s="23"/>
      <c r="B36" s="15"/>
      <c r="C36" s="16"/>
      <c r="D36" s="24"/>
      <c r="E36" s="17"/>
      <c r="F36" s="18">
        <v>0</v>
      </c>
      <c r="G36" s="19">
        <f t="shared" si="5"/>
        <v>0</v>
      </c>
      <c r="H36" s="19">
        <f t="shared" si="6"/>
        <v>0</v>
      </c>
      <c r="I36" s="20">
        <v>0</v>
      </c>
      <c r="J36" s="20">
        <v>0</v>
      </c>
      <c r="K36" s="20">
        <v>0</v>
      </c>
      <c r="L36" s="21">
        <f t="shared" si="1"/>
        <v>0</v>
      </c>
      <c r="M36" s="19">
        <f t="shared" si="3"/>
        <v>0</v>
      </c>
      <c r="N36" s="17"/>
      <c r="O36" s="17"/>
    </row>
    <row r="37" spans="1:15" ht="17" thickBot="1" x14ac:dyDescent="0.25">
      <c r="A37" s="25"/>
      <c r="B37" s="26"/>
      <c r="C37" s="27" t="s">
        <v>17</v>
      </c>
      <c r="D37" s="28">
        <f>SUM(D13:D36)</f>
        <v>0</v>
      </c>
      <c r="E37" s="29"/>
      <c r="F37" s="30"/>
      <c r="G37" s="30"/>
      <c r="H37" s="27">
        <f>SUM(H13:H36)</f>
        <v>0</v>
      </c>
      <c r="I37" s="30"/>
      <c r="J37" s="30"/>
      <c r="K37" s="30" t="s">
        <v>26</v>
      </c>
      <c r="L37" s="27">
        <f>SUM(L13:L36)</f>
        <v>0</v>
      </c>
      <c r="M37" s="19">
        <f t="shared" si="3"/>
        <v>0</v>
      </c>
      <c r="N37" s="29"/>
      <c r="O37" s="29"/>
    </row>
    <row r="38" spans="1:15" x14ac:dyDescent="0.2">
      <c r="D38" s="31"/>
      <c r="E38" s="31"/>
      <c r="F38" s="32"/>
      <c r="G38" s="32"/>
      <c r="H38" s="32"/>
      <c r="I38" s="32"/>
      <c r="J38" s="32"/>
      <c r="K38" s="32"/>
      <c r="L38" s="32"/>
      <c r="M38" s="19">
        <f t="shared" si="3"/>
        <v>0</v>
      </c>
      <c r="N38" s="31"/>
      <c r="O38" s="31"/>
    </row>
    <row r="39" spans="1:15" ht="16" x14ac:dyDescent="0.2">
      <c r="A39" s="64" t="s">
        <v>29</v>
      </c>
      <c r="B39" s="64"/>
      <c r="C39" s="64"/>
      <c r="D39" s="64"/>
      <c r="E39" s="65"/>
      <c r="F39" s="66"/>
      <c r="G39" s="66"/>
      <c r="H39" s="66"/>
      <c r="I39" s="66"/>
      <c r="J39" s="66"/>
      <c r="K39" s="66"/>
      <c r="L39" s="66"/>
      <c r="M39" s="49"/>
      <c r="N39" s="67"/>
      <c r="O39" s="58"/>
    </row>
    <row r="40" spans="1:15" x14ac:dyDescent="0.2">
      <c r="E40" s="25"/>
      <c r="F40" s="25"/>
      <c r="G40" s="25"/>
      <c r="H40" s="25"/>
      <c r="I40" s="25"/>
      <c r="J40" s="25"/>
      <c r="K40" s="25"/>
      <c r="L40" s="25"/>
      <c r="M40" s="25"/>
    </row>
    <row r="43" spans="1:15" x14ac:dyDescent="0.2">
      <c r="A43" s="50" t="s">
        <v>31</v>
      </c>
      <c r="B43" s="50"/>
      <c r="C43" s="50"/>
      <c r="D43" s="50"/>
      <c r="E43" s="50"/>
      <c r="F43" s="50"/>
      <c r="G43" s="50"/>
      <c r="H43" s="50"/>
    </row>
  </sheetData>
  <mergeCells count="13">
    <mergeCell ref="C7:N7"/>
    <mergeCell ref="C8:N8"/>
    <mergeCell ref="C9:N9"/>
    <mergeCell ref="C10:N10"/>
    <mergeCell ref="A39:D39"/>
    <mergeCell ref="E39:L39"/>
    <mergeCell ref="N39:O39"/>
    <mergeCell ref="C6:N6"/>
    <mergeCell ref="E1:L1"/>
    <mergeCell ref="E2:L2"/>
    <mergeCell ref="E3:L3"/>
    <mergeCell ref="C4:N4"/>
    <mergeCell ref="C5:N5"/>
  </mergeCells>
  <conditionalFormatting sqref="G13:H21">
    <cfRule type="colorScale" priority="4">
      <colorScale>
        <cfvo type="formula" val="&quot;&lt;650&quot;"/>
        <cfvo type="formula" val="&quot;&gt;599.99&quot;"/>
        <color rgb="FF35EB35"/>
        <color rgb="FFFF0000"/>
      </colorScale>
    </cfRule>
  </conditionalFormatting>
  <conditionalFormatting sqref="G14:H21">
    <cfRule type="colorScale" priority="3">
      <colorScale>
        <cfvo type="formula" val="&quot;&lt;650&quot;"/>
        <cfvo type="formula" val="&quot;&gt;599.99&quot;"/>
        <color rgb="FF35EB35"/>
        <color rgb="FFFF0000"/>
      </colorScale>
    </cfRule>
  </conditionalFormatting>
  <conditionalFormatting sqref="G13:G36">
    <cfRule type="colorScale" priority="1">
      <colorScale>
        <cfvo type="formula" val="&quot;&lt;650.01&quot;"/>
        <cfvo type="formula" val="&quot;&gt;650&quot;"/>
        <color rgb="FF35EB35"/>
        <color rgb="FFFF0000"/>
      </colorScale>
    </cfRule>
    <cfRule type="expression" dxfId="2" priority="2">
      <formula>"&lt;650.01"</formula>
    </cfRule>
  </conditionalFormatting>
  <conditionalFormatting sqref="G13:H36">
    <cfRule type="cellIs" dxfId="1" priority="6" stopIfTrue="1" operator="lessThanOrEqual">
      <formula>650</formula>
    </cfRule>
    <cfRule type="cellIs" dxfId="0" priority="7" stopIfTrue="1" operator="greaterThan">
      <formula>650</formula>
    </cfRule>
  </conditionalFormatting>
  <dataValidations count="3">
    <dataValidation type="list" allowBlank="1" showInputMessage="1" showErrorMessage="1" promptTitle="Employment Status" prompt="Please select from the list." sqref="E13:E36" xr:uid="{00000000-0002-0000-0000-000000000000}">
      <formula1>Status</formula1>
    </dataValidation>
    <dataValidation type="list" allowBlank="1" showInputMessage="1" showErrorMessage="1" promptTitle="Form Attached?" prompt="Please select from the list." sqref="N13:N36" xr:uid="{00000000-0002-0000-0000-000001000000}">
      <formula1>Check</formula1>
    </dataValidation>
    <dataValidation type="list" allowBlank="1" showInputMessage="1" showErrorMessage="1" promptTitle="Payroll signed?" prompt="Please select from the list." sqref="O13:O36" xr:uid="{00000000-0002-0000-0000-000002000000}">
      <formula1>Check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pageSetUpPr fitToPage="1"/>
  </sheetPr>
  <dimension ref="A1:H8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24.5" style="38" customWidth="1"/>
    <col min="2" max="2" width="12.6640625" style="38" customWidth="1"/>
    <col min="3" max="4" width="14.1640625" style="38" bestFit="1" customWidth="1"/>
    <col min="5" max="5" width="14.83203125" style="38" bestFit="1" customWidth="1"/>
    <col min="6" max="6" width="13.1640625" style="43" customWidth="1"/>
    <col min="7" max="7" width="12.1640625" style="38" bestFit="1" customWidth="1"/>
    <col min="8" max="256" width="9.1640625" style="38"/>
    <col min="257" max="257" width="24.5" style="38" customWidth="1"/>
    <col min="258" max="258" width="12.6640625" style="38" customWidth="1"/>
    <col min="259" max="260" width="14.1640625" style="38" bestFit="1" customWidth="1"/>
    <col min="261" max="261" width="14.83203125" style="38" bestFit="1" customWidth="1"/>
    <col min="262" max="262" width="13.1640625" style="38" customWidth="1"/>
    <col min="263" max="263" width="12.1640625" style="38" bestFit="1" customWidth="1"/>
    <col min="264" max="512" width="9.1640625" style="38"/>
    <col min="513" max="513" width="24.5" style="38" customWidth="1"/>
    <col min="514" max="514" width="12.6640625" style="38" customWidth="1"/>
    <col min="515" max="516" width="14.1640625" style="38" bestFit="1" customWidth="1"/>
    <col min="517" max="517" width="14.83203125" style="38" bestFit="1" customWidth="1"/>
    <col min="518" max="518" width="13.1640625" style="38" customWidth="1"/>
    <col min="519" max="519" width="12.1640625" style="38" bestFit="1" customWidth="1"/>
    <col min="520" max="768" width="9.1640625" style="38"/>
    <col min="769" max="769" width="24.5" style="38" customWidth="1"/>
    <col min="770" max="770" width="12.6640625" style="38" customWidth="1"/>
    <col min="771" max="772" width="14.1640625" style="38" bestFit="1" customWidth="1"/>
    <col min="773" max="773" width="14.83203125" style="38" bestFit="1" customWidth="1"/>
    <col min="774" max="774" width="13.1640625" style="38" customWidth="1"/>
    <col min="775" max="775" width="12.1640625" style="38" bestFit="1" customWidth="1"/>
    <col min="776" max="1024" width="9.1640625" style="38"/>
    <col min="1025" max="1025" width="24.5" style="38" customWidth="1"/>
    <col min="1026" max="1026" width="12.6640625" style="38" customWidth="1"/>
    <col min="1027" max="1028" width="14.1640625" style="38" bestFit="1" customWidth="1"/>
    <col min="1029" max="1029" width="14.83203125" style="38" bestFit="1" customWidth="1"/>
    <col min="1030" max="1030" width="13.1640625" style="38" customWidth="1"/>
    <col min="1031" max="1031" width="12.1640625" style="38" bestFit="1" customWidth="1"/>
    <col min="1032" max="1280" width="9.1640625" style="38"/>
    <col min="1281" max="1281" width="24.5" style="38" customWidth="1"/>
    <col min="1282" max="1282" width="12.6640625" style="38" customWidth="1"/>
    <col min="1283" max="1284" width="14.1640625" style="38" bestFit="1" customWidth="1"/>
    <col min="1285" max="1285" width="14.83203125" style="38" bestFit="1" customWidth="1"/>
    <col min="1286" max="1286" width="13.1640625" style="38" customWidth="1"/>
    <col min="1287" max="1287" width="12.1640625" style="38" bestFit="1" customWidth="1"/>
    <col min="1288" max="1536" width="9.1640625" style="38"/>
    <col min="1537" max="1537" width="24.5" style="38" customWidth="1"/>
    <col min="1538" max="1538" width="12.6640625" style="38" customWidth="1"/>
    <col min="1539" max="1540" width="14.1640625" style="38" bestFit="1" customWidth="1"/>
    <col min="1541" max="1541" width="14.83203125" style="38" bestFit="1" customWidth="1"/>
    <col min="1542" max="1542" width="13.1640625" style="38" customWidth="1"/>
    <col min="1543" max="1543" width="12.1640625" style="38" bestFit="1" customWidth="1"/>
    <col min="1544" max="1792" width="9.1640625" style="38"/>
    <col min="1793" max="1793" width="24.5" style="38" customWidth="1"/>
    <col min="1794" max="1794" width="12.6640625" style="38" customWidth="1"/>
    <col min="1795" max="1796" width="14.1640625" style="38" bestFit="1" customWidth="1"/>
    <col min="1797" max="1797" width="14.83203125" style="38" bestFit="1" customWidth="1"/>
    <col min="1798" max="1798" width="13.1640625" style="38" customWidth="1"/>
    <col min="1799" max="1799" width="12.1640625" style="38" bestFit="1" customWidth="1"/>
    <col min="1800" max="2048" width="9.1640625" style="38"/>
    <col min="2049" max="2049" width="24.5" style="38" customWidth="1"/>
    <col min="2050" max="2050" width="12.6640625" style="38" customWidth="1"/>
    <col min="2051" max="2052" width="14.1640625" style="38" bestFit="1" customWidth="1"/>
    <col min="2053" max="2053" width="14.83203125" style="38" bestFit="1" customWidth="1"/>
    <col min="2054" max="2054" width="13.1640625" style="38" customWidth="1"/>
    <col min="2055" max="2055" width="12.1640625" style="38" bestFit="1" customWidth="1"/>
    <col min="2056" max="2304" width="9.1640625" style="38"/>
    <col min="2305" max="2305" width="24.5" style="38" customWidth="1"/>
    <col min="2306" max="2306" width="12.6640625" style="38" customWidth="1"/>
    <col min="2307" max="2308" width="14.1640625" style="38" bestFit="1" customWidth="1"/>
    <col min="2309" max="2309" width="14.83203125" style="38" bestFit="1" customWidth="1"/>
    <col min="2310" max="2310" width="13.1640625" style="38" customWidth="1"/>
    <col min="2311" max="2311" width="12.1640625" style="38" bestFit="1" customWidth="1"/>
    <col min="2312" max="2560" width="9.1640625" style="38"/>
    <col min="2561" max="2561" width="24.5" style="38" customWidth="1"/>
    <col min="2562" max="2562" width="12.6640625" style="38" customWidth="1"/>
    <col min="2563" max="2564" width="14.1640625" style="38" bestFit="1" customWidth="1"/>
    <col min="2565" max="2565" width="14.83203125" style="38" bestFit="1" customWidth="1"/>
    <col min="2566" max="2566" width="13.1640625" style="38" customWidth="1"/>
    <col min="2567" max="2567" width="12.1640625" style="38" bestFit="1" customWidth="1"/>
    <col min="2568" max="2816" width="9.1640625" style="38"/>
    <col min="2817" max="2817" width="24.5" style="38" customWidth="1"/>
    <col min="2818" max="2818" width="12.6640625" style="38" customWidth="1"/>
    <col min="2819" max="2820" width="14.1640625" style="38" bestFit="1" customWidth="1"/>
    <col min="2821" max="2821" width="14.83203125" style="38" bestFit="1" customWidth="1"/>
    <col min="2822" max="2822" width="13.1640625" style="38" customWidth="1"/>
    <col min="2823" max="2823" width="12.1640625" style="38" bestFit="1" customWidth="1"/>
    <col min="2824" max="3072" width="9.1640625" style="38"/>
    <col min="3073" max="3073" width="24.5" style="38" customWidth="1"/>
    <col min="3074" max="3074" width="12.6640625" style="38" customWidth="1"/>
    <col min="3075" max="3076" width="14.1640625" style="38" bestFit="1" customWidth="1"/>
    <col min="3077" max="3077" width="14.83203125" style="38" bestFit="1" customWidth="1"/>
    <col min="3078" max="3078" width="13.1640625" style="38" customWidth="1"/>
    <col min="3079" max="3079" width="12.1640625" style="38" bestFit="1" customWidth="1"/>
    <col min="3080" max="3328" width="9.1640625" style="38"/>
    <col min="3329" max="3329" width="24.5" style="38" customWidth="1"/>
    <col min="3330" max="3330" width="12.6640625" style="38" customWidth="1"/>
    <col min="3331" max="3332" width="14.1640625" style="38" bestFit="1" customWidth="1"/>
    <col min="3333" max="3333" width="14.83203125" style="38" bestFit="1" customWidth="1"/>
    <col min="3334" max="3334" width="13.1640625" style="38" customWidth="1"/>
    <col min="3335" max="3335" width="12.1640625" style="38" bestFit="1" customWidth="1"/>
    <col min="3336" max="3584" width="9.1640625" style="38"/>
    <col min="3585" max="3585" width="24.5" style="38" customWidth="1"/>
    <col min="3586" max="3586" width="12.6640625" style="38" customWidth="1"/>
    <col min="3587" max="3588" width="14.1640625" style="38" bestFit="1" customWidth="1"/>
    <col min="3589" max="3589" width="14.83203125" style="38" bestFit="1" customWidth="1"/>
    <col min="3590" max="3590" width="13.1640625" style="38" customWidth="1"/>
    <col min="3591" max="3591" width="12.1640625" style="38" bestFit="1" customWidth="1"/>
    <col min="3592" max="3840" width="9.1640625" style="38"/>
    <col min="3841" max="3841" width="24.5" style="38" customWidth="1"/>
    <col min="3842" max="3842" width="12.6640625" style="38" customWidth="1"/>
    <col min="3843" max="3844" width="14.1640625" style="38" bestFit="1" customWidth="1"/>
    <col min="3845" max="3845" width="14.83203125" style="38" bestFit="1" customWidth="1"/>
    <col min="3846" max="3846" width="13.1640625" style="38" customWidth="1"/>
    <col min="3847" max="3847" width="12.1640625" style="38" bestFit="1" customWidth="1"/>
    <col min="3848" max="4096" width="9.1640625" style="38"/>
    <col min="4097" max="4097" width="24.5" style="38" customWidth="1"/>
    <col min="4098" max="4098" width="12.6640625" style="38" customWidth="1"/>
    <col min="4099" max="4100" width="14.1640625" style="38" bestFit="1" customWidth="1"/>
    <col min="4101" max="4101" width="14.83203125" style="38" bestFit="1" customWidth="1"/>
    <col min="4102" max="4102" width="13.1640625" style="38" customWidth="1"/>
    <col min="4103" max="4103" width="12.1640625" style="38" bestFit="1" customWidth="1"/>
    <col min="4104" max="4352" width="9.1640625" style="38"/>
    <col min="4353" max="4353" width="24.5" style="38" customWidth="1"/>
    <col min="4354" max="4354" width="12.6640625" style="38" customWidth="1"/>
    <col min="4355" max="4356" width="14.1640625" style="38" bestFit="1" customWidth="1"/>
    <col min="4357" max="4357" width="14.83203125" style="38" bestFit="1" customWidth="1"/>
    <col min="4358" max="4358" width="13.1640625" style="38" customWidth="1"/>
    <col min="4359" max="4359" width="12.1640625" style="38" bestFit="1" customWidth="1"/>
    <col min="4360" max="4608" width="9.1640625" style="38"/>
    <col min="4609" max="4609" width="24.5" style="38" customWidth="1"/>
    <col min="4610" max="4610" width="12.6640625" style="38" customWidth="1"/>
    <col min="4611" max="4612" width="14.1640625" style="38" bestFit="1" customWidth="1"/>
    <col min="4613" max="4613" width="14.83203125" style="38" bestFit="1" customWidth="1"/>
    <col min="4614" max="4614" width="13.1640625" style="38" customWidth="1"/>
    <col min="4615" max="4615" width="12.1640625" style="38" bestFit="1" customWidth="1"/>
    <col min="4616" max="4864" width="9.1640625" style="38"/>
    <col min="4865" max="4865" width="24.5" style="38" customWidth="1"/>
    <col min="4866" max="4866" width="12.6640625" style="38" customWidth="1"/>
    <col min="4867" max="4868" width="14.1640625" style="38" bestFit="1" customWidth="1"/>
    <col min="4869" max="4869" width="14.83203125" style="38" bestFit="1" customWidth="1"/>
    <col min="4870" max="4870" width="13.1640625" style="38" customWidth="1"/>
    <col min="4871" max="4871" width="12.1640625" style="38" bestFit="1" customWidth="1"/>
    <col min="4872" max="5120" width="9.1640625" style="38"/>
    <col min="5121" max="5121" width="24.5" style="38" customWidth="1"/>
    <col min="5122" max="5122" width="12.6640625" style="38" customWidth="1"/>
    <col min="5123" max="5124" width="14.1640625" style="38" bestFit="1" customWidth="1"/>
    <col min="5125" max="5125" width="14.83203125" style="38" bestFit="1" customWidth="1"/>
    <col min="5126" max="5126" width="13.1640625" style="38" customWidth="1"/>
    <col min="5127" max="5127" width="12.1640625" style="38" bestFit="1" customWidth="1"/>
    <col min="5128" max="5376" width="9.1640625" style="38"/>
    <col min="5377" max="5377" width="24.5" style="38" customWidth="1"/>
    <col min="5378" max="5378" width="12.6640625" style="38" customWidth="1"/>
    <col min="5379" max="5380" width="14.1640625" style="38" bestFit="1" customWidth="1"/>
    <col min="5381" max="5381" width="14.83203125" style="38" bestFit="1" customWidth="1"/>
    <col min="5382" max="5382" width="13.1640625" style="38" customWidth="1"/>
    <col min="5383" max="5383" width="12.1640625" style="38" bestFit="1" customWidth="1"/>
    <col min="5384" max="5632" width="9.1640625" style="38"/>
    <col min="5633" max="5633" width="24.5" style="38" customWidth="1"/>
    <col min="5634" max="5634" width="12.6640625" style="38" customWidth="1"/>
    <col min="5635" max="5636" width="14.1640625" style="38" bestFit="1" customWidth="1"/>
    <col min="5637" max="5637" width="14.83203125" style="38" bestFit="1" customWidth="1"/>
    <col min="5638" max="5638" width="13.1640625" style="38" customWidth="1"/>
    <col min="5639" max="5639" width="12.1640625" style="38" bestFit="1" customWidth="1"/>
    <col min="5640" max="5888" width="9.1640625" style="38"/>
    <col min="5889" max="5889" width="24.5" style="38" customWidth="1"/>
    <col min="5890" max="5890" width="12.6640625" style="38" customWidth="1"/>
    <col min="5891" max="5892" width="14.1640625" style="38" bestFit="1" customWidth="1"/>
    <col min="5893" max="5893" width="14.83203125" style="38" bestFit="1" customWidth="1"/>
    <col min="5894" max="5894" width="13.1640625" style="38" customWidth="1"/>
    <col min="5895" max="5895" width="12.1640625" style="38" bestFit="1" customWidth="1"/>
    <col min="5896" max="6144" width="9.1640625" style="38"/>
    <col min="6145" max="6145" width="24.5" style="38" customWidth="1"/>
    <col min="6146" max="6146" width="12.6640625" style="38" customWidth="1"/>
    <col min="6147" max="6148" width="14.1640625" style="38" bestFit="1" customWidth="1"/>
    <col min="6149" max="6149" width="14.83203125" style="38" bestFit="1" customWidth="1"/>
    <col min="6150" max="6150" width="13.1640625" style="38" customWidth="1"/>
    <col min="6151" max="6151" width="12.1640625" style="38" bestFit="1" customWidth="1"/>
    <col min="6152" max="6400" width="9.1640625" style="38"/>
    <col min="6401" max="6401" width="24.5" style="38" customWidth="1"/>
    <col min="6402" max="6402" width="12.6640625" style="38" customWidth="1"/>
    <col min="6403" max="6404" width="14.1640625" style="38" bestFit="1" customWidth="1"/>
    <col min="6405" max="6405" width="14.83203125" style="38" bestFit="1" customWidth="1"/>
    <col min="6406" max="6406" width="13.1640625" style="38" customWidth="1"/>
    <col min="6407" max="6407" width="12.1640625" style="38" bestFit="1" customWidth="1"/>
    <col min="6408" max="6656" width="9.1640625" style="38"/>
    <col min="6657" max="6657" width="24.5" style="38" customWidth="1"/>
    <col min="6658" max="6658" width="12.6640625" style="38" customWidth="1"/>
    <col min="6659" max="6660" width="14.1640625" style="38" bestFit="1" customWidth="1"/>
    <col min="6661" max="6661" width="14.83203125" style="38" bestFit="1" customWidth="1"/>
    <col min="6662" max="6662" width="13.1640625" style="38" customWidth="1"/>
    <col min="6663" max="6663" width="12.1640625" style="38" bestFit="1" customWidth="1"/>
    <col min="6664" max="6912" width="9.1640625" style="38"/>
    <col min="6913" max="6913" width="24.5" style="38" customWidth="1"/>
    <col min="6914" max="6914" width="12.6640625" style="38" customWidth="1"/>
    <col min="6915" max="6916" width="14.1640625" style="38" bestFit="1" customWidth="1"/>
    <col min="6917" max="6917" width="14.83203125" style="38" bestFit="1" customWidth="1"/>
    <col min="6918" max="6918" width="13.1640625" style="38" customWidth="1"/>
    <col min="6919" max="6919" width="12.1640625" style="38" bestFit="1" customWidth="1"/>
    <col min="6920" max="7168" width="9.1640625" style="38"/>
    <col min="7169" max="7169" width="24.5" style="38" customWidth="1"/>
    <col min="7170" max="7170" width="12.6640625" style="38" customWidth="1"/>
    <col min="7171" max="7172" width="14.1640625" style="38" bestFit="1" customWidth="1"/>
    <col min="7173" max="7173" width="14.83203125" style="38" bestFit="1" customWidth="1"/>
    <col min="7174" max="7174" width="13.1640625" style="38" customWidth="1"/>
    <col min="7175" max="7175" width="12.1640625" style="38" bestFit="1" customWidth="1"/>
    <col min="7176" max="7424" width="9.1640625" style="38"/>
    <col min="7425" max="7425" width="24.5" style="38" customWidth="1"/>
    <col min="7426" max="7426" width="12.6640625" style="38" customWidth="1"/>
    <col min="7427" max="7428" width="14.1640625" style="38" bestFit="1" customWidth="1"/>
    <col min="7429" max="7429" width="14.83203125" style="38" bestFit="1" customWidth="1"/>
    <col min="7430" max="7430" width="13.1640625" style="38" customWidth="1"/>
    <col min="7431" max="7431" width="12.1640625" style="38" bestFit="1" customWidth="1"/>
    <col min="7432" max="7680" width="9.1640625" style="38"/>
    <col min="7681" max="7681" width="24.5" style="38" customWidth="1"/>
    <col min="7682" max="7682" width="12.6640625" style="38" customWidth="1"/>
    <col min="7683" max="7684" width="14.1640625" style="38" bestFit="1" customWidth="1"/>
    <col min="7685" max="7685" width="14.83203125" style="38" bestFit="1" customWidth="1"/>
    <col min="7686" max="7686" width="13.1640625" style="38" customWidth="1"/>
    <col min="7687" max="7687" width="12.1640625" style="38" bestFit="1" customWidth="1"/>
    <col min="7688" max="7936" width="9.1640625" style="38"/>
    <col min="7937" max="7937" width="24.5" style="38" customWidth="1"/>
    <col min="7938" max="7938" width="12.6640625" style="38" customWidth="1"/>
    <col min="7939" max="7940" width="14.1640625" style="38" bestFit="1" customWidth="1"/>
    <col min="7941" max="7941" width="14.83203125" style="38" bestFit="1" customWidth="1"/>
    <col min="7942" max="7942" width="13.1640625" style="38" customWidth="1"/>
    <col min="7943" max="7943" width="12.1640625" style="38" bestFit="1" customWidth="1"/>
    <col min="7944" max="8192" width="9.1640625" style="38"/>
    <col min="8193" max="8193" width="24.5" style="38" customWidth="1"/>
    <col min="8194" max="8194" width="12.6640625" style="38" customWidth="1"/>
    <col min="8195" max="8196" width="14.1640625" style="38" bestFit="1" customWidth="1"/>
    <col min="8197" max="8197" width="14.83203125" style="38" bestFit="1" customWidth="1"/>
    <col min="8198" max="8198" width="13.1640625" style="38" customWidth="1"/>
    <col min="8199" max="8199" width="12.1640625" style="38" bestFit="1" customWidth="1"/>
    <col min="8200" max="8448" width="9.1640625" style="38"/>
    <col min="8449" max="8449" width="24.5" style="38" customWidth="1"/>
    <col min="8450" max="8450" width="12.6640625" style="38" customWidth="1"/>
    <col min="8451" max="8452" width="14.1640625" style="38" bestFit="1" customWidth="1"/>
    <col min="8453" max="8453" width="14.83203125" style="38" bestFit="1" customWidth="1"/>
    <col min="8454" max="8454" width="13.1640625" style="38" customWidth="1"/>
    <col min="8455" max="8455" width="12.1640625" style="38" bestFit="1" customWidth="1"/>
    <col min="8456" max="8704" width="9.1640625" style="38"/>
    <col min="8705" max="8705" width="24.5" style="38" customWidth="1"/>
    <col min="8706" max="8706" width="12.6640625" style="38" customWidth="1"/>
    <col min="8707" max="8708" width="14.1640625" style="38" bestFit="1" customWidth="1"/>
    <col min="8709" max="8709" width="14.83203125" style="38" bestFit="1" customWidth="1"/>
    <col min="8710" max="8710" width="13.1640625" style="38" customWidth="1"/>
    <col min="8711" max="8711" width="12.1640625" style="38" bestFit="1" customWidth="1"/>
    <col min="8712" max="8960" width="9.1640625" style="38"/>
    <col min="8961" max="8961" width="24.5" style="38" customWidth="1"/>
    <col min="8962" max="8962" width="12.6640625" style="38" customWidth="1"/>
    <col min="8963" max="8964" width="14.1640625" style="38" bestFit="1" customWidth="1"/>
    <col min="8965" max="8965" width="14.83203125" style="38" bestFit="1" customWidth="1"/>
    <col min="8966" max="8966" width="13.1640625" style="38" customWidth="1"/>
    <col min="8967" max="8967" width="12.1640625" style="38" bestFit="1" customWidth="1"/>
    <col min="8968" max="9216" width="9.1640625" style="38"/>
    <col min="9217" max="9217" width="24.5" style="38" customWidth="1"/>
    <col min="9218" max="9218" width="12.6640625" style="38" customWidth="1"/>
    <col min="9219" max="9220" width="14.1640625" style="38" bestFit="1" customWidth="1"/>
    <col min="9221" max="9221" width="14.83203125" style="38" bestFit="1" customWidth="1"/>
    <col min="9222" max="9222" width="13.1640625" style="38" customWidth="1"/>
    <col min="9223" max="9223" width="12.1640625" style="38" bestFit="1" customWidth="1"/>
    <col min="9224" max="9472" width="9.1640625" style="38"/>
    <col min="9473" max="9473" width="24.5" style="38" customWidth="1"/>
    <col min="9474" max="9474" width="12.6640625" style="38" customWidth="1"/>
    <col min="9475" max="9476" width="14.1640625" style="38" bestFit="1" customWidth="1"/>
    <col min="9477" max="9477" width="14.83203125" style="38" bestFit="1" customWidth="1"/>
    <col min="9478" max="9478" width="13.1640625" style="38" customWidth="1"/>
    <col min="9479" max="9479" width="12.1640625" style="38" bestFit="1" customWidth="1"/>
    <col min="9480" max="9728" width="9.1640625" style="38"/>
    <col min="9729" max="9729" width="24.5" style="38" customWidth="1"/>
    <col min="9730" max="9730" width="12.6640625" style="38" customWidth="1"/>
    <col min="9731" max="9732" width="14.1640625" style="38" bestFit="1" customWidth="1"/>
    <col min="9733" max="9733" width="14.83203125" style="38" bestFit="1" customWidth="1"/>
    <col min="9734" max="9734" width="13.1640625" style="38" customWidth="1"/>
    <col min="9735" max="9735" width="12.1640625" style="38" bestFit="1" customWidth="1"/>
    <col min="9736" max="9984" width="9.1640625" style="38"/>
    <col min="9985" max="9985" width="24.5" style="38" customWidth="1"/>
    <col min="9986" max="9986" width="12.6640625" style="38" customWidth="1"/>
    <col min="9987" max="9988" width="14.1640625" style="38" bestFit="1" customWidth="1"/>
    <col min="9989" max="9989" width="14.83203125" style="38" bestFit="1" customWidth="1"/>
    <col min="9990" max="9990" width="13.1640625" style="38" customWidth="1"/>
    <col min="9991" max="9991" width="12.1640625" style="38" bestFit="1" customWidth="1"/>
    <col min="9992" max="10240" width="9.1640625" style="38"/>
    <col min="10241" max="10241" width="24.5" style="38" customWidth="1"/>
    <col min="10242" max="10242" width="12.6640625" style="38" customWidth="1"/>
    <col min="10243" max="10244" width="14.1640625" style="38" bestFit="1" customWidth="1"/>
    <col min="10245" max="10245" width="14.83203125" style="38" bestFit="1" customWidth="1"/>
    <col min="10246" max="10246" width="13.1640625" style="38" customWidth="1"/>
    <col min="10247" max="10247" width="12.1640625" style="38" bestFit="1" customWidth="1"/>
    <col min="10248" max="10496" width="9.1640625" style="38"/>
    <col min="10497" max="10497" width="24.5" style="38" customWidth="1"/>
    <col min="10498" max="10498" width="12.6640625" style="38" customWidth="1"/>
    <col min="10499" max="10500" width="14.1640625" style="38" bestFit="1" customWidth="1"/>
    <col min="10501" max="10501" width="14.83203125" style="38" bestFit="1" customWidth="1"/>
    <col min="10502" max="10502" width="13.1640625" style="38" customWidth="1"/>
    <col min="10503" max="10503" width="12.1640625" style="38" bestFit="1" customWidth="1"/>
    <col min="10504" max="10752" width="9.1640625" style="38"/>
    <col min="10753" max="10753" width="24.5" style="38" customWidth="1"/>
    <col min="10754" max="10754" width="12.6640625" style="38" customWidth="1"/>
    <col min="10755" max="10756" width="14.1640625" style="38" bestFit="1" customWidth="1"/>
    <col min="10757" max="10757" width="14.83203125" style="38" bestFit="1" customWidth="1"/>
    <col min="10758" max="10758" width="13.1640625" style="38" customWidth="1"/>
    <col min="10759" max="10759" width="12.1640625" style="38" bestFit="1" customWidth="1"/>
    <col min="10760" max="11008" width="9.1640625" style="38"/>
    <col min="11009" max="11009" width="24.5" style="38" customWidth="1"/>
    <col min="11010" max="11010" width="12.6640625" style="38" customWidth="1"/>
    <col min="11011" max="11012" width="14.1640625" style="38" bestFit="1" customWidth="1"/>
    <col min="11013" max="11013" width="14.83203125" style="38" bestFit="1" customWidth="1"/>
    <col min="11014" max="11014" width="13.1640625" style="38" customWidth="1"/>
    <col min="11015" max="11015" width="12.1640625" style="38" bestFit="1" customWidth="1"/>
    <col min="11016" max="11264" width="9.1640625" style="38"/>
    <col min="11265" max="11265" width="24.5" style="38" customWidth="1"/>
    <col min="11266" max="11266" width="12.6640625" style="38" customWidth="1"/>
    <col min="11267" max="11268" width="14.1640625" style="38" bestFit="1" customWidth="1"/>
    <col min="11269" max="11269" width="14.83203125" style="38" bestFit="1" customWidth="1"/>
    <col min="11270" max="11270" width="13.1640625" style="38" customWidth="1"/>
    <col min="11271" max="11271" width="12.1640625" style="38" bestFit="1" customWidth="1"/>
    <col min="11272" max="11520" width="9.1640625" style="38"/>
    <col min="11521" max="11521" width="24.5" style="38" customWidth="1"/>
    <col min="11522" max="11522" width="12.6640625" style="38" customWidth="1"/>
    <col min="11523" max="11524" width="14.1640625" style="38" bestFit="1" customWidth="1"/>
    <col min="11525" max="11525" width="14.83203125" style="38" bestFit="1" customWidth="1"/>
    <col min="11526" max="11526" width="13.1640625" style="38" customWidth="1"/>
    <col min="11527" max="11527" width="12.1640625" style="38" bestFit="1" customWidth="1"/>
    <col min="11528" max="11776" width="9.1640625" style="38"/>
    <col min="11777" max="11777" width="24.5" style="38" customWidth="1"/>
    <col min="11778" max="11778" width="12.6640625" style="38" customWidth="1"/>
    <col min="11779" max="11780" width="14.1640625" style="38" bestFit="1" customWidth="1"/>
    <col min="11781" max="11781" width="14.83203125" style="38" bestFit="1" customWidth="1"/>
    <col min="11782" max="11782" width="13.1640625" style="38" customWidth="1"/>
    <col min="11783" max="11783" width="12.1640625" style="38" bestFit="1" customWidth="1"/>
    <col min="11784" max="12032" width="9.1640625" style="38"/>
    <col min="12033" max="12033" width="24.5" style="38" customWidth="1"/>
    <col min="12034" max="12034" width="12.6640625" style="38" customWidth="1"/>
    <col min="12035" max="12036" width="14.1640625" style="38" bestFit="1" customWidth="1"/>
    <col min="12037" max="12037" width="14.83203125" style="38" bestFit="1" customWidth="1"/>
    <col min="12038" max="12038" width="13.1640625" style="38" customWidth="1"/>
    <col min="12039" max="12039" width="12.1640625" style="38" bestFit="1" customWidth="1"/>
    <col min="12040" max="12288" width="9.1640625" style="38"/>
    <col min="12289" max="12289" width="24.5" style="38" customWidth="1"/>
    <col min="12290" max="12290" width="12.6640625" style="38" customWidth="1"/>
    <col min="12291" max="12292" width="14.1640625" style="38" bestFit="1" customWidth="1"/>
    <col min="12293" max="12293" width="14.83203125" style="38" bestFit="1" customWidth="1"/>
    <col min="12294" max="12294" width="13.1640625" style="38" customWidth="1"/>
    <col min="12295" max="12295" width="12.1640625" style="38" bestFit="1" customWidth="1"/>
    <col min="12296" max="12544" width="9.1640625" style="38"/>
    <col min="12545" max="12545" width="24.5" style="38" customWidth="1"/>
    <col min="12546" max="12546" width="12.6640625" style="38" customWidth="1"/>
    <col min="12547" max="12548" width="14.1640625" style="38" bestFit="1" customWidth="1"/>
    <col min="12549" max="12549" width="14.83203125" style="38" bestFit="1" customWidth="1"/>
    <col min="12550" max="12550" width="13.1640625" style="38" customWidth="1"/>
    <col min="12551" max="12551" width="12.1640625" style="38" bestFit="1" customWidth="1"/>
    <col min="12552" max="12800" width="9.1640625" style="38"/>
    <col min="12801" max="12801" width="24.5" style="38" customWidth="1"/>
    <col min="12802" max="12802" width="12.6640625" style="38" customWidth="1"/>
    <col min="12803" max="12804" width="14.1640625" style="38" bestFit="1" customWidth="1"/>
    <col min="12805" max="12805" width="14.83203125" style="38" bestFit="1" customWidth="1"/>
    <col min="12806" max="12806" width="13.1640625" style="38" customWidth="1"/>
    <col min="12807" max="12807" width="12.1640625" style="38" bestFit="1" customWidth="1"/>
    <col min="12808" max="13056" width="9.1640625" style="38"/>
    <col min="13057" max="13057" width="24.5" style="38" customWidth="1"/>
    <col min="13058" max="13058" width="12.6640625" style="38" customWidth="1"/>
    <col min="13059" max="13060" width="14.1640625" style="38" bestFit="1" customWidth="1"/>
    <col min="13061" max="13061" width="14.83203125" style="38" bestFit="1" customWidth="1"/>
    <col min="13062" max="13062" width="13.1640625" style="38" customWidth="1"/>
    <col min="13063" max="13063" width="12.1640625" style="38" bestFit="1" customWidth="1"/>
    <col min="13064" max="13312" width="9.1640625" style="38"/>
    <col min="13313" max="13313" width="24.5" style="38" customWidth="1"/>
    <col min="13314" max="13314" width="12.6640625" style="38" customWidth="1"/>
    <col min="13315" max="13316" width="14.1640625" style="38" bestFit="1" customWidth="1"/>
    <col min="13317" max="13317" width="14.83203125" style="38" bestFit="1" customWidth="1"/>
    <col min="13318" max="13318" width="13.1640625" style="38" customWidth="1"/>
    <col min="13319" max="13319" width="12.1640625" style="38" bestFit="1" customWidth="1"/>
    <col min="13320" max="13568" width="9.1640625" style="38"/>
    <col min="13569" max="13569" width="24.5" style="38" customWidth="1"/>
    <col min="13570" max="13570" width="12.6640625" style="38" customWidth="1"/>
    <col min="13571" max="13572" width="14.1640625" style="38" bestFit="1" customWidth="1"/>
    <col min="13573" max="13573" width="14.83203125" style="38" bestFit="1" customWidth="1"/>
    <col min="13574" max="13574" width="13.1640625" style="38" customWidth="1"/>
    <col min="13575" max="13575" width="12.1640625" style="38" bestFit="1" customWidth="1"/>
    <col min="13576" max="13824" width="9.1640625" style="38"/>
    <col min="13825" max="13825" width="24.5" style="38" customWidth="1"/>
    <col min="13826" max="13826" width="12.6640625" style="38" customWidth="1"/>
    <col min="13827" max="13828" width="14.1640625" style="38" bestFit="1" customWidth="1"/>
    <col min="13829" max="13829" width="14.83203125" style="38" bestFit="1" customWidth="1"/>
    <col min="13830" max="13830" width="13.1640625" style="38" customWidth="1"/>
    <col min="13831" max="13831" width="12.1640625" style="38" bestFit="1" customWidth="1"/>
    <col min="13832" max="14080" width="9.1640625" style="38"/>
    <col min="14081" max="14081" width="24.5" style="38" customWidth="1"/>
    <col min="14082" max="14082" width="12.6640625" style="38" customWidth="1"/>
    <col min="14083" max="14084" width="14.1640625" style="38" bestFit="1" customWidth="1"/>
    <col min="14085" max="14085" width="14.83203125" style="38" bestFit="1" customWidth="1"/>
    <col min="14086" max="14086" width="13.1640625" style="38" customWidth="1"/>
    <col min="14087" max="14087" width="12.1640625" style="38" bestFit="1" customWidth="1"/>
    <col min="14088" max="14336" width="9.1640625" style="38"/>
    <col min="14337" max="14337" width="24.5" style="38" customWidth="1"/>
    <col min="14338" max="14338" width="12.6640625" style="38" customWidth="1"/>
    <col min="14339" max="14340" width="14.1640625" style="38" bestFit="1" customWidth="1"/>
    <col min="14341" max="14341" width="14.83203125" style="38" bestFit="1" customWidth="1"/>
    <col min="14342" max="14342" width="13.1640625" style="38" customWidth="1"/>
    <col min="14343" max="14343" width="12.1640625" style="38" bestFit="1" customWidth="1"/>
    <col min="14344" max="14592" width="9.1640625" style="38"/>
    <col min="14593" max="14593" width="24.5" style="38" customWidth="1"/>
    <col min="14594" max="14594" width="12.6640625" style="38" customWidth="1"/>
    <col min="14595" max="14596" width="14.1640625" style="38" bestFit="1" customWidth="1"/>
    <col min="14597" max="14597" width="14.83203125" style="38" bestFit="1" customWidth="1"/>
    <col min="14598" max="14598" width="13.1640625" style="38" customWidth="1"/>
    <col min="14599" max="14599" width="12.1640625" style="38" bestFit="1" customWidth="1"/>
    <col min="14600" max="14848" width="9.1640625" style="38"/>
    <col min="14849" max="14849" width="24.5" style="38" customWidth="1"/>
    <col min="14850" max="14850" width="12.6640625" style="38" customWidth="1"/>
    <col min="14851" max="14852" width="14.1640625" style="38" bestFit="1" customWidth="1"/>
    <col min="14853" max="14853" width="14.83203125" style="38" bestFit="1" customWidth="1"/>
    <col min="14854" max="14854" width="13.1640625" style="38" customWidth="1"/>
    <col min="14855" max="14855" width="12.1640625" style="38" bestFit="1" customWidth="1"/>
    <col min="14856" max="15104" width="9.1640625" style="38"/>
    <col min="15105" max="15105" width="24.5" style="38" customWidth="1"/>
    <col min="15106" max="15106" width="12.6640625" style="38" customWidth="1"/>
    <col min="15107" max="15108" width="14.1640625" style="38" bestFit="1" customWidth="1"/>
    <col min="15109" max="15109" width="14.83203125" style="38" bestFit="1" customWidth="1"/>
    <col min="15110" max="15110" width="13.1640625" style="38" customWidth="1"/>
    <col min="15111" max="15111" width="12.1640625" style="38" bestFit="1" customWidth="1"/>
    <col min="15112" max="15360" width="9.1640625" style="38"/>
    <col min="15361" max="15361" width="24.5" style="38" customWidth="1"/>
    <col min="15362" max="15362" width="12.6640625" style="38" customWidth="1"/>
    <col min="15363" max="15364" width="14.1640625" style="38" bestFit="1" customWidth="1"/>
    <col min="15365" max="15365" width="14.83203125" style="38" bestFit="1" customWidth="1"/>
    <col min="15366" max="15366" width="13.1640625" style="38" customWidth="1"/>
    <col min="15367" max="15367" width="12.1640625" style="38" bestFit="1" customWidth="1"/>
    <col min="15368" max="15616" width="9.1640625" style="38"/>
    <col min="15617" max="15617" width="24.5" style="38" customWidth="1"/>
    <col min="15618" max="15618" width="12.6640625" style="38" customWidth="1"/>
    <col min="15619" max="15620" width="14.1640625" style="38" bestFit="1" customWidth="1"/>
    <col min="15621" max="15621" width="14.83203125" style="38" bestFit="1" customWidth="1"/>
    <col min="15622" max="15622" width="13.1640625" style="38" customWidth="1"/>
    <col min="15623" max="15623" width="12.1640625" style="38" bestFit="1" customWidth="1"/>
    <col min="15624" max="15872" width="9.1640625" style="38"/>
    <col min="15873" max="15873" width="24.5" style="38" customWidth="1"/>
    <col min="15874" max="15874" width="12.6640625" style="38" customWidth="1"/>
    <col min="15875" max="15876" width="14.1640625" style="38" bestFit="1" customWidth="1"/>
    <col min="15877" max="15877" width="14.83203125" style="38" bestFit="1" customWidth="1"/>
    <col min="15878" max="15878" width="13.1640625" style="38" customWidth="1"/>
    <col min="15879" max="15879" width="12.1640625" style="38" bestFit="1" customWidth="1"/>
    <col min="15880" max="16128" width="9.1640625" style="38"/>
    <col min="16129" max="16129" width="24.5" style="38" customWidth="1"/>
    <col min="16130" max="16130" width="12.6640625" style="38" customWidth="1"/>
    <col min="16131" max="16132" width="14.1640625" style="38" bestFit="1" customWidth="1"/>
    <col min="16133" max="16133" width="14.83203125" style="38" bestFit="1" customWidth="1"/>
    <col min="16134" max="16134" width="13.1640625" style="38" customWidth="1"/>
    <col min="16135" max="16135" width="12.1640625" style="38" bestFit="1" customWidth="1"/>
    <col min="16136" max="16384" width="9.1640625" style="38"/>
  </cols>
  <sheetData>
    <row r="1" spans="1:8" x14ac:dyDescent="0.2">
      <c r="A1" s="33" t="s">
        <v>22</v>
      </c>
      <c r="B1" s="34" t="s">
        <v>10</v>
      </c>
      <c r="C1" s="34" t="s">
        <v>23</v>
      </c>
      <c r="D1" s="34" t="s">
        <v>24</v>
      </c>
      <c r="E1" s="34" t="s">
        <v>25</v>
      </c>
      <c r="F1" s="35">
        <v>0.57499999999999996</v>
      </c>
      <c r="G1" s="36"/>
      <c r="H1" s="37"/>
    </row>
    <row r="2" spans="1:8" x14ac:dyDescent="0.2">
      <c r="A2" s="39"/>
      <c r="B2" s="40"/>
      <c r="C2" s="44"/>
      <c r="D2" s="44"/>
      <c r="E2" s="45">
        <f>D2-C2</f>
        <v>0</v>
      </c>
      <c r="F2" s="41">
        <f>E2*$F$1</f>
        <v>0</v>
      </c>
    </row>
    <row r="3" spans="1:8" x14ac:dyDescent="0.2">
      <c r="A3" s="39"/>
      <c r="B3" s="40"/>
      <c r="C3" s="44"/>
      <c r="D3" s="44"/>
      <c r="E3" s="45">
        <f t="shared" ref="E3:E7" si="0">D3-C3</f>
        <v>0</v>
      </c>
      <c r="F3" s="41">
        <f t="shared" ref="F3:F7" si="1">E3*$F$1</f>
        <v>0</v>
      </c>
      <c r="G3" s="42"/>
      <c r="H3" s="43"/>
    </row>
    <row r="4" spans="1:8" x14ac:dyDescent="0.2">
      <c r="A4" s="46"/>
      <c r="B4" s="40"/>
      <c r="C4" s="44"/>
      <c r="D4" s="44"/>
      <c r="E4" s="45">
        <f t="shared" si="0"/>
        <v>0</v>
      </c>
      <c r="F4" s="41">
        <f t="shared" si="1"/>
        <v>0</v>
      </c>
    </row>
    <row r="5" spans="1:8" x14ac:dyDescent="0.2">
      <c r="A5" s="46"/>
      <c r="B5" s="40"/>
      <c r="C5" s="44"/>
      <c r="D5" s="44"/>
      <c r="E5" s="45">
        <f t="shared" si="0"/>
        <v>0</v>
      </c>
      <c r="F5" s="41">
        <f t="shared" si="1"/>
        <v>0</v>
      </c>
    </row>
    <row r="6" spans="1:8" x14ac:dyDescent="0.2">
      <c r="A6" s="46"/>
      <c r="B6" s="40"/>
      <c r="C6" s="44"/>
      <c r="D6" s="44"/>
      <c r="E6" s="45">
        <f t="shared" si="0"/>
        <v>0</v>
      </c>
      <c r="F6" s="41">
        <f t="shared" si="1"/>
        <v>0</v>
      </c>
      <c r="G6" s="42"/>
      <c r="H6" s="43"/>
    </row>
    <row r="7" spans="1:8" x14ac:dyDescent="0.2">
      <c r="A7" s="46"/>
      <c r="B7" s="40"/>
      <c r="C7" s="44"/>
      <c r="D7" s="44"/>
      <c r="E7" s="45">
        <f t="shared" si="0"/>
        <v>0</v>
      </c>
      <c r="F7" s="41">
        <f t="shared" si="1"/>
        <v>0</v>
      </c>
      <c r="G7" s="42"/>
      <c r="H7" s="43"/>
    </row>
    <row r="8" spans="1:8" x14ac:dyDescent="0.2">
      <c r="D8" s="47" t="s">
        <v>26</v>
      </c>
      <c r="E8" s="48">
        <f>SUM(E2:E7)</f>
        <v>0</v>
      </c>
      <c r="F8" s="43">
        <f>SUM(F1:F7)</f>
        <v>0.57499999999999996</v>
      </c>
    </row>
  </sheetData>
  <pageMargins left="0.7" right="0.7" top="0.75" bottom="0.75" header="0.3" footer="0.3"/>
  <pageSetup scale="60" orientation="portrait" r:id="rId1"/>
  <headerFooter>
    <oddFooter>&amp;L&amp;Z&amp;F  - 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Mileage</vt:lpstr>
    </vt:vector>
  </TitlesOfParts>
  <Company>State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Susan</dc:creator>
  <cp:lastModifiedBy>Sullivan, Taylor E</cp:lastModifiedBy>
  <dcterms:created xsi:type="dcterms:W3CDTF">2021-03-10T15:53:07Z</dcterms:created>
  <dcterms:modified xsi:type="dcterms:W3CDTF">2021-11-30T03:26:34Z</dcterms:modified>
</cp:coreProperties>
</file>