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Trang tính3" sheetId="2" r:id="rId5"/>
  </sheets>
  <definedNames/>
  <calcPr/>
</workbook>
</file>

<file path=xl/sharedStrings.xml><?xml version="1.0" encoding="utf-8"?>
<sst xmlns="http://schemas.openxmlformats.org/spreadsheetml/2006/main" count="92" uniqueCount="74">
  <si>
    <t>customer_id</t>
  </si>
  <si>
    <t>name</t>
  </si>
  <si>
    <t>email</t>
  </si>
  <si>
    <t>phone</t>
  </si>
  <si>
    <t>customer_type</t>
  </si>
  <si>
    <t>last_purchase_date</t>
  </si>
  <si>
    <t>Nguyễn Văn An</t>
  </si>
  <si>
    <t>an42.nguyen@gmail.com</t>
  </si>
  <si>
    <t>Regular</t>
  </si>
  <si>
    <t>Trần Thị Bích Ngọc</t>
  </si>
  <si>
    <t>linh35.tran@gmail.com</t>
  </si>
  <si>
    <t>VIP</t>
  </si>
  <si>
    <t>Lê Minh Tuấn</t>
  </si>
  <si>
    <t>tam89.le@gmail.com</t>
  </si>
  <si>
    <t>Phạm Thùy Linh</t>
  </si>
  <si>
    <t>huy71.hoang@gmail.com</t>
  </si>
  <si>
    <t>Hoàng Văn Dũng</t>
  </si>
  <si>
    <t>nhung64.bui@gmail.com</t>
  </si>
  <si>
    <t>Vũ Thị Mai</t>
  </si>
  <si>
    <t>tung56.pham@gmail.com</t>
  </si>
  <si>
    <t>Đặng Quốc Huy</t>
  </si>
  <si>
    <t>lan29.do@gmail.com</t>
  </si>
  <si>
    <t>Bùi Thị Hồng Nhung</t>
  </si>
  <si>
    <t>son18.vu@gmail.com</t>
  </si>
  <si>
    <t>Trịnh Công Sơn</t>
  </si>
  <si>
    <t>han90.ngo@gmail.com</t>
  </si>
  <si>
    <t>Lý Gia Hân</t>
  </si>
  <si>
    <t>binh73.ly@gmail.com</t>
  </si>
  <si>
    <t>Lê Thùy Linh</t>
  </si>
  <si>
    <t>trang67.ho@gmail.com</t>
  </si>
  <si>
    <t>Lê Trung Hân</t>
  </si>
  <si>
    <t>quyen22.dang@gmail.com</t>
  </si>
  <si>
    <t>Vũ Minh Bình</t>
  </si>
  <si>
    <t>mai81.duong@gmail.com</t>
  </si>
  <si>
    <t>Vũ Công Hân</t>
  </si>
  <si>
    <t>tuan99.trinh@gmail.com</t>
  </si>
  <si>
    <t>Bùi Hồng Tâm</t>
  </si>
  <si>
    <t>thuy47.vo@gmail.com</t>
  </si>
  <si>
    <t>Ngô Hoàng Khang</t>
  </si>
  <si>
    <t>22520616@gm.uit.edu.vn</t>
  </si>
  <si>
    <t>description</t>
  </si>
  <si>
    <t>price</t>
  </si>
  <si>
    <t>category</t>
  </si>
  <si>
    <t>sku</t>
  </si>
  <si>
    <t>is_active</t>
  </si>
  <si>
    <t>iPhone 15 Pro Max</t>
  </si>
  <si>
    <t>Điện thoại cao cấp Apple, 256GB</t>
  </si>
  <si>
    <t>Điện thoại</t>
  </si>
  <si>
    <t>IP15PM256</t>
  </si>
  <si>
    <t>Samsung Galaxy S24 Ultra</t>
  </si>
  <si>
    <t>Điện thoại flagship Samsung, 512GB</t>
  </si>
  <si>
    <t>SGS24U512</t>
  </si>
  <si>
    <t>AirPods Pro 2</t>
  </si>
  <si>
    <t>Tai nghe không dây cao cấp Apple</t>
  </si>
  <si>
    <t>Phụ kiện</t>
  </si>
  <si>
    <t>APP2</t>
  </si>
  <si>
    <t>Áo sơ mi nam cao cấp</t>
  </si>
  <si>
    <t>Áo sơ mi cotton 100%, nhiều màu</t>
  </si>
  <si>
    <t>Thời trang nam</t>
  </si>
  <si>
    <t>ASM001</t>
  </si>
  <si>
    <t>Túi xách nữ da thật</t>
  </si>
  <si>
    <t>Túi xách da bò cao cấp, nhập khẩu</t>
  </si>
  <si>
    <t>Thời trang nữ</t>
  </si>
  <si>
    <t>TXN001</t>
  </si>
  <si>
    <t>Dịch vụ tư vấn Marketing</t>
  </si>
  <si>
    <t>Gói tư vấn marketing 3 tháng</t>
  </si>
  <si>
    <t>Dịch vụ tư vấn</t>
  </si>
  <si>
    <t>DVM003</t>
  </si>
  <si>
    <t>Ốp lưng iPhone 15</t>
  </si>
  <si>
    <t>Ốp lưng silicon chính hãng</t>
  </si>
  <si>
    <t>OL15</t>
  </si>
  <si>
    <t>Laptop Dell XPS 13</t>
  </si>
  <si>
    <t>Laptop cao cấp cho doanh nhân</t>
  </si>
  <si>
    <t>DXPS13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</si>
</sst>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2.25"/>
    <col customWidth="1" min="3" max="3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3">
        <f>+84912345678</f>
        <v>84912345678</v>
      </c>
      <c r="E2" s="2" t="s">
        <v>8</v>
      </c>
      <c r="F2" s="4">
        <v>45809.0</v>
      </c>
    </row>
    <row r="3">
      <c r="A3" s="2">
        <v>2.0</v>
      </c>
      <c r="B3" s="2" t="s">
        <v>9</v>
      </c>
      <c r="C3" s="2" t="s">
        <v>10</v>
      </c>
      <c r="D3" s="3">
        <f>+84987654321</f>
        <v>84987654321</v>
      </c>
      <c r="E3" s="2" t="s">
        <v>11</v>
      </c>
      <c r="F3" s="4">
        <v>45798.0</v>
      </c>
    </row>
    <row r="4">
      <c r="A4" s="2">
        <v>3.0</v>
      </c>
      <c r="B4" s="2" t="s">
        <v>12</v>
      </c>
      <c r="C4" s="2" t="s">
        <v>13</v>
      </c>
      <c r="D4" s="3">
        <f>+84909112233</f>
        <v>84909112233</v>
      </c>
      <c r="E4" s="2" t="s">
        <v>8</v>
      </c>
      <c r="F4" s="4">
        <v>45762.0</v>
      </c>
    </row>
    <row r="5">
      <c r="A5" s="2">
        <v>4.0</v>
      </c>
      <c r="B5" s="2" t="s">
        <v>14</v>
      </c>
      <c r="C5" s="2" t="s">
        <v>15</v>
      </c>
      <c r="D5" s="3">
        <f>+84933456789</f>
        <v>84933456789</v>
      </c>
      <c r="E5" s="2" t="s">
        <v>11</v>
      </c>
      <c r="F5" s="4">
        <v>45818.0</v>
      </c>
    </row>
    <row r="6">
      <c r="A6" s="2">
        <v>5.0</v>
      </c>
      <c r="B6" s="2" t="s">
        <v>16</v>
      </c>
      <c r="C6" s="2" t="s">
        <v>17</v>
      </c>
      <c r="D6" s="3">
        <f>+84971223344</f>
        <v>84971223344</v>
      </c>
      <c r="E6" s="2" t="s">
        <v>8</v>
      </c>
      <c r="F6" s="4">
        <v>45677.0</v>
      </c>
    </row>
    <row r="7">
      <c r="A7" s="2">
        <v>6.0</v>
      </c>
      <c r="B7" s="2" t="s">
        <v>18</v>
      </c>
      <c r="C7" s="2" t="s">
        <v>19</v>
      </c>
      <c r="D7" s="3">
        <f>+84968877665</f>
        <v>84968877665</v>
      </c>
      <c r="E7" s="2" t="s">
        <v>11</v>
      </c>
      <c r="F7" s="4">
        <v>45746.0</v>
      </c>
    </row>
    <row r="8">
      <c r="A8" s="2">
        <v>7.0</v>
      </c>
      <c r="B8" s="2" t="s">
        <v>20</v>
      </c>
      <c r="C8" s="2" t="s">
        <v>21</v>
      </c>
      <c r="D8" s="3">
        <f>+84922889900</f>
        <v>84922889900</v>
      </c>
      <c r="E8" s="2" t="s">
        <v>8</v>
      </c>
      <c r="F8" s="4">
        <v>45706.0</v>
      </c>
    </row>
    <row r="9">
      <c r="A9" s="2">
        <v>8.0</v>
      </c>
      <c r="B9" s="2" t="s">
        <v>22</v>
      </c>
      <c r="C9" s="2" t="s">
        <v>23</v>
      </c>
      <c r="D9" s="3">
        <f>+84944123456</f>
        <v>84944123456</v>
      </c>
      <c r="E9" s="2" t="s">
        <v>8</v>
      </c>
      <c r="F9" s="4">
        <v>45823.0</v>
      </c>
    </row>
    <row r="10">
      <c r="A10" s="2">
        <v>9.0</v>
      </c>
      <c r="B10" s="2" t="s">
        <v>24</v>
      </c>
      <c r="C10" s="2" t="s">
        <v>25</v>
      </c>
      <c r="D10" s="3">
        <f>+84955678910</f>
        <v>84955678910</v>
      </c>
      <c r="E10" s="2" t="s">
        <v>11</v>
      </c>
      <c r="F10" s="4">
        <v>45833.0</v>
      </c>
    </row>
    <row r="11">
      <c r="A11" s="2">
        <v>10.0</v>
      </c>
      <c r="B11" s="2" t="s">
        <v>26</v>
      </c>
      <c r="C11" s="2" t="s">
        <v>27</v>
      </c>
      <c r="D11" s="3">
        <f>+84932112778</f>
        <v>84932112778</v>
      </c>
      <c r="E11" s="2" t="s">
        <v>8</v>
      </c>
      <c r="F11" s="4">
        <v>45778.0</v>
      </c>
    </row>
    <row r="12">
      <c r="A12" s="2">
        <v>11.0</v>
      </c>
      <c r="B12" s="2" t="s">
        <v>28</v>
      </c>
      <c r="C12" s="2" t="s">
        <v>29</v>
      </c>
      <c r="D12" s="3">
        <f>+84936965487</f>
        <v>84936965487</v>
      </c>
      <c r="E12" s="2" t="s">
        <v>8</v>
      </c>
      <c r="F12" s="4">
        <v>45757.0</v>
      </c>
    </row>
    <row r="13">
      <c r="A13" s="2">
        <v>12.0</v>
      </c>
      <c r="B13" s="2" t="s">
        <v>30</v>
      </c>
      <c r="C13" s="2" t="s">
        <v>31</v>
      </c>
      <c r="D13" s="3">
        <f>+84923674582</f>
        <v>84923674582</v>
      </c>
      <c r="E13" s="2" t="s">
        <v>11</v>
      </c>
      <c r="F13" s="4">
        <v>45813.0</v>
      </c>
    </row>
    <row r="14">
      <c r="A14" s="2">
        <v>13.0</v>
      </c>
      <c r="B14" s="2" t="s">
        <v>32</v>
      </c>
      <c r="C14" s="2" t="s">
        <v>33</v>
      </c>
      <c r="D14" s="3">
        <f>+84997092790</f>
        <v>84997092790</v>
      </c>
      <c r="E14" s="2" t="s">
        <v>8</v>
      </c>
      <c r="F14" s="4">
        <v>45717.0</v>
      </c>
    </row>
    <row r="15">
      <c r="A15" s="2">
        <v>14.0</v>
      </c>
      <c r="B15" s="2" t="s">
        <v>34</v>
      </c>
      <c r="C15" s="2" t="s">
        <v>35</v>
      </c>
      <c r="D15" s="3">
        <f>+84963391453</f>
        <v>84963391453</v>
      </c>
      <c r="E15" s="2" t="s">
        <v>8</v>
      </c>
      <c r="F15" s="4">
        <v>45794.0</v>
      </c>
    </row>
    <row r="16">
      <c r="A16" s="2">
        <v>15.0</v>
      </c>
      <c r="B16" s="2" t="s">
        <v>36</v>
      </c>
      <c r="C16" s="2" t="s">
        <v>37</v>
      </c>
      <c r="D16" s="3">
        <f>+84986547193</f>
        <v>84986547193</v>
      </c>
      <c r="E16" s="2" t="s">
        <v>8</v>
      </c>
      <c r="F16" s="4">
        <v>45693.0</v>
      </c>
    </row>
    <row r="17">
      <c r="A17" s="2">
        <v>16.0</v>
      </c>
      <c r="B17" s="2" t="s">
        <v>38</v>
      </c>
      <c r="C17" s="2" t="s">
        <v>39</v>
      </c>
      <c r="D17" s="2">
        <v>8.4833073709E10</v>
      </c>
      <c r="E17" s="2" t="s">
        <v>8</v>
      </c>
      <c r="F17" s="4">
        <v>45721.0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27.5"/>
  </cols>
  <sheetData>
    <row r="1">
      <c r="A1" s="5" t="s">
        <v>1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</row>
    <row r="2">
      <c r="A2" s="6" t="s">
        <v>45</v>
      </c>
      <c r="B2" s="6" t="s">
        <v>46</v>
      </c>
      <c r="C2" s="7">
        <v>3.499E7</v>
      </c>
      <c r="D2" s="6" t="s">
        <v>47</v>
      </c>
      <c r="E2" s="6" t="s">
        <v>48</v>
      </c>
      <c r="F2" s="8" t="b">
        <v>1</v>
      </c>
    </row>
    <row r="3">
      <c r="A3" s="6" t="s">
        <v>49</v>
      </c>
      <c r="B3" s="6" t="s">
        <v>50</v>
      </c>
      <c r="C3" s="7">
        <v>3.399E7</v>
      </c>
      <c r="D3" s="6" t="s">
        <v>47</v>
      </c>
      <c r="E3" s="6" t="s">
        <v>51</v>
      </c>
      <c r="F3" s="8" t="b">
        <v>1</v>
      </c>
    </row>
    <row r="4">
      <c r="A4" s="6" t="s">
        <v>52</v>
      </c>
      <c r="B4" s="6" t="s">
        <v>53</v>
      </c>
      <c r="C4" s="7">
        <v>6490000.0</v>
      </c>
      <c r="D4" s="6" t="s">
        <v>54</v>
      </c>
      <c r="E4" s="6" t="s">
        <v>55</v>
      </c>
      <c r="F4" s="8" t="b">
        <v>1</v>
      </c>
    </row>
    <row r="5">
      <c r="A5" s="6" t="s">
        <v>56</v>
      </c>
      <c r="B5" s="6" t="s">
        <v>57</v>
      </c>
      <c r="C5" s="7">
        <v>450000.0</v>
      </c>
      <c r="D5" s="6" t="s">
        <v>58</v>
      </c>
      <c r="E5" s="6" t="s">
        <v>59</v>
      </c>
      <c r="F5" s="8" t="b">
        <v>1</v>
      </c>
    </row>
    <row r="6">
      <c r="A6" s="6" t="s">
        <v>60</v>
      </c>
      <c r="B6" s="6" t="s">
        <v>61</v>
      </c>
      <c r="C6" s="7">
        <v>2500000.0</v>
      </c>
      <c r="D6" s="6" t="s">
        <v>62</v>
      </c>
      <c r="E6" s="6" t="s">
        <v>63</v>
      </c>
      <c r="F6" s="8" t="b">
        <v>1</v>
      </c>
    </row>
    <row r="7">
      <c r="A7" s="6" t="s">
        <v>64</v>
      </c>
      <c r="B7" s="6" t="s">
        <v>65</v>
      </c>
      <c r="C7" s="7">
        <v>1.5E7</v>
      </c>
      <c r="D7" s="6" t="s">
        <v>66</v>
      </c>
      <c r="E7" s="6" t="s">
        <v>67</v>
      </c>
      <c r="F7" s="8" t="b">
        <v>1</v>
      </c>
    </row>
    <row r="8">
      <c r="A8" s="6" t="s">
        <v>68</v>
      </c>
      <c r="B8" s="6" t="s">
        <v>69</v>
      </c>
      <c r="C8" s="7">
        <v>350000.0</v>
      </c>
      <c r="D8" s="6" t="s">
        <v>54</v>
      </c>
      <c r="E8" s="6" t="s">
        <v>70</v>
      </c>
      <c r="F8" s="8" t="b">
        <v>1</v>
      </c>
    </row>
    <row r="9">
      <c r="A9" s="6" t="s">
        <v>71</v>
      </c>
      <c r="B9" s="6" t="s">
        <v>72</v>
      </c>
      <c r="C9" s="7">
        <v>3.5E7</v>
      </c>
      <c r="D9" s="6" t="s">
        <v>47</v>
      </c>
      <c r="E9" s="6" t="s">
        <v>73</v>
      </c>
      <c r="F9" s="8" t="b">
        <v>0</v>
      </c>
    </row>
  </sheetData>
  <drawing r:id="rId1"/>
</worksheet>
</file>