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5" i="1" l="1"/>
  <c r="I35" i="1"/>
  <c r="J35" i="1"/>
  <c r="K35" i="1"/>
  <c r="L35" i="1"/>
  <c r="M35" i="1"/>
  <c r="N35" i="1"/>
  <c r="Q35" i="1"/>
  <c r="E35" i="1"/>
  <c r="H34" i="1" l="1"/>
  <c r="I34" i="1"/>
  <c r="J34" i="1"/>
  <c r="K34" i="1"/>
  <c r="L34" i="1"/>
  <c r="M34" i="1"/>
  <c r="N34" i="1"/>
  <c r="P34" i="1"/>
  <c r="Q34" i="1"/>
  <c r="E34" i="1"/>
  <c r="G34" i="1" s="1"/>
  <c r="K33" i="1" l="1"/>
  <c r="M33" i="1"/>
  <c r="N33" i="1"/>
  <c r="P33" i="1"/>
  <c r="Q33" i="1"/>
  <c r="E33" i="1"/>
  <c r="G33" i="1" l="1"/>
  <c r="I32" i="1"/>
  <c r="J32" i="1"/>
  <c r="K32" i="1"/>
  <c r="N32" i="1"/>
  <c r="P32" i="1"/>
  <c r="Q32" i="1"/>
  <c r="E32" i="1"/>
  <c r="H32" i="1" s="1"/>
  <c r="G32" i="1"/>
  <c r="M32" i="1" l="1"/>
  <c r="H31" i="1"/>
  <c r="I31" i="1"/>
  <c r="K31" i="1"/>
  <c r="L31" i="1"/>
  <c r="M31" i="1"/>
  <c r="O31" i="1"/>
  <c r="P31" i="1"/>
  <c r="Q31" i="1"/>
  <c r="E31" i="1"/>
  <c r="J31" i="1" s="1"/>
  <c r="G31" i="1"/>
  <c r="N31" i="1" l="1"/>
  <c r="N30" i="1"/>
  <c r="E30" i="1"/>
  <c r="G30" i="1" s="1"/>
  <c r="M30" i="1" l="1"/>
  <c r="H30" i="1"/>
  <c r="P30" i="1"/>
  <c r="O30" i="1"/>
  <c r="J30" i="1"/>
  <c r="I30" i="1"/>
  <c r="K30" i="1"/>
  <c r="H29" i="1"/>
  <c r="J29" i="1"/>
  <c r="K29" i="1"/>
  <c r="L29" i="1"/>
  <c r="O29" i="1"/>
  <c r="P29" i="1"/>
  <c r="Q29" i="1"/>
  <c r="E29" i="1"/>
  <c r="I29" i="1" s="1"/>
  <c r="M29" i="1" l="1"/>
  <c r="G29" i="1"/>
  <c r="I28" i="1"/>
  <c r="J28" i="1"/>
  <c r="N28" i="1"/>
  <c r="P28" i="1"/>
  <c r="E28" i="1"/>
  <c r="K28" i="1" s="1"/>
  <c r="G28" i="1"/>
  <c r="M28" i="1" l="1"/>
  <c r="H28" i="1"/>
  <c r="Q28" i="1"/>
  <c r="E27" i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<sst xmlns="http://schemas.openxmlformats.org/spreadsheetml/2006/main" count="24" uniqueCount="24">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</sst>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P35" sqref="P35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4997</v>
      </c>
      <c r="C2" s="17">
        <f>SUM(G$2:ZZ$2)</f>
        <v>509.0000000000004</v>
      </c>
      <c r="D2" s="13">
        <f>充值!B2-B2</f>
        <v>509</v>
      </c>
      <c r="G2" s="13">
        <f>充值!G2-SUM(G3:G1004)</f>
        <v>4.5010461760462022</v>
      </c>
      <c r="H2" s="13">
        <f>充值!H2-SUM(H3:H1004)</f>
        <v>6.126046176046259</v>
      </c>
      <c r="I2" s="13">
        <f>充值!I2-SUM(I3:I1004)</f>
        <v>-35.124747474747437</v>
      </c>
      <c r="J2" s="13">
        <f>充值!J2-SUM(J3:J1004)</f>
        <v>-34.165620490620427</v>
      </c>
      <c r="K2" s="13">
        <f>充值!K2-SUM(K3:K1004)</f>
        <v>70.626046176046202</v>
      </c>
      <c r="L2" s="13">
        <f>充值!L2-SUM(L3:L1004)</f>
        <v>201.7530303030303</v>
      </c>
      <c r="M2" s="13">
        <f>充值!M2-SUM(M3:M1004)</f>
        <v>69.751046176046202</v>
      </c>
      <c r="N2" s="13">
        <f>充值!N2-SUM(N3:N1004)</f>
        <v>109.29747474747484</v>
      </c>
      <c r="O2" s="13">
        <f>充值!O2-SUM(O3:O1004)</f>
        <v>-26.766414141414145</v>
      </c>
      <c r="P2" s="13">
        <f>充值!P2-SUM(P3:P1004)</f>
        <v>99.376046176046202</v>
      </c>
      <c r="Q2" s="13">
        <f>充值!Q2-SUM(Q3:Q1004)</f>
        <v>43.626046176046202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35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35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hidden="1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hidden="1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hidden="1" x14ac:dyDescent="0.15">
      <c r="A28" s="6">
        <v>41491</v>
      </c>
      <c r="B28" s="15">
        <v>147</v>
      </c>
      <c r="D28" s="3">
        <v>9</v>
      </c>
      <c r="E28" s="14">
        <f t="shared" si="0"/>
        <v>16.333333333333332</v>
      </c>
      <c r="G28" s="13">
        <f t="shared" si="2"/>
        <v>16.333333333333332</v>
      </c>
      <c r="H28" s="13">
        <f t="shared" si="2"/>
        <v>16.333333333333332</v>
      </c>
      <c r="I28" s="13">
        <f t="shared" si="2"/>
        <v>16.333333333333332</v>
      </c>
      <c r="J28" s="13">
        <f t="shared" si="2"/>
        <v>16.333333333333332</v>
      </c>
      <c r="K28" s="13">
        <f t="shared" si="2"/>
        <v>16.333333333333332</v>
      </c>
      <c r="L28" s="13"/>
      <c r="M28" s="13">
        <f t="shared" si="2"/>
        <v>16.333333333333332</v>
      </c>
      <c r="N28" s="13">
        <f t="shared" si="2"/>
        <v>16.333333333333332</v>
      </c>
      <c r="O28" s="13"/>
      <c r="P28" s="13">
        <f t="shared" si="2"/>
        <v>16.333333333333332</v>
      </c>
      <c r="Q28" s="13">
        <f t="shared" si="2"/>
        <v>16.333333333333332</v>
      </c>
      <c r="S28" s="3"/>
    </row>
    <row r="29" spans="1:19" hidden="1" x14ac:dyDescent="0.15">
      <c r="A29" s="6">
        <v>41492</v>
      </c>
      <c r="B29" s="15">
        <v>201</v>
      </c>
      <c r="D29" s="3">
        <v>10</v>
      </c>
      <c r="E29" s="14">
        <f t="shared" si="0"/>
        <v>20.100000000000001</v>
      </c>
      <c r="G29" s="13">
        <f t="shared" si="2"/>
        <v>20.100000000000001</v>
      </c>
      <c r="H29" s="13">
        <f t="shared" si="2"/>
        <v>20.100000000000001</v>
      </c>
      <c r="I29" s="13">
        <f t="shared" si="2"/>
        <v>20.100000000000001</v>
      </c>
      <c r="J29" s="13">
        <f t="shared" si="2"/>
        <v>20.100000000000001</v>
      </c>
      <c r="K29" s="13">
        <f t="shared" si="2"/>
        <v>20.100000000000001</v>
      </c>
      <c r="L29" s="13">
        <f t="shared" si="2"/>
        <v>20.100000000000001</v>
      </c>
      <c r="M29" s="13">
        <f t="shared" si="2"/>
        <v>20.100000000000001</v>
      </c>
      <c r="N29" s="13"/>
      <c r="O29" s="13">
        <f t="shared" si="2"/>
        <v>20.100000000000001</v>
      </c>
      <c r="P29" s="13">
        <f t="shared" si="2"/>
        <v>20.100000000000001</v>
      </c>
      <c r="Q29" s="13">
        <f t="shared" si="2"/>
        <v>20.100000000000001</v>
      </c>
      <c r="S29" s="3"/>
    </row>
    <row r="30" spans="1:19" hidden="1" x14ac:dyDescent="0.15">
      <c r="A30" s="6">
        <v>41493</v>
      </c>
      <c r="B30" s="15">
        <v>154</v>
      </c>
      <c r="D30" s="3">
        <v>9</v>
      </c>
      <c r="E30" s="14">
        <f t="shared" si="0"/>
        <v>17.111111111111111</v>
      </c>
      <c r="G30" s="13">
        <f t="shared" si="2"/>
        <v>17.111111111111111</v>
      </c>
      <c r="H30" s="13">
        <f t="shared" si="2"/>
        <v>17.111111111111111</v>
      </c>
      <c r="I30" s="13">
        <f t="shared" si="2"/>
        <v>17.111111111111111</v>
      </c>
      <c r="J30" s="13">
        <f t="shared" si="2"/>
        <v>17.111111111111111</v>
      </c>
      <c r="K30" s="13">
        <f t="shared" si="2"/>
        <v>17.111111111111111</v>
      </c>
      <c r="L30" s="13"/>
      <c r="M30" s="13">
        <f t="shared" si="2"/>
        <v>17.111111111111111</v>
      </c>
      <c r="N30" s="13">
        <f t="shared" si="2"/>
        <v>17.111111111111111</v>
      </c>
      <c r="O30" s="13">
        <f t="shared" si="2"/>
        <v>17.111111111111111</v>
      </c>
      <c r="P30" s="13">
        <f t="shared" si="2"/>
        <v>17.111111111111111</v>
      </c>
      <c r="Q30" s="13"/>
      <c r="S30" s="3"/>
    </row>
    <row r="31" spans="1:19" hidden="1" x14ac:dyDescent="0.15">
      <c r="A31" s="6">
        <v>41495</v>
      </c>
      <c r="B31" s="15">
        <v>141</v>
      </c>
      <c r="D31" s="3">
        <v>11</v>
      </c>
      <c r="E31" s="14">
        <f t="shared" si="0"/>
        <v>12.818181818181818</v>
      </c>
      <c r="G31" s="13">
        <f t="shared" si="2"/>
        <v>12.818181818181818</v>
      </c>
      <c r="H31" s="13">
        <f t="shared" si="2"/>
        <v>12.818181818181818</v>
      </c>
      <c r="I31" s="13">
        <f t="shared" si="2"/>
        <v>12.818181818181818</v>
      </c>
      <c r="J31" s="13">
        <f t="shared" si="2"/>
        <v>12.818181818181818</v>
      </c>
      <c r="K31" s="13">
        <f t="shared" si="2"/>
        <v>12.818181818181818</v>
      </c>
      <c r="L31" s="13">
        <f t="shared" si="2"/>
        <v>12.818181818181818</v>
      </c>
      <c r="M31" s="13">
        <f t="shared" si="2"/>
        <v>12.818181818181818</v>
      </c>
      <c r="N31" s="13">
        <f t="shared" si="2"/>
        <v>12.818181818181818</v>
      </c>
      <c r="O31" s="13">
        <f t="shared" si="2"/>
        <v>12.818181818181818</v>
      </c>
      <c r="P31" s="13">
        <f t="shared" si="2"/>
        <v>12.818181818181818</v>
      </c>
      <c r="Q31" s="13">
        <f t="shared" si="2"/>
        <v>12.818181818181818</v>
      </c>
      <c r="S31" s="3"/>
    </row>
    <row r="32" spans="1:19" hidden="1" x14ac:dyDescent="0.15">
      <c r="A32" s="6">
        <v>41499</v>
      </c>
      <c r="B32" s="15">
        <v>155</v>
      </c>
      <c r="D32" s="3">
        <v>9</v>
      </c>
      <c r="E32" s="14">
        <f t="shared" si="0"/>
        <v>17.222222222222221</v>
      </c>
      <c r="G32" s="13">
        <f t="shared" si="2"/>
        <v>17.222222222222221</v>
      </c>
      <c r="H32" s="13">
        <f t="shared" si="2"/>
        <v>17.222222222222221</v>
      </c>
      <c r="I32" s="13">
        <f t="shared" si="2"/>
        <v>17.222222222222221</v>
      </c>
      <c r="J32" s="13">
        <f t="shared" si="2"/>
        <v>17.222222222222221</v>
      </c>
      <c r="K32" s="13">
        <f t="shared" si="2"/>
        <v>17.222222222222221</v>
      </c>
      <c r="L32" s="13"/>
      <c r="M32" s="13">
        <f t="shared" si="2"/>
        <v>17.222222222222221</v>
      </c>
      <c r="N32" s="13">
        <f t="shared" si="2"/>
        <v>17.222222222222221</v>
      </c>
      <c r="O32" s="13"/>
      <c r="P32" s="13">
        <f t="shared" si="2"/>
        <v>17.222222222222221</v>
      </c>
      <c r="Q32" s="13">
        <f t="shared" si="2"/>
        <v>17.222222222222221</v>
      </c>
      <c r="S32" s="3"/>
    </row>
    <row r="33" spans="1:19" x14ac:dyDescent="0.15">
      <c r="A33" s="6">
        <v>41500</v>
      </c>
      <c r="B33" s="15">
        <v>114</v>
      </c>
      <c r="D33" s="3">
        <v>6</v>
      </c>
      <c r="E33" s="14">
        <f t="shared" si="0"/>
        <v>19</v>
      </c>
      <c r="G33" s="13">
        <f t="shared" si="2"/>
        <v>19</v>
      </c>
      <c r="H33" s="13"/>
      <c r="I33" s="13"/>
      <c r="J33" s="13"/>
      <c r="K33" s="13">
        <f t="shared" si="2"/>
        <v>19</v>
      </c>
      <c r="L33" s="13"/>
      <c r="M33" s="13">
        <f t="shared" si="2"/>
        <v>19</v>
      </c>
      <c r="N33" s="13">
        <f t="shared" si="2"/>
        <v>19</v>
      </c>
      <c r="O33" s="13"/>
      <c r="P33" s="13">
        <f t="shared" si="2"/>
        <v>19</v>
      </c>
      <c r="Q33" s="13">
        <f t="shared" si="2"/>
        <v>19</v>
      </c>
      <c r="S33" s="3"/>
    </row>
    <row r="34" spans="1:19" x14ac:dyDescent="0.15">
      <c r="A34" s="6">
        <v>41502</v>
      </c>
      <c r="B34" s="15">
        <v>140</v>
      </c>
      <c r="D34" s="3">
        <v>10</v>
      </c>
      <c r="E34" s="14">
        <f t="shared" si="0"/>
        <v>14</v>
      </c>
      <c r="G34" s="13">
        <f t="shared" si="2"/>
        <v>14</v>
      </c>
      <c r="H34" s="13">
        <f t="shared" si="2"/>
        <v>14</v>
      </c>
      <c r="I34" s="13">
        <f t="shared" si="2"/>
        <v>14</v>
      </c>
      <c r="J34" s="13">
        <f t="shared" si="2"/>
        <v>14</v>
      </c>
      <c r="K34" s="13">
        <f t="shared" si="2"/>
        <v>14</v>
      </c>
      <c r="L34" s="13">
        <f t="shared" si="2"/>
        <v>14</v>
      </c>
      <c r="M34" s="13">
        <f t="shared" si="2"/>
        <v>14</v>
      </c>
      <c r="N34" s="13">
        <f t="shared" si="2"/>
        <v>14</v>
      </c>
      <c r="O34" s="13"/>
      <c r="P34" s="13">
        <f t="shared" si="2"/>
        <v>14</v>
      </c>
      <c r="Q34" s="13">
        <f t="shared" si="2"/>
        <v>14</v>
      </c>
      <c r="S34" s="3"/>
    </row>
    <row r="35" spans="1:19" x14ac:dyDescent="0.15">
      <c r="A35" s="6">
        <v>41505</v>
      </c>
      <c r="B35" s="15">
        <v>94</v>
      </c>
      <c r="D35" s="3">
        <v>8</v>
      </c>
      <c r="E35" s="14">
        <f t="shared" si="0"/>
        <v>11.75</v>
      </c>
      <c r="G35" s="13"/>
      <c r="H35" s="13">
        <f t="shared" si="2"/>
        <v>11.75</v>
      </c>
      <c r="I35" s="13">
        <f t="shared" si="2"/>
        <v>11.75</v>
      </c>
      <c r="J35" s="13">
        <f t="shared" si="2"/>
        <v>11.75</v>
      </c>
      <c r="K35" s="13">
        <f t="shared" si="2"/>
        <v>11.75</v>
      </c>
      <c r="L35" s="13">
        <f t="shared" ref="L35:Q35" si="3">$E35</f>
        <v>11.75</v>
      </c>
      <c r="M35" s="13">
        <f t="shared" si="3"/>
        <v>11.75</v>
      </c>
      <c r="N35" s="13">
        <f t="shared" si="3"/>
        <v>11.75</v>
      </c>
      <c r="O35" s="13"/>
      <c r="P35" s="13"/>
      <c r="Q35" s="13">
        <f t="shared" si="3"/>
        <v>11.75</v>
      </c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L34" sqref="L34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5506</v>
      </c>
      <c r="G2" s="3">
        <f t="shared" ref="G2:K2" si="0">SUM(G3:G1004)</f>
        <v>500</v>
      </c>
      <c r="H2" s="3">
        <f>SUM(H3:H1004)</f>
        <v>515</v>
      </c>
      <c r="I2" s="3">
        <f t="shared" si="0"/>
        <v>400</v>
      </c>
      <c r="J2" s="3">
        <f t="shared" si="0"/>
        <v>415</v>
      </c>
      <c r="K2" s="3">
        <f t="shared" si="0"/>
        <v>615</v>
      </c>
      <c r="L2" s="3">
        <f>SUM(L3:L1004)</f>
        <v>631</v>
      </c>
      <c r="M2" s="3">
        <f t="shared" ref="M2:AD2" si="1">SUM(M3:M1004)</f>
        <v>600</v>
      </c>
      <c r="N2" s="3">
        <f t="shared" si="1"/>
        <v>615</v>
      </c>
      <c r="O2" s="3">
        <f t="shared" si="1"/>
        <v>283</v>
      </c>
      <c r="P2" s="3">
        <f t="shared" si="1"/>
        <v>632</v>
      </c>
      <c r="Q2" s="3">
        <f t="shared" si="1"/>
        <v>300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>
        <v>41492</v>
      </c>
      <c r="H18" s="3">
        <v>100</v>
      </c>
      <c r="Q18" s="3"/>
    </row>
    <row r="19" spans="1:17" x14ac:dyDescent="0.15">
      <c r="A19" s="6">
        <v>41493</v>
      </c>
      <c r="M19" s="3">
        <v>200</v>
      </c>
      <c r="Q19" s="3"/>
    </row>
    <row r="20" spans="1:17" x14ac:dyDescent="0.15">
      <c r="A20" s="6">
        <v>41495</v>
      </c>
      <c r="N20" s="3">
        <v>200</v>
      </c>
      <c r="Q20" s="3"/>
    </row>
    <row r="21" spans="1:17" x14ac:dyDescent="0.15">
      <c r="A21" s="6">
        <v>41499</v>
      </c>
      <c r="P21" s="3">
        <v>100</v>
      </c>
      <c r="Q21" s="3">
        <v>100</v>
      </c>
    </row>
    <row r="22" spans="1:17" x14ac:dyDescent="0.15">
      <c r="A22" s="6">
        <v>41501</v>
      </c>
      <c r="K22" s="3">
        <v>100</v>
      </c>
      <c r="Q22" s="3"/>
    </row>
    <row r="23" spans="1:17" x14ac:dyDescent="0.15">
      <c r="A23" s="6">
        <v>41505</v>
      </c>
      <c r="L23" s="3">
        <v>200</v>
      </c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2013-08-19T09:57:20Z</dcterms:modified>
</cp:coreProperties>
</file>