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4" i="1" l="1"/>
  <c r="I34" i="1"/>
  <c r="J34" i="1"/>
  <c r="K34" i="1"/>
  <c r="L34" i="1"/>
  <c r="M34" i="1"/>
  <c r="N34" i="1"/>
  <c r="P34" i="1"/>
  <c r="Q34" i="1"/>
  <c r="E34" i="1"/>
  <c r="G34" i="1" s="1"/>
  <c r="K33" i="1" l="1"/>
  <c r="M33" i="1"/>
  <c r="N33" i="1"/>
  <c r="P33" i="1"/>
  <c r="Q33" i="1"/>
  <c r="E33" i="1"/>
  <c r="G33" i="1" l="1"/>
  <c r="I32" i="1"/>
  <c r="J32" i="1"/>
  <c r="K32" i="1"/>
  <c r="N32" i="1"/>
  <c r="P32" i="1"/>
  <c r="Q32" i="1"/>
  <c r="E32" i="1"/>
  <c r="H32" i="1" s="1"/>
  <c r="G32" i="1"/>
  <c r="M32" i="1" l="1"/>
  <c r="H31" i="1"/>
  <c r="I31" i="1"/>
  <c r="K31" i="1"/>
  <c r="L31" i="1"/>
  <c r="M31" i="1"/>
  <c r="O31" i="1"/>
  <c r="P31" i="1"/>
  <c r="Q31" i="1"/>
  <c r="E31" i="1"/>
  <c r="J31" i="1" s="1"/>
  <c r="G31" i="1"/>
  <c r="N31" i="1" l="1"/>
  <c r="N30" i="1"/>
  <c r="E30" i="1"/>
  <c r="G30" i="1" s="1"/>
  <c r="M30" i="1" l="1"/>
  <c r="H30" i="1"/>
  <c r="P30" i="1"/>
  <c r="O30" i="1"/>
  <c r="J30" i="1"/>
  <c r="I30" i="1"/>
  <c r="K30" i="1"/>
  <c r="H29" i="1"/>
  <c r="J29" i="1"/>
  <c r="K29" i="1"/>
  <c r="L29" i="1"/>
  <c r="O29" i="1"/>
  <c r="P29" i="1"/>
  <c r="Q29" i="1"/>
  <c r="E29" i="1"/>
  <c r="I29" i="1" s="1"/>
  <c r="M29" i="1" l="1"/>
  <c r="G29" i="1"/>
  <c r="I28" i="1"/>
  <c r="J28" i="1"/>
  <c r="N28" i="1"/>
  <c r="P28" i="1"/>
  <c r="E28" i="1"/>
  <c r="K28" i="1" s="1"/>
  <c r="G28" i="1"/>
  <c r="M28" i="1" l="1"/>
  <c r="H28" i="1"/>
  <c r="Q28" i="1"/>
  <c r="E27" i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<sst xmlns="http://schemas.openxmlformats.org/spreadsheetml/2006/main" count="24" uniqueCount="24">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</sst>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sqref="A1:Q34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4903</v>
      </c>
      <c r="C2" s="17">
        <f>SUM(G$2:ZZ$2)</f>
        <v>403.00000000000034</v>
      </c>
      <c r="D2" s="13">
        <f>充值!B2-B2</f>
        <v>403</v>
      </c>
      <c r="G2" s="13">
        <f>充值!G2-SUM(G3:G1004)</f>
        <v>4.5010461760462022</v>
      </c>
      <c r="H2" s="13">
        <f>充值!H2-SUM(H3:H1004)</f>
        <v>17.876046176046259</v>
      </c>
      <c r="I2" s="13">
        <f>充值!I2-SUM(I3:I1004)</f>
        <v>-23.374747474747437</v>
      </c>
      <c r="J2" s="13">
        <f>充值!J2-SUM(J3:J1004)</f>
        <v>-22.415620490620427</v>
      </c>
      <c r="K2" s="13">
        <f>充值!K2-SUM(K3:K1004)</f>
        <v>82.376046176046202</v>
      </c>
      <c r="L2" s="13">
        <f>充值!L2-SUM(L3:L1004)</f>
        <v>13.5030303030303</v>
      </c>
      <c r="M2" s="13">
        <f>充值!M2-SUM(M3:M1004)</f>
        <v>81.501046176046202</v>
      </c>
      <c r="N2" s="13">
        <f>充值!N2-SUM(N3:N1004)</f>
        <v>121.04747474747484</v>
      </c>
      <c r="O2" s="13">
        <f>充值!O2-SUM(O3:O1004)</f>
        <v>-26.766414141414145</v>
      </c>
      <c r="P2" s="13">
        <f>充值!P2-SUM(P3:P1004)</f>
        <v>99.376046176046202</v>
      </c>
      <c r="Q2" s="13">
        <f>充值!Q2-SUM(Q3:Q1004)</f>
        <v>55.376046176046174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34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34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hidden="1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hidden="1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hidden="1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hidden="1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hidden="1" x14ac:dyDescent="0.15">
      <c r="A30" s="6">
        <v>41493</v>
      </c>
      <c r="B30" s="15">
        <v>154</v>
      </c>
      <c r="D30" s="3">
        <v>9</v>
      </c>
      <c r="E30" s="14">
        <f t="shared" si="0"/>
        <v>17.111111111111111</v>
      </c>
      <c r="G30" s="13">
        <f t="shared" si="2"/>
        <v>17.111111111111111</v>
      </c>
      <c r="H30" s="13">
        <f t="shared" si="2"/>
        <v>17.111111111111111</v>
      </c>
      <c r="I30" s="13">
        <f t="shared" si="2"/>
        <v>17.111111111111111</v>
      </c>
      <c r="J30" s="13">
        <f t="shared" si="2"/>
        <v>17.111111111111111</v>
      </c>
      <c r="K30" s="13">
        <f t="shared" si="2"/>
        <v>17.111111111111111</v>
      </c>
      <c r="L30" s="13"/>
      <c r="M30" s="13">
        <f t="shared" si="2"/>
        <v>17.111111111111111</v>
      </c>
      <c r="N30" s="13">
        <f t="shared" si="2"/>
        <v>17.111111111111111</v>
      </c>
      <c r="O30" s="13">
        <f t="shared" si="2"/>
        <v>17.111111111111111</v>
      </c>
      <c r="P30" s="13">
        <f t="shared" si="2"/>
        <v>17.111111111111111</v>
      </c>
      <c r="Q30" s="13"/>
      <c r="S30" s="3"/>
    </row>
    <row r="31" spans="1:19" hidden="1" x14ac:dyDescent="0.15">
      <c r="A31" s="6">
        <v>41495</v>
      </c>
      <c r="B31" s="15">
        <v>141</v>
      </c>
      <c r="D31" s="3">
        <v>11</v>
      </c>
      <c r="E31" s="14">
        <f t="shared" si="0"/>
        <v>12.818181818181818</v>
      </c>
      <c r="G31" s="13">
        <f t="shared" si="2"/>
        <v>12.818181818181818</v>
      </c>
      <c r="H31" s="13">
        <f t="shared" si="2"/>
        <v>12.818181818181818</v>
      </c>
      <c r="I31" s="13">
        <f t="shared" si="2"/>
        <v>12.818181818181818</v>
      </c>
      <c r="J31" s="13">
        <f t="shared" si="2"/>
        <v>12.818181818181818</v>
      </c>
      <c r="K31" s="13">
        <f t="shared" si="2"/>
        <v>12.818181818181818</v>
      </c>
      <c r="L31" s="13">
        <f t="shared" si="2"/>
        <v>12.818181818181818</v>
      </c>
      <c r="M31" s="13">
        <f t="shared" si="2"/>
        <v>12.818181818181818</v>
      </c>
      <c r="N31" s="13">
        <f t="shared" si="2"/>
        <v>12.818181818181818</v>
      </c>
      <c r="O31" s="13">
        <f t="shared" si="2"/>
        <v>12.818181818181818</v>
      </c>
      <c r="P31" s="13">
        <f t="shared" si="2"/>
        <v>12.818181818181818</v>
      </c>
      <c r="Q31" s="13">
        <f t="shared" si="2"/>
        <v>12.818181818181818</v>
      </c>
      <c r="S31" s="3"/>
    </row>
    <row r="32" spans="1:19" hidden="1" x14ac:dyDescent="0.15">
      <c r="A32" s="6">
        <v>41499</v>
      </c>
      <c r="B32" s="15">
        <v>155</v>
      </c>
      <c r="D32" s="3">
        <v>9</v>
      </c>
      <c r="E32" s="14">
        <f t="shared" si="0"/>
        <v>17.222222222222221</v>
      </c>
      <c r="G32" s="13">
        <f t="shared" si="2"/>
        <v>17.222222222222221</v>
      </c>
      <c r="H32" s="13">
        <f t="shared" si="2"/>
        <v>17.222222222222221</v>
      </c>
      <c r="I32" s="13">
        <f t="shared" si="2"/>
        <v>17.222222222222221</v>
      </c>
      <c r="J32" s="13">
        <f t="shared" si="2"/>
        <v>17.222222222222221</v>
      </c>
      <c r="K32" s="13">
        <f t="shared" si="2"/>
        <v>17.222222222222221</v>
      </c>
      <c r="L32" s="13"/>
      <c r="M32" s="13">
        <f t="shared" si="2"/>
        <v>17.222222222222221</v>
      </c>
      <c r="N32" s="13">
        <f t="shared" si="2"/>
        <v>17.222222222222221</v>
      </c>
      <c r="O32" s="13"/>
      <c r="P32" s="13">
        <f t="shared" si="2"/>
        <v>17.222222222222221</v>
      </c>
      <c r="Q32" s="13">
        <f t="shared" si="2"/>
        <v>17.222222222222221</v>
      </c>
      <c r="S32" s="3"/>
    </row>
    <row r="33" spans="1:19" x14ac:dyDescent="0.15">
      <c r="A33" s="6">
        <v>41500</v>
      </c>
      <c r="B33" s="15">
        <v>114</v>
      </c>
      <c r="D33" s="3">
        <v>6</v>
      </c>
      <c r="E33" s="14">
        <f t="shared" si="0"/>
        <v>19</v>
      </c>
      <c r="G33" s="13">
        <f t="shared" si="2"/>
        <v>19</v>
      </c>
      <c r="H33" s="13"/>
      <c r="I33" s="13"/>
      <c r="J33" s="13"/>
      <c r="K33" s="13">
        <f t="shared" si="2"/>
        <v>19</v>
      </c>
      <c r="L33" s="13"/>
      <c r="M33" s="13">
        <f t="shared" si="2"/>
        <v>19</v>
      </c>
      <c r="N33" s="13">
        <f t="shared" si="2"/>
        <v>19</v>
      </c>
      <c r="O33" s="13"/>
      <c r="P33" s="13">
        <f t="shared" si="2"/>
        <v>19</v>
      </c>
      <c r="Q33" s="13">
        <f t="shared" si="2"/>
        <v>19</v>
      </c>
      <c r="S33" s="3"/>
    </row>
    <row r="34" spans="1:19" x14ac:dyDescent="0.15">
      <c r="A34" s="6">
        <v>41502</v>
      </c>
      <c r="B34" s="15">
        <v>140</v>
      </c>
      <c r="D34" s="3">
        <v>10</v>
      </c>
      <c r="E34" s="14">
        <f t="shared" si="0"/>
        <v>14</v>
      </c>
      <c r="G34" s="13">
        <f t="shared" si="2"/>
        <v>14</v>
      </c>
      <c r="H34" s="13">
        <f t="shared" si="2"/>
        <v>14</v>
      </c>
      <c r="I34" s="13">
        <f t="shared" si="2"/>
        <v>14</v>
      </c>
      <c r="J34" s="13">
        <f t="shared" si="2"/>
        <v>14</v>
      </c>
      <c r="K34" s="13">
        <f t="shared" si="2"/>
        <v>14</v>
      </c>
      <c r="L34" s="13">
        <f t="shared" si="2"/>
        <v>14</v>
      </c>
      <c r="M34" s="13">
        <f t="shared" si="2"/>
        <v>14</v>
      </c>
      <c r="N34" s="13">
        <f t="shared" si="2"/>
        <v>14</v>
      </c>
      <c r="O34" s="13"/>
      <c r="P34" s="13">
        <f t="shared" si="2"/>
        <v>14</v>
      </c>
      <c r="Q34" s="13">
        <f t="shared" si="2"/>
        <v>14</v>
      </c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K23" sqref="K23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5306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415</v>
      </c>
      <c r="K2" s="3">
        <f t="shared" si="0"/>
        <v>615</v>
      </c>
      <c r="L2" s="3">
        <f>SUM(L3:L1004)</f>
        <v>431</v>
      </c>
      <c r="M2" s="3">
        <f t="shared" ref="M2:AD2" si="1">SUM(M3:M1004)</f>
        <v>600</v>
      </c>
      <c r="N2" s="3">
        <f t="shared" si="1"/>
        <v>615</v>
      </c>
      <c r="O2" s="3">
        <f t="shared" si="1"/>
        <v>283</v>
      </c>
      <c r="P2" s="3">
        <f t="shared" si="1"/>
        <v>632</v>
      </c>
      <c r="Q2" s="3">
        <f t="shared" si="1"/>
        <v>300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>
        <v>41495</v>
      </c>
      <c r="N20" s="3">
        <v>200</v>
      </c>
      <c r="Q20" s="3"/>
    </row>
    <row r="21" spans="1:17" x14ac:dyDescent="0.15">
      <c r="A21" s="6">
        <v>41499</v>
      </c>
      <c r="P21" s="3">
        <v>100</v>
      </c>
      <c r="Q21" s="3">
        <v>100</v>
      </c>
    </row>
    <row r="22" spans="1:17" x14ac:dyDescent="0.15">
      <c r="A22" s="6">
        <v>41501</v>
      </c>
      <c r="K22" s="3">
        <v>100</v>
      </c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2013-08-19T01:17:17Z</dcterms:modified>
</cp:coreProperties>
</file>