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D2" i="1" l="1"/>
  <c r="C2" i="1"/>
  <c r="H22" i="1"/>
  <c r="I22" i="1"/>
  <c r="J22" i="1"/>
  <c r="K22" i="1"/>
  <c r="L22" i="1"/>
  <c r="M22" i="1"/>
  <c r="N22" i="1"/>
  <c r="O22" i="1"/>
  <c r="P22" i="1"/>
  <c r="E22" i="1"/>
  <c r="G22" i="1"/>
  <c r="H21" i="1" l="1"/>
  <c r="I21" i="1"/>
  <c r="K21" i="1"/>
  <c r="L21" i="1"/>
  <c r="M21" i="1"/>
  <c r="N21" i="1"/>
  <c r="P21" i="1"/>
  <c r="Q21" i="1"/>
  <c r="E21" i="1"/>
  <c r="G21" i="1" s="1"/>
  <c r="H20" i="1"/>
  <c r="I20" i="1"/>
  <c r="J20" i="1"/>
  <c r="K20" i="1"/>
  <c r="L20" i="1"/>
  <c r="M20" i="1"/>
  <c r="N20" i="1"/>
  <c r="O20" i="1"/>
  <c r="P20" i="1"/>
  <c r="Q20" i="1"/>
  <c r="E20" i="1"/>
  <c r="G20" i="1" s="1"/>
  <c r="Q2" i="1" l="1"/>
  <c r="I19" i="1"/>
  <c r="Q19" i="1"/>
  <c r="E19" i="1"/>
  <c r="G19" i="1"/>
  <c r="H19" i="1"/>
  <c r="K19" i="1"/>
  <c r="L19" i="1"/>
  <c r="M19" i="1"/>
  <c r="P19" i="1"/>
  <c r="N19" i="1" l="1"/>
  <c r="H18" i="1"/>
  <c r="J18" i="1"/>
  <c r="K18" i="1"/>
  <c r="L18" i="1"/>
  <c r="M18" i="1"/>
  <c r="N18" i="1"/>
  <c r="O18" i="1"/>
  <c r="P18" i="1"/>
  <c r="Q18" i="1"/>
  <c r="E18" i="1"/>
  <c r="G18" i="1"/>
  <c r="H17" i="1" l="1"/>
  <c r="I17" i="1"/>
  <c r="J17" i="1"/>
  <c r="K17" i="1"/>
  <c r="L17" i="1"/>
  <c r="M17" i="1"/>
  <c r="N17" i="1"/>
  <c r="O17" i="1"/>
  <c r="P17" i="1"/>
  <c r="G17" i="1"/>
  <c r="E17" i="1"/>
  <c r="H16" i="1" l="1"/>
  <c r="I16" i="1"/>
  <c r="J16" i="1"/>
  <c r="K16" i="1"/>
  <c r="L16" i="1"/>
  <c r="M16" i="1"/>
  <c r="N16" i="1"/>
  <c r="O16" i="1"/>
  <c r="P16" i="1"/>
  <c r="G16" i="1"/>
  <c r="E16" i="1"/>
  <c r="H15" i="1" l="1"/>
  <c r="I15" i="1"/>
  <c r="J15" i="1"/>
  <c r="K15" i="1"/>
  <c r="L15" i="1"/>
  <c r="M15" i="1"/>
  <c r="N15" i="1"/>
  <c r="O15" i="1"/>
  <c r="P15" i="1"/>
  <c r="E15" i="1"/>
  <c r="G15" i="1" l="1"/>
  <c r="M14" i="1"/>
  <c r="N14" i="1"/>
  <c r="O14" i="1"/>
  <c r="E14" i="1"/>
  <c r="G14" i="1"/>
  <c r="H14" i="1"/>
  <c r="I14" i="1"/>
  <c r="J14" i="1"/>
  <c r="K14" i="1"/>
  <c r="P14" i="1"/>
  <c r="H12" i="1" l="1"/>
  <c r="J12" i="1"/>
  <c r="K12" i="1"/>
  <c r="L12" i="1"/>
  <c r="M12" i="1"/>
  <c r="N12" i="1"/>
  <c r="P12" i="1"/>
  <c r="G12" i="1"/>
  <c r="H13" i="1"/>
  <c r="I13" i="1"/>
  <c r="J13" i="1"/>
  <c r="K13" i="1"/>
  <c r="L13" i="1"/>
  <c r="N13" i="1"/>
  <c r="P13" i="1"/>
  <c r="G13" i="1"/>
  <c r="E12" i="1"/>
  <c r="E13" i="1"/>
  <c r="L11" i="1" l="1"/>
  <c r="M11" i="1"/>
  <c r="N11" i="1"/>
  <c r="O11" i="1"/>
  <c r="E10" i="1"/>
  <c r="E11" i="1"/>
  <c r="P11" i="1"/>
  <c r="I11" i="1" l="1"/>
  <c r="H11" i="1"/>
  <c r="K11" i="1"/>
  <c r="O10" i="1"/>
  <c r="I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2" i="4" l="1"/>
  <c r="N7" i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P2" i="1" l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<sst xmlns="http://schemas.openxmlformats.org/spreadsheetml/2006/main" count="23" uniqueCount="23">
  <si>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</si>
  <si>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</si>
  <si>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</si>
  <si>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</si>
  <si>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</si>
  <si>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</si>
  <si>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</si>
  <si>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</si>
  <si>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</si>
  <si>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</si>
  <si>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</si>
  <si>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</si>
  <si>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</si>
  <si>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</si>
  <si>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</si>
  <si>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</si>
  <si>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</si>
  <si>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</si>
  <si>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</si>
  <si>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</si>
  <si>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</si>
  <si>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</si>
  <si>
    <t>谢一川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</si>
</sst>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_);[Red]\(0\)"/>
    <numFmt numFmtId="177" formatCode="#,##0.0000;[Red]\-#,##0.0000"/>
    <numFmt numFmtId="178" formatCode="#,##0.00_);[Red]\(#,##0.00\)"/>
    <numFmt numFmtId="179" formatCode="#,##0_);[Red]\(#,##0\)"/>
    <numFmt numFmtId="181" formatCode="#,##0.0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D2" sqref="D2"/>
    </sheetView>
  </sheetViews>
  <sheetFormatPr defaultRowHeight="13.5" x14ac:dyDescent="0.15"/>
  <cols>
    <col min="1" max="1" width="11.625" style="3" bestFit="1" customWidth="1"/>
    <col min="2" max="2" width="11.25" style="15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2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 t="str">
        <f>充值!Q1</f>
        <v>谢一川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6">
        <f>SUM($B5:$B1024)</f>
        <v>3125</v>
      </c>
      <c r="C2" s="17">
        <f>SUM(G$2:ZZ$2)</f>
        <v>-1.9999999999999929</v>
      </c>
      <c r="D2" s="13">
        <f>充值!B2-B2</f>
        <v>-2</v>
      </c>
      <c r="G2" s="13">
        <f>充值!G2-SUM(G3:G1004)</f>
        <v>102.32601010101007</v>
      </c>
      <c r="H2" s="13">
        <f>充值!H2-SUM(H3:H1004)</f>
        <v>-19.798989898989873</v>
      </c>
      <c r="I2" s="13">
        <f>充值!I2-SUM(I3:I1004)</f>
        <v>-63.121212121212125</v>
      </c>
      <c r="J2" s="13">
        <f>充值!J2-SUM(J3:J1004)</f>
        <v>26.13156565656567</v>
      </c>
      <c r="K2" s="13">
        <f>充值!K2-SUM(K3:K1004)</f>
        <v>-19.798989898989873</v>
      </c>
      <c r="L2" s="13">
        <f>充值!L2-SUM(L3:L1004)</f>
        <v>23.089898989898984</v>
      </c>
      <c r="M2" s="13">
        <f>充值!M2-SUM(M3:M1004)</f>
        <v>-20.67398989898993</v>
      </c>
      <c r="N2" s="13">
        <f>充值!N2-SUM(N3:N1004)</f>
        <v>-19.798989898989873</v>
      </c>
      <c r="O2" s="13">
        <f>充值!O2-SUM(O3:O1004)</f>
        <v>-43.646212121212159</v>
      </c>
      <c r="P2" s="13">
        <f>充值!P2-SUM(P3:P1004)</f>
        <v>-2.7989898989898734</v>
      </c>
      <c r="Q2" s="13">
        <f>充值!Q2-SUM(Q3:Q1004)</f>
        <v>36.089898989898991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2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15">
        <v>142</v>
      </c>
      <c r="D5" s="3">
        <v>9</v>
      </c>
      <c r="E5" s="14">
        <f t="shared" ref="E5:E22" si="0">B5/D5</f>
        <v>15.777777777777779</v>
      </c>
      <c r="G5" s="13">
        <f>$E5</f>
        <v>15.777777777777779</v>
      </c>
      <c r="H5" s="13">
        <f t="shared" ref="H5:P8" si="1">$E5</f>
        <v>15.777777777777779</v>
      </c>
      <c r="I5" s="13"/>
      <c r="J5" s="13">
        <f t="shared" si="1"/>
        <v>15.777777777777779</v>
      </c>
      <c r="K5" s="13">
        <f t="shared" si="1"/>
        <v>15.777777777777779</v>
      </c>
      <c r="L5" s="13">
        <f t="shared" si="1"/>
        <v>15.777777777777779</v>
      </c>
      <c r="M5" s="13">
        <f t="shared" si="1"/>
        <v>15.777777777777779</v>
      </c>
      <c r="N5" s="13">
        <f t="shared" si="1"/>
        <v>15.777777777777779</v>
      </c>
      <c r="O5" s="13">
        <f t="shared" si="1"/>
        <v>15.777777777777779</v>
      </c>
      <c r="P5" s="13">
        <f t="shared" si="1"/>
        <v>15.777777777777779</v>
      </c>
      <c r="S5" s="3"/>
    </row>
    <row r="6" spans="1:32" x14ac:dyDescent="0.15">
      <c r="A6" s="6">
        <v>41459</v>
      </c>
      <c r="B6" s="15">
        <v>131</v>
      </c>
      <c r="D6" s="3">
        <v>9</v>
      </c>
      <c r="E6" s="14">
        <f t="shared" si="0"/>
        <v>14.555555555555555</v>
      </c>
      <c r="G6" s="13">
        <f t="shared" ref="G6:Q22" si="2">$E6</f>
        <v>14.555555555555555</v>
      </c>
      <c r="H6" s="13">
        <f t="shared" si="1"/>
        <v>14.555555555555555</v>
      </c>
      <c r="I6" s="13">
        <f t="shared" si="1"/>
        <v>14.555555555555555</v>
      </c>
      <c r="J6" s="13">
        <f t="shared" si="1"/>
        <v>14.555555555555555</v>
      </c>
      <c r="K6" s="13">
        <f t="shared" si="1"/>
        <v>14.555555555555555</v>
      </c>
      <c r="L6" s="13">
        <f t="shared" si="1"/>
        <v>14.555555555555555</v>
      </c>
      <c r="M6" s="13">
        <f t="shared" si="1"/>
        <v>14.555555555555555</v>
      </c>
      <c r="N6" s="13">
        <f t="shared" si="1"/>
        <v>14.555555555555555</v>
      </c>
      <c r="O6" s="13"/>
      <c r="P6" s="13">
        <f t="shared" si="1"/>
        <v>14.555555555555555</v>
      </c>
      <c r="S6" s="3"/>
    </row>
    <row r="7" spans="1:32" x14ac:dyDescent="0.15">
      <c r="A7" s="6">
        <v>41460</v>
      </c>
      <c r="B7" s="15">
        <v>174</v>
      </c>
      <c r="D7" s="3">
        <v>8</v>
      </c>
      <c r="E7" s="14">
        <f t="shared" si="0"/>
        <v>21.75</v>
      </c>
      <c r="G7" s="13"/>
      <c r="H7" s="13">
        <f t="shared" si="1"/>
        <v>21.75</v>
      </c>
      <c r="I7" s="13"/>
      <c r="J7" s="13">
        <f t="shared" si="1"/>
        <v>21.75</v>
      </c>
      <c r="K7" s="13">
        <f t="shared" si="1"/>
        <v>21.75</v>
      </c>
      <c r="L7" s="13">
        <f t="shared" si="1"/>
        <v>21.75</v>
      </c>
      <c r="M7" s="13">
        <f t="shared" si="1"/>
        <v>21.75</v>
      </c>
      <c r="N7" s="13">
        <f t="shared" si="1"/>
        <v>21.75</v>
      </c>
      <c r="O7" s="13">
        <f t="shared" si="1"/>
        <v>21.75</v>
      </c>
      <c r="P7" s="13">
        <f t="shared" si="1"/>
        <v>21.75</v>
      </c>
      <c r="S7" s="3"/>
    </row>
    <row r="8" spans="1:32" x14ac:dyDescent="0.15">
      <c r="A8" s="6">
        <v>41463</v>
      </c>
      <c r="B8" s="15">
        <v>123</v>
      </c>
      <c r="D8" s="3">
        <v>9</v>
      </c>
      <c r="E8" s="14">
        <f t="shared" si="0"/>
        <v>13.666666666666666</v>
      </c>
      <c r="G8" s="13">
        <f t="shared" si="2"/>
        <v>13.666666666666666</v>
      </c>
      <c r="H8" s="13">
        <f t="shared" si="1"/>
        <v>13.666666666666666</v>
      </c>
      <c r="I8" s="13">
        <f t="shared" si="1"/>
        <v>13.666666666666666</v>
      </c>
      <c r="J8" s="13">
        <f t="shared" si="1"/>
        <v>13.666666666666666</v>
      </c>
      <c r="K8" s="13">
        <f t="shared" si="1"/>
        <v>13.666666666666666</v>
      </c>
      <c r="L8" s="13">
        <f t="shared" si="1"/>
        <v>13.666666666666666</v>
      </c>
      <c r="M8" s="13">
        <f t="shared" si="1"/>
        <v>13.666666666666666</v>
      </c>
      <c r="N8" s="13">
        <f t="shared" si="1"/>
        <v>13.666666666666666</v>
      </c>
      <c r="O8" s="13"/>
      <c r="P8" s="13">
        <f t="shared" si="1"/>
        <v>13.666666666666666</v>
      </c>
      <c r="S8" s="3"/>
    </row>
    <row r="9" spans="1:32" x14ac:dyDescent="0.15">
      <c r="A9" s="6">
        <v>41464</v>
      </c>
      <c r="B9" s="15">
        <v>196</v>
      </c>
      <c r="D9" s="3">
        <v>10</v>
      </c>
      <c r="E9" s="14">
        <f t="shared" si="0"/>
        <v>19.600000000000001</v>
      </c>
      <c r="G9" s="13">
        <f t="shared" si="2"/>
        <v>19.600000000000001</v>
      </c>
      <c r="H9" s="13">
        <f t="shared" si="2"/>
        <v>19.600000000000001</v>
      </c>
      <c r="I9" s="13">
        <f t="shared" si="2"/>
        <v>19.600000000000001</v>
      </c>
      <c r="J9" s="13">
        <f t="shared" si="2"/>
        <v>19.600000000000001</v>
      </c>
      <c r="K9" s="13">
        <f t="shared" si="2"/>
        <v>19.600000000000001</v>
      </c>
      <c r="L9" s="13">
        <f t="shared" si="2"/>
        <v>19.600000000000001</v>
      </c>
      <c r="M9" s="13">
        <f t="shared" si="2"/>
        <v>19.600000000000001</v>
      </c>
      <c r="N9" s="13">
        <f t="shared" si="2"/>
        <v>19.600000000000001</v>
      </c>
      <c r="O9" s="13">
        <f t="shared" si="2"/>
        <v>19.600000000000001</v>
      </c>
      <c r="P9" s="13">
        <f t="shared" si="2"/>
        <v>19.600000000000001</v>
      </c>
      <c r="S9" s="3"/>
    </row>
    <row r="10" spans="1:32" x14ac:dyDescent="0.15">
      <c r="A10" s="6">
        <v>41465</v>
      </c>
      <c r="B10" s="15">
        <v>135</v>
      </c>
      <c r="D10" s="3">
        <v>9</v>
      </c>
      <c r="E10" s="14">
        <f t="shared" si="0"/>
        <v>15</v>
      </c>
      <c r="G10" s="13">
        <f t="shared" si="2"/>
        <v>15</v>
      </c>
      <c r="H10" s="13">
        <f t="shared" si="2"/>
        <v>15</v>
      </c>
      <c r="I10" s="13">
        <f t="shared" si="2"/>
        <v>15</v>
      </c>
      <c r="J10" s="13">
        <f t="shared" si="2"/>
        <v>15</v>
      </c>
      <c r="K10" s="13">
        <f t="shared" si="2"/>
        <v>15</v>
      </c>
      <c r="L10" s="13"/>
      <c r="M10" s="13">
        <f t="shared" si="2"/>
        <v>15</v>
      </c>
      <c r="N10" s="13">
        <f t="shared" si="2"/>
        <v>15</v>
      </c>
      <c r="O10" s="13">
        <f t="shared" si="2"/>
        <v>15</v>
      </c>
      <c r="P10" s="13">
        <f t="shared" si="2"/>
        <v>15</v>
      </c>
      <c r="S10" s="3"/>
    </row>
    <row r="11" spans="1:32" x14ac:dyDescent="0.15">
      <c r="A11" s="6">
        <v>41466</v>
      </c>
      <c r="B11" s="15">
        <v>123</v>
      </c>
      <c r="D11" s="3">
        <v>8</v>
      </c>
      <c r="E11" s="14">
        <f t="shared" si="0"/>
        <v>15.375</v>
      </c>
      <c r="G11" s="13"/>
      <c r="H11" s="13">
        <f t="shared" si="2"/>
        <v>15.375</v>
      </c>
      <c r="I11" s="13">
        <f t="shared" si="2"/>
        <v>15.375</v>
      </c>
      <c r="J11" s="13"/>
      <c r="K11" s="13">
        <f t="shared" si="2"/>
        <v>15.375</v>
      </c>
      <c r="L11" s="13">
        <f t="shared" si="2"/>
        <v>15.375</v>
      </c>
      <c r="M11" s="13">
        <f t="shared" si="2"/>
        <v>15.375</v>
      </c>
      <c r="N11" s="13">
        <f t="shared" si="2"/>
        <v>15.375</v>
      </c>
      <c r="O11" s="13">
        <f t="shared" si="2"/>
        <v>15.375</v>
      </c>
      <c r="P11" s="13">
        <f t="shared" si="2"/>
        <v>15.375</v>
      </c>
      <c r="S11" s="3"/>
    </row>
    <row r="12" spans="1:32" x14ac:dyDescent="0.15">
      <c r="A12" s="6">
        <v>41467</v>
      </c>
      <c r="B12" s="15">
        <v>146</v>
      </c>
      <c r="D12" s="3">
        <v>8</v>
      </c>
      <c r="E12" s="14">
        <f t="shared" si="0"/>
        <v>18.25</v>
      </c>
      <c r="G12" s="13">
        <f t="shared" si="2"/>
        <v>18.25</v>
      </c>
      <c r="H12" s="13">
        <f t="shared" si="2"/>
        <v>18.25</v>
      </c>
      <c r="I12" s="13"/>
      <c r="J12" s="13">
        <f t="shared" si="2"/>
        <v>18.25</v>
      </c>
      <c r="K12" s="13">
        <f t="shared" si="2"/>
        <v>18.25</v>
      </c>
      <c r="L12" s="13">
        <f t="shared" si="2"/>
        <v>18.25</v>
      </c>
      <c r="M12" s="13">
        <f t="shared" si="2"/>
        <v>18.25</v>
      </c>
      <c r="N12" s="13">
        <f t="shared" si="2"/>
        <v>18.25</v>
      </c>
      <c r="O12" s="13"/>
      <c r="P12" s="13">
        <f t="shared" si="2"/>
        <v>18.25</v>
      </c>
      <c r="S12" s="3"/>
    </row>
    <row r="13" spans="1:32" x14ac:dyDescent="0.15">
      <c r="A13" s="6">
        <v>41470</v>
      </c>
      <c r="B13" s="15">
        <v>113</v>
      </c>
      <c r="D13" s="3">
        <v>8</v>
      </c>
      <c r="E13" s="14">
        <f t="shared" si="0"/>
        <v>14.125</v>
      </c>
      <c r="G13" s="13">
        <f t="shared" si="2"/>
        <v>14.125</v>
      </c>
      <c r="H13" s="13">
        <f t="shared" si="2"/>
        <v>14.125</v>
      </c>
      <c r="I13" s="13">
        <f t="shared" si="2"/>
        <v>14.125</v>
      </c>
      <c r="J13" s="13">
        <f t="shared" si="2"/>
        <v>14.125</v>
      </c>
      <c r="K13" s="13">
        <f t="shared" si="2"/>
        <v>14.125</v>
      </c>
      <c r="L13" s="13">
        <f t="shared" si="2"/>
        <v>14.125</v>
      </c>
      <c r="M13" s="13"/>
      <c r="N13" s="13">
        <f t="shared" si="2"/>
        <v>14.125</v>
      </c>
      <c r="O13" s="13"/>
      <c r="P13" s="13">
        <f t="shared" si="2"/>
        <v>14.125</v>
      </c>
      <c r="S13" s="3"/>
    </row>
    <row r="14" spans="1:32" x14ac:dyDescent="0.15">
      <c r="A14" s="6">
        <v>41471</v>
      </c>
      <c r="B14" s="15">
        <v>107</v>
      </c>
      <c r="D14" s="3">
        <v>9</v>
      </c>
      <c r="E14" s="14">
        <f t="shared" si="0"/>
        <v>11.888888888888889</v>
      </c>
      <c r="G14" s="13">
        <f t="shared" si="2"/>
        <v>11.888888888888889</v>
      </c>
      <c r="H14" s="13">
        <f t="shared" si="2"/>
        <v>11.888888888888889</v>
      </c>
      <c r="I14" s="13">
        <f t="shared" si="2"/>
        <v>11.888888888888889</v>
      </c>
      <c r="J14" s="13">
        <f t="shared" si="2"/>
        <v>11.888888888888889</v>
      </c>
      <c r="K14" s="13">
        <f t="shared" si="2"/>
        <v>11.888888888888889</v>
      </c>
      <c r="L14" s="13"/>
      <c r="M14" s="13">
        <f t="shared" si="2"/>
        <v>11.888888888888889</v>
      </c>
      <c r="N14" s="13">
        <f t="shared" si="2"/>
        <v>11.888888888888889</v>
      </c>
      <c r="O14" s="13">
        <f t="shared" si="2"/>
        <v>11.888888888888889</v>
      </c>
      <c r="P14" s="13">
        <f t="shared" si="2"/>
        <v>11.888888888888889</v>
      </c>
      <c r="S14" s="3"/>
    </row>
    <row r="15" spans="1:32" x14ac:dyDescent="0.15">
      <c r="A15" s="6">
        <v>41472</v>
      </c>
      <c r="B15" s="15">
        <v>137</v>
      </c>
      <c r="D15" s="3">
        <v>10</v>
      </c>
      <c r="E15" s="14">
        <f t="shared" si="0"/>
        <v>13.7</v>
      </c>
      <c r="G15" s="13">
        <f t="shared" si="2"/>
        <v>13.7</v>
      </c>
      <c r="H15" s="13">
        <f t="shared" si="2"/>
        <v>13.7</v>
      </c>
      <c r="I15" s="13">
        <f t="shared" si="2"/>
        <v>13.7</v>
      </c>
      <c r="J15" s="13">
        <f t="shared" si="2"/>
        <v>13.7</v>
      </c>
      <c r="K15" s="13">
        <f t="shared" si="2"/>
        <v>13.7</v>
      </c>
      <c r="L15" s="13">
        <f t="shared" si="2"/>
        <v>13.7</v>
      </c>
      <c r="M15" s="13">
        <f t="shared" si="2"/>
        <v>13.7</v>
      </c>
      <c r="N15" s="13">
        <f t="shared" si="2"/>
        <v>13.7</v>
      </c>
      <c r="O15" s="13">
        <f t="shared" si="2"/>
        <v>13.7</v>
      </c>
      <c r="P15" s="13">
        <f t="shared" si="2"/>
        <v>13.7</v>
      </c>
      <c r="S15" s="3"/>
    </row>
    <row r="16" spans="1:32" x14ac:dyDescent="0.15">
      <c r="A16" s="6">
        <v>41473</v>
      </c>
      <c r="B16" s="15">
        <v>380</v>
      </c>
      <c r="D16" s="3">
        <v>10</v>
      </c>
      <c r="E16" s="14">
        <f t="shared" si="0"/>
        <v>38</v>
      </c>
      <c r="G16" s="13">
        <f t="shared" si="2"/>
        <v>38</v>
      </c>
      <c r="H16" s="13">
        <f t="shared" si="2"/>
        <v>38</v>
      </c>
      <c r="I16" s="13">
        <f t="shared" si="2"/>
        <v>38</v>
      </c>
      <c r="J16" s="13">
        <f t="shared" si="2"/>
        <v>38</v>
      </c>
      <c r="K16" s="13">
        <f t="shared" si="2"/>
        <v>38</v>
      </c>
      <c r="L16" s="13">
        <f t="shared" si="2"/>
        <v>38</v>
      </c>
      <c r="M16" s="13">
        <f t="shared" si="2"/>
        <v>38</v>
      </c>
      <c r="N16" s="13">
        <f t="shared" si="2"/>
        <v>38</v>
      </c>
      <c r="O16" s="13">
        <f t="shared" si="2"/>
        <v>38</v>
      </c>
      <c r="P16" s="13">
        <f t="shared" si="2"/>
        <v>38</v>
      </c>
      <c r="S16" s="3"/>
    </row>
    <row r="17" spans="1:19" x14ac:dyDescent="0.15">
      <c r="A17" s="6">
        <v>41474</v>
      </c>
      <c r="B17" s="15">
        <v>144</v>
      </c>
      <c r="D17" s="3">
        <v>10</v>
      </c>
      <c r="E17" s="14">
        <f t="shared" si="0"/>
        <v>14.4</v>
      </c>
      <c r="G17" s="13">
        <f t="shared" si="2"/>
        <v>14.4</v>
      </c>
      <c r="H17" s="13">
        <f t="shared" si="2"/>
        <v>14.4</v>
      </c>
      <c r="I17" s="13">
        <f t="shared" si="2"/>
        <v>14.4</v>
      </c>
      <c r="J17" s="13">
        <f t="shared" si="2"/>
        <v>14.4</v>
      </c>
      <c r="K17" s="13">
        <f t="shared" si="2"/>
        <v>14.4</v>
      </c>
      <c r="L17" s="13">
        <f t="shared" si="2"/>
        <v>14.4</v>
      </c>
      <c r="M17" s="13">
        <f t="shared" si="2"/>
        <v>14.4</v>
      </c>
      <c r="N17" s="13">
        <f t="shared" si="2"/>
        <v>14.4</v>
      </c>
      <c r="O17" s="13">
        <f t="shared" si="2"/>
        <v>14.4</v>
      </c>
      <c r="P17" s="13">
        <f t="shared" si="2"/>
        <v>14.4</v>
      </c>
      <c r="S17" s="3"/>
    </row>
    <row r="18" spans="1:19" x14ac:dyDescent="0.15">
      <c r="A18" s="6">
        <v>41477</v>
      </c>
      <c r="B18" s="15">
        <v>159</v>
      </c>
      <c r="D18" s="3">
        <v>10</v>
      </c>
      <c r="E18" s="14">
        <f t="shared" si="0"/>
        <v>15.9</v>
      </c>
      <c r="G18" s="13">
        <f t="shared" si="2"/>
        <v>15.9</v>
      </c>
      <c r="H18" s="13">
        <f t="shared" si="2"/>
        <v>15.9</v>
      </c>
      <c r="I18" s="13"/>
      <c r="J18" s="13">
        <f t="shared" si="2"/>
        <v>15.9</v>
      </c>
      <c r="K18" s="13">
        <f t="shared" si="2"/>
        <v>15.9</v>
      </c>
      <c r="L18" s="13">
        <f t="shared" si="2"/>
        <v>15.9</v>
      </c>
      <c r="M18" s="13">
        <f t="shared" si="2"/>
        <v>15.9</v>
      </c>
      <c r="N18" s="13">
        <f t="shared" si="2"/>
        <v>15.9</v>
      </c>
      <c r="O18" s="13">
        <f t="shared" si="2"/>
        <v>15.9</v>
      </c>
      <c r="P18" s="13">
        <f t="shared" si="2"/>
        <v>15.9</v>
      </c>
      <c r="Q18" s="13">
        <f t="shared" si="2"/>
        <v>15.9</v>
      </c>
      <c r="S18" s="3"/>
    </row>
    <row r="19" spans="1:19" x14ac:dyDescent="0.15">
      <c r="A19" s="6">
        <v>41478</v>
      </c>
      <c r="B19" s="15">
        <v>129</v>
      </c>
      <c r="D19" s="3">
        <v>9</v>
      </c>
      <c r="E19" s="14">
        <f t="shared" si="0"/>
        <v>14.333333333333334</v>
      </c>
      <c r="G19" s="13">
        <f t="shared" si="2"/>
        <v>14.333333333333334</v>
      </c>
      <c r="H19" s="13">
        <f t="shared" si="2"/>
        <v>14.333333333333334</v>
      </c>
      <c r="I19" s="13">
        <f t="shared" si="2"/>
        <v>14.333333333333334</v>
      </c>
      <c r="J19" s="13"/>
      <c r="K19" s="13">
        <f t="shared" si="2"/>
        <v>14.333333333333334</v>
      </c>
      <c r="L19" s="13">
        <f t="shared" si="2"/>
        <v>14.333333333333334</v>
      </c>
      <c r="M19" s="13">
        <f t="shared" si="2"/>
        <v>14.333333333333334</v>
      </c>
      <c r="N19" s="13">
        <f t="shared" si="2"/>
        <v>14.333333333333334</v>
      </c>
      <c r="O19" s="13"/>
      <c r="P19" s="13">
        <f t="shared" si="2"/>
        <v>14.333333333333334</v>
      </c>
      <c r="Q19" s="13">
        <f t="shared" si="2"/>
        <v>14.333333333333334</v>
      </c>
      <c r="S19" s="3"/>
    </row>
    <row r="20" spans="1:19" x14ac:dyDescent="0.15">
      <c r="A20" s="6">
        <v>41479</v>
      </c>
      <c r="B20" s="15">
        <v>192</v>
      </c>
      <c r="D20" s="3">
        <v>11</v>
      </c>
      <c r="E20" s="14">
        <f t="shared" si="0"/>
        <v>17.454545454545453</v>
      </c>
      <c r="G20" s="13">
        <f t="shared" si="2"/>
        <v>17.454545454545453</v>
      </c>
      <c r="H20" s="13">
        <f t="shared" si="2"/>
        <v>17.454545454545453</v>
      </c>
      <c r="I20" s="13">
        <f t="shared" si="2"/>
        <v>17.454545454545453</v>
      </c>
      <c r="J20" s="13">
        <f t="shared" si="2"/>
        <v>17.454545454545453</v>
      </c>
      <c r="K20" s="13">
        <f t="shared" si="2"/>
        <v>17.454545454545453</v>
      </c>
      <c r="L20" s="13">
        <f t="shared" si="2"/>
        <v>17.454545454545453</v>
      </c>
      <c r="M20" s="13">
        <f t="shared" si="2"/>
        <v>17.454545454545453</v>
      </c>
      <c r="N20" s="13">
        <f t="shared" si="2"/>
        <v>17.454545454545453</v>
      </c>
      <c r="O20" s="13">
        <f t="shared" si="2"/>
        <v>17.454545454545453</v>
      </c>
      <c r="P20" s="13">
        <f t="shared" si="2"/>
        <v>17.454545454545453</v>
      </c>
      <c r="Q20" s="13">
        <f t="shared" si="2"/>
        <v>17.454545454545453</v>
      </c>
      <c r="S20" s="3"/>
    </row>
    <row r="21" spans="1:19" x14ac:dyDescent="0.15">
      <c r="A21" s="6">
        <v>41480</v>
      </c>
      <c r="B21" s="15">
        <v>146</v>
      </c>
      <c r="D21" s="3">
        <v>9</v>
      </c>
      <c r="E21" s="14">
        <f t="shared" si="0"/>
        <v>16.222222222222221</v>
      </c>
      <c r="G21" s="13">
        <f t="shared" si="2"/>
        <v>16.222222222222221</v>
      </c>
      <c r="H21" s="13">
        <f t="shared" si="2"/>
        <v>16.222222222222221</v>
      </c>
      <c r="I21" s="13">
        <f t="shared" si="2"/>
        <v>16.222222222222221</v>
      </c>
      <c r="J21" s="13"/>
      <c r="K21" s="13">
        <f t="shared" si="2"/>
        <v>16.222222222222221</v>
      </c>
      <c r="L21" s="13">
        <f t="shared" si="2"/>
        <v>16.222222222222221</v>
      </c>
      <c r="M21" s="13">
        <f t="shared" si="2"/>
        <v>16.222222222222221</v>
      </c>
      <c r="N21" s="13">
        <f t="shared" si="2"/>
        <v>16.222222222222221</v>
      </c>
      <c r="O21" s="13"/>
      <c r="P21" s="13">
        <f t="shared" si="2"/>
        <v>16.222222222222221</v>
      </c>
      <c r="Q21" s="13">
        <f t="shared" si="2"/>
        <v>16.222222222222221</v>
      </c>
      <c r="S21" s="3"/>
    </row>
    <row r="22" spans="1:19" x14ac:dyDescent="0.15">
      <c r="A22" s="6">
        <v>41481</v>
      </c>
      <c r="B22" s="15">
        <v>448</v>
      </c>
      <c r="D22" s="3">
        <v>10</v>
      </c>
      <c r="E22" s="14">
        <f t="shared" si="0"/>
        <v>44.8</v>
      </c>
      <c r="G22" s="13">
        <f t="shared" si="2"/>
        <v>44.8</v>
      </c>
      <c r="H22" s="13">
        <f t="shared" si="2"/>
        <v>44.8</v>
      </c>
      <c r="I22" s="13">
        <f t="shared" si="2"/>
        <v>44.8</v>
      </c>
      <c r="J22" s="13">
        <f t="shared" si="2"/>
        <v>44.8</v>
      </c>
      <c r="K22" s="13">
        <f t="shared" si="2"/>
        <v>44.8</v>
      </c>
      <c r="L22" s="13">
        <f t="shared" si="2"/>
        <v>44.8</v>
      </c>
      <c r="M22" s="13">
        <f t="shared" si="2"/>
        <v>44.8</v>
      </c>
      <c r="N22" s="13">
        <f t="shared" si="2"/>
        <v>44.8</v>
      </c>
      <c r="O22" s="13">
        <f t="shared" si="2"/>
        <v>44.8</v>
      </c>
      <c r="P22" s="13">
        <f t="shared" si="2"/>
        <v>44.8</v>
      </c>
      <c r="Q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H5" sqref="H5:H13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22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3123</v>
      </c>
      <c r="G2" s="3">
        <f t="shared" ref="G2:K2" si="0">SUM(G3:G1004)</f>
        <v>400</v>
      </c>
      <c r="H2" s="3">
        <f>SUM(H3:H1004)</f>
        <v>315</v>
      </c>
      <c r="I2" s="3">
        <f t="shared" si="0"/>
        <v>200</v>
      </c>
      <c r="J2" s="3">
        <f t="shared" si="0"/>
        <v>315</v>
      </c>
      <c r="K2" s="3">
        <f t="shared" si="0"/>
        <v>315</v>
      </c>
      <c r="L2" s="3">
        <f>SUM(L3:L1004)</f>
        <v>331</v>
      </c>
      <c r="M2" s="3">
        <f t="shared" ref="M2:AD2" si="1">SUM(M3:M1004)</f>
        <v>300</v>
      </c>
      <c r="N2" s="3">
        <f t="shared" si="1"/>
        <v>315</v>
      </c>
      <c r="O2" s="3">
        <f t="shared" si="1"/>
        <v>200</v>
      </c>
      <c r="P2" s="3">
        <f t="shared" si="1"/>
        <v>332</v>
      </c>
      <c r="Q2" s="3">
        <f t="shared" si="1"/>
        <v>100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>
        <v>41465</v>
      </c>
      <c r="G7" s="3">
        <v>100</v>
      </c>
      <c r="H7" s="3">
        <v>100</v>
      </c>
      <c r="J7" s="3">
        <v>100</v>
      </c>
      <c r="L7" s="3">
        <v>100</v>
      </c>
      <c r="M7" s="3">
        <v>100</v>
      </c>
      <c r="N7" s="3">
        <v>100</v>
      </c>
      <c r="P7" s="3">
        <v>100</v>
      </c>
      <c r="Q7" s="3"/>
    </row>
    <row r="8" spans="1:30" x14ac:dyDescent="0.15">
      <c r="A8" s="6">
        <v>41467</v>
      </c>
      <c r="K8" s="3">
        <v>100</v>
      </c>
      <c r="Q8" s="3"/>
    </row>
    <row r="9" spans="1:30" x14ac:dyDescent="0.15">
      <c r="A9" s="6">
        <v>41471</v>
      </c>
      <c r="O9" s="3">
        <v>100</v>
      </c>
      <c r="Q9" s="3"/>
    </row>
    <row r="10" spans="1:30" x14ac:dyDescent="0.15">
      <c r="A10" s="6">
        <v>41472</v>
      </c>
      <c r="N10" s="3">
        <v>100</v>
      </c>
      <c r="Q10" s="3"/>
    </row>
    <row r="11" spans="1:30" x14ac:dyDescent="0.15">
      <c r="A11" s="6">
        <v>41473</v>
      </c>
      <c r="G11" s="3">
        <v>200</v>
      </c>
      <c r="K11" s="3">
        <v>100</v>
      </c>
      <c r="P11" s="3">
        <v>100</v>
      </c>
      <c r="Q11" s="3"/>
    </row>
    <row r="12" spans="1:30" x14ac:dyDescent="0.15">
      <c r="A12" s="6">
        <v>41474</v>
      </c>
      <c r="I12" s="3">
        <v>100</v>
      </c>
      <c r="Q12" s="3"/>
    </row>
    <row r="13" spans="1:30" x14ac:dyDescent="0.15">
      <c r="A13" s="6">
        <v>41477</v>
      </c>
      <c r="H13" s="3">
        <v>100</v>
      </c>
      <c r="J13" s="3">
        <v>100</v>
      </c>
      <c r="L13" s="3">
        <v>100</v>
      </c>
      <c r="M13" s="3">
        <v>100</v>
      </c>
      <c r="Q13" s="3">
        <v>100</v>
      </c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2013-07-26T10:17:11Z</dcterms:modified>
</cp:coreProperties>
</file>