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29" i="1" l="1"/>
  <c r="I29" i="1"/>
  <c r="J29" i="1"/>
  <c r="K29" i="1"/>
  <c r="L29" i="1"/>
  <c r="M29" i="1"/>
  <c r="O29" i="1"/>
  <c r="P29" i="1"/>
  <c r="Q29" i="1"/>
  <c r="E29" i="1"/>
  <c r="G29" i="1" l="1"/>
  <c r="H28" i="1"/>
  <c r="I28" i="1"/>
  <c r="J28" i="1"/>
  <c r="K28" i="1"/>
  <c r="M28" i="1"/>
  <c r="N28" i="1"/>
  <c r="P28" i="1"/>
  <c r="Q28" i="1"/>
  <c r="E28" i="1"/>
  <c r="G28" i="1"/>
  <c r="E27" i="1" l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<sst xmlns="http://schemas.openxmlformats.org/spreadsheetml/2006/main" count="24" uniqueCount="24">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</sst>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zoomScale="115" zoomScaleNormal="115" workbookViewId="0">
      <selection activeCell="N29" sqref="N29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4199</v>
      </c>
      <c r="C2" s="17">
        <f>SUM(G$2:ZZ$2)</f>
        <v>607.00000000000034</v>
      </c>
      <c r="D2" s="13">
        <f>充值!B2-B2</f>
        <v>607</v>
      </c>
      <c r="G2" s="13">
        <f>充值!G2-SUM(G3:G1004)</f>
        <v>84.65256132756133</v>
      </c>
      <c r="H2" s="13">
        <f>充值!H2-SUM(H3:H1004)</f>
        <v>79.027561327561386</v>
      </c>
      <c r="I2" s="13">
        <f>充值!I2-SUM(I3:I1004)</f>
        <v>37.77676767676769</v>
      </c>
      <c r="J2" s="13">
        <f>充值!J2-SUM(J3:J1004)</f>
        <v>38.735894660894701</v>
      </c>
      <c r="K2" s="13">
        <f>充值!K2-SUM(K3:K1004)</f>
        <v>62.527561327561386</v>
      </c>
      <c r="L2" s="13">
        <f>充值!L2-SUM(L3:L1004)</f>
        <v>40.321212121212113</v>
      </c>
      <c r="M2" s="13">
        <f>充值!M2-SUM(M3:M1004)</f>
        <v>161.65256132756133</v>
      </c>
      <c r="N2" s="13">
        <f>充值!N2-SUM(N3:N1004)</f>
        <v>1.1989898989899643</v>
      </c>
      <c r="O2" s="13">
        <f>充值!O2-SUM(O3:O1004)</f>
        <v>3.1628787878787534</v>
      </c>
      <c r="P2" s="13">
        <f>充值!P2-SUM(P3:P1004)</f>
        <v>79.527561327561386</v>
      </c>
      <c r="Q2" s="13">
        <f>充值!Q2-SUM(Q3:Q1004)</f>
        <v>18.416450216450215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29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29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x14ac:dyDescent="0.15">
      <c r="A28" s="6">
        <v>41491</v>
      </c>
      <c r="B28" s="15">
        <v>147</v>
      </c>
      <c r="D28" s="3">
        <v>9</v>
      </c>
      <c r="E28" s="14">
        <f t="shared" si="0"/>
        <v>16.333333333333332</v>
      </c>
      <c r="G28" s="13">
        <f t="shared" si="2"/>
        <v>16.333333333333332</v>
      </c>
      <c r="H28" s="13">
        <f t="shared" si="2"/>
        <v>16.333333333333332</v>
      </c>
      <c r="I28" s="13">
        <f t="shared" si="2"/>
        <v>16.333333333333332</v>
      </c>
      <c r="J28" s="13">
        <f t="shared" si="2"/>
        <v>16.333333333333332</v>
      </c>
      <c r="K28" s="13">
        <f t="shared" si="2"/>
        <v>16.333333333333332</v>
      </c>
      <c r="L28" s="13"/>
      <c r="M28" s="13">
        <f t="shared" si="2"/>
        <v>16.333333333333332</v>
      </c>
      <c r="N28" s="13">
        <f t="shared" si="2"/>
        <v>16.333333333333332</v>
      </c>
      <c r="O28" s="13"/>
      <c r="P28" s="13">
        <f t="shared" si="2"/>
        <v>16.333333333333332</v>
      </c>
      <c r="Q28" s="13">
        <f t="shared" si="2"/>
        <v>16.333333333333332</v>
      </c>
      <c r="S28" s="3"/>
    </row>
    <row r="29" spans="1:19" x14ac:dyDescent="0.15">
      <c r="A29" s="6">
        <v>41492</v>
      </c>
      <c r="B29" s="15">
        <v>201</v>
      </c>
      <c r="D29" s="3">
        <v>10</v>
      </c>
      <c r="E29" s="14">
        <f t="shared" si="0"/>
        <v>20.100000000000001</v>
      </c>
      <c r="G29" s="13">
        <f t="shared" si="2"/>
        <v>20.100000000000001</v>
      </c>
      <c r="H29" s="13">
        <f t="shared" si="2"/>
        <v>20.100000000000001</v>
      </c>
      <c r="I29" s="13">
        <f t="shared" si="2"/>
        <v>20.100000000000001</v>
      </c>
      <c r="J29" s="13">
        <f t="shared" si="2"/>
        <v>20.100000000000001</v>
      </c>
      <c r="K29" s="13">
        <f t="shared" si="2"/>
        <v>20.100000000000001</v>
      </c>
      <c r="L29" s="13">
        <f t="shared" si="2"/>
        <v>20.100000000000001</v>
      </c>
      <c r="M29" s="13">
        <f t="shared" si="2"/>
        <v>20.100000000000001</v>
      </c>
      <c r="N29" s="13"/>
      <c r="O29" s="13">
        <f t="shared" si="2"/>
        <v>20.100000000000001</v>
      </c>
      <c r="P29" s="13">
        <f t="shared" si="2"/>
        <v>20.100000000000001</v>
      </c>
      <c r="Q29" s="13">
        <f t="shared" si="2"/>
        <v>20.100000000000001</v>
      </c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workbookViewId="0">
      <selection activeCell="M20" sqref="M20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4806</v>
      </c>
      <c r="G2" s="3">
        <f t="shared" ref="G2:K2" si="0">SUM(G3:G1004)</f>
        <v>500</v>
      </c>
      <c r="H2" s="3">
        <f>SUM(H3:H1004)</f>
        <v>515</v>
      </c>
      <c r="I2" s="3">
        <f t="shared" si="0"/>
        <v>400</v>
      </c>
      <c r="J2" s="3">
        <f t="shared" si="0"/>
        <v>415</v>
      </c>
      <c r="K2" s="3">
        <f t="shared" si="0"/>
        <v>515</v>
      </c>
      <c r="L2" s="3">
        <f>SUM(L3:L1004)</f>
        <v>431</v>
      </c>
      <c r="M2" s="3">
        <f t="shared" ref="M2:AD2" si="1">SUM(M3:M1004)</f>
        <v>600</v>
      </c>
      <c r="N2" s="3">
        <f t="shared" si="1"/>
        <v>415</v>
      </c>
      <c r="O2" s="3">
        <f t="shared" si="1"/>
        <v>283</v>
      </c>
      <c r="P2" s="3">
        <f t="shared" si="1"/>
        <v>532</v>
      </c>
      <c r="Q2" s="3">
        <f t="shared" si="1"/>
        <v>200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>
        <v>41492</v>
      </c>
      <c r="H18" s="3">
        <v>100</v>
      </c>
      <c r="Q18" s="3"/>
    </row>
    <row r="19" spans="1:17" x14ac:dyDescent="0.15">
      <c r="A19" s="6">
        <v>41493</v>
      </c>
      <c r="M19" s="3">
        <v>200</v>
      </c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2013-08-07T01:15:51Z</dcterms:modified>
</cp:coreProperties>
</file>