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ummer Research\"/>
    </mc:Choice>
  </mc:AlternateContent>
  <xr:revisionPtr revIDLastSave="0" documentId="13_ncr:1_{7D1029DA-BCDD-4015-97A7-88FD9576F22C}" xr6:coauthVersionLast="45" xr6:coauthVersionMax="45" xr10:uidLastSave="{00000000-0000-0000-0000-000000000000}"/>
  <bookViews>
    <workbookView xWindow="-108" yWindow="-108" windowWidth="23256" windowHeight="12576" xr2:uid="{927D8A5C-20EC-8A4C-88EA-0467ACAC0B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K4" i="1"/>
  <c r="K3" i="1"/>
  <c r="K2" i="1"/>
  <c r="J4" i="1"/>
  <c r="J3" i="1"/>
  <c r="J2" i="1"/>
</calcChain>
</file>

<file path=xl/sharedStrings.xml><?xml version="1.0" encoding="utf-8"?>
<sst xmlns="http://schemas.openxmlformats.org/spreadsheetml/2006/main" count="85" uniqueCount="57">
  <si>
    <t>Name of the file</t>
  </si>
  <si>
    <t xml:space="preserve">Black &amp; White ratio </t>
  </si>
  <si>
    <t>Disease pattern</t>
  </si>
  <si>
    <t>1_1_146797</t>
  </si>
  <si>
    <t>2_1_146811</t>
  </si>
  <si>
    <t>1_2_146797</t>
  </si>
  <si>
    <t>1_3_146797</t>
  </si>
  <si>
    <t>2_2_146811</t>
  </si>
  <si>
    <t>2_3_146811</t>
  </si>
  <si>
    <t>3_1_147510</t>
  </si>
  <si>
    <t>3_2_147510</t>
  </si>
  <si>
    <t>3_3_147510</t>
  </si>
  <si>
    <t>4_1_147889</t>
  </si>
  <si>
    <t>4_2_147889</t>
  </si>
  <si>
    <t>4_3_147889</t>
  </si>
  <si>
    <t>5_1_3718</t>
  </si>
  <si>
    <t>5_2_3718</t>
  </si>
  <si>
    <t>5_3_3718</t>
  </si>
  <si>
    <t>6_1_3752</t>
  </si>
  <si>
    <t>6_2_3752</t>
  </si>
  <si>
    <t>6_3_3752</t>
  </si>
  <si>
    <t>7_1_3777</t>
  </si>
  <si>
    <t>7_2_3777</t>
  </si>
  <si>
    <t>7_3_3777</t>
  </si>
  <si>
    <t>8_1_3785</t>
  </si>
  <si>
    <t>8_2_3785</t>
  </si>
  <si>
    <t>8_3_3785</t>
  </si>
  <si>
    <t>9_1_3793</t>
  </si>
  <si>
    <t>9_2_3793</t>
  </si>
  <si>
    <t>9_3_3793</t>
  </si>
  <si>
    <t>10_1_78145</t>
  </si>
  <si>
    <t>10_2_78145</t>
  </si>
  <si>
    <t>10_3_78145</t>
  </si>
  <si>
    <t>Eosinophilic Pneumonia (with asthma-related bronchiolitis)</t>
  </si>
  <si>
    <t>Asthma (Chronic Bronchiolitis with Eosinophilia)</t>
  </si>
  <si>
    <t>Chronic Venous Hypertension (with patchy non-classifiable fibrosis)</t>
  </si>
  <si>
    <t>Chronic Thromboembolic Pulmonary Hypertension</t>
  </si>
  <si>
    <t>Chronic Thrombotic Pulmonary Hypertension</t>
  </si>
  <si>
    <t>Acute Toxoplasma Pneumonia</t>
  </si>
  <si>
    <t>Varicella Pneumonia</t>
  </si>
  <si>
    <t>Cryptococcal Pneumonia</t>
  </si>
  <si>
    <t>Hypersensitivity Pneumonia</t>
  </si>
  <si>
    <t>Tuberculosis</t>
  </si>
  <si>
    <t>Miliary Tuberculosis</t>
  </si>
  <si>
    <t>Rhabdomyoma (tuberous sclerosis complex)</t>
  </si>
  <si>
    <t>Group</t>
  </si>
  <si>
    <t>Pneumonia</t>
  </si>
  <si>
    <t>Hypertension</t>
  </si>
  <si>
    <t xml:space="preserve">Group </t>
  </si>
  <si>
    <t>Mean</t>
  </si>
  <si>
    <t>Standard Deviation</t>
  </si>
  <si>
    <t>12_3_151256</t>
  </si>
  <si>
    <t>12_2_151256</t>
  </si>
  <si>
    <t>12_1_151256</t>
  </si>
  <si>
    <t>11_3_147885</t>
  </si>
  <si>
    <t>11_2_147885</t>
  </si>
  <si>
    <t>11_1_147885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</si>
</sst>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Ratio of Air-filled Regions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Sheet1!$I$2:$I$4</c:f>
              <c:strCache>
                <c:ptCount val="3"/>
                <c:pt idx="0">
                  <c:v>Tuberculosis</c:v>
                </c:pt>
                <c:pt idx="1">
                  <c:v>Pneumonia</c:v>
                </c:pt>
                <c:pt idx="2">
                  <c:v>Hypertension</c:v>
                </c:pt>
              </c:strCache>
            </c:strRef>
          </c:cat>
          <c:val>
            <c:numRef>
              <c:f>Sheet1!$J$2:$J$4</c:f>
              <c:numCache>
                <c:formatCode>General</c:formatCode>
                <c:ptCount val="3"/>
                <c:pt idx="0">
                  <c:v>0.82745555555555539</c:v>
                </c:pt>
                <c:pt idx="1">
                  <c:v>0.72092222222222224</c:v>
                </c:pt>
                <c:pt idx="2">
                  <c:v>0.73967777777777777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7-47FC-A632-BC7E2AE0F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99474848"/>
        <c:axId val="2102705440"/>
      </c:barChart>
      <c:catAx>
        <c:axId val="2099474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Diagonsis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2705440"/>
        <c:crosses val="autoZero"/>
        <c:auto val="1"/>
        <c:lblAlgn val="ctr"/>
        <c:lblOffset val="100"/>
        <c:noMultiLvlLbl val="0"/>
      </c:catAx>
      <c:valAx>
        <c:axId val="2102705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Aeration,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474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621665</xdr:colOff>
      <xdr:row>11</xdr:row>
      <xdr:rowOff>65616</xdr:rowOff>
    </xdr:from>
    <xdr:to>
      <xdr:col>12</xdr:col>
      <xdr:colOff>315807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279285-794F-4D7D-9821-C30BD22AA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1E4D9-5CEA-9E47-A289-7E98B77985BC}">
  <dimension ref="A1:K37"/>
  <sheetViews>
    <sheetView tabSelected="1" topLeftCell="B1" zoomScale="90" zoomScaleNormal="90" workbookViewId="0">
      <selection activeCell="H13" sqref="H13"/>
    </sheetView>
  </sheetViews>
  <sheetFormatPr defaultColWidth="11.19921875" defaultRowHeight="15.6" x14ac:dyDescent="0.3"/>
  <cols>
    <col min="1" max="1" width="17.19921875" customWidth="1"/>
    <col min="2" max="2" width="19.69921875" customWidth="1"/>
    <col min="3" max="3" width="58.5" bestFit="1" customWidth="1"/>
    <col min="5" max="5" width="12.09765625" bestFit="1" customWidth="1"/>
    <col min="9" max="9" width="12.09765625" bestFit="1" customWidth="1"/>
    <col min="10" max="10" width="12" bestFit="1" customWidth="1"/>
    <col min="11" max="11" width="17.19921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E1" s="3" t="s">
        <v>45</v>
      </c>
      <c r="I1" t="s">
        <v>48</v>
      </c>
      <c r="J1" t="s">
        <v>49</v>
      </c>
      <c r="K1" t="s">
        <v>50</v>
      </c>
    </row>
    <row r="2" spans="1:11" x14ac:dyDescent="0.3">
      <c r="A2" s="1" t="s">
        <v>3</v>
      </c>
      <c r="B2" s="1">
        <v>0.85970000000000002</v>
      </c>
      <c r="C2" s="1" t="s">
        <v>34</v>
      </c>
      <c r="E2" t="s">
        <v>42</v>
      </c>
      <c r="F2" s="1">
        <v>0.88749999999999996</v>
      </c>
      <c r="G2">
        <f>F2*100</f>
        <v>88.75</v>
      </c>
      <c r="I2" t="s">
        <v>42</v>
      </c>
      <c r="J2">
        <f>AVERAGE(F2:F10)</f>
        <v>0.82745555555555539</v>
      </c>
      <c r="K2">
        <f>STDEV(F2:F10)</f>
        <v>2.9353071011016502E-2</v>
      </c>
    </row>
    <row r="3" spans="1:11" x14ac:dyDescent="0.3">
      <c r="A3" s="1" t="s">
        <v>5</v>
      </c>
      <c r="B3" s="1">
        <v>0.8448</v>
      </c>
      <c r="C3" s="1" t="s">
        <v>34</v>
      </c>
      <c r="F3" s="1">
        <v>0.79449999999999998</v>
      </c>
      <c r="G3">
        <f t="shared" ref="G3:G28" si="0">F3*100</f>
        <v>79.45</v>
      </c>
      <c r="I3" t="s">
        <v>46</v>
      </c>
      <c r="J3">
        <f>AVERAGE(F11:F19)</f>
        <v>0.72092222222222224</v>
      </c>
      <c r="K3">
        <f>STDEV(F11:F19)</f>
        <v>7.2108941501345364E-2</v>
      </c>
    </row>
    <row r="4" spans="1:11" x14ac:dyDescent="0.3">
      <c r="A4" s="1" t="s">
        <v>6</v>
      </c>
      <c r="B4" s="1">
        <v>0.73299999999999998</v>
      </c>
      <c r="C4" s="1" t="s">
        <v>34</v>
      </c>
      <c r="F4" s="1">
        <v>0.80089999999999995</v>
      </c>
      <c r="G4">
        <f t="shared" si="0"/>
        <v>80.089999999999989</v>
      </c>
      <c r="I4" t="s">
        <v>47</v>
      </c>
      <c r="J4">
        <f>AVERAGE(F20:F28)</f>
        <v>0.73967777777777777</v>
      </c>
      <c r="K4">
        <f>STDEV(F20:F28)</f>
        <v>5.6346290423101006E-2</v>
      </c>
    </row>
    <row r="5" spans="1:11" x14ac:dyDescent="0.3">
      <c r="A5" s="1" t="s">
        <v>4</v>
      </c>
      <c r="B5" s="1">
        <v>0.75039999999999996</v>
      </c>
      <c r="C5" s="1" t="s">
        <v>35</v>
      </c>
      <c r="F5" s="1">
        <v>0.8206</v>
      </c>
      <c r="G5">
        <f t="shared" si="0"/>
        <v>82.06</v>
      </c>
    </row>
    <row r="6" spans="1:11" x14ac:dyDescent="0.3">
      <c r="A6" s="1" t="s">
        <v>7</v>
      </c>
      <c r="B6" s="1">
        <v>0.69340000000000002</v>
      </c>
      <c r="C6" s="1" t="s">
        <v>35</v>
      </c>
      <c r="F6" s="1">
        <v>0.80389999999999995</v>
      </c>
      <c r="G6">
        <f t="shared" si="0"/>
        <v>80.39</v>
      </c>
    </row>
    <row r="7" spans="1:11" x14ac:dyDescent="0.3">
      <c r="A7" s="1" t="s">
        <v>8</v>
      </c>
      <c r="B7" s="1">
        <v>0.74619999999999997</v>
      </c>
      <c r="C7" s="1" t="s">
        <v>35</v>
      </c>
      <c r="F7" s="1">
        <v>0.82240000000000002</v>
      </c>
      <c r="G7">
        <f t="shared" si="0"/>
        <v>82.240000000000009</v>
      </c>
    </row>
    <row r="8" spans="1:11" x14ac:dyDescent="0.3">
      <c r="A8" s="1" t="s">
        <v>9</v>
      </c>
      <c r="B8" s="1">
        <v>0.75960000000000005</v>
      </c>
      <c r="C8" s="1" t="s">
        <v>33</v>
      </c>
      <c r="F8" s="1">
        <v>0.82299999999999995</v>
      </c>
      <c r="G8">
        <f t="shared" si="0"/>
        <v>82.3</v>
      </c>
    </row>
    <row r="9" spans="1:11" x14ac:dyDescent="0.3">
      <c r="A9" s="1" t="s">
        <v>10</v>
      </c>
      <c r="B9" s="1">
        <v>0.69079999999999997</v>
      </c>
      <c r="C9" s="1" t="s">
        <v>33</v>
      </c>
      <c r="F9" s="2">
        <v>0.85319999999999996</v>
      </c>
      <c r="G9">
        <f t="shared" si="0"/>
        <v>85.32</v>
      </c>
    </row>
    <row r="10" spans="1:11" x14ac:dyDescent="0.3">
      <c r="A10" s="1" t="s">
        <v>11</v>
      </c>
      <c r="B10" s="1">
        <v>0.66559999999999997</v>
      </c>
      <c r="C10" s="1" t="s">
        <v>33</v>
      </c>
      <c r="F10" s="1">
        <v>0.84109999999999996</v>
      </c>
      <c r="G10">
        <f t="shared" si="0"/>
        <v>84.11</v>
      </c>
    </row>
    <row r="11" spans="1:11" x14ac:dyDescent="0.3">
      <c r="A11" s="1" t="s">
        <v>12</v>
      </c>
      <c r="B11" s="1">
        <v>0.82299999999999995</v>
      </c>
      <c r="C11" s="1" t="s">
        <v>42</v>
      </c>
      <c r="E11" t="s">
        <v>46</v>
      </c>
      <c r="F11" s="1">
        <v>0.8024</v>
      </c>
      <c r="G11">
        <f t="shared" si="0"/>
        <v>80.239999999999995</v>
      </c>
    </row>
    <row r="12" spans="1:11" x14ac:dyDescent="0.3">
      <c r="A12" s="1" t="s">
        <v>13</v>
      </c>
      <c r="B12" s="1">
        <v>0.85319999999999996</v>
      </c>
      <c r="C12" s="1" t="s">
        <v>42</v>
      </c>
      <c r="F12" s="1">
        <v>0.76280000000000003</v>
      </c>
      <c r="G12">
        <f t="shared" si="0"/>
        <v>76.28</v>
      </c>
    </row>
    <row r="13" spans="1:11" x14ac:dyDescent="0.3">
      <c r="A13" s="1" t="s">
        <v>14</v>
      </c>
      <c r="B13" s="1">
        <v>0.84109999999999996</v>
      </c>
      <c r="C13" s="1" t="s">
        <v>42</v>
      </c>
      <c r="F13" s="1">
        <v>0.7681</v>
      </c>
      <c r="G13">
        <f t="shared" si="0"/>
        <v>76.81</v>
      </c>
    </row>
    <row r="14" spans="1:11" x14ac:dyDescent="0.3">
      <c r="A14" s="1" t="s">
        <v>15</v>
      </c>
      <c r="B14" s="1">
        <v>0.8024</v>
      </c>
      <c r="C14" s="1" t="s">
        <v>38</v>
      </c>
      <c r="F14" s="1">
        <v>0.77159999999999995</v>
      </c>
      <c r="G14">
        <f t="shared" si="0"/>
        <v>77.16</v>
      </c>
    </row>
    <row r="15" spans="1:11" x14ac:dyDescent="0.3">
      <c r="A15" s="1" t="s">
        <v>16</v>
      </c>
      <c r="B15" s="1">
        <v>0.76280000000000003</v>
      </c>
      <c r="C15" s="1" t="s">
        <v>38</v>
      </c>
      <c r="F15" s="1">
        <v>0.73540000000000005</v>
      </c>
      <c r="G15">
        <f t="shared" si="0"/>
        <v>73.540000000000006</v>
      </c>
    </row>
    <row r="16" spans="1:11" x14ac:dyDescent="0.3">
      <c r="A16" s="1" t="s">
        <v>17</v>
      </c>
      <c r="B16" s="1">
        <v>0.7681</v>
      </c>
      <c r="C16" s="1" t="s">
        <v>38</v>
      </c>
      <c r="F16" s="1">
        <v>0.76100000000000001</v>
      </c>
      <c r="G16">
        <f t="shared" si="0"/>
        <v>76.099999999999994</v>
      </c>
    </row>
    <row r="17" spans="1:7" x14ac:dyDescent="0.3">
      <c r="A17" s="1" t="s">
        <v>18</v>
      </c>
      <c r="B17" s="1">
        <v>0.73819999999999997</v>
      </c>
      <c r="C17" s="1" t="s">
        <v>36</v>
      </c>
      <c r="F17" s="1">
        <v>0.60799999999999998</v>
      </c>
      <c r="G17">
        <f t="shared" si="0"/>
        <v>60.8</v>
      </c>
    </row>
    <row r="18" spans="1:7" x14ac:dyDescent="0.3">
      <c r="A18" s="1" t="s">
        <v>19</v>
      </c>
      <c r="B18" s="1">
        <v>0.73740000000000006</v>
      </c>
      <c r="C18" s="1" t="s">
        <v>36</v>
      </c>
      <c r="F18" s="1">
        <v>0.62239999999999995</v>
      </c>
      <c r="G18">
        <f t="shared" si="0"/>
        <v>62.239999999999995</v>
      </c>
    </row>
    <row r="19" spans="1:7" x14ac:dyDescent="0.3">
      <c r="A19" s="1" t="s">
        <v>20</v>
      </c>
      <c r="B19" s="1">
        <v>0.74709999999999999</v>
      </c>
      <c r="C19" s="1" t="s">
        <v>36</v>
      </c>
      <c r="F19" s="1">
        <v>0.65659999999999996</v>
      </c>
      <c r="G19">
        <f t="shared" si="0"/>
        <v>65.66</v>
      </c>
    </row>
    <row r="20" spans="1:7" x14ac:dyDescent="0.3">
      <c r="A20" s="1" t="s">
        <v>21</v>
      </c>
      <c r="B20" s="1">
        <v>0.83289999999999997</v>
      </c>
      <c r="C20" s="1" t="s">
        <v>41</v>
      </c>
      <c r="E20" t="s">
        <v>47</v>
      </c>
      <c r="F20" s="1">
        <v>0.75039999999999996</v>
      </c>
      <c r="G20">
        <f t="shared" si="0"/>
        <v>75.039999999999992</v>
      </c>
    </row>
    <row r="21" spans="1:7" x14ac:dyDescent="0.3">
      <c r="A21" s="1" t="s">
        <v>22</v>
      </c>
      <c r="B21" s="1">
        <v>0.76490000000000002</v>
      </c>
      <c r="C21" s="1" t="s">
        <v>41</v>
      </c>
      <c r="F21" s="1">
        <v>0.69340000000000002</v>
      </c>
      <c r="G21">
        <f t="shared" si="0"/>
        <v>69.34</v>
      </c>
    </row>
    <row r="22" spans="1:7" x14ac:dyDescent="0.3">
      <c r="A22" s="1" t="s">
        <v>23</v>
      </c>
      <c r="B22" s="1">
        <v>0.79879999999999995</v>
      </c>
      <c r="C22" s="1" t="s">
        <v>41</v>
      </c>
      <c r="F22" s="1">
        <v>0.74619999999999997</v>
      </c>
      <c r="G22">
        <f t="shared" si="0"/>
        <v>74.62</v>
      </c>
    </row>
    <row r="23" spans="1:7" x14ac:dyDescent="0.3">
      <c r="A23" s="1" t="s">
        <v>24</v>
      </c>
      <c r="B23" s="1">
        <v>0.77159999999999995</v>
      </c>
      <c r="C23" s="1" t="s">
        <v>40</v>
      </c>
      <c r="F23" s="1">
        <v>0.62480000000000002</v>
      </c>
      <c r="G23">
        <f t="shared" si="0"/>
        <v>62.480000000000004</v>
      </c>
    </row>
    <row r="24" spans="1:7" x14ac:dyDescent="0.3">
      <c r="A24" s="1" t="s">
        <v>25</v>
      </c>
      <c r="B24" s="1">
        <v>0.73540000000000005</v>
      </c>
      <c r="C24" s="1" t="s">
        <v>40</v>
      </c>
      <c r="F24" s="1">
        <v>0.80800000000000005</v>
      </c>
      <c r="G24">
        <f t="shared" si="0"/>
        <v>80.800000000000011</v>
      </c>
    </row>
    <row r="25" spans="1:7" x14ac:dyDescent="0.3">
      <c r="A25" s="1" t="s">
        <v>26</v>
      </c>
      <c r="B25" s="1">
        <v>0.76100000000000001</v>
      </c>
      <c r="C25" s="1" t="s">
        <v>40</v>
      </c>
      <c r="F25" s="1">
        <v>0.81159999999999999</v>
      </c>
      <c r="G25">
        <f t="shared" si="0"/>
        <v>81.16</v>
      </c>
    </row>
    <row r="26" spans="1:7" x14ac:dyDescent="0.3">
      <c r="A26" s="1" t="s">
        <v>27</v>
      </c>
      <c r="B26" s="1">
        <v>0.60799999999999998</v>
      </c>
      <c r="C26" s="1" t="s">
        <v>39</v>
      </c>
      <c r="F26" s="1">
        <v>0.73819999999999997</v>
      </c>
      <c r="G26">
        <f t="shared" si="0"/>
        <v>73.819999999999993</v>
      </c>
    </row>
    <row r="27" spans="1:7" x14ac:dyDescent="0.3">
      <c r="A27" s="1" t="s">
        <v>28</v>
      </c>
      <c r="B27" s="1">
        <v>0.62239999999999995</v>
      </c>
      <c r="C27" s="1" t="s">
        <v>39</v>
      </c>
      <c r="F27" s="1">
        <v>0.73740000000000006</v>
      </c>
      <c r="G27">
        <f t="shared" si="0"/>
        <v>73.740000000000009</v>
      </c>
    </row>
    <row r="28" spans="1:7" x14ac:dyDescent="0.3">
      <c r="A28" s="1" t="s">
        <v>29</v>
      </c>
      <c r="B28" s="1">
        <v>0.65659999999999996</v>
      </c>
      <c r="C28" s="1" t="s">
        <v>39</v>
      </c>
      <c r="F28" s="1">
        <v>0.74709999999999999</v>
      </c>
      <c r="G28">
        <f t="shared" si="0"/>
        <v>74.709999999999994</v>
      </c>
    </row>
    <row r="29" spans="1:7" x14ac:dyDescent="0.3">
      <c r="A29" s="1" t="s">
        <v>30</v>
      </c>
      <c r="B29" s="1">
        <v>0.62480000000000002</v>
      </c>
      <c r="C29" s="1" t="s">
        <v>37</v>
      </c>
    </row>
    <row r="30" spans="1:7" x14ac:dyDescent="0.3">
      <c r="A30" s="1" t="s">
        <v>31</v>
      </c>
      <c r="B30" s="1">
        <v>0.80800000000000005</v>
      </c>
      <c r="C30" s="1" t="s">
        <v>37</v>
      </c>
    </row>
    <row r="31" spans="1:7" x14ac:dyDescent="0.3">
      <c r="A31" s="1" t="s">
        <v>32</v>
      </c>
      <c r="B31" s="1">
        <v>0.81159999999999999</v>
      </c>
      <c r="C31" s="1" t="s">
        <v>37</v>
      </c>
    </row>
    <row r="32" spans="1:7" x14ac:dyDescent="0.3">
      <c r="A32" s="1" t="s">
        <v>56</v>
      </c>
      <c r="B32" s="1">
        <v>0.88749999999999996</v>
      </c>
      <c r="C32" s="1" t="s">
        <v>43</v>
      </c>
    </row>
    <row r="33" spans="1:3" x14ac:dyDescent="0.3">
      <c r="A33" s="1" t="s">
        <v>55</v>
      </c>
      <c r="B33" s="1">
        <v>0.79449999999999998</v>
      </c>
      <c r="C33" s="1" t="s">
        <v>43</v>
      </c>
    </row>
    <row r="34" spans="1:3" x14ac:dyDescent="0.3">
      <c r="A34" s="1" t="s">
        <v>54</v>
      </c>
      <c r="B34" s="1">
        <v>0.80089999999999995</v>
      </c>
      <c r="C34" s="1" t="s">
        <v>43</v>
      </c>
    </row>
    <row r="35" spans="1:3" x14ac:dyDescent="0.3">
      <c r="A35" s="1" t="s">
        <v>53</v>
      </c>
      <c r="B35" s="1">
        <v>0.8206</v>
      </c>
      <c r="C35" s="1" t="s">
        <v>44</v>
      </c>
    </row>
    <row r="36" spans="1:3" x14ac:dyDescent="0.3">
      <c r="A36" s="1" t="s">
        <v>52</v>
      </c>
      <c r="B36" s="1">
        <v>0.80389999999999995</v>
      </c>
      <c r="C36" s="1" t="s">
        <v>44</v>
      </c>
    </row>
    <row r="37" spans="1:3" x14ac:dyDescent="0.3">
      <c r="A37" s="1" t="s">
        <v>51</v>
      </c>
      <c r="B37" s="1">
        <v>0.82240000000000002</v>
      </c>
      <c r="C37" s="1" t="s">
        <v>44</v>
      </c>
    </row>
  </sheetData>
  <phoneticPr fontId="1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 Gan</dc:creator>
  <cp:lastModifiedBy>Nguyen Nguyen</cp:lastModifiedBy>
  <dcterms:created xsi:type="dcterms:W3CDTF">2020-08-03T21:15:16Z</dcterms:created>
  <dcterms:modified xsi:type="dcterms:W3CDTF">2020-09-26T02:44:49Z</dcterms:modified>
</cp:coreProperties>
</file>